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doh\Documents\YouTube\Hazlo Con Excel\Clase 2\"/>
    </mc:Choice>
  </mc:AlternateContent>
  <xr:revisionPtr revIDLastSave="0" documentId="13_ncr:1_{69DA6E70-8FFC-4877-A4AE-CA326CEA14CF}" xr6:coauthVersionLast="47" xr6:coauthVersionMax="47" xr10:uidLastSave="{00000000-0000-0000-0000-000000000000}"/>
  <bookViews>
    <workbookView xWindow="-110" yWindow="-110" windowWidth="21820" windowHeight="13900" firstSheet="5" activeTab="8" xr2:uid="{5AAF8AAC-8E4D-475F-91A2-87847D68FE99}"/>
  </bookViews>
  <sheets>
    <sheet name="Lo que aprenderás" sheetId="33" r:id="rId1"/>
    <sheet name="Tablas" sheetId="19" r:id="rId2"/>
    <sheet name="Tabla De Datos" sheetId="31" r:id="rId3"/>
    <sheet name="Tablas Dinámicas" sheetId="32" r:id="rId4"/>
    <sheet name="Tabla De Datos RESUELTO" sheetId="29" r:id="rId5"/>
    <sheet name="Tablas Dinámicas RESUELTO" sheetId="30" r:id="rId6"/>
    <sheet name="Dashboard RESUELTO" sheetId="28" r:id="rId7"/>
    <sheet name="Resumen (Jerarquía)" sheetId="25" r:id="rId8"/>
    <sheet name="Tu Insignia" sheetId="34" r:id="rId9"/>
  </sheets>
  <externalReferences>
    <externalReference r:id="rId10"/>
  </externalReferences>
  <definedNames>
    <definedName name="_xlnm._FilterDatabase" localSheetId="2" hidden="1">'Tabla De Datos'!$A$1:$H$1884</definedName>
    <definedName name="_xlnm._FilterDatabase" localSheetId="4" hidden="1">'Tabla De Datos RESUELTO'!$A$1:$H$1884</definedName>
    <definedName name="_xlnm._FilterDatabase" localSheetId="1" hidden="1">Tablas!#REF!</definedName>
    <definedName name="_xlcn.WorksheetConnection_T9A2C161" hidden="1">#REF!</definedName>
    <definedName name="combo">#REF!:INDEX(#REF!,MATCH("zzzzzzzz",#REF!,1))</definedName>
    <definedName name="Elegir_Division">CHOOSE([1]Elegir_NM!$H$7,[1]!datos_aa[Division],[1]!datos_actual[Division])</definedName>
    <definedName name="Elegir_Ingresos">CHOOSE([1]Elegir_NM!$H$7,[1]!datos_aa[Ingresos],[1]!datos_actual[Ingresos])</definedName>
    <definedName name="Ingresos">INDEX('[1]Graficas#4'!$B$2:$B$41,MATCH('[1]Graficas#4'!$F$3,'[1]Graficas#4'!$A$2:$A$41,0)):INDEX('[1]Graficas#4'!$B$2:$B$41,MATCH('[1]Graficas#4'!$F$4,'[1]Graficas#4'!$A$2:$A$41,0))</definedName>
    <definedName name="ListaD2">_xlfn._xlws.FILTER('[1]INDICE Y COINCIDIR'!XEW1:XEY15,'[1]INDICE Y COINCIDIR'!XEW1048576:XEY1048576='[1]INDICE Y COINCIDIR'!A1048576,"No hay valores")</definedName>
    <definedName name="Listadesplegable">INDEX(('[1]INDICE Y COINCIDIR'!$A$37:$A$51,'[1]INDICE Y COINCIDIR'!$B$37:$B$51,'[1]INDICE Y COINCIDIR'!$C$37:$C$51),,,'[1]INDICE Y COINCIDIR'!A1048576)</definedName>
    <definedName name="Miapp">INDEX('[1]Graficas#4'!$A$2:$A$41,MATCH('[1]Graficas#4'!$F$3,'[1]Graficas#4'!$A$2:$A$41,0)):INDEX('[1]Graficas#4'!$A$2:$A$41,MATCH('[1]Graficas#4'!$F$4,'[1]Graficas#4'!$A$2:$A$41,0))</definedName>
    <definedName name="Precioalcierre">INDEX('[1]Graficas#3'!$B$2:$B$128,MATCH('[1]Graficas#3'!$G$4,'[1]Graficas#3'!$A$2:$A$128,0)):INDEX('[1]Graficas#3'!$B$2:$B$128,MATCH('[1]Graficas#3'!$G$5,'[1]Graficas#3'!$A$2:$A$128,0))</definedName>
    <definedName name="PruebaA">#REF!</definedName>
    <definedName name="RangoFechas">INDEX('[1]Graficas#3'!$A$2:$A$128,MATCH('[1]Graficas#3'!$G$4,'[1]Graficas#3'!$A$2:$A$128,0)):INDEX('[1]Graficas#3'!$A$2:$A$128,MATCH('[1]Graficas#3'!$G$5,'[1]Graficas#3'!$A$2:$A$128,0))</definedName>
    <definedName name="SegmentaciónDeDatos_Año">#N/A</definedName>
    <definedName name="Vendedor1" localSheetId="3">INDEX('Tablas Dinámicas'!$B$35:$B$39,MATCH('Tablas Dinámicas'!$H$19,'Tablas Dinámicas'!$A$35:$A$39,0))</definedName>
    <definedName name="Vendedor1">INDEX('Tablas Dinámicas RESUELTO'!$B$35:$B$39,MATCH('Tablas Dinámicas RESUELTO'!$H$19,'Tablas Dinámicas RESUELTO'!$A$35:$A$39,0))</definedName>
    <definedName name="Vendedor2" localSheetId="3">INDEX('Tablas Dinámicas'!$B$35:$B$39,MATCH('Tablas Dinámicas'!$H$20,'Tablas Dinámicas'!$A$35:$A$39,0))</definedName>
    <definedName name="Vendedor2">INDEX('Tablas Dinámicas RESUELTO'!$B$35:$B$39,MATCH('Tablas Dinámicas RESUELTO'!$H$20,'Tablas Dinámicas RESUELTO'!$A$35:$A$39,0))</definedName>
    <definedName name="Vendedor3" localSheetId="3">INDEX('Tablas Dinámicas'!$B$35:$B$39,MATCH('Tablas Dinámicas'!$H$21,'Tablas Dinámicas'!$A$35:$A$39,0))</definedName>
    <definedName name="Vendedor3">INDEX('Tablas Dinámicas RESUELTO'!$B$35:$B$39,MATCH('Tablas Dinámicas RESUELTO'!$H$21,'Tablas Dinámicas RESUELTO'!$A$35:$A$39,0))</definedName>
    <definedName name="Vendedor4" localSheetId="3">INDEX('Tablas Dinámicas'!$B$35:$B$39,MATCH('Tablas Dinámicas'!$H$22,'Tablas Dinámicas'!$A$35:$A$39,0))</definedName>
    <definedName name="Vendedor4">INDEX('Tablas Dinámicas RESUELTO'!$B$35:$B$39,MATCH('Tablas Dinámicas RESUELTO'!$H$22,'Tablas Dinámicas RESUELTO'!$A$35:$A$39,0))</definedName>
    <definedName name="Vendedor5" localSheetId="3">INDEX('Tablas Dinámicas'!$B$35:$B$39,MATCH('Tablas Dinámicas'!$H$23,'Tablas Dinámicas'!$A$35:$A$39,0))</definedName>
    <definedName name="Vendedor5">INDEX('Tablas Dinámicas RESUELTO'!$B$35:$B$39,MATCH('Tablas Dinámicas RESUELTO'!$H$23,'Tablas Dinámicas RESUELTO'!$A$35:$A$39,0))</definedName>
  </definedNames>
  <calcPr calcId="191029"/>
  <pivotCaches>
    <pivotCache cacheId="0" r:id="rId11"/>
    <pivotCache cacheId="9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1" l="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66" i="31"/>
  <c r="F167" i="31"/>
  <c r="F168" i="31"/>
  <c r="F169" i="31"/>
  <c r="F170" i="31"/>
  <c r="F171" i="31"/>
  <c r="F172" i="31"/>
  <c r="F173" i="31"/>
  <c r="F174" i="31"/>
  <c r="F175" i="31"/>
  <c r="F176" i="31"/>
  <c r="F177" i="31"/>
  <c r="F178" i="31"/>
  <c r="F179" i="31"/>
  <c r="F180" i="31"/>
  <c r="F181" i="31"/>
  <c r="F182" i="31"/>
  <c r="F183" i="31"/>
  <c r="F184" i="31"/>
  <c r="F185" i="31"/>
  <c r="F186" i="31"/>
  <c r="F187" i="31"/>
  <c r="F188" i="31"/>
  <c r="F189" i="31"/>
  <c r="F190" i="31"/>
  <c r="F191" i="31"/>
  <c r="F192" i="31"/>
  <c r="F193" i="31"/>
  <c r="F194" i="31"/>
  <c r="F195" i="31"/>
  <c r="F196" i="31"/>
  <c r="F197" i="31"/>
  <c r="F198" i="31"/>
  <c r="F199" i="31"/>
  <c r="F200" i="31"/>
  <c r="F201" i="31"/>
  <c r="F202" i="31"/>
  <c r="F203" i="31"/>
  <c r="F204" i="31"/>
  <c r="F205" i="31"/>
  <c r="F206" i="31"/>
  <c r="F207" i="31"/>
  <c r="F208" i="31"/>
  <c r="F209" i="31"/>
  <c r="F210" i="31"/>
  <c r="F211" i="31"/>
  <c r="F212" i="31"/>
  <c r="F213" i="31"/>
  <c r="F214" i="31"/>
  <c r="F215" i="31"/>
  <c r="F216" i="31"/>
  <c r="F217" i="31"/>
  <c r="F218" i="31"/>
  <c r="F219" i="31"/>
  <c r="F220" i="31"/>
  <c r="F221" i="31"/>
  <c r="F222" i="31"/>
  <c r="F223" i="31"/>
  <c r="F224" i="31"/>
  <c r="F225" i="31"/>
  <c r="F226" i="31"/>
  <c r="F227" i="31"/>
  <c r="F228" i="31"/>
  <c r="F229" i="31"/>
  <c r="F230" i="31"/>
  <c r="F231" i="31"/>
  <c r="F232" i="31"/>
  <c r="F233" i="31"/>
  <c r="F234" i="31"/>
  <c r="F235" i="31"/>
  <c r="F236" i="31"/>
  <c r="F237" i="31"/>
  <c r="F238" i="31"/>
  <c r="F239" i="31"/>
  <c r="F240" i="31"/>
  <c r="F241" i="31"/>
  <c r="F242" i="31"/>
  <c r="F243" i="31"/>
  <c r="F244" i="31"/>
  <c r="F245" i="31"/>
  <c r="F246" i="31"/>
  <c r="F247" i="31"/>
  <c r="F248" i="31"/>
  <c r="F249" i="31"/>
  <c r="F250" i="31"/>
  <c r="F251" i="31"/>
  <c r="F252" i="31"/>
  <c r="F253" i="31"/>
  <c r="F254" i="31"/>
  <c r="F255" i="31"/>
  <c r="F256" i="31"/>
  <c r="F257" i="31"/>
  <c r="F258" i="31"/>
  <c r="F259" i="31"/>
  <c r="F260" i="31"/>
  <c r="F261" i="31"/>
  <c r="F262" i="31"/>
  <c r="F263" i="31"/>
  <c r="F264" i="31"/>
  <c r="F265" i="31"/>
  <c r="F266" i="31"/>
  <c r="F267" i="31"/>
  <c r="F268" i="31"/>
  <c r="F269" i="31"/>
  <c r="F270" i="31"/>
  <c r="F271" i="31"/>
  <c r="F272" i="31"/>
  <c r="F273" i="31"/>
  <c r="F274" i="31"/>
  <c r="F275" i="31"/>
  <c r="F276" i="31"/>
  <c r="F277" i="31"/>
  <c r="F278" i="31"/>
  <c r="F279" i="31"/>
  <c r="F280" i="31"/>
  <c r="F281" i="31"/>
  <c r="F282" i="31"/>
  <c r="F283" i="31"/>
  <c r="F284" i="31"/>
  <c r="F285" i="31"/>
  <c r="F286" i="31"/>
  <c r="F287" i="31"/>
  <c r="F288" i="31"/>
  <c r="F289" i="31"/>
  <c r="F290" i="31"/>
  <c r="F291" i="31"/>
  <c r="F292" i="31"/>
  <c r="F293" i="31"/>
  <c r="F294" i="31"/>
  <c r="F295" i="31"/>
  <c r="F296" i="31"/>
  <c r="F297" i="31"/>
  <c r="F298" i="31"/>
  <c r="F299" i="31"/>
  <c r="F300" i="31"/>
  <c r="F301" i="31"/>
  <c r="F302" i="31"/>
  <c r="F303" i="31"/>
  <c r="F304" i="31"/>
  <c r="F305" i="31"/>
  <c r="F306" i="31"/>
  <c r="F307" i="31"/>
  <c r="F308" i="31"/>
  <c r="F309" i="31"/>
  <c r="F310" i="31"/>
  <c r="F311" i="31"/>
  <c r="F312" i="31"/>
  <c r="F313" i="31"/>
  <c r="F314" i="31"/>
  <c r="F315" i="31"/>
  <c r="F316" i="31"/>
  <c r="F317" i="31"/>
  <c r="F318" i="31"/>
  <c r="F319" i="31"/>
  <c r="F320" i="31"/>
  <c r="F321" i="31"/>
  <c r="F322" i="31"/>
  <c r="F323" i="31"/>
  <c r="F324" i="31"/>
  <c r="F325" i="31"/>
  <c r="F326" i="31"/>
  <c r="F327" i="31"/>
  <c r="F328" i="31"/>
  <c r="F329" i="31"/>
  <c r="F330" i="31"/>
  <c r="F331" i="31"/>
  <c r="F332" i="31"/>
  <c r="F333" i="31"/>
  <c r="F334" i="31"/>
  <c r="F335" i="31"/>
  <c r="F336" i="31"/>
  <c r="F337" i="31"/>
  <c r="F338" i="31"/>
  <c r="F339" i="31"/>
  <c r="F340" i="31"/>
  <c r="F341" i="31"/>
  <c r="F342" i="31"/>
  <c r="F343" i="31"/>
  <c r="F344" i="31"/>
  <c r="F345" i="31"/>
  <c r="F346" i="31"/>
  <c r="F347" i="31"/>
  <c r="F348" i="31"/>
  <c r="F349" i="31"/>
  <c r="F350" i="31"/>
  <c r="F351" i="31"/>
  <c r="F352" i="31"/>
  <c r="F353" i="31"/>
  <c r="F354" i="31"/>
  <c r="F355" i="31"/>
  <c r="F356" i="31"/>
  <c r="F357" i="31"/>
  <c r="F358" i="31"/>
  <c r="F359" i="31"/>
  <c r="F360" i="31"/>
  <c r="F361" i="31"/>
  <c r="F362" i="31"/>
  <c r="F363" i="31"/>
  <c r="F364" i="31"/>
  <c r="F365" i="31"/>
  <c r="F366" i="31"/>
  <c r="F367" i="31"/>
  <c r="F368" i="31"/>
  <c r="F369" i="31"/>
  <c r="F370" i="31"/>
  <c r="F371" i="31"/>
  <c r="F372" i="31"/>
  <c r="F373" i="31"/>
  <c r="F374" i="31"/>
  <c r="F375" i="31"/>
  <c r="F376" i="31"/>
  <c r="F377" i="31"/>
  <c r="F378" i="31"/>
  <c r="F379" i="31"/>
  <c r="F380" i="31"/>
  <c r="F381" i="31"/>
  <c r="F382" i="31"/>
  <c r="F383" i="31"/>
  <c r="F384" i="31"/>
  <c r="F385" i="31"/>
  <c r="F386" i="31"/>
  <c r="F387" i="31"/>
  <c r="F388" i="31"/>
  <c r="F389" i="31"/>
  <c r="F390" i="31"/>
  <c r="F391" i="31"/>
  <c r="F392" i="31"/>
  <c r="F393" i="31"/>
  <c r="F394" i="31"/>
  <c r="F395" i="31"/>
  <c r="F396" i="31"/>
  <c r="F397" i="31"/>
  <c r="F398" i="31"/>
  <c r="F399" i="31"/>
  <c r="F400" i="31"/>
  <c r="F401" i="31"/>
  <c r="F402" i="31"/>
  <c r="F403" i="31"/>
  <c r="F404" i="31"/>
  <c r="F405" i="31"/>
  <c r="F406" i="31"/>
  <c r="F407" i="31"/>
  <c r="F408" i="31"/>
  <c r="F409" i="31"/>
  <c r="F410" i="31"/>
  <c r="F411" i="31"/>
  <c r="F412" i="31"/>
  <c r="F413" i="31"/>
  <c r="F414" i="31"/>
  <c r="F415" i="31"/>
  <c r="F416" i="31"/>
  <c r="F417" i="31"/>
  <c r="F418" i="31"/>
  <c r="F419" i="31"/>
  <c r="F420" i="31"/>
  <c r="F421" i="31"/>
  <c r="F422" i="31"/>
  <c r="F423" i="31"/>
  <c r="F424" i="31"/>
  <c r="F425" i="31"/>
  <c r="F426" i="31"/>
  <c r="F427" i="31"/>
  <c r="F428" i="31"/>
  <c r="F429" i="31"/>
  <c r="F430" i="31"/>
  <c r="F431" i="31"/>
  <c r="F432" i="31"/>
  <c r="F433" i="31"/>
  <c r="F434" i="31"/>
  <c r="F435" i="31"/>
  <c r="F436" i="31"/>
  <c r="F437" i="31"/>
  <c r="F438" i="31"/>
  <c r="F439" i="31"/>
  <c r="F440" i="31"/>
  <c r="F441" i="31"/>
  <c r="F442" i="31"/>
  <c r="F443" i="31"/>
  <c r="F444" i="31"/>
  <c r="F445" i="31"/>
  <c r="F446" i="31"/>
  <c r="F447" i="31"/>
  <c r="F448" i="31"/>
  <c r="F449" i="31"/>
  <c r="F450" i="31"/>
  <c r="F451" i="31"/>
  <c r="F452" i="31"/>
  <c r="F453" i="31"/>
  <c r="F454" i="31"/>
  <c r="F455" i="31"/>
  <c r="F456" i="31"/>
  <c r="F457" i="31"/>
  <c r="F458" i="31"/>
  <c r="F459" i="31"/>
  <c r="F460" i="31"/>
  <c r="F461" i="31"/>
  <c r="F462" i="31"/>
  <c r="F463" i="31"/>
  <c r="F464" i="31"/>
  <c r="F465" i="31"/>
  <c r="F466" i="31"/>
  <c r="F467" i="31"/>
  <c r="F468" i="31"/>
  <c r="F469" i="31"/>
  <c r="F470" i="31"/>
  <c r="F471" i="31"/>
  <c r="F472" i="31"/>
  <c r="F473" i="31"/>
  <c r="F474" i="31"/>
  <c r="F475" i="31"/>
  <c r="F476" i="31"/>
  <c r="F477" i="31"/>
  <c r="F478" i="31"/>
  <c r="F479" i="31"/>
  <c r="F480" i="31"/>
  <c r="F481" i="31"/>
  <c r="F482" i="31"/>
  <c r="F483" i="31"/>
  <c r="F484" i="31"/>
  <c r="F485" i="31"/>
  <c r="F486" i="31"/>
  <c r="F487" i="31"/>
  <c r="F488" i="31"/>
  <c r="F489" i="31"/>
  <c r="F490" i="31"/>
  <c r="F491" i="31"/>
  <c r="F492" i="31"/>
  <c r="F493" i="31"/>
  <c r="F494" i="31"/>
  <c r="F495" i="31"/>
  <c r="F496" i="31"/>
  <c r="F497" i="31"/>
  <c r="F498" i="31"/>
  <c r="F499" i="31"/>
  <c r="F500" i="31"/>
  <c r="F501" i="31"/>
  <c r="F502" i="31"/>
  <c r="F503" i="31"/>
  <c r="F504" i="31"/>
  <c r="F505" i="31"/>
  <c r="F506" i="31"/>
  <c r="F507" i="31"/>
  <c r="F508" i="31"/>
  <c r="F509" i="31"/>
  <c r="F510" i="31"/>
  <c r="F511" i="31"/>
  <c r="F512" i="31"/>
  <c r="F513" i="31"/>
  <c r="F514" i="31"/>
  <c r="F515" i="31"/>
  <c r="F516" i="31"/>
  <c r="F517" i="31"/>
  <c r="F518" i="31"/>
  <c r="F519" i="31"/>
  <c r="F520" i="31"/>
  <c r="F521" i="31"/>
  <c r="F522" i="31"/>
  <c r="F523" i="31"/>
  <c r="F524" i="31"/>
  <c r="F525" i="31"/>
  <c r="F526" i="31"/>
  <c r="F527" i="31"/>
  <c r="F528" i="31"/>
  <c r="F529" i="31"/>
  <c r="F530" i="31"/>
  <c r="F531" i="31"/>
  <c r="F532" i="31"/>
  <c r="F533" i="31"/>
  <c r="F534" i="31"/>
  <c r="F535" i="31"/>
  <c r="F536" i="31"/>
  <c r="F537" i="31"/>
  <c r="F538" i="31"/>
  <c r="F539" i="31"/>
  <c r="F540" i="31"/>
  <c r="F541" i="31"/>
  <c r="F542" i="31"/>
  <c r="F543" i="31"/>
  <c r="F544" i="31"/>
  <c r="F545" i="31"/>
  <c r="F546" i="31"/>
  <c r="F547" i="31"/>
  <c r="F548" i="31"/>
  <c r="F549" i="31"/>
  <c r="F550" i="31"/>
  <c r="F551" i="31"/>
  <c r="F552" i="31"/>
  <c r="F553" i="31"/>
  <c r="F554" i="31"/>
  <c r="F555" i="31"/>
  <c r="F556" i="31"/>
  <c r="F557" i="31"/>
  <c r="F558" i="31"/>
  <c r="F559" i="31"/>
  <c r="F560" i="31"/>
  <c r="F561" i="31"/>
  <c r="F562" i="31"/>
  <c r="F563" i="31"/>
  <c r="F564" i="31"/>
  <c r="F565" i="31"/>
  <c r="F566" i="31"/>
  <c r="F567" i="31"/>
  <c r="F568" i="31"/>
  <c r="F569" i="31"/>
  <c r="F570" i="31"/>
  <c r="F571" i="31"/>
  <c r="F572" i="31"/>
  <c r="F573" i="31"/>
  <c r="F574" i="31"/>
  <c r="F575" i="31"/>
  <c r="F576" i="31"/>
  <c r="F577" i="31"/>
  <c r="F578" i="31"/>
  <c r="F579" i="31"/>
  <c r="F580" i="31"/>
  <c r="F581" i="31"/>
  <c r="F582" i="31"/>
  <c r="F583" i="31"/>
  <c r="F584" i="31"/>
  <c r="F585" i="31"/>
  <c r="F586" i="31"/>
  <c r="F587" i="31"/>
  <c r="F588" i="31"/>
  <c r="F589" i="31"/>
  <c r="F590" i="31"/>
  <c r="F591" i="31"/>
  <c r="F592" i="31"/>
  <c r="F593" i="31"/>
  <c r="F594" i="31"/>
  <c r="F595" i="31"/>
  <c r="F596" i="31"/>
  <c r="F597" i="31"/>
  <c r="F598" i="31"/>
  <c r="F599" i="31"/>
  <c r="F600" i="31"/>
  <c r="F601" i="31"/>
  <c r="F602" i="31"/>
  <c r="F603" i="31"/>
  <c r="F604" i="31"/>
  <c r="F605" i="31"/>
  <c r="F606" i="31"/>
  <c r="F607" i="31"/>
  <c r="F608" i="31"/>
  <c r="F609" i="31"/>
  <c r="F610" i="31"/>
  <c r="F611" i="31"/>
  <c r="F612" i="31"/>
  <c r="F613" i="31"/>
  <c r="F614" i="31"/>
  <c r="F615" i="31"/>
  <c r="F616" i="31"/>
  <c r="F617" i="31"/>
  <c r="F618" i="31"/>
  <c r="F619" i="31"/>
  <c r="F620" i="31"/>
  <c r="F621" i="31"/>
  <c r="F622" i="31"/>
  <c r="F623" i="31"/>
  <c r="F624" i="31"/>
  <c r="F625" i="31"/>
  <c r="F626" i="31"/>
  <c r="F627" i="31"/>
  <c r="F628" i="31"/>
  <c r="F629" i="31"/>
  <c r="F630" i="31"/>
  <c r="F631" i="31"/>
  <c r="F632" i="31"/>
  <c r="F633" i="31"/>
  <c r="F634" i="31"/>
  <c r="F635" i="31"/>
  <c r="F636" i="31"/>
  <c r="F637" i="31"/>
  <c r="F638" i="31"/>
  <c r="F639" i="31"/>
  <c r="F640" i="31"/>
  <c r="F641" i="31"/>
  <c r="F642" i="31"/>
  <c r="F643" i="31"/>
  <c r="F644" i="31"/>
  <c r="F645" i="31"/>
  <c r="F646" i="31"/>
  <c r="F647" i="31"/>
  <c r="F648" i="31"/>
  <c r="F649" i="31"/>
  <c r="F650" i="31"/>
  <c r="F651" i="31"/>
  <c r="F652" i="31"/>
  <c r="F653" i="31"/>
  <c r="F654" i="31"/>
  <c r="F655" i="31"/>
  <c r="F656" i="31"/>
  <c r="F657" i="31"/>
  <c r="F658" i="31"/>
  <c r="F659" i="31"/>
  <c r="F660" i="31"/>
  <c r="F661" i="31"/>
  <c r="F662" i="31"/>
  <c r="F663" i="31"/>
  <c r="F664" i="31"/>
  <c r="F665" i="31"/>
  <c r="F666" i="31"/>
  <c r="F667" i="31"/>
  <c r="F668" i="31"/>
  <c r="F669" i="31"/>
  <c r="F670" i="31"/>
  <c r="F671" i="31"/>
  <c r="F672" i="31"/>
  <c r="F673" i="31"/>
  <c r="F674" i="31"/>
  <c r="F675" i="31"/>
  <c r="F676" i="31"/>
  <c r="F677" i="31"/>
  <c r="F678" i="31"/>
  <c r="F679" i="31"/>
  <c r="F680" i="31"/>
  <c r="F681" i="31"/>
  <c r="F682" i="31"/>
  <c r="F683" i="31"/>
  <c r="F684" i="31"/>
  <c r="F685" i="31"/>
  <c r="F686" i="31"/>
  <c r="F687" i="31"/>
  <c r="F688" i="31"/>
  <c r="F689" i="31"/>
  <c r="F690" i="31"/>
  <c r="F691" i="31"/>
  <c r="F692" i="31"/>
  <c r="F693" i="31"/>
  <c r="F694" i="31"/>
  <c r="F695" i="31"/>
  <c r="F696" i="31"/>
  <c r="F697" i="31"/>
  <c r="F698" i="31"/>
  <c r="F699" i="31"/>
  <c r="F700" i="31"/>
  <c r="F701" i="31"/>
  <c r="F702" i="31"/>
  <c r="F703" i="31"/>
  <c r="F704" i="31"/>
  <c r="F705" i="31"/>
  <c r="F706" i="31"/>
  <c r="F707" i="31"/>
  <c r="F708" i="31"/>
  <c r="F709" i="31"/>
  <c r="F710" i="31"/>
  <c r="F711" i="31"/>
  <c r="F712" i="31"/>
  <c r="F713" i="31"/>
  <c r="F714" i="31"/>
  <c r="F715" i="31"/>
  <c r="F716" i="31"/>
  <c r="F717" i="31"/>
  <c r="F718" i="31"/>
  <c r="F719" i="31"/>
  <c r="F720" i="31"/>
  <c r="F721" i="31"/>
  <c r="F722" i="31"/>
  <c r="F723" i="31"/>
  <c r="F724" i="31"/>
  <c r="F725" i="31"/>
  <c r="F726" i="31"/>
  <c r="F727" i="31"/>
  <c r="F728" i="31"/>
  <c r="F729" i="31"/>
  <c r="F730" i="31"/>
  <c r="F731" i="31"/>
  <c r="F732" i="31"/>
  <c r="F733" i="31"/>
  <c r="F734" i="31"/>
  <c r="F735" i="31"/>
  <c r="F736" i="31"/>
  <c r="F737" i="31"/>
  <c r="F738" i="31"/>
  <c r="F739" i="31"/>
  <c r="F740" i="31"/>
  <c r="F741" i="31"/>
  <c r="F742" i="31"/>
  <c r="F743" i="31"/>
  <c r="F744" i="31"/>
  <c r="F745" i="31"/>
  <c r="F746" i="31"/>
  <c r="F747" i="31"/>
  <c r="F748" i="31"/>
  <c r="F749" i="31"/>
  <c r="F750" i="31"/>
  <c r="F751" i="31"/>
  <c r="F752" i="31"/>
  <c r="F753" i="31"/>
  <c r="F754" i="31"/>
  <c r="F755" i="31"/>
  <c r="F756" i="31"/>
  <c r="F757" i="31"/>
  <c r="F758" i="31"/>
  <c r="F759" i="31"/>
  <c r="F760" i="31"/>
  <c r="F761" i="31"/>
  <c r="F762" i="31"/>
  <c r="F763" i="31"/>
  <c r="F764" i="31"/>
  <c r="F765" i="31"/>
  <c r="F766" i="31"/>
  <c r="F767" i="31"/>
  <c r="F768" i="31"/>
  <c r="F769" i="31"/>
  <c r="F770" i="31"/>
  <c r="F771" i="31"/>
  <c r="F772" i="31"/>
  <c r="F773" i="31"/>
  <c r="F774" i="31"/>
  <c r="F775" i="31"/>
  <c r="F776" i="31"/>
  <c r="F777" i="31"/>
  <c r="F778" i="31"/>
  <c r="F779" i="31"/>
  <c r="F780" i="31"/>
  <c r="F781" i="31"/>
  <c r="F782" i="31"/>
  <c r="F783" i="31"/>
  <c r="F784" i="31"/>
  <c r="F785" i="31"/>
  <c r="F786" i="31"/>
  <c r="F787" i="31"/>
  <c r="F788" i="31"/>
  <c r="F789" i="31"/>
  <c r="F790" i="31"/>
  <c r="F791" i="31"/>
  <c r="F792" i="31"/>
  <c r="F793" i="31"/>
  <c r="F794" i="31"/>
  <c r="F795" i="31"/>
  <c r="F796" i="31"/>
  <c r="F797" i="31"/>
  <c r="F798" i="31"/>
  <c r="F799" i="31"/>
  <c r="F800" i="31"/>
  <c r="F801" i="31"/>
  <c r="F802" i="31"/>
  <c r="F803" i="31"/>
  <c r="F804" i="31"/>
  <c r="F805" i="31"/>
  <c r="F806" i="31"/>
  <c r="F807" i="31"/>
  <c r="F808" i="31"/>
  <c r="F809" i="31"/>
  <c r="F810" i="31"/>
  <c r="F811" i="31"/>
  <c r="F812" i="31"/>
  <c r="F813" i="31"/>
  <c r="F814" i="31"/>
  <c r="F815" i="31"/>
  <c r="F816" i="31"/>
  <c r="F817" i="31"/>
  <c r="F818" i="31"/>
  <c r="F819" i="31"/>
  <c r="F820" i="31"/>
  <c r="F821" i="31"/>
  <c r="F822" i="31"/>
  <c r="F823" i="31"/>
  <c r="F824" i="31"/>
  <c r="F825" i="31"/>
  <c r="F826" i="31"/>
  <c r="F827" i="31"/>
  <c r="F828" i="31"/>
  <c r="F829" i="31"/>
  <c r="F830" i="31"/>
  <c r="F831" i="31"/>
  <c r="F832" i="31"/>
  <c r="F833" i="31"/>
  <c r="F834" i="31"/>
  <c r="F835" i="31"/>
  <c r="F836" i="31"/>
  <c r="F837" i="31"/>
  <c r="F838" i="31"/>
  <c r="F839" i="31"/>
  <c r="F840" i="31"/>
  <c r="F841" i="31"/>
  <c r="F842" i="31"/>
  <c r="F843" i="31"/>
  <c r="F844" i="31"/>
  <c r="F845" i="31"/>
  <c r="F846" i="31"/>
  <c r="F847" i="31"/>
  <c r="F848" i="31"/>
  <c r="F849" i="31"/>
  <c r="F850" i="31"/>
  <c r="F851" i="31"/>
  <c r="F852" i="31"/>
  <c r="F853" i="31"/>
  <c r="F854" i="31"/>
  <c r="F855" i="31"/>
  <c r="F856" i="31"/>
  <c r="F857" i="31"/>
  <c r="F858" i="31"/>
  <c r="F859" i="31"/>
  <c r="F860" i="31"/>
  <c r="F861" i="31"/>
  <c r="F862" i="31"/>
  <c r="F863" i="31"/>
  <c r="F864" i="31"/>
  <c r="F865" i="31"/>
  <c r="F866" i="31"/>
  <c r="F867" i="31"/>
  <c r="F868" i="31"/>
  <c r="F869" i="31"/>
  <c r="F870" i="31"/>
  <c r="F871" i="31"/>
  <c r="F872" i="31"/>
  <c r="F873" i="31"/>
  <c r="F874" i="31"/>
  <c r="F875" i="31"/>
  <c r="F876" i="31"/>
  <c r="F877" i="31"/>
  <c r="F878" i="31"/>
  <c r="F879" i="31"/>
  <c r="F880" i="31"/>
  <c r="F881" i="31"/>
  <c r="F882" i="31"/>
  <c r="F883" i="31"/>
  <c r="F884" i="31"/>
  <c r="F885" i="31"/>
  <c r="F886" i="31"/>
  <c r="F887" i="31"/>
  <c r="F888" i="31"/>
  <c r="F889" i="31"/>
  <c r="F890" i="31"/>
  <c r="F891" i="31"/>
  <c r="F892" i="31"/>
  <c r="F893" i="31"/>
  <c r="F894" i="31"/>
  <c r="F895" i="31"/>
  <c r="F896" i="31"/>
  <c r="F897" i="31"/>
  <c r="F898" i="31"/>
  <c r="F899" i="31"/>
  <c r="F900" i="31"/>
  <c r="F901" i="31"/>
  <c r="F902" i="31"/>
  <c r="F903" i="31"/>
  <c r="F904" i="31"/>
  <c r="F905" i="31"/>
  <c r="F906" i="31"/>
  <c r="F907" i="31"/>
  <c r="F908" i="31"/>
  <c r="F909" i="31"/>
  <c r="F910" i="31"/>
  <c r="F911" i="31"/>
  <c r="F912" i="31"/>
  <c r="F913" i="31"/>
  <c r="F914" i="31"/>
  <c r="F915" i="31"/>
  <c r="F916" i="31"/>
  <c r="F917" i="31"/>
  <c r="F918" i="31"/>
  <c r="F919" i="31"/>
  <c r="F920" i="31"/>
  <c r="F921" i="31"/>
  <c r="F922" i="31"/>
  <c r="F923" i="31"/>
  <c r="F924" i="31"/>
  <c r="F925" i="31"/>
  <c r="F926" i="31"/>
  <c r="F927" i="31"/>
  <c r="F928" i="31"/>
  <c r="F929" i="31"/>
  <c r="F930" i="31"/>
  <c r="F931" i="31"/>
  <c r="F932" i="31"/>
  <c r="F933" i="31"/>
  <c r="F934" i="31"/>
  <c r="F935" i="31"/>
  <c r="F936" i="31"/>
  <c r="F937" i="31"/>
  <c r="F938" i="31"/>
  <c r="F939" i="31"/>
  <c r="F940" i="31"/>
  <c r="F941" i="31"/>
  <c r="F942" i="31"/>
  <c r="F943" i="31"/>
  <c r="F944" i="31"/>
  <c r="F945" i="31"/>
  <c r="F946" i="31"/>
  <c r="F947" i="31"/>
  <c r="F948" i="31"/>
  <c r="F949" i="31"/>
  <c r="F950" i="31"/>
  <c r="F951" i="31"/>
  <c r="F952" i="31"/>
  <c r="F953" i="31"/>
  <c r="F954" i="31"/>
  <c r="F955" i="31"/>
  <c r="F956" i="31"/>
  <c r="F957" i="31"/>
  <c r="F958" i="31"/>
  <c r="F959" i="31"/>
  <c r="F960" i="31"/>
  <c r="F961" i="31"/>
  <c r="F962" i="31"/>
  <c r="F963" i="31"/>
  <c r="F964" i="31"/>
  <c r="F965" i="31"/>
  <c r="F966" i="31"/>
  <c r="F967" i="31"/>
  <c r="F968" i="31"/>
  <c r="F969" i="31"/>
  <c r="F970" i="31"/>
  <c r="F971" i="31"/>
  <c r="F972" i="31"/>
  <c r="F973" i="31"/>
  <c r="F974" i="31"/>
  <c r="F975" i="31"/>
  <c r="F976" i="31"/>
  <c r="F977" i="31"/>
  <c r="F978" i="31"/>
  <c r="F979" i="31"/>
  <c r="F980" i="31"/>
  <c r="F981" i="31"/>
  <c r="F982" i="31"/>
  <c r="F983" i="31"/>
  <c r="F984" i="31"/>
  <c r="F985" i="31"/>
  <c r="F986" i="31"/>
  <c r="F987" i="31"/>
  <c r="F988" i="31"/>
  <c r="F989" i="31"/>
  <c r="F990" i="31"/>
  <c r="F991" i="31"/>
  <c r="F992" i="31"/>
  <c r="F993" i="31"/>
  <c r="F994" i="31"/>
  <c r="F995" i="31"/>
  <c r="F996" i="31"/>
  <c r="F997" i="31"/>
  <c r="F998" i="31"/>
  <c r="F999" i="31"/>
  <c r="F1000" i="31"/>
  <c r="F1001" i="31"/>
  <c r="F1002" i="31"/>
  <c r="F1003" i="31"/>
  <c r="F1004" i="31"/>
  <c r="F1005" i="31"/>
  <c r="F1006" i="31"/>
  <c r="F1007" i="31"/>
  <c r="F1008" i="31"/>
  <c r="F1009" i="31"/>
  <c r="F1010" i="31"/>
  <c r="F1011" i="31"/>
  <c r="F1012" i="31"/>
  <c r="F1013" i="31"/>
  <c r="F1014" i="31"/>
  <c r="F1015" i="31"/>
  <c r="F1016" i="31"/>
  <c r="F1017" i="31"/>
  <c r="F1018" i="31"/>
  <c r="F1019" i="31"/>
  <c r="F1020" i="31"/>
  <c r="F1021" i="31"/>
  <c r="F1022" i="31"/>
  <c r="F1023" i="31"/>
  <c r="F1024" i="31"/>
  <c r="F1025" i="31"/>
  <c r="F1026" i="31"/>
  <c r="F1027" i="31"/>
  <c r="F1028" i="31"/>
  <c r="F1029" i="31"/>
  <c r="F1030" i="31"/>
  <c r="F1031" i="31"/>
  <c r="F1032" i="31"/>
  <c r="F1033" i="31"/>
  <c r="F1034" i="31"/>
  <c r="F1035" i="31"/>
  <c r="F1036" i="31"/>
  <c r="F1037" i="31"/>
  <c r="F1038" i="31"/>
  <c r="F1039" i="31"/>
  <c r="F1040" i="31"/>
  <c r="F1041" i="31"/>
  <c r="F1042" i="31"/>
  <c r="F1043" i="31"/>
  <c r="F1044" i="31"/>
  <c r="F1045" i="31"/>
  <c r="F1046" i="31"/>
  <c r="F1047" i="31"/>
  <c r="F1048" i="31"/>
  <c r="F1049" i="31"/>
  <c r="F1050" i="31"/>
  <c r="F1051" i="31"/>
  <c r="F1052" i="31"/>
  <c r="F1053" i="31"/>
  <c r="F1054" i="31"/>
  <c r="F1055" i="31"/>
  <c r="F1056" i="31"/>
  <c r="F1057" i="31"/>
  <c r="F1058" i="31"/>
  <c r="F1059" i="31"/>
  <c r="F1060" i="31"/>
  <c r="F1061" i="31"/>
  <c r="F1062" i="31"/>
  <c r="F1063" i="31"/>
  <c r="F1064" i="31"/>
  <c r="F1065" i="31"/>
  <c r="F1066" i="31"/>
  <c r="F1067" i="31"/>
  <c r="F1068" i="31"/>
  <c r="F1069" i="31"/>
  <c r="F1070" i="31"/>
  <c r="F1071" i="31"/>
  <c r="F1072" i="31"/>
  <c r="F1073" i="31"/>
  <c r="F1074" i="31"/>
  <c r="F1075" i="31"/>
  <c r="F1076" i="31"/>
  <c r="F1077" i="31"/>
  <c r="F1078" i="31"/>
  <c r="F1079" i="31"/>
  <c r="F1080" i="31"/>
  <c r="F1081" i="31"/>
  <c r="F1082" i="31"/>
  <c r="F1083" i="31"/>
  <c r="F1084" i="31"/>
  <c r="F1085" i="31"/>
  <c r="F1086" i="31"/>
  <c r="F1087" i="31"/>
  <c r="F1088" i="31"/>
  <c r="F1089" i="31"/>
  <c r="F1090" i="31"/>
  <c r="F1091" i="31"/>
  <c r="F1092" i="31"/>
  <c r="F1093" i="31"/>
  <c r="F1094" i="31"/>
  <c r="F1095" i="31"/>
  <c r="F1096" i="31"/>
  <c r="F1097" i="31"/>
  <c r="F1098" i="31"/>
  <c r="F1099" i="31"/>
  <c r="F1100" i="31"/>
  <c r="F1101" i="31"/>
  <c r="F1102" i="31"/>
  <c r="F1103" i="31"/>
  <c r="F1104" i="31"/>
  <c r="F1105" i="31"/>
  <c r="F1106" i="31"/>
  <c r="F1107" i="31"/>
  <c r="F1108" i="31"/>
  <c r="F1109" i="31"/>
  <c r="F1110" i="31"/>
  <c r="F1111" i="31"/>
  <c r="F1112" i="31"/>
  <c r="F1113" i="31"/>
  <c r="F1114" i="31"/>
  <c r="F1115" i="31"/>
  <c r="F1116" i="31"/>
  <c r="F1117" i="31"/>
  <c r="F1118" i="31"/>
  <c r="F1119" i="31"/>
  <c r="F1120" i="31"/>
  <c r="F1121" i="31"/>
  <c r="F1122" i="31"/>
  <c r="F1123" i="31"/>
  <c r="F1124" i="31"/>
  <c r="F1125" i="31"/>
  <c r="F1126" i="31"/>
  <c r="F1127" i="31"/>
  <c r="F1128" i="31"/>
  <c r="F1129" i="31"/>
  <c r="F1130" i="31"/>
  <c r="F1131" i="31"/>
  <c r="F1132" i="31"/>
  <c r="F1133" i="31"/>
  <c r="F1134" i="31"/>
  <c r="F1135" i="31"/>
  <c r="F1136" i="31"/>
  <c r="F1137" i="31"/>
  <c r="F1138" i="31"/>
  <c r="F1139" i="31"/>
  <c r="F1140" i="31"/>
  <c r="F1141" i="31"/>
  <c r="F1142" i="31"/>
  <c r="F1143" i="31"/>
  <c r="F1144" i="31"/>
  <c r="F1145" i="31"/>
  <c r="F1146" i="31"/>
  <c r="F1147" i="31"/>
  <c r="F1148" i="31"/>
  <c r="F1149" i="31"/>
  <c r="F1150" i="31"/>
  <c r="F1151" i="31"/>
  <c r="F1152" i="31"/>
  <c r="F1153" i="31"/>
  <c r="F1154" i="31"/>
  <c r="F1155" i="31"/>
  <c r="F1156" i="31"/>
  <c r="F1157" i="31"/>
  <c r="F1158" i="31"/>
  <c r="F1159" i="31"/>
  <c r="F1160" i="31"/>
  <c r="F1161" i="31"/>
  <c r="F1162" i="31"/>
  <c r="F1163" i="31"/>
  <c r="F1164" i="31"/>
  <c r="F1165" i="31"/>
  <c r="F1166" i="31"/>
  <c r="F1167" i="31"/>
  <c r="F1168" i="31"/>
  <c r="F1169" i="31"/>
  <c r="F1170" i="31"/>
  <c r="F1171" i="31"/>
  <c r="F1172" i="31"/>
  <c r="F1173" i="31"/>
  <c r="F1174" i="31"/>
  <c r="F1175" i="31"/>
  <c r="F1176" i="31"/>
  <c r="F1177" i="31"/>
  <c r="F1178" i="31"/>
  <c r="F1179" i="31"/>
  <c r="F1180" i="31"/>
  <c r="F1181" i="31"/>
  <c r="F1182" i="31"/>
  <c r="F1183" i="31"/>
  <c r="F1184" i="31"/>
  <c r="F1185" i="31"/>
  <c r="F1186" i="31"/>
  <c r="F1187" i="31"/>
  <c r="F1188" i="31"/>
  <c r="F1189" i="31"/>
  <c r="F1190" i="31"/>
  <c r="F1191" i="31"/>
  <c r="F1192" i="31"/>
  <c r="F1193" i="31"/>
  <c r="F1194" i="31"/>
  <c r="F1195" i="31"/>
  <c r="F1196" i="31"/>
  <c r="F1197" i="31"/>
  <c r="F1198" i="31"/>
  <c r="F1199" i="31"/>
  <c r="F1200" i="31"/>
  <c r="F1201" i="31"/>
  <c r="F1202" i="31"/>
  <c r="F1203" i="31"/>
  <c r="F1204" i="31"/>
  <c r="F1205" i="31"/>
  <c r="F1206" i="31"/>
  <c r="F1207" i="31"/>
  <c r="F1208" i="31"/>
  <c r="F1209" i="31"/>
  <c r="F1210" i="31"/>
  <c r="F1211" i="31"/>
  <c r="F1212" i="31"/>
  <c r="F1213" i="31"/>
  <c r="F1214" i="31"/>
  <c r="F1215" i="31"/>
  <c r="F1216" i="31"/>
  <c r="F1217" i="31"/>
  <c r="F1218" i="31"/>
  <c r="F1219" i="31"/>
  <c r="F1220" i="31"/>
  <c r="F1221" i="31"/>
  <c r="F1222" i="31"/>
  <c r="F1223" i="31"/>
  <c r="F1224" i="31"/>
  <c r="F1225" i="31"/>
  <c r="F1226" i="31"/>
  <c r="F1227" i="31"/>
  <c r="F1228" i="31"/>
  <c r="F1229" i="31"/>
  <c r="F1230" i="31"/>
  <c r="F1231" i="31"/>
  <c r="F1232" i="31"/>
  <c r="F1233" i="31"/>
  <c r="F1234" i="31"/>
  <c r="F1235" i="31"/>
  <c r="F1236" i="31"/>
  <c r="F1237" i="31"/>
  <c r="F1238" i="31"/>
  <c r="F1239" i="31"/>
  <c r="F1240" i="31"/>
  <c r="F1241" i="31"/>
  <c r="F1242" i="31"/>
  <c r="F1243" i="31"/>
  <c r="F1244" i="31"/>
  <c r="F1245" i="31"/>
  <c r="F1246" i="31"/>
  <c r="F1247" i="31"/>
  <c r="F1248" i="31"/>
  <c r="F1249" i="31"/>
  <c r="F1250" i="31"/>
  <c r="F1251" i="31"/>
  <c r="F1252" i="31"/>
  <c r="F1253" i="31"/>
  <c r="F1254" i="31"/>
  <c r="F1255" i="31"/>
  <c r="F1256" i="31"/>
  <c r="F1257" i="31"/>
  <c r="F1258" i="31"/>
  <c r="F1259" i="31"/>
  <c r="F1260" i="31"/>
  <c r="F1261" i="31"/>
  <c r="F1262" i="31"/>
  <c r="F1263" i="31"/>
  <c r="F1264" i="31"/>
  <c r="F1265" i="31"/>
  <c r="F1266" i="31"/>
  <c r="F1267" i="31"/>
  <c r="F1268" i="31"/>
  <c r="F1269" i="31"/>
  <c r="F1270" i="31"/>
  <c r="F1271" i="31"/>
  <c r="F1272" i="31"/>
  <c r="F1273" i="31"/>
  <c r="F1274" i="31"/>
  <c r="F1275" i="31"/>
  <c r="F1276" i="31"/>
  <c r="F1277" i="31"/>
  <c r="F1278" i="31"/>
  <c r="F1279" i="31"/>
  <c r="F1280" i="31"/>
  <c r="F1281" i="31"/>
  <c r="F1282" i="31"/>
  <c r="F1283" i="31"/>
  <c r="F1284" i="31"/>
  <c r="F1285" i="31"/>
  <c r="F1286" i="31"/>
  <c r="F1287" i="31"/>
  <c r="F1288" i="31"/>
  <c r="F1289" i="31"/>
  <c r="F1290" i="31"/>
  <c r="F1291" i="31"/>
  <c r="F1292" i="31"/>
  <c r="F1293" i="31"/>
  <c r="F1294" i="31"/>
  <c r="F1295" i="31"/>
  <c r="F1296" i="31"/>
  <c r="F1297" i="31"/>
  <c r="F1298" i="31"/>
  <c r="F1299" i="31"/>
  <c r="F1300" i="31"/>
  <c r="F1301" i="31"/>
  <c r="F1302" i="31"/>
  <c r="F1303" i="31"/>
  <c r="F1304" i="31"/>
  <c r="F1305" i="31"/>
  <c r="F1306" i="31"/>
  <c r="F1307" i="31"/>
  <c r="F1308" i="31"/>
  <c r="F1309" i="31"/>
  <c r="F1310" i="31"/>
  <c r="F1311" i="31"/>
  <c r="F1312" i="31"/>
  <c r="F1313" i="31"/>
  <c r="F1314" i="31"/>
  <c r="F1315" i="31"/>
  <c r="F1316" i="31"/>
  <c r="F1317" i="31"/>
  <c r="F1318" i="31"/>
  <c r="F1319" i="31"/>
  <c r="F1320" i="31"/>
  <c r="F1321" i="31"/>
  <c r="F1322" i="31"/>
  <c r="F1323" i="31"/>
  <c r="F1324" i="31"/>
  <c r="F1325" i="31"/>
  <c r="F1326" i="31"/>
  <c r="F1327" i="31"/>
  <c r="F1328" i="31"/>
  <c r="F1329" i="31"/>
  <c r="F1330" i="31"/>
  <c r="F1331" i="31"/>
  <c r="F1332" i="31"/>
  <c r="F1333" i="31"/>
  <c r="F1334" i="31"/>
  <c r="F1335" i="31"/>
  <c r="F1336" i="31"/>
  <c r="F1337" i="31"/>
  <c r="F1338" i="31"/>
  <c r="F1339" i="31"/>
  <c r="F1340" i="31"/>
  <c r="F1341" i="31"/>
  <c r="F1342" i="31"/>
  <c r="F1343" i="31"/>
  <c r="F1344" i="31"/>
  <c r="F1345" i="31"/>
  <c r="F1346" i="31"/>
  <c r="F1347" i="31"/>
  <c r="F1348" i="31"/>
  <c r="F1349" i="31"/>
  <c r="F1350" i="31"/>
  <c r="F1351" i="31"/>
  <c r="F1352" i="31"/>
  <c r="F1353" i="31"/>
  <c r="F1354" i="31"/>
  <c r="F1355" i="31"/>
  <c r="F1356" i="31"/>
  <c r="F1357" i="31"/>
  <c r="F1358" i="31"/>
  <c r="F1359" i="31"/>
  <c r="F1360" i="31"/>
  <c r="F1361" i="31"/>
  <c r="F1362" i="31"/>
  <c r="F1363" i="31"/>
  <c r="F1364" i="31"/>
  <c r="F1365" i="31"/>
  <c r="F1366" i="31"/>
  <c r="F1367" i="31"/>
  <c r="F1368" i="31"/>
  <c r="F1369" i="31"/>
  <c r="F1370" i="31"/>
  <c r="F1371" i="31"/>
  <c r="F1372" i="31"/>
  <c r="F1373" i="31"/>
  <c r="F1374" i="31"/>
  <c r="F1375" i="31"/>
  <c r="F1376" i="31"/>
  <c r="F1377" i="31"/>
  <c r="F1378" i="31"/>
  <c r="F1379" i="31"/>
  <c r="F1380" i="31"/>
  <c r="F1381" i="31"/>
  <c r="F1382" i="31"/>
  <c r="F1383" i="31"/>
  <c r="F1384" i="31"/>
  <c r="F1385" i="31"/>
  <c r="F1386" i="31"/>
  <c r="F1387" i="31"/>
  <c r="F1388" i="31"/>
  <c r="F1389" i="31"/>
  <c r="F1390" i="31"/>
  <c r="F1391" i="31"/>
  <c r="F1392" i="31"/>
  <c r="F1393" i="31"/>
  <c r="F1394" i="31"/>
  <c r="F1395" i="31"/>
  <c r="F1396" i="31"/>
  <c r="F1397" i="31"/>
  <c r="F1398" i="31"/>
  <c r="F1399" i="31"/>
  <c r="F1400" i="31"/>
  <c r="F1401" i="31"/>
  <c r="F1402" i="31"/>
  <c r="F1403" i="31"/>
  <c r="F1404" i="31"/>
  <c r="F1405" i="31"/>
  <c r="F1406" i="31"/>
  <c r="F1407" i="31"/>
  <c r="F1408" i="31"/>
  <c r="F1409" i="31"/>
  <c r="F1410" i="31"/>
  <c r="F1411" i="31"/>
  <c r="F1412" i="31"/>
  <c r="F1413" i="31"/>
  <c r="F1414" i="31"/>
  <c r="F1415" i="31"/>
  <c r="F1416" i="31"/>
  <c r="F1417" i="31"/>
  <c r="F1418" i="31"/>
  <c r="F1419" i="31"/>
  <c r="F1420" i="31"/>
  <c r="F1421" i="31"/>
  <c r="F1422" i="31"/>
  <c r="F1423" i="31"/>
  <c r="F1424" i="31"/>
  <c r="F1425" i="31"/>
  <c r="F1426" i="31"/>
  <c r="F1427" i="31"/>
  <c r="F1428" i="31"/>
  <c r="F1429" i="31"/>
  <c r="F1430" i="31"/>
  <c r="F1431" i="31"/>
  <c r="F1432" i="31"/>
  <c r="F1433" i="31"/>
  <c r="F1434" i="31"/>
  <c r="F1435" i="31"/>
  <c r="F1436" i="31"/>
  <c r="F1437" i="31"/>
  <c r="F1438" i="31"/>
  <c r="F1439" i="31"/>
  <c r="F1440" i="31"/>
  <c r="F1441" i="31"/>
  <c r="F1442" i="31"/>
  <c r="F1443" i="31"/>
  <c r="F1444" i="31"/>
  <c r="F1445" i="31"/>
  <c r="F1446" i="31"/>
  <c r="F1447" i="31"/>
  <c r="F1448" i="31"/>
  <c r="F1449" i="31"/>
  <c r="F1450" i="31"/>
  <c r="F1451" i="31"/>
  <c r="F1452" i="31"/>
  <c r="F1453" i="31"/>
  <c r="F1454" i="31"/>
  <c r="F1455" i="31"/>
  <c r="F1456" i="31"/>
  <c r="F1457" i="31"/>
  <c r="F1458" i="31"/>
  <c r="F1459" i="31"/>
  <c r="F1460" i="31"/>
  <c r="F1461" i="31"/>
  <c r="F1462" i="31"/>
  <c r="F1463" i="31"/>
  <c r="F1464" i="31"/>
  <c r="F1465" i="31"/>
  <c r="F1466" i="31"/>
  <c r="F1467" i="31"/>
  <c r="F1468" i="31"/>
  <c r="F1469" i="31"/>
  <c r="F1470" i="31"/>
  <c r="F1471" i="31"/>
  <c r="F1472" i="31"/>
  <c r="F1473" i="31"/>
  <c r="F1474" i="31"/>
  <c r="F1475" i="31"/>
  <c r="F1476" i="31"/>
  <c r="F1477" i="31"/>
  <c r="F1478" i="31"/>
  <c r="F1479" i="31"/>
  <c r="F1480" i="31"/>
  <c r="F1481" i="31"/>
  <c r="F1482" i="31"/>
  <c r="F1483" i="31"/>
  <c r="F1484" i="31"/>
  <c r="F1485" i="31"/>
  <c r="F1486" i="31"/>
  <c r="F1487" i="31"/>
  <c r="F1488" i="31"/>
  <c r="F1489" i="31"/>
  <c r="F1490" i="31"/>
  <c r="F1491" i="31"/>
  <c r="F1492" i="31"/>
  <c r="F1493" i="31"/>
  <c r="F1494" i="31"/>
  <c r="F1495" i="31"/>
  <c r="F1496" i="31"/>
  <c r="F1497" i="31"/>
  <c r="F1498" i="31"/>
  <c r="F1499" i="31"/>
  <c r="F1500" i="31"/>
  <c r="F1501" i="31"/>
  <c r="F1502" i="31"/>
  <c r="F1503" i="31"/>
  <c r="F1504" i="31"/>
  <c r="F1505" i="31"/>
  <c r="F1506" i="31"/>
  <c r="F1507" i="31"/>
  <c r="F1508" i="31"/>
  <c r="F1509" i="31"/>
  <c r="F1510" i="31"/>
  <c r="F1511" i="31"/>
  <c r="F1512" i="31"/>
  <c r="F1513" i="31"/>
  <c r="F1514" i="31"/>
  <c r="F1515" i="31"/>
  <c r="F1516" i="31"/>
  <c r="F1517" i="31"/>
  <c r="F1518" i="31"/>
  <c r="F1519" i="31"/>
  <c r="F1520" i="31"/>
  <c r="F1521" i="31"/>
  <c r="F1522" i="31"/>
  <c r="F1523" i="31"/>
  <c r="F1524" i="31"/>
  <c r="F1525" i="31"/>
  <c r="F1526" i="31"/>
  <c r="F1527" i="31"/>
  <c r="F1528" i="31"/>
  <c r="F1529" i="31"/>
  <c r="F1530" i="31"/>
  <c r="F1531" i="31"/>
  <c r="F1532" i="31"/>
  <c r="F1533" i="31"/>
  <c r="F1534" i="31"/>
  <c r="F1535" i="31"/>
  <c r="F1536" i="31"/>
  <c r="F1537" i="31"/>
  <c r="F1538" i="31"/>
  <c r="F1539" i="31"/>
  <c r="F1540" i="31"/>
  <c r="F1541" i="31"/>
  <c r="F1542" i="31"/>
  <c r="F1543" i="31"/>
  <c r="F1544" i="31"/>
  <c r="F1545" i="31"/>
  <c r="F1546" i="31"/>
  <c r="F1547" i="31"/>
  <c r="F1548" i="31"/>
  <c r="F1549" i="31"/>
  <c r="F1550" i="31"/>
  <c r="F1551" i="31"/>
  <c r="F1552" i="31"/>
  <c r="F1553" i="31"/>
  <c r="F1554" i="31"/>
  <c r="F1555" i="31"/>
  <c r="F1556" i="31"/>
  <c r="F1557" i="31"/>
  <c r="F1558" i="31"/>
  <c r="F1559" i="31"/>
  <c r="F1560" i="31"/>
  <c r="F1561" i="31"/>
  <c r="F1562" i="31"/>
  <c r="F1563" i="31"/>
  <c r="F1564" i="31"/>
  <c r="F1565" i="31"/>
  <c r="F1566" i="31"/>
  <c r="F1567" i="31"/>
  <c r="F1568" i="31"/>
  <c r="F1569" i="31"/>
  <c r="F1570" i="31"/>
  <c r="F1571" i="31"/>
  <c r="F1572" i="31"/>
  <c r="F1573" i="31"/>
  <c r="F1574" i="31"/>
  <c r="F1575" i="31"/>
  <c r="F1576" i="31"/>
  <c r="F1577" i="31"/>
  <c r="F1578" i="31"/>
  <c r="F1579" i="31"/>
  <c r="F1580" i="31"/>
  <c r="F1581" i="31"/>
  <c r="F1582" i="31"/>
  <c r="F1583" i="31"/>
  <c r="F1584" i="31"/>
  <c r="F1585" i="31"/>
  <c r="F1586" i="31"/>
  <c r="F1587" i="31"/>
  <c r="F1588" i="31"/>
  <c r="F1589" i="31"/>
  <c r="F1590" i="31"/>
  <c r="F1591" i="31"/>
  <c r="F1592" i="31"/>
  <c r="F1593" i="31"/>
  <c r="F1594" i="31"/>
  <c r="F1595" i="31"/>
  <c r="F1596" i="31"/>
  <c r="F1597" i="31"/>
  <c r="F1598" i="31"/>
  <c r="F1599" i="31"/>
  <c r="F1600" i="31"/>
  <c r="F1601" i="31"/>
  <c r="F1602" i="31"/>
  <c r="F1603" i="31"/>
  <c r="F1604" i="31"/>
  <c r="F1605" i="31"/>
  <c r="F1606" i="31"/>
  <c r="F1607" i="31"/>
  <c r="F1608" i="31"/>
  <c r="F1609" i="31"/>
  <c r="F1610" i="31"/>
  <c r="F1611" i="31"/>
  <c r="F1612" i="31"/>
  <c r="F1613" i="31"/>
  <c r="F1614" i="31"/>
  <c r="F1615" i="31"/>
  <c r="F1616" i="31"/>
  <c r="F1617" i="31"/>
  <c r="F1618" i="31"/>
  <c r="F1619" i="31"/>
  <c r="F1620" i="31"/>
  <c r="F1621" i="31"/>
  <c r="F1622" i="31"/>
  <c r="F1623" i="31"/>
  <c r="F1624" i="31"/>
  <c r="F1625" i="31"/>
  <c r="F1626" i="31"/>
  <c r="F1627" i="31"/>
  <c r="F1628" i="31"/>
  <c r="F1629" i="31"/>
  <c r="F1630" i="31"/>
  <c r="F1631" i="31"/>
  <c r="F1632" i="31"/>
  <c r="F1633" i="31"/>
  <c r="F1634" i="31"/>
  <c r="F1635" i="31"/>
  <c r="F1636" i="31"/>
  <c r="F1637" i="31"/>
  <c r="F1638" i="31"/>
  <c r="F1639" i="31"/>
  <c r="F1640" i="31"/>
  <c r="F1641" i="31"/>
  <c r="F1642" i="31"/>
  <c r="F1643" i="31"/>
  <c r="F1644" i="31"/>
  <c r="F1645" i="31"/>
  <c r="F1646" i="31"/>
  <c r="F1647" i="31"/>
  <c r="F1648" i="31"/>
  <c r="F1649" i="31"/>
  <c r="F1650" i="31"/>
  <c r="F1651" i="31"/>
  <c r="F1652" i="31"/>
  <c r="F1653" i="31"/>
  <c r="F1654" i="31"/>
  <c r="F1655" i="31"/>
  <c r="F1656" i="31"/>
  <c r="F1657" i="31"/>
  <c r="F1658" i="31"/>
  <c r="F1659" i="31"/>
  <c r="F1660" i="31"/>
  <c r="F1661" i="31"/>
  <c r="F1662" i="31"/>
  <c r="F1663" i="31"/>
  <c r="F1664" i="31"/>
  <c r="F1665" i="31"/>
  <c r="F1666" i="31"/>
  <c r="F1667" i="31"/>
  <c r="F1668" i="31"/>
  <c r="F1669" i="31"/>
  <c r="F1670" i="31"/>
  <c r="F1671" i="31"/>
  <c r="F1672" i="31"/>
  <c r="F1673" i="31"/>
  <c r="F1674" i="31"/>
  <c r="F1675" i="31"/>
  <c r="F1676" i="31"/>
  <c r="F1677" i="31"/>
  <c r="F1678" i="31"/>
  <c r="F1679" i="31"/>
  <c r="F1680" i="31"/>
  <c r="F1681" i="31"/>
  <c r="F1682" i="31"/>
  <c r="F1683" i="31"/>
  <c r="F1684" i="31"/>
  <c r="F1685" i="31"/>
  <c r="F1686" i="31"/>
  <c r="F1687" i="31"/>
  <c r="F1688" i="31"/>
  <c r="F1689" i="31"/>
  <c r="F1690" i="31"/>
  <c r="F1691" i="31"/>
  <c r="F1692" i="31"/>
  <c r="F1693" i="31"/>
  <c r="F1694" i="31"/>
  <c r="F1695" i="31"/>
  <c r="F1696" i="31"/>
  <c r="F1697" i="31"/>
  <c r="F1698" i="31"/>
  <c r="F1699" i="31"/>
  <c r="F1700" i="31"/>
  <c r="F1701" i="31"/>
  <c r="F1702" i="31"/>
  <c r="F1703" i="31"/>
  <c r="F1704" i="31"/>
  <c r="F1705" i="31"/>
  <c r="F1706" i="31"/>
  <c r="F1707" i="31"/>
  <c r="F1708" i="31"/>
  <c r="F1709" i="31"/>
  <c r="F1710" i="31"/>
  <c r="F1711" i="31"/>
  <c r="F1712" i="31"/>
  <c r="F1713" i="31"/>
  <c r="F1714" i="31"/>
  <c r="F1715" i="31"/>
  <c r="F1716" i="31"/>
  <c r="F1717" i="31"/>
  <c r="F1718" i="31"/>
  <c r="F1719" i="31"/>
  <c r="F1720" i="31"/>
  <c r="F1721" i="31"/>
  <c r="F1722" i="31"/>
  <c r="F1723" i="31"/>
  <c r="F1724" i="31"/>
  <c r="F1725" i="31"/>
  <c r="F1726" i="31"/>
  <c r="F1727" i="31"/>
  <c r="F1728" i="31"/>
  <c r="F1729" i="31"/>
  <c r="F1730" i="31"/>
  <c r="F1731" i="31"/>
  <c r="F1732" i="31"/>
  <c r="F1733" i="31"/>
  <c r="F1734" i="31"/>
  <c r="F1735" i="31"/>
  <c r="F1736" i="31"/>
  <c r="F1737" i="31"/>
  <c r="F1738" i="31"/>
  <c r="F1739" i="31"/>
  <c r="F1740" i="31"/>
  <c r="F1741" i="31"/>
  <c r="F1742" i="31"/>
  <c r="F1743" i="31"/>
  <c r="F1744" i="31"/>
  <c r="F1745" i="31"/>
  <c r="F1746" i="31"/>
  <c r="F1747" i="31"/>
  <c r="F1748" i="31"/>
  <c r="F1749" i="31"/>
  <c r="F1750" i="31"/>
  <c r="F1751" i="31"/>
  <c r="F1752" i="31"/>
  <c r="F1753" i="31"/>
  <c r="F1754" i="31"/>
  <c r="F1755" i="31"/>
  <c r="F1756" i="31"/>
  <c r="F1757" i="31"/>
  <c r="F1758" i="31"/>
  <c r="F1759" i="31"/>
  <c r="F1760" i="31"/>
  <c r="F1761" i="31"/>
  <c r="F1762" i="31"/>
  <c r="F1763" i="31"/>
  <c r="F1764" i="31"/>
  <c r="F1765" i="31"/>
  <c r="F1766" i="31"/>
  <c r="F1767" i="31"/>
  <c r="F1768" i="31"/>
  <c r="F1769" i="31"/>
  <c r="F1770" i="31"/>
  <c r="F1771" i="31"/>
  <c r="F1772" i="31"/>
  <c r="F1773" i="31"/>
  <c r="F1774" i="31"/>
  <c r="F1775" i="31"/>
  <c r="F1776" i="31"/>
  <c r="F1777" i="31"/>
  <c r="F1778" i="31"/>
  <c r="F1779" i="31"/>
  <c r="F1780" i="31"/>
  <c r="F1781" i="31"/>
  <c r="F1782" i="31"/>
  <c r="F1783" i="31"/>
  <c r="F1784" i="31"/>
  <c r="F1785" i="31"/>
  <c r="F1786" i="31"/>
  <c r="F1787" i="31"/>
  <c r="F1788" i="31"/>
  <c r="F1789" i="31"/>
  <c r="F1790" i="31"/>
  <c r="F1791" i="31"/>
  <c r="F1792" i="31"/>
  <c r="F1793" i="31"/>
  <c r="F1794" i="31"/>
  <c r="F1795" i="31"/>
  <c r="F1796" i="31"/>
  <c r="F1797" i="31"/>
  <c r="F1798" i="31"/>
  <c r="F1799" i="31"/>
  <c r="F1800" i="31"/>
  <c r="F1801" i="31"/>
  <c r="F1802" i="31"/>
  <c r="F1803" i="31"/>
  <c r="F1804" i="31"/>
  <c r="F1805" i="31"/>
  <c r="F1806" i="31"/>
  <c r="F1807" i="31"/>
  <c r="F1808" i="31"/>
  <c r="F1809" i="31"/>
  <c r="F1810" i="31"/>
  <c r="F1811" i="31"/>
  <c r="F1812" i="31"/>
  <c r="F1813" i="31"/>
  <c r="F1814" i="31"/>
  <c r="F1815" i="31"/>
  <c r="F1816" i="31"/>
  <c r="F1817" i="31"/>
  <c r="F1818" i="31"/>
  <c r="F1819" i="31"/>
  <c r="F1820" i="31"/>
  <c r="F1821" i="31"/>
  <c r="F1822" i="31"/>
  <c r="F1823" i="31"/>
  <c r="F1824" i="31"/>
  <c r="F1825" i="31"/>
  <c r="F1826" i="31"/>
  <c r="F1827" i="31"/>
  <c r="F1828" i="31"/>
  <c r="F1829" i="31"/>
  <c r="F1830" i="31"/>
  <c r="F1831" i="31"/>
  <c r="F1832" i="31"/>
  <c r="F1833" i="31"/>
  <c r="F1834" i="31"/>
  <c r="F1835" i="31"/>
  <c r="F1836" i="31"/>
  <c r="F1837" i="31"/>
  <c r="F1838" i="31"/>
  <c r="F1839" i="31"/>
  <c r="F1840" i="31"/>
  <c r="F1841" i="31"/>
  <c r="F1842" i="31"/>
  <c r="F1843" i="31"/>
  <c r="F1844" i="31"/>
  <c r="F1845" i="31"/>
  <c r="F1846" i="31"/>
  <c r="F1847" i="31"/>
  <c r="F1848" i="31"/>
  <c r="F1849" i="31"/>
  <c r="F1850" i="31"/>
  <c r="F1851" i="31"/>
  <c r="F1852" i="31"/>
  <c r="F1853" i="31"/>
  <c r="F1854" i="31"/>
  <c r="F1855" i="31"/>
  <c r="F1856" i="31"/>
  <c r="F1857" i="31"/>
  <c r="F1858" i="31"/>
  <c r="F1859" i="31"/>
  <c r="F1860" i="31"/>
  <c r="F1861" i="31"/>
  <c r="F1862" i="31"/>
  <c r="F1863" i="31"/>
  <c r="F1864" i="31"/>
  <c r="F1865" i="31"/>
  <c r="F1866" i="31"/>
  <c r="F1867" i="31"/>
  <c r="F1868" i="31"/>
  <c r="F1869" i="31"/>
  <c r="F1870" i="31"/>
  <c r="F1871" i="31"/>
  <c r="F1872" i="31"/>
  <c r="F1873" i="31"/>
  <c r="F1874" i="31"/>
  <c r="F1875" i="31"/>
  <c r="F1876" i="31"/>
  <c r="F1877" i="31"/>
  <c r="F1878" i="31"/>
  <c r="F1879" i="31"/>
  <c r="F1880" i="31"/>
  <c r="F1881" i="31"/>
  <c r="F1882" i="31"/>
  <c r="F1883" i="31"/>
  <c r="F1884" i="31"/>
  <c r="F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138" i="31"/>
  <c r="E139" i="31"/>
  <c r="E140" i="31"/>
  <c r="E141" i="31"/>
  <c r="E142" i="31"/>
  <c r="E143" i="31"/>
  <c r="E144" i="31"/>
  <c r="E145" i="31"/>
  <c r="E146" i="31"/>
  <c r="E147" i="31"/>
  <c r="E148" i="31"/>
  <c r="E149" i="31"/>
  <c r="E150" i="31"/>
  <c r="E151" i="31"/>
  <c r="E152" i="31"/>
  <c r="E153" i="31"/>
  <c r="E154" i="31"/>
  <c r="E155" i="31"/>
  <c r="E156" i="31"/>
  <c r="E157" i="31"/>
  <c r="E158" i="31"/>
  <c r="E159" i="31"/>
  <c r="E160" i="31"/>
  <c r="E161" i="31"/>
  <c r="E162" i="31"/>
  <c r="E163" i="31"/>
  <c r="E164" i="31"/>
  <c r="E165" i="31"/>
  <c r="E166" i="31"/>
  <c r="E167" i="31"/>
  <c r="E168" i="31"/>
  <c r="E169" i="31"/>
  <c r="E170" i="31"/>
  <c r="E171" i="31"/>
  <c r="E172" i="31"/>
  <c r="E173" i="31"/>
  <c r="E174" i="31"/>
  <c r="E175" i="31"/>
  <c r="E176" i="31"/>
  <c r="E177" i="31"/>
  <c r="E178" i="31"/>
  <c r="E179" i="31"/>
  <c r="E180" i="31"/>
  <c r="E181" i="31"/>
  <c r="E182" i="31"/>
  <c r="E183" i="31"/>
  <c r="E184" i="31"/>
  <c r="E185" i="31"/>
  <c r="E186" i="31"/>
  <c r="E187" i="31"/>
  <c r="E188" i="31"/>
  <c r="E189" i="31"/>
  <c r="E190" i="31"/>
  <c r="E191" i="31"/>
  <c r="E192" i="31"/>
  <c r="E193" i="31"/>
  <c r="E194" i="31"/>
  <c r="E195" i="31"/>
  <c r="E196" i="31"/>
  <c r="E197" i="31"/>
  <c r="E198" i="31"/>
  <c r="E199" i="31"/>
  <c r="E200" i="31"/>
  <c r="E201" i="31"/>
  <c r="E202" i="31"/>
  <c r="E203" i="31"/>
  <c r="E204" i="31"/>
  <c r="E205" i="31"/>
  <c r="E206" i="31"/>
  <c r="E207" i="31"/>
  <c r="E208" i="31"/>
  <c r="E209" i="31"/>
  <c r="E210" i="31"/>
  <c r="E211" i="31"/>
  <c r="E212" i="31"/>
  <c r="E213" i="31"/>
  <c r="E214" i="31"/>
  <c r="E215" i="31"/>
  <c r="E216" i="31"/>
  <c r="E217" i="31"/>
  <c r="E218" i="31"/>
  <c r="E219" i="31"/>
  <c r="E220" i="31"/>
  <c r="E221" i="31"/>
  <c r="E222" i="31"/>
  <c r="E223" i="31"/>
  <c r="E224" i="31"/>
  <c r="E225" i="31"/>
  <c r="E226" i="31"/>
  <c r="E227" i="31"/>
  <c r="E228" i="31"/>
  <c r="E229" i="31"/>
  <c r="E230" i="31"/>
  <c r="E231" i="31"/>
  <c r="E232" i="31"/>
  <c r="E233" i="31"/>
  <c r="E234" i="31"/>
  <c r="E235" i="31"/>
  <c r="E236" i="31"/>
  <c r="E237" i="31"/>
  <c r="E238" i="31"/>
  <c r="E239" i="31"/>
  <c r="E240" i="31"/>
  <c r="E241" i="31"/>
  <c r="E242" i="31"/>
  <c r="E243" i="31"/>
  <c r="E244" i="31"/>
  <c r="E245" i="31"/>
  <c r="E246" i="31"/>
  <c r="E247" i="31"/>
  <c r="E248" i="31"/>
  <c r="E249" i="31"/>
  <c r="E250" i="31"/>
  <c r="E251" i="31"/>
  <c r="E252" i="31"/>
  <c r="E253" i="31"/>
  <c r="E254" i="31"/>
  <c r="E255" i="31"/>
  <c r="E256" i="31"/>
  <c r="E257" i="31"/>
  <c r="E258" i="31"/>
  <c r="E259" i="31"/>
  <c r="E260" i="31"/>
  <c r="E261" i="31"/>
  <c r="E262" i="31"/>
  <c r="E263" i="31"/>
  <c r="E264" i="31"/>
  <c r="E265" i="31"/>
  <c r="E266" i="31"/>
  <c r="E267" i="31"/>
  <c r="E268" i="31"/>
  <c r="E269" i="31"/>
  <c r="E270" i="31"/>
  <c r="E271" i="31"/>
  <c r="E272" i="31"/>
  <c r="E273" i="31"/>
  <c r="E274" i="31"/>
  <c r="E275" i="31"/>
  <c r="E276" i="31"/>
  <c r="E277" i="31"/>
  <c r="E278" i="31"/>
  <c r="E279" i="31"/>
  <c r="E280" i="31"/>
  <c r="E281" i="31"/>
  <c r="E282" i="31"/>
  <c r="E283" i="31"/>
  <c r="E284" i="31"/>
  <c r="E285" i="31"/>
  <c r="E286" i="31"/>
  <c r="E287" i="31"/>
  <c r="E288" i="31"/>
  <c r="E289" i="31"/>
  <c r="E290" i="31"/>
  <c r="E291" i="31"/>
  <c r="E292" i="31"/>
  <c r="E293" i="31"/>
  <c r="E294" i="31"/>
  <c r="E295" i="31"/>
  <c r="E296" i="31"/>
  <c r="E297" i="31"/>
  <c r="E298" i="31"/>
  <c r="E299" i="31"/>
  <c r="E300" i="31"/>
  <c r="E301" i="31"/>
  <c r="E302" i="31"/>
  <c r="E303" i="31"/>
  <c r="E304" i="31"/>
  <c r="E305" i="31"/>
  <c r="E306" i="31"/>
  <c r="E307" i="31"/>
  <c r="E308" i="31"/>
  <c r="E309" i="31"/>
  <c r="E310" i="31"/>
  <c r="E311" i="31"/>
  <c r="E312" i="31"/>
  <c r="E313" i="31"/>
  <c r="E314" i="31"/>
  <c r="E315" i="31"/>
  <c r="E316" i="31"/>
  <c r="E317" i="31"/>
  <c r="E318" i="31"/>
  <c r="E319" i="31"/>
  <c r="E320" i="31"/>
  <c r="E321" i="31"/>
  <c r="E322" i="31"/>
  <c r="E323" i="31"/>
  <c r="E324" i="31"/>
  <c r="E325" i="31"/>
  <c r="E326" i="31"/>
  <c r="E327" i="31"/>
  <c r="E328" i="31"/>
  <c r="E329" i="31"/>
  <c r="E330" i="31"/>
  <c r="E331" i="31"/>
  <c r="E332" i="31"/>
  <c r="E333" i="31"/>
  <c r="E334" i="31"/>
  <c r="E335" i="31"/>
  <c r="E336" i="31"/>
  <c r="E337" i="31"/>
  <c r="E338" i="31"/>
  <c r="E339" i="31"/>
  <c r="E340" i="31"/>
  <c r="E341" i="31"/>
  <c r="E342" i="31"/>
  <c r="E343" i="31"/>
  <c r="E344" i="31"/>
  <c r="E345" i="31"/>
  <c r="E346" i="31"/>
  <c r="E347" i="31"/>
  <c r="E348" i="31"/>
  <c r="E349" i="31"/>
  <c r="E350" i="31"/>
  <c r="E351" i="31"/>
  <c r="E352" i="31"/>
  <c r="E353" i="31"/>
  <c r="E354" i="31"/>
  <c r="E355" i="31"/>
  <c r="E356" i="31"/>
  <c r="E357" i="31"/>
  <c r="E358" i="31"/>
  <c r="E359" i="31"/>
  <c r="E360" i="31"/>
  <c r="E361" i="31"/>
  <c r="E362" i="31"/>
  <c r="E363" i="31"/>
  <c r="E364" i="31"/>
  <c r="E365" i="31"/>
  <c r="E366" i="31"/>
  <c r="E367" i="31"/>
  <c r="E368" i="31"/>
  <c r="E369" i="31"/>
  <c r="E370" i="31"/>
  <c r="E371" i="31"/>
  <c r="E372" i="31"/>
  <c r="E373" i="31"/>
  <c r="E374" i="31"/>
  <c r="E375" i="31"/>
  <c r="E376" i="31"/>
  <c r="E377" i="31"/>
  <c r="E378" i="31"/>
  <c r="E379" i="31"/>
  <c r="E380" i="31"/>
  <c r="E381" i="31"/>
  <c r="E382" i="31"/>
  <c r="E383" i="31"/>
  <c r="E384" i="31"/>
  <c r="E385" i="31"/>
  <c r="E386" i="31"/>
  <c r="E387" i="31"/>
  <c r="E388" i="31"/>
  <c r="E389" i="31"/>
  <c r="E390" i="31"/>
  <c r="E391" i="31"/>
  <c r="E392" i="31"/>
  <c r="E393" i="31"/>
  <c r="E394" i="31"/>
  <c r="E395" i="31"/>
  <c r="E396" i="31"/>
  <c r="E397" i="31"/>
  <c r="E398" i="31"/>
  <c r="E399" i="31"/>
  <c r="E400" i="31"/>
  <c r="E401" i="31"/>
  <c r="E402" i="31"/>
  <c r="E403" i="31"/>
  <c r="E404" i="31"/>
  <c r="E405" i="31"/>
  <c r="E406" i="31"/>
  <c r="E407" i="31"/>
  <c r="E408" i="31"/>
  <c r="E409" i="31"/>
  <c r="E410" i="31"/>
  <c r="E411" i="31"/>
  <c r="E412" i="31"/>
  <c r="E413" i="31"/>
  <c r="E414" i="31"/>
  <c r="E415" i="31"/>
  <c r="E416" i="31"/>
  <c r="E417" i="31"/>
  <c r="E418" i="31"/>
  <c r="E419" i="31"/>
  <c r="E420" i="31"/>
  <c r="E421" i="31"/>
  <c r="E422" i="31"/>
  <c r="E423" i="31"/>
  <c r="E424" i="31"/>
  <c r="E425" i="31"/>
  <c r="E426" i="31"/>
  <c r="E427" i="31"/>
  <c r="E428" i="31"/>
  <c r="E429" i="31"/>
  <c r="E430" i="31"/>
  <c r="E431" i="31"/>
  <c r="E432" i="31"/>
  <c r="E433" i="31"/>
  <c r="E434" i="31"/>
  <c r="E435" i="31"/>
  <c r="E436" i="31"/>
  <c r="E437" i="31"/>
  <c r="E438" i="31"/>
  <c r="E439" i="31"/>
  <c r="E440" i="31"/>
  <c r="E441" i="31"/>
  <c r="E442" i="31"/>
  <c r="E443" i="31"/>
  <c r="E444" i="31"/>
  <c r="E445" i="31"/>
  <c r="E446" i="31"/>
  <c r="E447" i="31"/>
  <c r="E448" i="31"/>
  <c r="E449" i="31"/>
  <c r="E450" i="31"/>
  <c r="E451" i="31"/>
  <c r="E452" i="31"/>
  <c r="E453" i="31"/>
  <c r="E454" i="31"/>
  <c r="E455" i="31"/>
  <c r="E456" i="31"/>
  <c r="E457" i="31"/>
  <c r="E458" i="31"/>
  <c r="E459" i="31"/>
  <c r="E460" i="31"/>
  <c r="E461" i="31"/>
  <c r="E462" i="31"/>
  <c r="E463" i="31"/>
  <c r="E464" i="31"/>
  <c r="E465" i="31"/>
  <c r="E466" i="31"/>
  <c r="E467" i="31"/>
  <c r="E468" i="31"/>
  <c r="E469" i="31"/>
  <c r="E470" i="31"/>
  <c r="E471" i="31"/>
  <c r="E472" i="31"/>
  <c r="E473" i="31"/>
  <c r="E474" i="31"/>
  <c r="E475" i="31"/>
  <c r="E476" i="31"/>
  <c r="E477" i="31"/>
  <c r="E478" i="31"/>
  <c r="E479" i="31"/>
  <c r="E480" i="31"/>
  <c r="E481" i="31"/>
  <c r="E482" i="31"/>
  <c r="E483" i="31"/>
  <c r="E484" i="31"/>
  <c r="E485" i="31"/>
  <c r="E486" i="31"/>
  <c r="E487" i="31"/>
  <c r="E488" i="31"/>
  <c r="E489" i="31"/>
  <c r="E490" i="31"/>
  <c r="E491" i="31"/>
  <c r="E492" i="31"/>
  <c r="E493" i="31"/>
  <c r="E494" i="31"/>
  <c r="E495" i="31"/>
  <c r="E496" i="31"/>
  <c r="E497" i="31"/>
  <c r="E498" i="31"/>
  <c r="E499" i="31"/>
  <c r="E500" i="31"/>
  <c r="E501" i="31"/>
  <c r="E502" i="31"/>
  <c r="E503" i="31"/>
  <c r="E504" i="31"/>
  <c r="E505" i="31"/>
  <c r="E506" i="31"/>
  <c r="E507" i="31"/>
  <c r="E508" i="31"/>
  <c r="E509" i="31"/>
  <c r="E510" i="31"/>
  <c r="E511" i="31"/>
  <c r="E512" i="31"/>
  <c r="E513" i="31"/>
  <c r="E514" i="31"/>
  <c r="E515" i="31"/>
  <c r="E516" i="31"/>
  <c r="E517" i="31"/>
  <c r="E518" i="31"/>
  <c r="E519" i="31"/>
  <c r="E520" i="31"/>
  <c r="E521" i="31"/>
  <c r="E522" i="31"/>
  <c r="E523" i="31"/>
  <c r="E524" i="31"/>
  <c r="E525" i="31"/>
  <c r="E526" i="31"/>
  <c r="E527" i="31"/>
  <c r="E528" i="31"/>
  <c r="E529" i="31"/>
  <c r="E530" i="31"/>
  <c r="E531" i="31"/>
  <c r="E532" i="31"/>
  <c r="E533" i="31"/>
  <c r="E534" i="31"/>
  <c r="E535" i="31"/>
  <c r="E536" i="31"/>
  <c r="E537" i="31"/>
  <c r="E538" i="31"/>
  <c r="E539" i="31"/>
  <c r="E540" i="31"/>
  <c r="E541" i="31"/>
  <c r="E542" i="31"/>
  <c r="E543" i="31"/>
  <c r="E544" i="31"/>
  <c r="E545" i="31"/>
  <c r="E546" i="31"/>
  <c r="E547" i="31"/>
  <c r="E548" i="31"/>
  <c r="E549" i="31"/>
  <c r="E550" i="31"/>
  <c r="E551" i="31"/>
  <c r="E552" i="31"/>
  <c r="E553" i="31"/>
  <c r="E554" i="31"/>
  <c r="E555" i="31"/>
  <c r="E556" i="31"/>
  <c r="E557" i="31"/>
  <c r="E558" i="31"/>
  <c r="E559" i="31"/>
  <c r="E560" i="31"/>
  <c r="E561" i="31"/>
  <c r="E562" i="31"/>
  <c r="E563" i="31"/>
  <c r="E564" i="31"/>
  <c r="E565" i="31"/>
  <c r="E566" i="31"/>
  <c r="E567" i="31"/>
  <c r="E568" i="31"/>
  <c r="E569" i="31"/>
  <c r="E570" i="31"/>
  <c r="E571" i="31"/>
  <c r="E572" i="31"/>
  <c r="E573" i="31"/>
  <c r="E574" i="31"/>
  <c r="E575" i="31"/>
  <c r="E576" i="31"/>
  <c r="E577" i="31"/>
  <c r="E578" i="31"/>
  <c r="E579" i="31"/>
  <c r="E580" i="31"/>
  <c r="E581" i="31"/>
  <c r="E582" i="31"/>
  <c r="E583" i="31"/>
  <c r="E584" i="31"/>
  <c r="E585" i="31"/>
  <c r="E586" i="31"/>
  <c r="E587" i="31"/>
  <c r="E588" i="31"/>
  <c r="E589" i="31"/>
  <c r="E590" i="31"/>
  <c r="E591" i="31"/>
  <c r="E592" i="31"/>
  <c r="E593" i="31"/>
  <c r="E594" i="31"/>
  <c r="E595" i="31"/>
  <c r="E596" i="31"/>
  <c r="E597" i="31"/>
  <c r="E598" i="31"/>
  <c r="E599" i="31"/>
  <c r="E600" i="31"/>
  <c r="E601" i="31"/>
  <c r="E602" i="31"/>
  <c r="E603" i="31"/>
  <c r="E604" i="31"/>
  <c r="E605" i="31"/>
  <c r="E606" i="31"/>
  <c r="E607" i="31"/>
  <c r="E608" i="31"/>
  <c r="E609" i="31"/>
  <c r="E610" i="31"/>
  <c r="E611" i="31"/>
  <c r="E612" i="31"/>
  <c r="E613" i="31"/>
  <c r="E614" i="31"/>
  <c r="E615" i="31"/>
  <c r="E616" i="31"/>
  <c r="E617" i="31"/>
  <c r="E618" i="31"/>
  <c r="E619" i="31"/>
  <c r="E620" i="31"/>
  <c r="E621" i="31"/>
  <c r="E622" i="31"/>
  <c r="E623" i="31"/>
  <c r="E624" i="31"/>
  <c r="E625" i="31"/>
  <c r="E626" i="31"/>
  <c r="E627" i="31"/>
  <c r="E628" i="31"/>
  <c r="E629" i="31"/>
  <c r="E630" i="31"/>
  <c r="E631" i="31"/>
  <c r="E632" i="31"/>
  <c r="E633" i="31"/>
  <c r="E634" i="31"/>
  <c r="E635" i="31"/>
  <c r="E636" i="31"/>
  <c r="E637" i="31"/>
  <c r="E638" i="31"/>
  <c r="E639" i="31"/>
  <c r="E640" i="31"/>
  <c r="E641" i="31"/>
  <c r="E642" i="31"/>
  <c r="E643" i="31"/>
  <c r="E644" i="31"/>
  <c r="E645" i="31"/>
  <c r="E646" i="31"/>
  <c r="E647" i="31"/>
  <c r="E648" i="31"/>
  <c r="E649" i="31"/>
  <c r="E650" i="31"/>
  <c r="E651" i="31"/>
  <c r="E652" i="31"/>
  <c r="E653" i="31"/>
  <c r="E654" i="31"/>
  <c r="E655" i="31"/>
  <c r="E656" i="31"/>
  <c r="E657" i="31"/>
  <c r="E658" i="31"/>
  <c r="E659" i="31"/>
  <c r="E660" i="31"/>
  <c r="E661" i="31"/>
  <c r="E662" i="31"/>
  <c r="E663" i="31"/>
  <c r="E664" i="31"/>
  <c r="E665" i="31"/>
  <c r="E666" i="31"/>
  <c r="E667" i="31"/>
  <c r="E668" i="31"/>
  <c r="E669" i="31"/>
  <c r="E670" i="31"/>
  <c r="E671" i="31"/>
  <c r="E672" i="31"/>
  <c r="E673" i="31"/>
  <c r="E674" i="31"/>
  <c r="E675" i="31"/>
  <c r="E676" i="31"/>
  <c r="E677" i="31"/>
  <c r="E678" i="31"/>
  <c r="E679" i="31"/>
  <c r="E680" i="31"/>
  <c r="E681" i="31"/>
  <c r="E682" i="31"/>
  <c r="E683" i="31"/>
  <c r="E684" i="31"/>
  <c r="E685" i="31"/>
  <c r="E686" i="31"/>
  <c r="E687" i="31"/>
  <c r="E688" i="31"/>
  <c r="E689" i="31"/>
  <c r="E690" i="31"/>
  <c r="E691" i="31"/>
  <c r="E692" i="31"/>
  <c r="E693" i="31"/>
  <c r="E694" i="31"/>
  <c r="E695" i="31"/>
  <c r="E696" i="31"/>
  <c r="E697" i="31"/>
  <c r="E698" i="31"/>
  <c r="E699" i="31"/>
  <c r="E700" i="31"/>
  <c r="E701" i="31"/>
  <c r="E702" i="31"/>
  <c r="E703" i="31"/>
  <c r="E704" i="31"/>
  <c r="E705" i="31"/>
  <c r="E706" i="31"/>
  <c r="E707" i="31"/>
  <c r="E708" i="31"/>
  <c r="E709" i="31"/>
  <c r="E710" i="31"/>
  <c r="E711" i="31"/>
  <c r="E712" i="31"/>
  <c r="E713" i="31"/>
  <c r="E714" i="31"/>
  <c r="E715" i="31"/>
  <c r="E716" i="31"/>
  <c r="E717" i="31"/>
  <c r="E718" i="31"/>
  <c r="E719" i="31"/>
  <c r="E720" i="31"/>
  <c r="E721" i="31"/>
  <c r="E722" i="31"/>
  <c r="E723" i="31"/>
  <c r="E724" i="31"/>
  <c r="E725" i="31"/>
  <c r="E726" i="31"/>
  <c r="E727" i="31"/>
  <c r="E728" i="31"/>
  <c r="E729" i="31"/>
  <c r="E730" i="31"/>
  <c r="E731" i="31"/>
  <c r="E732" i="31"/>
  <c r="E733" i="31"/>
  <c r="E734" i="31"/>
  <c r="E735" i="31"/>
  <c r="E736" i="31"/>
  <c r="E737" i="31"/>
  <c r="E738" i="31"/>
  <c r="E739" i="31"/>
  <c r="E740" i="31"/>
  <c r="E741" i="31"/>
  <c r="E742" i="31"/>
  <c r="E743" i="31"/>
  <c r="E744" i="31"/>
  <c r="E745" i="31"/>
  <c r="E746" i="31"/>
  <c r="E747" i="31"/>
  <c r="E748" i="31"/>
  <c r="E749" i="31"/>
  <c r="E750" i="31"/>
  <c r="E751" i="31"/>
  <c r="E752" i="31"/>
  <c r="E753" i="31"/>
  <c r="E754" i="31"/>
  <c r="E755" i="31"/>
  <c r="E756" i="31"/>
  <c r="E757" i="31"/>
  <c r="E758" i="31"/>
  <c r="E759" i="31"/>
  <c r="E760" i="31"/>
  <c r="E761" i="31"/>
  <c r="E762" i="31"/>
  <c r="E763" i="31"/>
  <c r="E764" i="31"/>
  <c r="E765" i="31"/>
  <c r="E766" i="31"/>
  <c r="E767" i="31"/>
  <c r="E768" i="31"/>
  <c r="E769" i="31"/>
  <c r="E770" i="31"/>
  <c r="E771" i="31"/>
  <c r="E772" i="31"/>
  <c r="E773" i="31"/>
  <c r="E774" i="31"/>
  <c r="E775" i="31"/>
  <c r="E776" i="31"/>
  <c r="E777" i="31"/>
  <c r="E778" i="31"/>
  <c r="E779" i="31"/>
  <c r="E780" i="31"/>
  <c r="E781" i="31"/>
  <c r="E782" i="31"/>
  <c r="E783" i="31"/>
  <c r="E784" i="31"/>
  <c r="E785" i="31"/>
  <c r="E786" i="31"/>
  <c r="E787" i="31"/>
  <c r="E788" i="31"/>
  <c r="E789" i="31"/>
  <c r="E790" i="31"/>
  <c r="E791" i="31"/>
  <c r="E792" i="31"/>
  <c r="E793" i="31"/>
  <c r="E794" i="31"/>
  <c r="E795" i="31"/>
  <c r="E796" i="31"/>
  <c r="E797" i="31"/>
  <c r="E798" i="31"/>
  <c r="E799" i="31"/>
  <c r="E800" i="31"/>
  <c r="E801" i="31"/>
  <c r="E802" i="31"/>
  <c r="E803" i="31"/>
  <c r="E804" i="31"/>
  <c r="E805" i="31"/>
  <c r="E806" i="31"/>
  <c r="E807" i="31"/>
  <c r="E808" i="31"/>
  <c r="E809" i="31"/>
  <c r="E810" i="31"/>
  <c r="E811" i="31"/>
  <c r="E812" i="31"/>
  <c r="E813" i="31"/>
  <c r="E814" i="31"/>
  <c r="E815" i="31"/>
  <c r="E816" i="31"/>
  <c r="E817" i="31"/>
  <c r="E818" i="31"/>
  <c r="E819" i="31"/>
  <c r="E820" i="31"/>
  <c r="E821" i="31"/>
  <c r="E822" i="31"/>
  <c r="E823" i="31"/>
  <c r="E824" i="31"/>
  <c r="E825" i="31"/>
  <c r="E826" i="31"/>
  <c r="E827" i="31"/>
  <c r="E828" i="31"/>
  <c r="E829" i="31"/>
  <c r="E830" i="31"/>
  <c r="E831" i="31"/>
  <c r="E832" i="31"/>
  <c r="E833" i="31"/>
  <c r="E834" i="31"/>
  <c r="E835" i="31"/>
  <c r="E836" i="31"/>
  <c r="E837" i="31"/>
  <c r="E838" i="31"/>
  <c r="E839" i="31"/>
  <c r="E840" i="31"/>
  <c r="E841" i="31"/>
  <c r="E842" i="31"/>
  <c r="E843" i="31"/>
  <c r="E844" i="31"/>
  <c r="E845" i="31"/>
  <c r="E846" i="31"/>
  <c r="E847" i="31"/>
  <c r="E848" i="31"/>
  <c r="E849" i="31"/>
  <c r="E850" i="31"/>
  <c r="E851" i="31"/>
  <c r="E852" i="31"/>
  <c r="E853" i="31"/>
  <c r="E854" i="31"/>
  <c r="E855" i="31"/>
  <c r="E856" i="31"/>
  <c r="E857" i="31"/>
  <c r="E858" i="31"/>
  <c r="E859" i="31"/>
  <c r="E860" i="31"/>
  <c r="E861" i="31"/>
  <c r="E862" i="31"/>
  <c r="E863" i="31"/>
  <c r="E864" i="31"/>
  <c r="E865" i="31"/>
  <c r="E866" i="31"/>
  <c r="E867" i="31"/>
  <c r="E868" i="31"/>
  <c r="E869" i="31"/>
  <c r="E870" i="31"/>
  <c r="E871" i="31"/>
  <c r="E872" i="31"/>
  <c r="E873" i="31"/>
  <c r="E874" i="31"/>
  <c r="E875" i="31"/>
  <c r="E876" i="31"/>
  <c r="E877" i="31"/>
  <c r="E878" i="31"/>
  <c r="E879" i="31"/>
  <c r="E880" i="31"/>
  <c r="E881" i="31"/>
  <c r="E882" i="31"/>
  <c r="E883" i="31"/>
  <c r="E884" i="31"/>
  <c r="E885" i="31"/>
  <c r="E886" i="31"/>
  <c r="E887" i="31"/>
  <c r="E888" i="31"/>
  <c r="E889" i="31"/>
  <c r="E890" i="31"/>
  <c r="E891" i="31"/>
  <c r="E892" i="31"/>
  <c r="E893" i="31"/>
  <c r="E894" i="31"/>
  <c r="E895" i="31"/>
  <c r="E896" i="31"/>
  <c r="E897" i="31"/>
  <c r="E898" i="31"/>
  <c r="E899" i="31"/>
  <c r="E900" i="31"/>
  <c r="E901" i="31"/>
  <c r="E902" i="31"/>
  <c r="E903" i="31"/>
  <c r="E904" i="31"/>
  <c r="E905" i="31"/>
  <c r="E906" i="31"/>
  <c r="E907" i="31"/>
  <c r="E908" i="31"/>
  <c r="E909" i="31"/>
  <c r="E910" i="31"/>
  <c r="E911" i="31"/>
  <c r="E912" i="31"/>
  <c r="E913" i="31"/>
  <c r="E914" i="31"/>
  <c r="E915" i="31"/>
  <c r="E916" i="31"/>
  <c r="E917" i="31"/>
  <c r="E918" i="31"/>
  <c r="E919" i="31"/>
  <c r="E920" i="31"/>
  <c r="E921" i="31"/>
  <c r="E922" i="31"/>
  <c r="E923" i="31"/>
  <c r="E924" i="31"/>
  <c r="E925" i="31"/>
  <c r="E926" i="31"/>
  <c r="E927" i="31"/>
  <c r="E928" i="31"/>
  <c r="E929" i="31"/>
  <c r="E930" i="31"/>
  <c r="E931" i="31"/>
  <c r="E932" i="31"/>
  <c r="E933" i="31"/>
  <c r="E934" i="31"/>
  <c r="E935" i="31"/>
  <c r="E936" i="31"/>
  <c r="E937" i="31"/>
  <c r="E938" i="31"/>
  <c r="E939" i="31"/>
  <c r="E940" i="31"/>
  <c r="E941" i="31"/>
  <c r="E942" i="31"/>
  <c r="E943" i="31"/>
  <c r="E944" i="31"/>
  <c r="E945" i="31"/>
  <c r="E946" i="31"/>
  <c r="E947" i="31"/>
  <c r="E948" i="31"/>
  <c r="E949" i="31"/>
  <c r="E950" i="31"/>
  <c r="E951" i="31"/>
  <c r="E952" i="31"/>
  <c r="E953" i="31"/>
  <c r="E954" i="31"/>
  <c r="E955" i="31"/>
  <c r="E956" i="31"/>
  <c r="E957" i="31"/>
  <c r="E958" i="31"/>
  <c r="E959" i="31"/>
  <c r="E960" i="31"/>
  <c r="E961" i="31"/>
  <c r="E962" i="31"/>
  <c r="E963" i="31"/>
  <c r="E964" i="31"/>
  <c r="E965" i="31"/>
  <c r="E966" i="31"/>
  <c r="E967" i="31"/>
  <c r="E968" i="31"/>
  <c r="E969" i="31"/>
  <c r="E970" i="31"/>
  <c r="E971" i="31"/>
  <c r="E972" i="31"/>
  <c r="E973" i="31"/>
  <c r="E974" i="31"/>
  <c r="E975" i="31"/>
  <c r="E976" i="31"/>
  <c r="E977" i="31"/>
  <c r="E978" i="31"/>
  <c r="E979" i="31"/>
  <c r="E980" i="31"/>
  <c r="E981" i="31"/>
  <c r="E982" i="31"/>
  <c r="E983" i="31"/>
  <c r="E984" i="31"/>
  <c r="E985" i="31"/>
  <c r="E986" i="31"/>
  <c r="E987" i="31"/>
  <c r="E988" i="31"/>
  <c r="E989" i="31"/>
  <c r="E990" i="31"/>
  <c r="E991" i="31"/>
  <c r="E992" i="31"/>
  <c r="E993" i="31"/>
  <c r="E994" i="31"/>
  <c r="E995" i="31"/>
  <c r="E996" i="31"/>
  <c r="E997" i="31"/>
  <c r="E998" i="31"/>
  <c r="E999" i="31"/>
  <c r="E1000" i="31"/>
  <c r="E1001" i="31"/>
  <c r="E1002" i="31"/>
  <c r="E1003" i="31"/>
  <c r="E1004" i="31"/>
  <c r="E1005" i="31"/>
  <c r="E1006" i="31"/>
  <c r="E1007" i="31"/>
  <c r="E1008" i="31"/>
  <c r="E1009" i="31"/>
  <c r="E1010" i="31"/>
  <c r="E1011" i="31"/>
  <c r="E1012" i="31"/>
  <c r="E1013" i="31"/>
  <c r="E1014" i="31"/>
  <c r="E1015" i="31"/>
  <c r="E1016" i="31"/>
  <c r="E1017" i="31"/>
  <c r="E1018" i="31"/>
  <c r="E1019" i="31"/>
  <c r="E1020" i="31"/>
  <c r="E1021" i="31"/>
  <c r="E1022" i="31"/>
  <c r="E1023" i="31"/>
  <c r="E1024" i="31"/>
  <c r="E1025" i="31"/>
  <c r="E1026" i="31"/>
  <c r="E1027" i="31"/>
  <c r="E1028" i="31"/>
  <c r="E1029" i="31"/>
  <c r="E1030" i="31"/>
  <c r="E1031" i="31"/>
  <c r="E1032" i="31"/>
  <c r="E1033" i="31"/>
  <c r="E1034" i="31"/>
  <c r="E1035" i="31"/>
  <c r="E1036" i="31"/>
  <c r="E1037" i="31"/>
  <c r="E1038" i="31"/>
  <c r="E1039" i="31"/>
  <c r="E1040" i="31"/>
  <c r="E1041" i="31"/>
  <c r="E1042" i="31"/>
  <c r="E1043" i="31"/>
  <c r="E1044" i="31"/>
  <c r="E1045" i="31"/>
  <c r="E1046" i="31"/>
  <c r="E1047" i="31"/>
  <c r="E1048" i="31"/>
  <c r="E1049" i="31"/>
  <c r="E1050" i="31"/>
  <c r="E1051" i="31"/>
  <c r="E1052" i="31"/>
  <c r="E1053" i="31"/>
  <c r="E1054" i="31"/>
  <c r="E1055" i="31"/>
  <c r="E1056" i="31"/>
  <c r="E1057" i="31"/>
  <c r="E1058" i="31"/>
  <c r="E1059" i="31"/>
  <c r="E1060" i="31"/>
  <c r="E1061" i="31"/>
  <c r="E1062" i="31"/>
  <c r="E1063" i="31"/>
  <c r="E1064" i="31"/>
  <c r="E1065" i="31"/>
  <c r="E1066" i="31"/>
  <c r="E1067" i="31"/>
  <c r="E1068" i="31"/>
  <c r="E1069" i="31"/>
  <c r="E1070" i="31"/>
  <c r="E1071" i="31"/>
  <c r="E1072" i="31"/>
  <c r="E1073" i="31"/>
  <c r="E1074" i="31"/>
  <c r="E1075" i="31"/>
  <c r="E1076" i="31"/>
  <c r="E1077" i="31"/>
  <c r="E1078" i="31"/>
  <c r="E1079" i="31"/>
  <c r="E1080" i="31"/>
  <c r="E1081" i="31"/>
  <c r="E1082" i="31"/>
  <c r="E1083" i="31"/>
  <c r="E1084" i="31"/>
  <c r="E1085" i="31"/>
  <c r="E1086" i="31"/>
  <c r="E1087" i="31"/>
  <c r="E1088" i="31"/>
  <c r="E1089" i="31"/>
  <c r="E1090" i="31"/>
  <c r="E1091" i="31"/>
  <c r="E1092" i="31"/>
  <c r="E1093" i="31"/>
  <c r="E1094" i="31"/>
  <c r="E1095" i="31"/>
  <c r="E1096" i="31"/>
  <c r="E1097" i="31"/>
  <c r="E1098" i="31"/>
  <c r="E1099" i="31"/>
  <c r="E1100" i="31"/>
  <c r="E1101" i="31"/>
  <c r="E1102" i="31"/>
  <c r="E1103" i="31"/>
  <c r="E1104" i="31"/>
  <c r="E1105" i="31"/>
  <c r="E1106" i="31"/>
  <c r="E1107" i="31"/>
  <c r="E1108" i="31"/>
  <c r="E1109" i="31"/>
  <c r="E1110" i="31"/>
  <c r="E1111" i="31"/>
  <c r="E1112" i="31"/>
  <c r="E1113" i="31"/>
  <c r="E1114" i="31"/>
  <c r="E1115" i="31"/>
  <c r="E1116" i="31"/>
  <c r="E1117" i="31"/>
  <c r="E1118" i="31"/>
  <c r="E1119" i="31"/>
  <c r="E1120" i="31"/>
  <c r="E1121" i="31"/>
  <c r="E1122" i="31"/>
  <c r="E1123" i="31"/>
  <c r="E1124" i="31"/>
  <c r="E1125" i="31"/>
  <c r="E1126" i="31"/>
  <c r="E1127" i="31"/>
  <c r="E1128" i="31"/>
  <c r="E1129" i="31"/>
  <c r="E1130" i="31"/>
  <c r="E1131" i="31"/>
  <c r="E1132" i="31"/>
  <c r="E1133" i="31"/>
  <c r="E1134" i="31"/>
  <c r="E1135" i="31"/>
  <c r="E1136" i="31"/>
  <c r="E1137" i="31"/>
  <c r="E1138" i="31"/>
  <c r="E1139" i="31"/>
  <c r="E1140" i="31"/>
  <c r="E1141" i="31"/>
  <c r="E1142" i="31"/>
  <c r="E1143" i="31"/>
  <c r="E1144" i="31"/>
  <c r="E1145" i="31"/>
  <c r="E1146" i="31"/>
  <c r="E1147" i="31"/>
  <c r="E1148" i="31"/>
  <c r="E1149" i="31"/>
  <c r="E1150" i="31"/>
  <c r="E1151" i="31"/>
  <c r="E1152" i="31"/>
  <c r="E1153" i="31"/>
  <c r="E1154" i="31"/>
  <c r="E1155" i="31"/>
  <c r="E1156" i="31"/>
  <c r="E1157" i="31"/>
  <c r="E1158" i="31"/>
  <c r="E1159" i="31"/>
  <c r="E1160" i="31"/>
  <c r="E1161" i="31"/>
  <c r="E1162" i="31"/>
  <c r="E1163" i="31"/>
  <c r="E1164" i="31"/>
  <c r="E1165" i="31"/>
  <c r="E1166" i="31"/>
  <c r="E1167" i="31"/>
  <c r="E1168" i="31"/>
  <c r="E1169" i="31"/>
  <c r="E1170" i="31"/>
  <c r="E1171" i="31"/>
  <c r="E1172" i="31"/>
  <c r="E1173" i="31"/>
  <c r="E1174" i="31"/>
  <c r="E1175" i="31"/>
  <c r="E1176" i="31"/>
  <c r="E1177" i="31"/>
  <c r="E1178" i="31"/>
  <c r="E1179" i="31"/>
  <c r="E1180" i="31"/>
  <c r="E1181" i="31"/>
  <c r="E1182" i="31"/>
  <c r="E1183" i="31"/>
  <c r="E1184" i="31"/>
  <c r="E1185" i="31"/>
  <c r="E1186" i="31"/>
  <c r="E1187" i="31"/>
  <c r="E1188" i="31"/>
  <c r="E1189" i="31"/>
  <c r="E1190" i="31"/>
  <c r="E1191" i="31"/>
  <c r="E1192" i="31"/>
  <c r="E1193" i="31"/>
  <c r="E1194" i="31"/>
  <c r="E1195" i="31"/>
  <c r="E1196" i="31"/>
  <c r="E1197" i="31"/>
  <c r="E1198" i="31"/>
  <c r="E1199" i="31"/>
  <c r="E1200" i="31"/>
  <c r="E1201" i="31"/>
  <c r="E1202" i="31"/>
  <c r="E1203" i="31"/>
  <c r="E1204" i="31"/>
  <c r="E1205" i="31"/>
  <c r="E1206" i="31"/>
  <c r="E1207" i="31"/>
  <c r="E1208" i="31"/>
  <c r="E1209" i="31"/>
  <c r="E1210" i="31"/>
  <c r="E1211" i="31"/>
  <c r="E1212" i="31"/>
  <c r="E1213" i="31"/>
  <c r="E1214" i="31"/>
  <c r="E1215" i="31"/>
  <c r="E1216" i="31"/>
  <c r="E1217" i="31"/>
  <c r="E1218" i="31"/>
  <c r="E1219" i="31"/>
  <c r="E1220" i="31"/>
  <c r="E1221" i="31"/>
  <c r="E1222" i="31"/>
  <c r="E1223" i="31"/>
  <c r="E1224" i="31"/>
  <c r="E1225" i="31"/>
  <c r="E1226" i="31"/>
  <c r="E1227" i="31"/>
  <c r="E1228" i="31"/>
  <c r="E1229" i="31"/>
  <c r="E1230" i="31"/>
  <c r="E1231" i="31"/>
  <c r="E1232" i="31"/>
  <c r="E1233" i="31"/>
  <c r="E1234" i="31"/>
  <c r="E1235" i="31"/>
  <c r="E1236" i="31"/>
  <c r="E1237" i="31"/>
  <c r="E1238" i="31"/>
  <c r="E1239" i="31"/>
  <c r="E1240" i="31"/>
  <c r="E1241" i="31"/>
  <c r="E1242" i="31"/>
  <c r="E1243" i="31"/>
  <c r="E1244" i="31"/>
  <c r="E1245" i="31"/>
  <c r="E1246" i="31"/>
  <c r="E1247" i="31"/>
  <c r="E1248" i="31"/>
  <c r="E1249" i="31"/>
  <c r="E1250" i="31"/>
  <c r="E1251" i="31"/>
  <c r="E1252" i="31"/>
  <c r="E1253" i="31"/>
  <c r="E1254" i="31"/>
  <c r="E1255" i="31"/>
  <c r="E1256" i="31"/>
  <c r="E1257" i="31"/>
  <c r="E1258" i="31"/>
  <c r="E1259" i="31"/>
  <c r="E1260" i="31"/>
  <c r="E1261" i="31"/>
  <c r="E1262" i="31"/>
  <c r="E1263" i="31"/>
  <c r="E1264" i="31"/>
  <c r="E1265" i="31"/>
  <c r="E1266" i="31"/>
  <c r="E1267" i="31"/>
  <c r="E1268" i="31"/>
  <c r="E1269" i="31"/>
  <c r="E1270" i="31"/>
  <c r="E1271" i="31"/>
  <c r="E1272" i="31"/>
  <c r="E1273" i="31"/>
  <c r="E1274" i="31"/>
  <c r="E1275" i="31"/>
  <c r="E1276" i="31"/>
  <c r="E1277" i="31"/>
  <c r="E1278" i="31"/>
  <c r="E1279" i="31"/>
  <c r="E1280" i="31"/>
  <c r="E1281" i="31"/>
  <c r="E1282" i="31"/>
  <c r="E1283" i="31"/>
  <c r="E1284" i="31"/>
  <c r="E1285" i="31"/>
  <c r="E1286" i="31"/>
  <c r="E1287" i="31"/>
  <c r="E1288" i="31"/>
  <c r="E1289" i="31"/>
  <c r="E1290" i="31"/>
  <c r="E1291" i="31"/>
  <c r="E1292" i="31"/>
  <c r="E1293" i="31"/>
  <c r="E1294" i="31"/>
  <c r="E1295" i="31"/>
  <c r="E1296" i="31"/>
  <c r="E1297" i="31"/>
  <c r="E1298" i="31"/>
  <c r="E1299" i="31"/>
  <c r="E1300" i="31"/>
  <c r="E1301" i="31"/>
  <c r="E1302" i="31"/>
  <c r="E1303" i="31"/>
  <c r="E1304" i="31"/>
  <c r="E1305" i="31"/>
  <c r="E1306" i="31"/>
  <c r="E1307" i="31"/>
  <c r="E1308" i="31"/>
  <c r="E1309" i="31"/>
  <c r="E1310" i="31"/>
  <c r="E1311" i="31"/>
  <c r="E1312" i="31"/>
  <c r="E1313" i="31"/>
  <c r="E1314" i="31"/>
  <c r="E1315" i="31"/>
  <c r="E1316" i="31"/>
  <c r="E1317" i="31"/>
  <c r="E1318" i="31"/>
  <c r="E1319" i="31"/>
  <c r="E1320" i="31"/>
  <c r="E1321" i="31"/>
  <c r="E1322" i="31"/>
  <c r="E1323" i="31"/>
  <c r="E1324" i="31"/>
  <c r="E1325" i="31"/>
  <c r="E1326" i="31"/>
  <c r="E1327" i="31"/>
  <c r="E1328" i="31"/>
  <c r="E1329" i="31"/>
  <c r="E1330" i="31"/>
  <c r="E1331" i="31"/>
  <c r="E1332" i="31"/>
  <c r="E1333" i="31"/>
  <c r="E1334" i="31"/>
  <c r="E1335" i="31"/>
  <c r="E1336" i="31"/>
  <c r="E1337" i="31"/>
  <c r="E1338" i="31"/>
  <c r="E1339" i="31"/>
  <c r="E1340" i="31"/>
  <c r="E1341" i="31"/>
  <c r="E1342" i="31"/>
  <c r="E1343" i="31"/>
  <c r="E1344" i="31"/>
  <c r="E1345" i="31"/>
  <c r="E1346" i="31"/>
  <c r="E1347" i="31"/>
  <c r="E1348" i="31"/>
  <c r="E1349" i="31"/>
  <c r="E1350" i="31"/>
  <c r="E1351" i="31"/>
  <c r="E1352" i="31"/>
  <c r="E1353" i="31"/>
  <c r="E1354" i="31"/>
  <c r="E1355" i="31"/>
  <c r="E1356" i="31"/>
  <c r="E1357" i="31"/>
  <c r="E1358" i="31"/>
  <c r="E1359" i="31"/>
  <c r="E1360" i="31"/>
  <c r="E1361" i="31"/>
  <c r="E1362" i="31"/>
  <c r="E1363" i="31"/>
  <c r="E1364" i="31"/>
  <c r="E1365" i="31"/>
  <c r="E1366" i="31"/>
  <c r="E1367" i="31"/>
  <c r="E1368" i="31"/>
  <c r="E1369" i="31"/>
  <c r="E1370" i="31"/>
  <c r="E1371" i="31"/>
  <c r="E1372" i="31"/>
  <c r="E1373" i="31"/>
  <c r="E1374" i="31"/>
  <c r="E1375" i="31"/>
  <c r="E1376" i="31"/>
  <c r="E1377" i="31"/>
  <c r="E1378" i="31"/>
  <c r="E1379" i="31"/>
  <c r="E1380" i="31"/>
  <c r="E1381" i="31"/>
  <c r="E1382" i="31"/>
  <c r="E1383" i="31"/>
  <c r="E1384" i="31"/>
  <c r="E1385" i="31"/>
  <c r="E1386" i="31"/>
  <c r="E1387" i="31"/>
  <c r="E1388" i="31"/>
  <c r="E1389" i="31"/>
  <c r="E1390" i="31"/>
  <c r="E1391" i="31"/>
  <c r="E1392" i="31"/>
  <c r="E1393" i="31"/>
  <c r="E1394" i="31"/>
  <c r="E1395" i="31"/>
  <c r="E1396" i="31"/>
  <c r="E1397" i="31"/>
  <c r="E1398" i="31"/>
  <c r="E1399" i="31"/>
  <c r="E1400" i="31"/>
  <c r="E1401" i="31"/>
  <c r="E1402" i="31"/>
  <c r="E1403" i="31"/>
  <c r="E1404" i="31"/>
  <c r="E1405" i="31"/>
  <c r="E1406" i="31"/>
  <c r="E1407" i="31"/>
  <c r="E1408" i="31"/>
  <c r="E1409" i="31"/>
  <c r="E1410" i="31"/>
  <c r="E1411" i="31"/>
  <c r="E1412" i="31"/>
  <c r="E1413" i="31"/>
  <c r="E1414" i="31"/>
  <c r="E1415" i="31"/>
  <c r="E1416" i="31"/>
  <c r="E1417" i="31"/>
  <c r="E1418" i="31"/>
  <c r="E1419" i="31"/>
  <c r="E1420" i="31"/>
  <c r="E1421" i="31"/>
  <c r="E1422" i="31"/>
  <c r="E1423" i="31"/>
  <c r="E1424" i="31"/>
  <c r="E1425" i="31"/>
  <c r="E1426" i="31"/>
  <c r="E1427" i="31"/>
  <c r="E1428" i="31"/>
  <c r="E1429" i="31"/>
  <c r="E1430" i="31"/>
  <c r="E1431" i="31"/>
  <c r="E1432" i="31"/>
  <c r="E1433" i="31"/>
  <c r="E1434" i="31"/>
  <c r="E1435" i="31"/>
  <c r="E1436" i="31"/>
  <c r="E1437" i="31"/>
  <c r="E1438" i="31"/>
  <c r="E1439" i="31"/>
  <c r="E1440" i="31"/>
  <c r="E1441" i="31"/>
  <c r="E1442" i="31"/>
  <c r="E1443" i="31"/>
  <c r="E1444" i="31"/>
  <c r="E1445" i="31"/>
  <c r="E1446" i="31"/>
  <c r="E1447" i="31"/>
  <c r="E1448" i="31"/>
  <c r="E1449" i="31"/>
  <c r="E1450" i="31"/>
  <c r="E1451" i="31"/>
  <c r="E1452" i="31"/>
  <c r="E1453" i="31"/>
  <c r="E1454" i="31"/>
  <c r="E1455" i="31"/>
  <c r="E1456" i="31"/>
  <c r="E1457" i="31"/>
  <c r="E1458" i="31"/>
  <c r="E1459" i="31"/>
  <c r="E1460" i="31"/>
  <c r="E1461" i="31"/>
  <c r="E1462" i="31"/>
  <c r="E1463" i="31"/>
  <c r="E1464" i="31"/>
  <c r="E1465" i="31"/>
  <c r="E1466" i="31"/>
  <c r="E1467" i="31"/>
  <c r="E1468" i="31"/>
  <c r="E1469" i="31"/>
  <c r="E1470" i="31"/>
  <c r="E1471" i="31"/>
  <c r="E1472" i="31"/>
  <c r="E1473" i="31"/>
  <c r="E1474" i="31"/>
  <c r="E1475" i="31"/>
  <c r="E1476" i="31"/>
  <c r="E1477" i="31"/>
  <c r="E1478" i="31"/>
  <c r="E1479" i="31"/>
  <c r="E1480" i="31"/>
  <c r="E1481" i="31"/>
  <c r="E1482" i="31"/>
  <c r="E1483" i="31"/>
  <c r="E1484" i="31"/>
  <c r="E1485" i="31"/>
  <c r="E1486" i="31"/>
  <c r="E1487" i="31"/>
  <c r="E1488" i="31"/>
  <c r="E1489" i="31"/>
  <c r="E1490" i="31"/>
  <c r="E1491" i="31"/>
  <c r="E1492" i="31"/>
  <c r="E1493" i="31"/>
  <c r="E1494" i="31"/>
  <c r="E1495" i="31"/>
  <c r="E1496" i="31"/>
  <c r="E1497" i="31"/>
  <c r="E1498" i="31"/>
  <c r="E1499" i="31"/>
  <c r="E1500" i="31"/>
  <c r="E1501" i="31"/>
  <c r="E1502" i="31"/>
  <c r="E1503" i="31"/>
  <c r="E1504" i="31"/>
  <c r="E1505" i="31"/>
  <c r="E1506" i="31"/>
  <c r="E1507" i="31"/>
  <c r="E1508" i="31"/>
  <c r="E1509" i="31"/>
  <c r="E1510" i="31"/>
  <c r="E1511" i="31"/>
  <c r="E1512" i="31"/>
  <c r="E1513" i="31"/>
  <c r="E1514" i="31"/>
  <c r="E1515" i="31"/>
  <c r="E1516" i="31"/>
  <c r="E1517" i="31"/>
  <c r="E1518" i="31"/>
  <c r="E1519" i="31"/>
  <c r="E1520" i="31"/>
  <c r="E1521" i="31"/>
  <c r="E1522" i="31"/>
  <c r="E1523" i="31"/>
  <c r="E1524" i="31"/>
  <c r="E1525" i="31"/>
  <c r="E1526" i="31"/>
  <c r="E1527" i="31"/>
  <c r="E1528" i="31"/>
  <c r="E1529" i="31"/>
  <c r="E1530" i="31"/>
  <c r="E1531" i="31"/>
  <c r="E1532" i="31"/>
  <c r="E1533" i="31"/>
  <c r="E1534" i="31"/>
  <c r="E1535" i="31"/>
  <c r="E1536" i="31"/>
  <c r="E1537" i="31"/>
  <c r="E1538" i="31"/>
  <c r="E1539" i="31"/>
  <c r="E1540" i="31"/>
  <c r="E1541" i="31"/>
  <c r="E1542" i="31"/>
  <c r="E1543" i="31"/>
  <c r="E1544" i="31"/>
  <c r="E1545" i="31"/>
  <c r="E1546" i="31"/>
  <c r="E1547" i="31"/>
  <c r="E1548" i="31"/>
  <c r="E1549" i="31"/>
  <c r="E1550" i="31"/>
  <c r="E1551" i="31"/>
  <c r="E1552" i="31"/>
  <c r="E1553" i="31"/>
  <c r="E1554" i="31"/>
  <c r="E1555" i="31"/>
  <c r="E1556" i="31"/>
  <c r="E1557" i="31"/>
  <c r="E1558" i="31"/>
  <c r="E1559" i="31"/>
  <c r="E1560" i="31"/>
  <c r="E1561" i="31"/>
  <c r="E1562" i="31"/>
  <c r="E1563" i="31"/>
  <c r="E1564" i="31"/>
  <c r="E1565" i="31"/>
  <c r="E1566" i="31"/>
  <c r="E1567" i="31"/>
  <c r="E1568" i="31"/>
  <c r="E1569" i="31"/>
  <c r="E1570" i="31"/>
  <c r="E1571" i="31"/>
  <c r="E1572" i="31"/>
  <c r="E1573" i="31"/>
  <c r="E1574" i="31"/>
  <c r="E1575" i="31"/>
  <c r="E1576" i="31"/>
  <c r="E1577" i="31"/>
  <c r="E1578" i="31"/>
  <c r="E1579" i="31"/>
  <c r="E1580" i="31"/>
  <c r="E1581" i="31"/>
  <c r="E1582" i="31"/>
  <c r="E1583" i="31"/>
  <c r="E1584" i="31"/>
  <c r="E1585" i="31"/>
  <c r="E1586" i="31"/>
  <c r="E1587" i="31"/>
  <c r="E1588" i="31"/>
  <c r="E1589" i="31"/>
  <c r="E1590" i="31"/>
  <c r="E1591" i="31"/>
  <c r="E1592" i="31"/>
  <c r="E1593" i="31"/>
  <c r="E1594" i="31"/>
  <c r="E1595" i="31"/>
  <c r="E1596" i="31"/>
  <c r="E1597" i="31"/>
  <c r="E1598" i="31"/>
  <c r="E1599" i="31"/>
  <c r="E1600" i="31"/>
  <c r="E1601" i="31"/>
  <c r="E1602" i="31"/>
  <c r="E1603" i="31"/>
  <c r="E1604" i="31"/>
  <c r="E1605" i="31"/>
  <c r="E1606" i="31"/>
  <c r="E1607" i="31"/>
  <c r="E1608" i="31"/>
  <c r="E1609" i="31"/>
  <c r="E1610" i="31"/>
  <c r="E1611" i="31"/>
  <c r="E1612" i="31"/>
  <c r="E1613" i="31"/>
  <c r="E1614" i="31"/>
  <c r="E1615" i="31"/>
  <c r="E1616" i="31"/>
  <c r="E1617" i="31"/>
  <c r="E1618" i="31"/>
  <c r="E1619" i="31"/>
  <c r="E1620" i="31"/>
  <c r="E1621" i="31"/>
  <c r="E1622" i="31"/>
  <c r="E1623" i="31"/>
  <c r="E1624" i="31"/>
  <c r="E1625" i="31"/>
  <c r="E1626" i="31"/>
  <c r="E1627" i="31"/>
  <c r="E1628" i="31"/>
  <c r="E1629" i="31"/>
  <c r="E1630" i="31"/>
  <c r="E1631" i="31"/>
  <c r="E1632" i="31"/>
  <c r="E1633" i="31"/>
  <c r="E1634" i="31"/>
  <c r="E1635" i="31"/>
  <c r="E1636" i="31"/>
  <c r="E1637" i="31"/>
  <c r="E1638" i="31"/>
  <c r="E1639" i="31"/>
  <c r="E1640" i="31"/>
  <c r="E1641" i="31"/>
  <c r="E1642" i="31"/>
  <c r="E1643" i="31"/>
  <c r="E1644" i="31"/>
  <c r="E1645" i="31"/>
  <c r="E1646" i="31"/>
  <c r="E1647" i="31"/>
  <c r="E1648" i="31"/>
  <c r="E1649" i="31"/>
  <c r="E1650" i="31"/>
  <c r="E1651" i="31"/>
  <c r="E1652" i="31"/>
  <c r="E1653" i="31"/>
  <c r="E1654" i="31"/>
  <c r="E1655" i="31"/>
  <c r="E1656" i="31"/>
  <c r="E1657" i="31"/>
  <c r="E1658" i="31"/>
  <c r="E1659" i="31"/>
  <c r="E1660" i="31"/>
  <c r="E1661" i="31"/>
  <c r="E1662" i="31"/>
  <c r="E1663" i="31"/>
  <c r="E1664" i="31"/>
  <c r="E1665" i="31"/>
  <c r="E1666" i="31"/>
  <c r="E1667" i="31"/>
  <c r="E1668" i="31"/>
  <c r="E1669" i="31"/>
  <c r="E1670" i="31"/>
  <c r="E1671" i="31"/>
  <c r="E1672" i="31"/>
  <c r="E1673" i="31"/>
  <c r="E1674" i="31"/>
  <c r="E1675" i="31"/>
  <c r="E1676" i="31"/>
  <c r="E1677" i="31"/>
  <c r="E1678" i="31"/>
  <c r="E1679" i="31"/>
  <c r="E1680" i="31"/>
  <c r="E1681" i="31"/>
  <c r="E1682" i="31"/>
  <c r="E1683" i="31"/>
  <c r="E1684" i="31"/>
  <c r="E1685" i="31"/>
  <c r="E1686" i="31"/>
  <c r="E1687" i="31"/>
  <c r="E1688" i="31"/>
  <c r="E1689" i="31"/>
  <c r="E1690" i="31"/>
  <c r="E1691" i="31"/>
  <c r="E1692" i="31"/>
  <c r="E1693" i="31"/>
  <c r="E1694" i="31"/>
  <c r="E1695" i="31"/>
  <c r="E1696" i="31"/>
  <c r="E1697" i="31"/>
  <c r="E1698" i="31"/>
  <c r="E1699" i="31"/>
  <c r="E1700" i="31"/>
  <c r="E1701" i="31"/>
  <c r="E1702" i="31"/>
  <c r="E1703" i="31"/>
  <c r="E1704" i="31"/>
  <c r="E1705" i="31"/>
  <c r="E1706" i="31"/>
  <c r="E1707" i="31"/>
  <c r="E1708" i="31"/>
  <c r="E1709" i="31"/>
  <c r="E1710" i="31"/>
  <c r="E1711" i="31"/>
  <c r="E1712" i="31"/>
  <c r="E1713" i="31"/>
  <c r="E1714" i="31"/>
  <c r="E1715" i="31"/>
  <c r="E1716" i="31"/>
  <c r="E1717" i="31"/>
  <c r="E1718" i="31"/>
  <c r="E1719" i="31"/>
  <c r="E1720" i="31"/>
  <c r="E1721" i="31"/>
  <c r="E1722" i="31"/>
  <c r="E1723" i="31"/>
  <c r="E1724" i="31"/>
  <c r="E1725" i="31"/>
  <c r="E1726" i="31"/>
  <c r="E1727" i="31"/>
  <c r="E1728" i="31"/>
  <c r="E1729" i="31"/>
  <c r="E1730" i="31"/>
  <c r="E1731" i="31"/>
  <c r="E1732" i="31"/>
  <c r="E1733" i="31"/>
  <c r="E1734" i="31"/>
  <c r="E1735" i="31"/>
  <c r="E1736" i="31"/>
  <c r="E1737" i="31"/>
  <c r="E1738" i="31"/>
  <c r="E1739" i="31"/>
  <c r="E1740" i="31"/>
  <c r="E1741" i="31"/>
  <c r="E1742" i="31"/>
  <c r="E1743" i="31"/>
  <c r="E1744" i="31"/>
  <c r="E1745" i="31"/>
  <c r="E1746" i="31"/>
  <c r="E1747" i="31"/>
  <c r="E1748" i="31"/>
  <c r="E1749" i="31"/>
  <c r="E1750" i="31"/>
  <c r="E1751" i="31"/>
  <c r="E1752" i="31"/>
  <c r="E1753" i="31"/>
  <c r="E1754" i="31"/>
  <c r="E1755" i="31"/>
  <c r="E1756" i="31"/>
  <c r="E1757" i="31"/>
  <c r="E1758" i="31"/>
  <c r="E1759" i="31"/>
  <c r="E1760" i="31"/>
  <c r="E1761" i="31"/>
  <c r="E1762" i="31"/>
  <c r="E1763" i="31"/>
  <c r="E1764" i="31"/>
  <c r="E1765" i="31"/>
  <c r="E1766" i="31"/>
  <c r="E1767" i="31"/>
  <c r="E1768" i="31"/>
  <c r="E1769" i="31"/>
  <c r="E1770" i="31"/>
  <c r="E1771" i="31"/>
  <c r="E1772" i="31"/>
  <c r="E1773" i="31"/>
  <c r="E1774" i="31"/>
  <c r="E1775" i="31"/>
  <c r="E1776" i="31"/>
  <c r="E1777" i="31"/>
  <c r="E1778" i="31"/>
  <c r="E1779" i="31"/>
  <c r="E1780" i="31"/>
  <c r="E1781" i="31"/>
  <c r="E1782" i="31"/>
  <c r="E1783" i="31"/>
  <c r="E1784" i="31"/>
  <c r="E1785" i="31"/>
  <c r="E1786" i="31"/>
  <c r="E1787" i="31"/>
  <c r="E1788" i="31"/>
  <c r="E1789" i="31"/>
  <c r="E1790" i="31"/>
  <c r="E1791" i="31"/>
  <c r="E1792" i="31"/>
  <c r="E1793" i="31"/>
  <c r="E1794" i="31"/>
  <c r="E1795" i="31"/>
  <c r="E1796" i="31"/>
  <c r="E1797" i="31"/>
  <c r="E1798" i="31"/>
  <c r="E1799" i="31"/>
  <c r="E1800" i="31"/>
  <c r="E1801" i="31"/>
  <c r="E1802" i="31"/>
  <c r="E1803" i="31"/>
  <c r="E1804" i="31"/>
  <c r="E1805" i="31"/>
  <c r="E1806" i="31"/>
  <c r="E1807" i="31"/>
  <c r="E1808" i="31"/>
  <c r="E1809" i="31"/>
  <c r="E1810" i="31"/>
  <c r="E1811" i="31"/>
  <c r="E1812" i="31"/>
  <c r="E1813" i="31"/>
  <c r="E1814" i="31"/>
  <c r="E1815" i="31"/>
  <c r="E1816" i="31"/>
  <c r="E1817" i="31"/>
  <c r="E1818" i="31"/>
  <c r="E1819" i="31"/>
  <c r="E1820" i="31"/>
  <c r="E1821" i="31"/>
  <c r="E1822" i="31"/>
  <c r="E1823" i="31"/>
  <c r="E1824" i="31"/>
  <c r="E1825" i="31"/>
  <c r="E1826" i="31"/>
  <c r="E1827" i="31"/>
  <c r="E1828" i="31"/>
  <c r="E1829" i="31"/>
  <c r="E1830" i="31"/>
  <c r="E1831" i="31"/>
  <c r="E1832" i="31"/>
  <c r="E1833" i="31"/>
  <c r="E1834" i="31"/>
  <c r="E1835" i="31"/>
  <c r="E1836" i="31"/>
  <c r="E1837" i="31"/>
  <c r="E1838" i="31"/>
  <c r="E1839" i="31"/>
  <c r="E1840" i="31"/>
  <c r="E1841" i="31"/>
  <c r="E1842" i="31"/>
  <c r="E1843" i="31"/>
  <c r="E1844" i="31"/>
  <c r="E1845" i="31"/>
  <c r="E1846" i="31"/>
  <c r="E1847" i="31"/>
  <c r="E1848" i="31"/>
  <c r="E1849" i="31"/>
  <c r="E1850" i="31"/>
  <c r="E1851" i="31"/>
  <c r="E1852" i="31"/>
  <c r="E1853" i="31"/>
  <c r="E1854" i="31"/>
  <c r="E1855" i="31"/>
  <c r="E1856" i="31"/>
  <c r="E1857" i="31"/>
  <c r="E1858" i="31"/>
  <c r="E1859" i="31"/>
  <c r="E1860" i="31"/>
  <c r="E1861" i="31"/>
  <c r="E1862" i="31"/>
  <c r="E1863" i="31"/>
  <c r="E1864" i="31"/>
  <c r="E1865" i="31"/>
  <c r="E1866" i="31"/>
  <c r="E1867" i="31"/>
  <c r="E1868" i="31"/>
  <c r="E1869" i="31"/>
  <c r="E1870" i="31"/>
  <c r="E1871" i="31"/>
  <c r="E1872" i="31"/>
  <c r="E1873" i="31"/>
  <c r="E1874" i="31"/>
  <c r="E1875" i="31"/>
  <c r="E1876" i="31"/>
  <c r="E1877" i="31"/>
  <c r="E1878" i="31"/>
  <c r="E1879" i="31"/>
  <c r="E1880" i="31"/>
  <c r="E1881" i="31"/>
  <c r="E1882" i="31"/>
  <c r="E1883" i="31"/>
  <c r="E1884" i="31"/>
  <c r="E2" i="31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F1884" i="29" l="1"/>
  <c r="E1884" i="29"/>
  <c r="F1883" i="29"/>
  <c r="E1883" i="29"/>
  <c r="F1882" i="29"/>
  <c r="E1882" i="29"/>
  <c r="F1881" i="29"/>
  <c r="E1881" i="29"/>
  <c r="F1880" i="29"/>
  <c r="E1880" i="29"/>
  <c r="F1879" i="29"/>
  <c r="E1879" i="29"/>
  <c r="F1878" i="29"/>
  <c r="E1878" i="29"/>
  <c r="F1877" i="29"/>
  <c r="E1877" i="29"/>
  <c r="F1876" i="29"/>
  <c r="E1876" i="29"/>
  <c r="F1875" i="29"/>
  <c r="E1875" i="29"/>
  <c r="F1874" i="29"/>
  <c r="E1874" i="29"/>
  <c r="F1873" i="29"/>
  <c r="E1873" i="29"/>
  <c r="F1872" i="29"/>
  <c r="E1872" i="29"/>
  <c r="F1871" i="29"/>
  <c r="E1871" i="29"/>
  <c r="F1870" i="29"/>
  <c r="E1870" i="29"/>
  <c r="F1869" i="29"/>
  <c r="E1869" i="29"/>
  <c r="F1868" i="29"/>
  <c r="E1868" i="29"/>
  <c r="F1867" i="29"/>
  <c r="E1867" i="29"/>
  <c r="F1866" i="29"/>
  <c r="E1866" i="29"/>
  <c r="F1865" i="29"/>
  <c r="E1865" i="29"/>
  <c r="F1864" i="29"/>
  <c r="E1864" i="29"/>
  <c r="F1863" i="29"/>
  <c r="E1863" i="29"/>
  <c r="F1862" i="29"/>
  <c r="E1862" i="29"/>
  <c r="F1861" i="29"/>
  <c r="E1861" i="29"/>
  <c r="F1860" i="29"/>
  <c r="E1860" i="29"/>
  <c r="F1859" i="29"/>
  <c r="E1859" i="29"/>
  <c r="F1858" i="29"/>
  <c r="E1858" i="29"/>
  <c r="F1857" i="29"/>
  <c r="E1857" i="29"/>
  <c r="F1856" i="29"/>
  <c r="E1856" i="29"/>
  <c r="F1855" i="29"/>
  <c r="E1855" i="29"/>
  <c r="F1854" i="29"/>
  <c r="E1854" i="29"/>
  <c r="F1853" i="29"/>
  <c r="E1853" i="29"/>
  <c r="F1852" i="29"/>
  <c r="E1852" i="29"/>
  <c r="F1851" i="29"/>
  <c r="E1851" i="29"/>
  <c r="F1850" i="29"/>
  <c r="E1850" i="29"/>
  <c r="F1849" i="29"/>
  <c r="E1849" i="29"/>
  <c r="F1848" i="29"/>
  <c r="E1848" i="29"/>
  <c r="F1847" i="29"/>
  <c r="E1847" i="29"/>
  <c r="F1846" i="29"/>
  <c r="E1846" i="29"/>
  <c r="F1845" i="29"/>
  <c r="E1845" i="29"/>
  <c r="F1844" i="29"/>
  <c r="E1844" i="29"/>
  <c r="F1843" i="29"/>
  <c r="E1843" i="29"/>
  <c r="F1842" i="29"/>
  <c r="E1842" i="29"/>
  <c r="F1841" i="29"/>
  <c r="E1841" i="29"/>
  <c r="F1840" i="29"/>
  <c r="E1840" i="29"/>
  <c r="F1839" i="29"/>
  <c r="E1839" i="29"/>
  <c r="F1838" i="29"/>
  <c r="E1838" i="29"/>
  <c r="F1837" i="29"/>
  <c r="E1837" i="29"/>
  <c r="F1836" i="29"/>
  <c r="E1836" i="29"/>
  <c r="F1835" i="29"/>
  <c r="E1835" i="29"/>
  <c r="F1834" i="29"/>
  <c r="E1834" i="29"/>
  <c r="F1833" i="29"/>
  <c r="E1833" i="29"/>
  <c r="F1832" i="29"/>
  <c r="E1832" i="29"/>
  <c r="F1831" i="29"/>
  <c r="E1831" i="29"/>
  <c r="F1830" i="29"/>
  <c r="E1830" i="29"/>
  <c r="F1829" i="29"/>
  <c r="E1829" i="29"/>
  <c r="F1828" i="29"/>
  <c r="E1828" i="29"/>
  <c r="F1827" i="29"/>
  <c r="E1827" i="29"/>
  <c r="F1826" i="29"/>
  <c r="E1826" i="29"/>
  <c r="F1825" i="29"/>
  <c r="E1825" i="29"/>
  <c r="F1824" i="29"/>
  <c r="E1824" i="29"/>
  <c r="F1823" i="29"/>
  <c r="E1823" i="29"/>
  <c r="F1822" i="29"/>
  <c r="E1822" i="29"/>
  <c r="F1821" i="29"/>
  <c r="E1821" i="29"/>
  <c r="F1820" i="29"/>
  <c r="E1820" i="29"/>
  <c r="F1819" i="29"/>
  <c r="E1819" i="29"/>
  <c r="F1818" i="29"/>
  <c r="E1818" i="29"/>
  <c r="F1817" i="29"/>
  <c r="E1817" i="29"/>
  <c r="F1816" i="29"/>
  <c r="E1816" i="29"/>
  <c r="F1815" i="29"/>
  <c r="E1815" i="29"/>
  <c r="F1814" i="29"/>
  <c r="E1814" i="29"/>
  <c r="F1813" i="29"/>
  <c r="E1813" i="29"/>
  <c r="F1812" i="29"/>
  <c r="E1812" i="29"/>
  <c r="F1811" i="29"/>
  <c r="E1811" i="29"/>
  <c r="F1810" i="29"/>
  <c r="E1810" i="29"/>
  <c r="F1809" i="29"/>
  <c r="E1809" i="29"/>
  <c r="F1808" i="29"/>
  <c r="E1808" i="29"/>
  <c r="F1807" i="29"/>
  <c r="E1807" i="29"/>
  <c r="F1806" i="29"/>
  <c r="E1806" i="29"/>
  <c r="F1805" i="29"/>
  <c r="E1805" i="29"/>
  <c r="F1804" i="29"/>
  <c r="E1804" i="29"/>
  <c r="F1803" i="29"/>
  <c r="E1803" i="29"/>
  <c r="F1802" i="29"/>
  <c r="E1802" i="29"/>
  <c r="F1801" i="29"/>
  <c r="E1801" i="29"/>
  <c r="F1800" i="29"/>
  <c r="E1800" i="29"/>
  <c r="F1799" i="29"/>
  <c r="E1799" i="29"/>
  <c r="F1798" i="29"/>
  <c r="E1798" i="29"/>
  <c r="F1797" i="29"/>
  <c r="E1797" i="29"/>
  <c r="F1796" i="29"/>
  <c r="E1796" i="29"/>
  <c r="F1795" i="29"/>
  <c r="E1795" i="29"/>
  <c r="F1794" i="29"/>
  <c r="E1794" i="29"/>
  <c r="F1793" i="29"/>
  <c r="E1793" i="29"/>
  <c r="F1792" i="29"/>
  <c r="E1792" i="29"/>
  <c r="F1791" i="29"/>
  <c r="E1791" i="29"/>
  <c r="F1790" i="29"/>
  <c r="E1790" i="29"/>
  <c r="F1789" i="29"/>
  <c r="E1789" i="29"/>
  <c r="F1788" i="29"/>
  <c r="E1788" i="29"/>
  <c r="F1787" i="29"/>
  <c r="E1787" i="29"/>
  <c r="F1786" i="29"/>
  <c r="E1786" i="29"/>
  <c r="F1785" i="29"/>
  <c r="E1785" i="29"/>
  <c r="F1784" i="29"/>
  <c r="E1784" i="29"/>
  <c r="F1783" i="29"/>
  <c r="E1783" i="29"/>
  <c r="F1782" i="29"/>
  <c r="E1782" i="29"/>
  <c r="F1781" i="29"/>
  <c r="E1781" i="29"/>
  <c r="F1780" i="29"/>
  <c r="E1780" i="29"/>
  <c r="F1779" i="29"/>
  <c r="E1779" i="29"/>
  <c r="F1778" i="29"/>
  <c r="E1778" i="29"/>
  <c r="F1777" i="29"/>
  <c r="E1777" i="29"/>
  <c r="F1776" i="29"/>
  <c r="E1776" i="29"/>
  <c r="F1775" i="29"/>
  <c r="E1775" i="29"/>
  <c r="F1774" i="29"/>
  <c r="E1774" i="29"/>
  <c r="F1773" i="29"/>
  <c r="E1773" i="29"/>
  <c r="F1772" i="29"/>
  <c r="E1772" i="29"/>
  <c r="F1771" i="29"/>
  <c r="E1771" i="29"/>
  <c r="F1770" i="29"/>
  <c r="E1770" i="29"/>
  <c r="F1769" i="29"/>
  <c r="E1769" i="29"/>
  <c r="F1768" i="29"/>
  <c r="E1768" i="29"/>
  <c r="F1767" i="29"/>
  <c r="E1767" i="29"/>
  <c r="F1766" i="29"/>
  <c r="E1766" i="29"/>
  <c r="F1765" i="29"/>
  <c r="E1765" i="29"/>
  <c r="F1764" i="29"/>
  <c r="E1764" i="29"/>
  <c r="F1763" i="29"/>
  <c r="E1763" i="29"/>
  <c r="F1762" i="29"/>
  <c r="E1762" i="29"/>
  <c r="F1761" i="29"/>
  <c r="E1761" i="29"/>
  <c r="F1760" i="29"/>
  <c r="E1760" i="29"/>
  <c r="F1759" i="29"/>
  <c r="E1759" i="29"/>
  <c r="F1758" i="29"/>
  <c r="E1758" i="29"/>
  <c r="F1757" i="29"/>
  <c r="E1757" i="29"/>
  <c r="F1756" i="29"/>
  <c r="E1756" i="29"/>
  <c r="F1755" i="29"/>
  <c r="E1755" i="29"/>
  <c r="F1754" i="29"/>
  <c r="E1754" i="29"/>
  <c r="F1753" i="29"/>
  <c r="E1753" i="29"/>
  <c r="F1752" i="29"/>
  <c r="E1752" i="29"/>
  <c r="F1751" i="29"/>
  <c r="E1751" i="29"/>
  <c r="F1750" i="29"/>
  <c r="E1750" i="29"/>
  <c r="F1749" i="29"/>
  <c r="E1749" i="29"/>
  <c r="F1748" i="29"/>
  <c r="E1748" i="29"/>
  <c r="F1747" i="29"/>
  <c r="E1747" i="29"/>
  <c r="F1746" i="29"/>
  <c r="E1746" i="29"/>
  <c r="F1745" i="29"/>
  <c r="E1745" i="29"/>
  <c r="F1744" i="29"/>
  <c r="E1744" i="29"/>
  <c r="F1743" i="29"/>
  <c r="E1743" i="29"/>
  <c r="F1742" i="29"/>
  <c r="E1742" i="29"/>
  <c r="F1741" i="29"/>
  <c r="E1741" i="29"/>
  <c r="F1740" i="29"/>
  <c r="E1740" i="29"/>
  <c r="F1739" i="29"/>
  <c r="E1739" i="29"/>
  <c r="F1738" i="29"/>
  <c r="E1738" i="29"/>
  <c r="F1737" i="29"/>
  <c r="E1737" i="29"/>
  <c r="F1736" i="29"/>
  <c r="E1736" i="29"/>
  <c r="F1735" i="29"/>
  <c r="E1735" i="29"/>
  <c r="F1734" i="29"/>
  <c r="E1734" i="29"/>
  <c r="F1733" i="29"/>
  <c r="E1733" i="29"/>
  <c r="F1732" i="29"/>
  <c r="E1732" i="29"/>
  <c r="F1731" i="29"/>
  <c r="E1731" i="29"/>
  <c r="F1730" i="29"/>
  <c r="E1730" i="29"/>
  <c r="F1729" i="29"/>
  <c r="E1729" i="29"/>
  <c r="F1728" i="29"/>
  <c r="E1728" i="29"/>
  <c r="F1727" i="29"/>
  <c r="E1727" i="29"/>
  <c r="F1726" i="29"/>
  <c r="E1726" i="29"/>
  <c r="F1725" i="29"/>
  <c r="E1725" i="29"/>
  <c r="F1724" i="29"/>
  <c r="E1724" i="29"/>
  <c r="F1723" i="29"/>
  <c r="E1723" i="29"/>
  <c r="F1722" i="29"/>
  <c r="E1722" i="29"/>
  <c r="F1721" i="29"/>
  <c r="E1721" i="29"/>
  <c r="F1720" i="29"/>
  <c r="E1720" i="29"/>
  <c r="F1719" i="29"/>
  <c r="E1719" i="29"/>
  <c r="F1718" i="29"/>
  <c r="E1718" i="29"/>
  <c r="F1717" i="29"/>
  <c r="E1717" i="29"/>
  <c r="F1716" i="29"/>
  <c r="E1716" i="29"/>
  <c r="F1715" i="29"/>
  <c r="E1715" i="29"/>
  <c r="F1714" i="29"/>
  <c r="E1714" i="29"/>
  <c r="F1713" i="29"/>
  <c r="E1713" i="29"/>
  <c r="F1712" i="29"/>
  <c r="E1712" i="29"/>
  <c r="F1711" i="29"/>
  <c r="E1711" i="29"/>
  <c r="F1710" i="29"/>
  <c r="E1710" i="29"/>
  <c r="F1709" i="29"/>
  <c r="E1709" i="29"/>
  <c r="F1708" i="29"/>
  <c r="E1708" i="29"/>
  <c r="F1707" i="29"/>
  <c r="E1707" i="29"/>
  <c r="F1706" i="29"/>
  <c r="E1706" i="29"/>
  <c r="F1705" i="29"/>
  <c r="E1705" i="29"/>
  <c r="F1704" i="29"/>
  <c r="E1704" i="29"/>
  <c r="F1703" i="29"/>
  <c r="E1703" i="29"/>
  <c r="F1702" i="29"/>
  <c r="E1702" i="29"/>
  <c r="F1701" i="29"/>
  <c r="E1701" i="29"/>
  <c r="F1700" i="29"/>
  <c r="E1700" i="29"/>
  <c r="F1699" i="29"/>
  <c r="E1699" i="29"/>
  <c r="F1698" i="29"/>
  <c r="E1698" i="29"/>
  <c r="F1697" i="29"/>
  <c r="E1697" i="29"/>
  <c r="F1696" i="29"/>
  <c r="E1696" i="29"/>
  <c r="F1695" i="29"/>
  <c r="E1695" i="29"/>
  <c r="F1694" i="29"/>
  <c r="E1694" i="29"/>
  <c r="F1693" i="29"/>
  <c r="E1693" i="29"/>
  <c r="F1692" i="29"/>
  <c r="E1692" i="29"/>
  <c r="F1691" i="29"/>
  <c r="E1691" i="29"/>
  <c r="F1690" i="29"/>
  <c r="E1690" i="29"/>
  <c r="F1689" i="29"/>
  <c r="E1689" i="29"/>
  <c r="F1688" i="29"/>
  <c r="E1688" i="29"/>
  <c r="F1687" i="29"/>
  <c r="E1687" i="29"/>
  <c r="F1686" i="29"/>
  <c r="E1686" i="29"/>
  <c r="F1685" i="29"/>
  <c r="E1685" i="29"/>
  <c r="F1684" i="29"/>
  <c r="E1684" i="29"/>
  <c r="F1683" i="29"/>
  <c r="E1683" i="29"/>
  <c r="F1682" i="29"/>
  <c r="E1682" i="29"/>
  <c r="F1681" i="29"/>
  <c r="E1681" i="29"/>
  <c r="F1680" i="29"/>
  <c r="E1680" i="29"/>
  <c r="F1679" i="29"/>
  <c r="E1679" i="29"/>
  <c r="F1678" i="29"/>
  <c r="E1678" i="29"/>
  <c r="F1677" i="29"/>
  <c r="E1677" i="29"/>
  <c r="F1676" i="29"/>
  <c r="E1676" i="29"/>
  <c r="F1675" i="29"/>
  <c r="E1675" i="29"/>
  <c r="F1674" i="29"/>
  <c r="E1674" i="29"/>
  <c r="F1673" i="29"/>
  <c r="E1673" i="29"/>
  <c r="F1672" i="29"/>
  <c r="E1672" i="29"/>
  <c r="F1671" i="29"/>
  <c r="E1671" i="29"/>
  <c r="F1670" i="29"/>
  <c r="E1670" i="29"/>
  <c r="F1669" i="29"/>
  <c r="E1669" i="29"/>
  <c r="F1668" i="29"/>
  <c r="E1668" i="29"/>
  <c r="F1667" i="29"/>
  <c r="E1667" i="29"/>
  <c r="F1666" i="29"/>
  <c r="E1666" i="29"/>
  <c r="F1665" i="29"/>
  <c r="E1665" i="29"/>
  <c r="F1664" i="29"/>
  <c r="E1664" i="29"/>
  <c r="F1663" i="29"/>
  <c r="E1663" i="29"/>
  <c r="F1662" i="29"/>
  <c r="E1662" i="29"/>
  <c r="F1661" i="29"/>
  <c r="E1661" i="29"/>
  <c r="F1660" i="29"/>
  <c r="E1660" i="29"/>
  <c r="F1659" i="29"/>
  <c r="E1659" i="29"/>
  <c r="F1658" i="29"/>
  <c r="E1658" i="29"/>
  <c r="F1657" i="29"/>
  <c r="E1657" i="29"/>
  <c r="F1656" i="29"/>
  <c r="E1656" i="29"/>
  <c r="F1655" i="29"/>
  <c r="E1655" i="29"/>
  <c r="F1654" i="29"/>
  <c r="E1654" i="29"/>
  <c r="F1653" i="29"/>
  <c r="E1653" i="29"/>
  <c r="F1652" i="29"/>
  <c r="E1652" i="29"/>
  <c r="F1651" i="29"/>
  <c r="E1651" i="29"/>
  <c r="F1650" i="29"/>
  <c r="E1650" i="29"/>
  <c r="F1649" i="29"/>
  <c r="E1649" i="29"/>
  <c r="F1648" i="29"/>
  <c r="E1648" i="29"/>
  <c r="F1647" i="29"/>
  <c r="E1647" i="29"/>
  <c r="F1646" i="29"/>
  <c r="E1646" i="29"/>
  <c r="F1645" i="29"/>
  <c r="E1645" i="29"/>
  <c r="F1644" i="29"/>
  <c r="E1644" i="29"/>
  <c r="F1643" i="29"/>
  <c r="E1643" i="29"/>
  <c r="F1642" i="29"/>
  <c r="E1642" i="29"/>
  <c r="F1641" i="29"/>
  <c r="E1641" i="29"/>
  <c r="F1640" i="29"/>
  <c r="E1640" i="29"/>
  <c r="F1639" i="29"/>
  <c r="E1639" i="29"/>
  <c r="F1638" i="29"/>
  <c r="E1638" i="29"/>
  <c r="F1637" i="29"/>
  <c r="E1637" i="29"/>
  <c r="F1636" i="29"/>
  <c r="E1636" i="29"/>
  <c r="F1635" i="29"/>
  <c r="E1635" i="29"/>
  <c r="F1634" i="29"/>
  <c r="E1634" i="29"/>
  <c r="F1633" i="29"/>
  <c r="E1633" i="29"/>
  <c r="F1632" i="29"/>
  <c r="E1632" i="29"/>
  <c r="F1631" i="29"/>
  <c r="E1631" i="29"/>
  <c r="F1630" i="29"/>
  <c r="E1630" i="29"/>
  <c r="F1629" i="29"/>
  <c r="E1629" i="29"/>
  <c r="F1628" i="29"/>
  <c r="E1628" i="29"/>
  <c r="F1627" i="29"/>
  <c r="E1627" i="29"/>
  <c r="F1626" i="29"/>
  <c r="E1626" i="29"/>
  <c r="F1625" i="29"/>
  <c r="E1625" i="29"/>
  <c r="F1624" i="29"/>
  <c r="E1624" i="29"/>
  <c r="F1623" i="29"/>
  <c r="E1623" i="29"/>
  <c r="F1622" i="29"/>
  <c r="E1622" i="29"/>
  <c r="F1621" i="29"/>
  <c r="E1621" i="29"/>
  <c r="F1620" i="29"/>
  <c r="E1620" i="29"/>
  <c r="F1619" i="29"/>
  <c r="E1619" i="29"/>
  <c r="F1618" i="29"/>
  <c r="E1618" i="29"/>
  <c r="F1617" i="29"/>
  <c r="E1617" i="29"/>
  <c r="F1616" i="29"/>
  <c r="E1616" i="29"/>
  <c r="F1615" i="29"/>
  <c r="E1615" i="29"/>
  <c r="F1614" i="29"/>
  <c r="E1614" i="29"/>
  <c r="F1613" i="29"/>
  <c r="E1613" i="29"/>
  <c r="F1612" i="29"/>
  <c r="E1612" i="29"/>
  <c r="F1611" i="29"/>
  <c r="E1611" i="29"/>
  <c r="F1610" i="29"/>
  <c r="E1610" i="29"/>
  <c r="F1609" i="29"/>
  <c r="E1609" i="29"/>
  <c r="F1608" i="29"/>
  <c r="E1608" i="29"/>
  <c r="F1607" i="29"/>
  <c r="E1607" i="29"/>
  <c r="F1606" i="29"/>
  <c r="E1606" i="29"/>
  <c r="F1605" i="29"/>
  <c r="E1605" i="29"/>
  <c r="F1604" i="29"/>
  <c r="E1604" i="29"/>
  <c r="F1603" i="29"/>
  <c r="E1603" i="29"/>
  <c r="F1602" i="29"/>
  <c r="E1602" i="29"/>
  <c r="F1601" i="29"/>
  <c r="E1601" i="29"/>
  <c r="F1600" i="29"/>
  <c r="E1600" i="29"/>
  <c r="F1599" i="29"/>
  <c r="E1599" i="29"/>
  <c r="F1598" i="29"/>
  <c r="E1598" i="29"/>
  <c r="F1597" i="29"/>
  <c r="E1597" i="29"/>
  <c r="F1596" i="29"/>
  <c r="E1596" i="29"/>
  <c r="F1595" i="29"/>
  <c r="E1595" i="29"/>
  <c r="F1594" i="29"/>
  <c r="E1594" i="29"/>
  <c r="F1593" i="29"/>
  <c r="E1593" i="29"/>
  <c r="F1592" i="29"/>
  <c r="E1592" i="29"/>
  <c r="F1591" i="29"/>
  <c r="E1591" i="29"/>
  <c r="F1590" i="29"/>
  <c r="E1590" i="29"/>
  <c r="F1589" i="29"/>
  <c r="E1589" i="29"/>
  <c r="F1588" i="29"/>
  <c r="E1588" i="29"/>
  <c r="F1587" i="29"/>
  <c r="E1587" i="29"/>
  <c r="F1586" i="29"/>
  <c r="E1586" i="29"/>
  <c r="F1585" i="29"/>
  <c r="E1585" i="29"/>
  <c r="F1584" i="29"/>
  <c r="E1584" i="29"/>
  <c r="F1583" i="29"/>
  <c r="E1583" i="29"/>
  <c r="F1582" i="29"/>
  <c r="E1582" i="29"/>
  <c r="F1581" i="29"/>
  <c r="E1581" i="29"/>
  <c r="F1580" i="29"/>
  <c r="E1580" i="29"/>
  <c r="F1579" i="29"/>
  <c r="E1579" i="29"/>
  <c r="F1578" i="29"/>
  <c r="E1578" i="29"/>
  <c r="F1577" i="29"/>
  <c r="E1577" i="29"/>
  <c r="F1576" i="29"/>
  <c r="E1576" i="29"/>
  <c r="F1575" i="29"/>
  <c r="E1575" i="29"/>
  <c r="F1574" i="29"/>
  <c r="E1574" i="29"/>
  <c r="F1573" i="29"/>
  <c r="E1573" i="29"/>
  <c r="F1572" i="29"/>
  <c r="E1572" i="29"/>
  <c r="F1571" i="29"/>
  <c r="E1571" i="29"/>
  <c r="F1570" i="29"/>
  <c r="E1570" i="29"/>
  <c r="F1569" i="29"/>
  <c r="E1569" i="29"/>
  <c r="F1568" i="29"/>
  <c r="E1568" i="29"/>
  <c r="F1567" i="29"/>
  <c r="E1567" i="29"/>
  <c r="F1566" i="29"/>
  <c r="E1566" i="29"/>
  <c r="F1565" i="29"/>
  <c r="E1565" i="29"/>
  <c r="F1564" i="29"/>
  <c r="E1564" i="29"/>
  <c r="F1563" i="29"/>
  <c r="E1563" i="29"/>
  <c r="F1562" i="29"/>
  <c r="E1562" i="29"/>
  <c r="F1561" i="29"/>
  <c r="E1561" i="29"/>
  <c r="F1560" i="29"/>
  <c r="E1560" i="29"/>
  <c r="F1559" i="29"/>
  <c r="E1559" i="29"/>
  <c r="F1558" i="29"/>
  <c r="E1558" i="29"/>
  <c r="F1557" i="29"/>
  <c r="E1557" i="29"/>
  <c r="F1556" i="29"/>
  <c r="E1556" i="29"/>
  <c r="F1555" i="29"/>
  <c r="E1555" i="29"/>
  <c r="F1554" i="29"/>
  <c r="E1554" i="29"/>
  <c r="F1553" i="29"/>
  <c r="E1553" i="29"/>
  <c r="F1552" i="29"/>
  <c r="E1552" i="29"/>
  <c r="F1551" i="29"/>
  <c r="E1551" i="29"/>
  <c r="F1550" i="29"/>
  <c r="E1550" i="29"/>
  <c r="F1549" i="29"/>
  <c r="E1549" i="29"/>
  <c r="F1548" i="29"/>
  <c r="E1548" i="29"/>
  <c r="F1547" i="29"/>
  <c r="E1547" i="29"/>
  <c r="F1546" i="29"/>
  <c r="E1546" i="29"/>
  <c r="F1545" i="29"/>
  <c r="E1545" i="29"/>
  <c r="F1544" i="29"/>
  <c r="E1544" i="29"/>
  <c r="F1543" i="29"/>
  <c r="E1543" i="29"/>
  <c r="F1542" i="29"/>
  <c r="E1542" i="29"/>
  <c r="F1541" i="29"/>
  <c r="E1541" i="29"/>
  <c r="F1540" i="29"/>
  <c r="E1540" i="29"/>
  <c r="F1539" i="29"/>
  <c r="E1539" i="29"/>
  <c r="F1538" i="29"/>
  <c r="E1538" i="29"/>
  <c r="F1537" i="29"/>
  <c r="E1537" i="29"/>
  <c r="F1536" i="29"/>
  <c r="E1536" i="29"/>
  <c r="F1535" i="29"/>
  <c r="E1535" i="29"/>
  <c r="F1534" i="29"/>
  <c r="E1534" i="29"/>
  <c r="F1533" i="29"/>
  <c r="E1533" i="29"/>
  <c r="F1532" i="29"/>
  <c r="E1532" i="29"/>
  <c r="F1531" i="29"/>
  <c r="E1531" i="29"/>
  <c r="F1530" i="29"/>
  <c r="E1530" i="29"/>
  <c r="F1529" i="29"/>
  <c r="E1529" i="29"/>
  <c r="F1528" i="29"/>
  <c r="E1528" i="29"/>
  <c r="F1527" i="29"/>
  <c r="E1527" i="29"/>
  <c r="F1526" i="29"/>
  <c r="E1526" i="29"/>
  <c r="F1525" i="29"/>
  <c r="E1525" i="29"/>
  <c r="F1524" i="29"/>
  <c r="E1524" i="29"/>
  <c r="F1523" i="29"/>
  <c r="E1523" i="29"/>
  <c r="F1522" i="29"/>
  <c r="E1522" i="29"/>
  <c r="F1521" i="29"/>
  <c r="E1521" i="29"/>
  <c r="F1520" i="29"/>
  <c r="E1520" i="29"/>
  <c r="F1519" i="29"/>
  <c r="E1519" i="29"/>
  <c r="F1518" i="29"/>
  <c r="E1518" i="29"/>
  <c r="F1517" i="29"/>
  <c r="E1517" i="29"/>
  <c r="F1516" i="29"/>
  <c r="E1516" i="29"/>
  <c r="F1515" i="29"/>
  <c r="E1515" i="29"/>
  <c r="F1514" i="29"/>
  <c r="E1514" i="29"/>
  <c r="F1513" i="29"/>
  <c r="E1513" i="29"/>
  <c r="F1512" i="29"/>
  <c r="E1512" i="29"/>
  <c r="F1511" i="29"/>
  <c r="E1511" i="29"/>
  <c r="F1510" i="29"/>
  <c r="E1510" i="29"/>
  <c r="F1509" i="29"/>
  <c r="E1509" i="29"/>
  <c r="F1508" i="29"/>
  <c r="E1508" i="29"/>
  <c r="F1507" i="29"/>
  <c r="E1507" i="29"/>
  <c r="F1506" i="29"/>
  <c r="E1506" i="29"/>
  <c r="F1505" i="29"/>
  <c r="E1505" i="29"/>
  <c r="F1504" i="29"/>
  <c r="E1504" i="29"/>
  <c r="F1503" i="29"/>
  <c r="E1503" i="29"/>
  <c r="F1502" i="29"/>
  <c r="E1502" i="29"/>
  <c r="F1501" i="29"/>
  <c r="E1501" i="29"/>
  <c r="F1500" i="29"/>
  <c r="E1500" i="29"/>
  <c r="F1499" i="29"/>
  <c r="E1499" i="29"/>
  <c r="F1498" i="29"/>
  <c r="E1498" i="29"/>
  <c r="F1497" i="29"/>
  <c r="E1497" i="29"/>
  <c r="F1496" i="29"/>
  <c r="E1496" i="29"/>
  <c r="F1495" i="29"/>
  <c r="E1495" i="29"/>
  <c r="F1494" i="29"/>
  <c r="E1494" i="29"/>
  <c r="F1493" i="29"/>
  <c r="E1493" i="29"/>
  <c r="F1492" i="29"/>
  <c r="E1492" i="29"/>
  <c r="F1491" i="29"/>
  <c r="E1491" i="29"/>
  <c r="F1490" i="29"/>
  <c r="E1490" i="29"/>
  <c r="F1489" i="29"/>
  <c r="E1489" i="29"/>
  <c r="F1488" i="29"/>
  <c r="E1488" i="29"/>
  <c r="F1487" i="29"/>
  <c r="E1487" i="29"/>
  <c r="F1486" i="29"/>
  <c r="E1486" i="29"/>
  <c r="F1485" i="29"/>
  <c r="E1485" i="29"/>
  <c r="F1484" i="29"/>
  <c r="E1484" i="29"/>
  <c r="F1483" i="29"/>
  <c r="E1483" i="29"/>
  <c r="F1482" i="29"/>
  <c r="E1482" i="29"/>
  <c r="F1481" i="29"/>
  <c r="E1481" i="29"/>
  <c r="F1480" i="29"/>
  <c r="E1480" i="29"/>
  <c r="F1479" i="29"/>
  <c r="E1479" i="29"/>
  <c r="F1478" i="29"/>
  <c r="E1478" i="29"/>
  <c r="F1477" i="29"/>
  <c r="E1477" i="29"/>
  <c r="F1476" i="29"/>
  <c r="E1476" i="29"/>
  <c r="F1475" i="29"/>
  <c r="E1475" i="29"/>
  <c r="F1474" i="29"/>
  <c r="E1474" i="29"/>
  <c r="F1473" i="29"/>
  <c r="E1473" i="29"/>
  <c r="F1472" i="29"/>
  <c r="E1472" i="29"/>
  <c r="F1471" i="29"/>
  <c r="E1471" i="29"/>
  <c r="F1470" i="29"/>
  <c r="E1470" i="29"/>
  <c r="F1469" i="29"/>
  <c r="E1469" i="29"/>
  <c r="F1468" i="29"/>
  <c r="E1468" i="29"/>
  <c r="F1467" i="29"/>
  <c r="E1467" i="29"/>
  <c r="F1466" i="29"/>
  <c r="E1466" i="29"/>
  <c r="F1465" i="29"/>
  <c r="E1465" i="29"/>
  <c r="F1464" i="29"/>
  <c r="E1464" i="29"/>
  <c r="F1463" i="29"/>
  <c r="E1463" i="29"/>
  <c r="F1462" i="29"/>
  <c r="E1462" i="29"/>
  <c r="F1461" i="29"/>
  <c r="E1461" i="29"/>
  <c r="F1460" i="29"/>
  <c r="E1460" i="29"/>
  <c r="F1459" i="29"/>
  <c r="E1459" i="29"/>
  <c r="F1458" i="29"/>
  <c r="E1458" i="29"/>
  <c r="F1457" i="29"/>
  <c r="E1457" i="29"/>
  <c r="F1456" i="29"/>
  <c r="E1456" i="29"/>
  <c r="F1455" i="29"/>
  <c r="E1455" i="29"/>
  <c r="F1454" i="29"/>
  <c r="E1454" i="29"/>
  <c r="F1453" i="29"/>
  <c r="E1453" i="29"/>
  <c r="F1452" i="29"/>
  <c r="E1452" i="29"/>
  <c r="F1451" i="29"/>
  <c r="E1451" i="29"/>
  <c r="F1450" i="29"/>
  <c r="E1450" i="29"/>
  <c r="F1449" i="29"/>
  <c r="E1449" i="29"/>
  <c r="F1448" i="29"/>
  <c r="E1448" i="29"/>
  <c r="F1447" i="29"/>
  <c r="E1447" i="29"/>
  <c r="F1446" i="29"/>
  <c r="E1446" i="29"/>
  <c r="F1445" i="29"/>
  <c r="E1445" i="29"/>
  <c r="F1444" i="29"/>
  <c r="E1444" i="29"/>
  <c r="F1443" i="29"/>
  <c r="E1443" i="29"/>
  <c r="F1442" i="29"/>
  <c r="E1442" i="29"/>
  <c r="F1441" i="29"/>
  <c r="E1441" i="29"/>
  <c r="F1440" i="29"/>
  <c r="E1440" i="29"/>
  <c r="F1439" i="29"/>
  <c r="E1439" i="29"/>
  <c r="F1438" i="29"/>
  <c r="E1438" i="29"/>
  <c r="F1437" i="29"/>
  <c r="E1437" i="29"/>
  <c r="F1436" i="29"/>
  <c r="E1436" i="29"/>
  <c r="F1435" i="29"/>
  <c r="E1435" i="29"/>
  <c r="F1434" i="29"/>
  <c r="E1434" i="29"/>
  <c r="F1433" i="29"/>
  <c r="E1433" i="29"/>
  <c r="F1432" i="29"/>
  <c r="E1432" i="29"/>
  <c r="F1431" i="29"/>
  <c r="E1431" i="29"/>
  <c r="F1430" i="29"/>
  <c r="E1430" i="29"/>
  <c r="F1429" i="29"/>
  <c r="E1429" i="29"/>
  <c r="F1428" i="29"/>
  <c r="E1428" i="29"/>
  <c r="F1427" i="29"/>
  <c r="E1427" i="29"/>
  <c r="F1426" i="29"/>
  <c r="E1426" i="29"/>
  <c r="F1425" i="29"/>
  <c r="E1425" i="29"/>
  <c r="F1424" i="29"/>
  <c r="E1424" i="29"/>
  <c r="F1423" i="29"/>
  <c r="E1423" i="29"/>
  <c r="F1422" i="29"/>
  <c r="E1422" i="29"/>
  <c r="F1421" i="29"/>
  <c r="E1421" i="29"/>
  <c r="F1420" i="29"/>
  <c r="E1420" i="29"/>
  <c r="F1419" i="29"/>
  <c r="E1419" i="29"/>
  <c r="F1418" i="29"/>
  <c r="E1418" i="29"/>
  <c r="F1417" i="29"/>
  <c r="E1417" i="29"/>
  <c r="F1416" i="29"/>
  <c r="E1416" i="29"/>
  <c r="F1415" i="29"/>
  <c r="E1415" i="29"/>
  <c r="F1414" i="29"/>
  <c r="E1414" i="29"/>
  <c r="F1413" i="29"/>
  <c r="E1413" i="29"/>
  <c r="F1412" i="29"/>
  <c r="E1412" i="29"/>
  <c r="F1411" i="29"/>
  <c r="E1411" i="29"/>
  <c r="F1410" i="29"/>
  <c r="E1410" i="29"/>
  <c r="F1409" i="29"/>
  <c r="E1409" i="29"/>
  <c r="F1408" i="29"/>
  <c r="E1408" i="29"/>
  <c r="F1407" i="29"/>
  <c r="E1407" i="29"/>
  <c r="F1406" i="29"/>
  <c r="E1406" i="29"/>
  <c r="F1405" i="29"/>
  <c r="E1405" i="29"/>
  <c r="F1404" i="29"/>
  <c r="E1404" i="29"/>
  <c r="F1403" i="29"/>
  <c r="E1403" i="29"/>
  <c r="F1402" i="29"/>
  <c r="E1402" i="29"/>
  <c r="F1401" i="29"/>
  <c r="E1401" i="29"/>
  <c r="F1400" i="29"/>
  <c r="E1400" i="29"/>
  <c r="F1399" i="29"/>
  <c r="E1399" i="29"/>
  <c r="F1398" i="29"/>
  <c r="E1398" i="29"/>
  <c r="F1397" i="29"/>
  <c r="E1397" i="29"/>
  <c r="F1396" i="29"/>
  <c r="E1396" i="29"/>
  <c r="F1395" i="29"/>
  <c r="E1395" i="29"/>
  <c r="F1394" i="29"/>
  <c r="E1394" i="29"/>
  <c r="F1393" i="29"/>
  <c r="E1393" i="29"/>
  <c r="F1392" i="29"/>
  <c r="E1392" i="29"/>
  <c r="F1391" i="29"/>
  <c r="E1391" i="29"/>
  <c r="F1390" i="29"/>
  <c r="E1390" i="29"/>
  <c r="F1389" i="29"/>
  <c r="E1389" i="29"/>
  <c r="F1388" i="29"/>
  <c r="E1388" i="29"/>
  <c r="F1387" i="29"/>
  <c r="E1387" i="29"/>
  <c r="F1386" i="29"/>
  <c r="E1386" i="29"/>
  <c r="F1385" i="29"/>
  <c r="E1385" i="29"/>
  <c r="F1384" i="29"/>
  <c r="E1384" i="29"/>
  <c r="F1383" i="29"/>
  <c r="E1383" i="29"/>
  <c r="F1382" i="29"/>
  <c r="E1382" i="29"/>
  <c r="F1381" i="29"/>
  <c r="E1381" i="29"/>
  <c r="F1380" i="29"/>
  <c r="E1380" i="29"/>
  <c r="F1379" i="29"/>
  <c r="E1379" i="29"/>
  <c r="F1378" i="29"/>
  <c r="E1378" i="29"/>
  <c r="F1377" i="29"/>
  <c r="E1377" i="29"/>
  <c r="F1376" i="29"/>
  <c r="E1376" i="29"/>
  <c r="F1375" i="29"/>
  <c r="E1375" i="29"/>
  <c r="F1374" i="29"/>
  <c r="E1374" i="29"/>
  <c r="F1373" i="29"/>
  <c r="E1373" i="29"/>
  <c r="F1372" i="29"/>
  <c r="E1372" i="29"/>
  <c r="F1371" i="29"/>
  <c r="E1371" i="29"/>
  <c r="F1370" i="29"/>
  <c r="E1370" i="29"/>
  <c r="F1369" i="29"/>
  <c r="E1369" i="29"/>
  <c r="F1368" i="29"/>
  <c r="E1368" i="29"/>
  <c r="F1367" i="29"/>
  <c r="E1367" i="29"/>
  <c r="F1366" i="29"/>
  <c r="E1366" i="29"/>
  <c r="F1365" i="29"/>
  <c r="E1365" i="29"/>
  <c r="F1364" i="29"/>
  <c r="E1364" i="29"/>
  <c r="F1363" i="29"/>
  <c r="E1363" i="29"/>
  <c r="F1362" i="29"/>
  <c r="E1362" i="29"/>
  <c r="F1361" i="29"/>
  <c r="E1361" i="29"/>
  <c r="F1360" i="29"/>
  <c r="E1360" i="29"/>
  <c r="F1359" i="29"/>
  <c r="E1359" i="29"/>
  <c r="F1358" i="29"/>
  <c r="E1358" i="29"/>
  <c r="F1357" i="29"/>
  <c r="E1357" i="29"/>
  <c r="F1356" i="29"/>
  <c r="E1356" i="29"/>
  <c r="F1355" i="29"/>
  <c r="E1355" i="29"/>
  <c r="F1354" i="29"/>
  <c r="E1354" i="29"/>
  <c r="F1353" i="29"/>
  <c r="E1353" i="29"/>
  <c r="F1352" i="29"/>
  <c r="E1352" i="29"/>
  <c r="F1351" i="29"/>
  <c r="E1351" i="29"/>
  <c r="F1350" i="29"/>
  <c r="E1350" i="29"/>
  <c r="F1349" i="29"/>
  <c r="E1349" i="29"/>
  <c r="F1348" i="29"/>
  <c r="E1348" i="29"/>
  <c r="F1347" i="29"/>
  <c r="E1347" i="29"/>
  <c r="F1346" i="29"/>
  <c r="E1346" i="29"/>
  <c r="F1345" i="29"/>
  <c r="E1345" i="29"/>
  <c r="F1344" i="29"/>
  <c r="E1344" i="29"/>
  <c r="F1343" i="29"/>
  <c r="E1343" i="29"/>
  <c r="F1342" i="29"/>
  <c r="E1342" i="29"/>
  <c r="F1341" i="29"/>
  <c r="E1341" i="29"/>
  <c r="F1340" i="29"/>
  <c r="E1340" i="29"/>
  <c r="F1339" i="29"/>
  <c r="E1339" i="29"/>
  <c r="F1338" i="29"/>
  <c r="E1338" i="29"/>
  <c r="F1337" i="29"/>
  <c r="E1337" i="29"/>
  <c r="F1336" i="29"/>
  <c r="E1336" i="29"/>
  <c r="F1335" i="29"/>
  <c r="E1335" i="29"/>
  <c r="F1334" i="29"/>
  <c r="E1334" i="29"/>
  <c r="F1333" i="29"/>
  <c r="E1333" i="29"/>
  <c r="F1332" i="29"/>
  <c r="E1332" i="29"/>
  <c r="F1331" i="29"/>
  <c r="E1331" i="29"/>
  <c r="F1330" i="29"/>
  <c r="E1330" i="29"/>
  <c r="F1329" i="29"/>
  <c r="E1329" i="29"/>
  <c r="F1328" i="29"/>
  <c r="E1328" i="29"/>
  <c r="F1327" i="29"/>
  <c r="E1327" i="29"/>
  <c r="F1326" i="29"/>
  <c r="E1326" i="29"/>
  <c r="F1325" i="29"/>
  <c r="E1325" i="29"/>
  <c r="F1324" i="29"/>
  <c r="E1324" i="29"/>
  <c r="F1323" i="29"/>
  <c r="E1323" i="29"/>
  <c r="F1322" i="29"/>
  <c r="E1322" i="29"/>
  <c r="F1321" i="29"/>
  <c r="E1321" i="29"/>
  <c r="F1320" i="29"/>
  <c r="E1320" i="29"/>
  <c r="F1319" i="29"/>
  <c r="E1319" i="29"/>
  <c r="F1318" i="29"/>
  <c r="E1318" i="29"/>
  <c r="F1317" i="29"/>
  <c r="E1317" i="29"/>
  <c r="F1316" i="29"/>
  <c r="E1316" i="29"/>
  <c r="F1315" i="29"/>
  <c r="E1315" i="29"/>
  <c r="F1314" i="29"/>
  <c r="E1314" i="29"/>
  <c r="F1313" i="29"/>
  <c r="E1313" i="29"/>
  <c r="F1312" i="29"/>
  <c r="E1312" i="29"/>
  <c r="F1311" i="29"/>
  <c r="E1311" i="29"/>
  <c r="F1310" i="29"/>
  <c r="E1310" i="29"/>
  <c r="F1309" i="29"/>
  <c r="E1309" i="29"/>
  <c r="F1308" i="29"/>
  <c r="E1308" i="29"/>
  <c r="F1307" i="29"/>
  <c r="E1307" i="29"/>
  <c r="F1306" i="29"/>
  <c r="E1306" i="29"/>
  <c r="F1305" i="29"/>
  <c r="E1305" i="29"/>
  <c r="F1304" i="29"/>
  <c r="E1304" i="29"/>
  <c r="F1303" i="29"/>
  <c r="E1303" i="29"/>
  <c r="F1302" i="29"/>
  <c r="E1302" i="29"/>
  <c r="F1301" i="29"/>
  <c r="E1301" i="29"/>
  <c r="F1300" i="29"/>
  <c r="E1300" i="29"/>
  <c r="F1299" i="29"/>
  <c r="E1299" i="29"/>
  <c r="F1298" i="29"/>
  <c r="E1298" i="29"/>
  <c r="F1297" i="29"/>
  <c r="E1297" i="29"/>
  <c r="F1296" i="29"/>
  <c r="E1296" i="29"/>
  <c r="F1295" i="29"/>
  <c r="E1295" i="29"/>
  <c r="F1294" i="29"/>
  <c r="E1294" i="29"/>
  <c r="F1293" i="29"/>
  <c r="E1293" i="29"/>
  <c r="F1292" i="29"/>
  <c r="E1292" i="29"/>
  <c r="F1291" i="29"/>
  <c r="E1291" i="29"/>
  <c r="F1290" i="29"/>
  <c r="E1290" i="29"/>
  <c r="F1289" i="29"/>
  <c r="E1289" i="29"/>
  <c r="F1288" i="29"/>
  <c r="E1288" i="29"/>
  <c r="F1287" i="29"/>
  <c r="E1287" i="29"/>
  <c r="F1286" i="29"/>
  <c r="E1286" i="29"/>
  <c r="F1285" i="29"/>
  <c r="E1285" i="29"/>
  <c r="F1284" i="29"/>
  <c r="E1284" i="29"/>
  <c r="F1283" i="29"/>
  <c r="E1283" i="29"/>
  <c r="F1282" i="29"/>
  <c r="E1282" i="29"/>
  <c r="F1281" i="29"/>
  <c r="E1281" i="29"/>
  <c r="F1280" i="29"/>
  <c r="E1280" i="29"/>
  <c r="F1279" i="29"/>
  <c r="E1279" i="29"/>
  <c r="F1278" i="29"/>
  <c r="E1278" i="29"/>
  <c r="F1277" i="29"/>
  <c r="E1277" i="29"/>
  <c r="F1276" i="29"/>
  <c r="E1276" i="29"/>
  <c r="F1275" i="29"/>
  <c r="E1275" i="29"/>
  <c r="F1274" i="29"/>
  <c r="E1274" i="29"/>
  <c r="F1273" i="29"/>
  <c r="E1273" i="29"/>
  <c r="F1272" i="29"/>
  <c r="E1272" i="29"/>
  <c r="F1271" i="29"/>
  <c r="E1271" i="29"/>
  <c r="F1270" i="29"/>
  <c r="E1270" i="29"/>
  <c r="F1269" i="29"/>
  <c r="E1269" i="29"/>
  <c r="F1268" i="29"/>
  <c r="E1268" i="29"/>
  <c r="F1267" i="29"/>
  <c r="E1267" i="29"/>
  <c r="F1266" i="29"/>
  <c r="E1266" i="29"/>
  <c r="F1265" i="29"/>
  <c r="E1265" i="29"/>
  <c r="F1264" i="29"/>
  <c r="E1264" i="29"/>
  <c r="F1263" i="29"/>
  <c r="E1263" i="29"/>
  <c r="F1262" i="29"/>
  <c r="E1262" i="29"/>
  <c r="F1261" i="29"/>
  <c r="E1261" i="29"/>
  <c r="F1260" i="29"/>
  <c r="E1260" i="29"/>
  <c r="F1259" i="29"/>
  <c r="E1259" i="29"/>
  <c r="F1258" i="29"/>
  <c r="E1258" i="29"/>
  <c r="F1257" i="29"/>
  <c r="E1257" i="29"/>
  <c r="F1256" i="29"/>
  <c r="E1256" i="29"/>
  <c r="F1255" i="29"/>
  <c r="E1255" i="29"/>
  <c r="F1254" i="29"/>
  <c r="E1254" i="29"/>
  <c r="F1253" i="29"/>
  <c r="E1253" i="29"/>
  <c r="F1252" i="29"/>
  <c r="E1252" i="29"/>
  <c r="F1251" i="29"/>
  <c r="E1251" i="29"/>
  <c r="F1250" i="29"/>
  <c r="E1250" i="29"/>
  <c r="F1249" i="29"/>
  <c r="E1249" i="29"/>
  <c r="F1248" i="29"/>
  <c r="E1248" i="29"/>
  <c r="F1247" i="29"/>
  <c r="E1247" i="29"/>
  <c r="F1246" i="29"/>
  <c r="E1246" i="29"/>
  <c r="F1245" i="29"/>
  <c r="E1245" i="29"/>
  <c r="F1244" i="29"/>
  <c r="E1244" i="29"/>
  <c r="F1243" i="29"/>
  <c r="E1243" i="29"/>
  <c r="F1242" i="29"/>
  <c r="E1242" i="29"/>
  <c r="F1241" i="29"/>
  <c r="E1241" i="29"/>
  <c r="F1240" i="29"/>
  <c r="E1240" i="29"/>
  <c r="F1239" i="29"/>
  <c r="E1239" i="29"/>
  <c r="F1238" i="29"/>
  <c r="E1238" i="29"/>
  <c r="F1237" i="29"/>
  <c r="E1237" i="29"/>
  <c r="F1236" i="29"/>
  <c r="E1236" i="29"/>
  <c r="F1235" i="29"/>
  <c r="E1235" i="29"/>
  <c r="F1234" i="29"/>
  <c r="E1234" i="29"/>
  <c r="F1233" i="29"/>
  <c r="E1233" i="29"/>
  <c r="F1232" i="29"/>
  <c r="E1232" i="29"/>
  <c r="F1231" i="29"/>
  <c r="E1231" i="29"/>
  <c r="F1230" i="29"/>
  <c r="E1230" i="29"/>
  <c r="F1229" i="29"/>
  <c r="E1229" i="29"/>
  <c r="F1228" i="29"/>
  <c r="E1228" i="29"/>
  <c r="F1227" i="29"/>
  <c r="E1227" i="29"/>
  <c r="F1226" i="29"/>
  <c r="E1226" i="29"/>
  <c r="F1225" i="29"/>
  <c r="E1225" i="29"/>
  <c r="F1224" i="29"/>
  <c r="E1224" i="29"/>
  <c r="F1223" i="29"/>
  <c r="E1223" i="29"/>
  <c r="F1222" i="29"/>
  <c r="E1222" i="29"/>
  <c r="F1221" i="29"/>
  <c r="E1221" i="29"/>
  <c r="F1220" i="29"/>
  <c r="E1220" i="29"/>
  <c r="F1219" i="29"/>
  <c r="E1219" i="29"/>
  <c r="F1218" i="29"/>
  <c r="E1218" i="29"/>
  <c r="F1217" i="29"/>
  <c r="E1217" i="29"/>
  <c r="F1216" i="29"/>
  <c r="E1216" i="29"/>
  <c r="F1215" i="29"/>
  <c r="E1215" i="29"/>
  <c r="F1214" i="29"/>
  <c r="E1214" i="29"/>
  <c r="F1213" i="29"/>
  <c r="E1213" i="29"/>
  <c r="F1212" i="29"/>
  <c r="E1212" i="29"/>
  <c r="F1211" i="29"/>
  <c r="E1211" i="29"/>
  <c r="F1210" i="29"/>
  <c r="E1210" i="29"/>
  <c r="F1209" i="29"/>
  <c r="E1209" i="29"/>
  <c r="F1208" i="29"/>
  <c r="E1208" i="29"/>
  <c r="F1207" i="29"/>
  <c r="E1207" i="29"/>
  <c r="F1206" i="29"/>
  <c r="E1206" i="29"/>
  <c r="F1205" i="29"/>
  <c r="E1205" i="29"/>
  <c r="F1204" i="29"/>
  <c r="E1204" i="29"/>
  <c r="F1203" i="29"/>
  <c r="E1203" i="29"/>
  <c r="F1202" i="29"/>
  <c r="E1202" i="29"/>
  <c r="F1201" i="29"/>
  <c r="E1201" i="29"/>
  <c r="F1200" i="29"/>
  <c r="E1200" i="29"/>
  <c r="F1199" i="29"/>
  <c r="E1199" i="29"/>
  <c r="F1198" i="29"/>
  <c r="E1198" i="29"/>
  <c r="F1197" i="29"/>
  <c r="E1197" i="29"/>
  <c r="F1196" i="29"/>
  <c r="E1196" i="29"/>
  <c r="F1195" i="29"/>
  <c r="E1195" i="29"/>
  <c r="F1194" i="29"/>
  <c r="E1194" i="29"/>
  <c r="F1193" i="29"/>
  <c r="E1193" i="29"/>
  <c r="F1192" i="29"/>
  <c r="E1192" i="29"/>
  <c r="F1191" i="29"/>
  <c r="E1191" i="29"/>
  <c r="F1190" i="29"/>
  <c r="E1190" i="29"/>
  <c r="F1189" i="29"/>
  <c r="E1189" i="29"/>
  <c r="F1188" i="29"/>
  <c r="E1188" i="29"/>
  <c r="F1187" i="29"/>
  <c r="E1187" i="29"/>
  <c r="F1186" i="29"/>
  <c r="E1186" i="29"/>
  <c r="F1185" i="29"/>
  <c r="E1185" i="29"/>
  <c r="F1184" i="29"/>
  <c r="E1184" i="29"/>
  <c r="F1183" i="29"/>
  <c r="E1183" i="29"/>
  <c r="F1182" i="29"/>
  <c r="E1182" i="29"/>
  <c r="F1181" i="29"/>
  <c r="E1181" i="29"/>
  <c r="F1180" i="29"/>
  <c r="E1180" i="29"/>
  <c r="F1179" i="29"/>
  <c r="E1179" i="29"/>
  <c r="F1178" i="29"/>
  <c r="E1178" i="29"/>
  <c r="F1177" i="29"/>
  <c r="E1177" i="29"/>
  <c r="F1176" i="29"/>
  <c r="E1176" i="29"/>
  <c r="F1175" i="29"/>
  <c r="E1175" i="29"/>
  <c r="F1174" i="29"/>
  <c r="E1174" i="29"/>
  <c r="F1173" i="29"/>
  <c r="E1173" i="29"/>
  <c r="F1172" i="29"/>
  <c r="E1172" i="29"/>
  <c r="F1171" i="29"/>
  <c r="E1171" i="29"/>
  <c r="F1170" i="29"/>
  <c r="E1170" i="29"/>
  <c r="F1169" i="29"/>
  <c r="E1169" i="29"/>
  <c r="F1168" i="29"/>
  <c r="E1168" i="29"/>
  <c r="F1167" i="29"/>
  <c r="E1167" i="29"/>
  <c r="F1166" i="29"/>
  <c r="E1166" i="29"/>
  <c r="F1165" i="29"/>
  <c r="E1165" i="29"/>
  <c r="F1164" i="29"/>
  <c r="E1164" i="29"/>
  <c r="F1163" i="29"/>
  <c r="E1163" i="29"/>
  <c r="F1162" i="29"/>
  <c r="E1162" i="29"/>
  <c r="F1161" i="29"/>
  <c r="E1161" i="29"/>
  <c r="F1160" i="29"/>
  <c r="E1160" i="29"/>
  <c r="F1159" i="29"/>
  <c r="E1159" i="29"/>
  <c r="F1158" i="29"/>
  <c r="E1158" i="29"/>
  <c r="F1157" i="29"/>
  <c r="E1157" i="29"/>
  <c r="F1156" i="29"/>
  <c r="E1156" i="29"/>
  <c r="F1155" i="29"/>
  <c r="E1155" i="29"/>
  <c r="F1154" i="29"/>
  <c r="E1154" i="29"/>
  <c r="F1153" i="29"/>
  <c r="E1153" i="29"/>
  <c r="F1152" i="29"/>
  <c r="E1152" i="29"/>
  <c r="F1151" i="29"/>
  <c r="E1151" i="29"/>
  <c r="F1150" i="29"/>
  <c r="E1150" i="29"/>
  <c r="F1149" i="29"/>
  <c r="E1149" i="29"/>
  <c r="F1148" i="29"/>
  <c r="E1148" i="29"/>
  <c r="F1147" i="29"/>
  <c r="E1147" i="29"/>
  <c r="F1146" i="29"/>
  <c r="E1146" i="29"/>
  <c r="F1145" i="29"/>
  <c r="E1145" i="29"/>
  <c r="F1144" i="29"/>
  <c r="E1144" i="29"/>
  <c r="F1143" i="29"/>
  <c r="E1143" i="29"/>
  <c r="F1142" i="29"/>
  <c r="E1142" i="29"/>
  <c r="F1141" i="29"/>
  <c r="E1141" i="29"/>
  <c r="F1140" i="29"/>
  <c r="E1140" i="29"/>
  <c r="F1139" i="29"/>
  <c r="E1139" i="29"/>
  <c r="F1138" i="29"/>
  <c r="E1138" i="29"/>
  <c r="F1137" i="29"/>
  <c r="E1137" i="29"/>
  <c r="F1136" i="29"/>
  <c r="E1136" i="29"/>
  <c r="F1135" i="29"/>
  <c r="E1135" i="29"/>
  <c r="F1134" i="29"/>
  <c r="E1134" i="29"/>
  <c r="F1133" i="29"/>
  <c r="E1133" i="29"/>
  <c r="F1132" i="29"/>
  <c r="E1132" i="29"/>
  <c r="F1131" i="29"/>
  <c r="E1131" i="29"/>
  <c r="F1130" i="29"/>
  <c r="E1130" i="29"/>
  <c r="F1129" i="29"/>
  <c r="E1129" i="29"/>
  <c r="F1128" i="29"/>
  <c r="E1128" i="29"/>
  <c r="F1127" i="29"/>
  <c r="E1127" i="29"/>
  <c r="F1126" i="29"/>
  <c r="E1126" i="29"/>
  <c r="F1125" i="29"/>
  <c r="E1125" i="29"/>
  <c r="F1124" i="29"/>
  <c r="E1124" i="29"/>
  <c r="F1123" i="29"/>
  <c r="E1123" i="29"/>
  <c r="F1122" i="29"/>
  <c r="E1122" i="29"/>
  <c r="F1121" i="29"/>
  <c r="E1121" i="29"/>
  <c r="F1120" i="29"/>
  <c r="E1120" i="29"/>
  <c r="F1119" i="29"/>
  <c r="E1119" i="29"/>
  <c r="F1118" i="29"/>
  <c r="E1118" i="29"/>
  <c r="F1117" i="29"/>
  <c r="E1117" i="29"/>
  <c r="F1116" i="29"/>
  <c r="E1116" i="29"/>
  <c r="F1115" i="29"/>
  <c r="E1115" i="29"/>
  <c r="F1114" i="29"/>
  <c r="E1114" i="29"/>
  <c r="F1113" i="29"/>
  <c r="E1113" i="29"/>
  <c r="F1112" i="29"/>
  <c r="E1112" i="29"/>
  <c r="F1111" i="29"/>
  <c r="E1111" i="29"/>
  <c r="F1110" i="29"/>
  <c r="E1110" i="29"/>
  <c r="F1109" i="29"/>
  <c r="E1109" i="29"/>
  <c r="F1108" i="29"/>
  <c r="E1108" i="29"/>
  <c r="F1107" i="29"/>
  <c r="E1107" i="29"/>
  <c r="F1106" i="29"/>
  <c r="E1106" i="29"/>
  <c r="F1105" i="29"/>
  <c r="E1105" i="29"/>
  <c r="F1104" i="29"/>
  <c r="E1104" i="29"/>
  <c r="F1103" i="29"/>
  <c r="E1103" i="29"/>
  <c r="F1102" i="29"/>
  <c r="E1102" i="29"/>
  <c r="F1101" i="29"/>
  <c r="E1101" i="29"/>
  <c r="F1100" i="29"/>
  <c r="E1100" i="29"/>
  <c r="F1099" i="29"/>
  <c r="E1099" i="29"/>
  <c r="F1098" i="29"/>
  <c r="E1098" i="29"/>
  <c r="F1097" i="29"/>
  <c r="E1097" i="29"/>
  <c r="F1096" i="29"/>
  <c r="E1096" i="29"/>
  <c r="F1095" i="29"/>
  <c r="E1095" i="29"/>
  <c r="F1094" i="29"/>
  <c r="E1094" i="29"/>
  <c r="F1093" i="29"/>
  <c r="E1093" i="29"/>
  <c r="F1092" i="29"/>
  <c r="E1092" i="29"/>
  <c r="F1091" i="29"/>
  <c r="E1091" i="29"/>
  <c r="F1090" i="29"/>
  <c r="E1090" i="29"/>
  <c r="F1089" i="29"/>
  <c r="E1089" i="29"/>
  <c r="F1088" i="29"/>
  <c r="E1088" i="29"/>
  <c r="F1087" i="29"/>
  <c r="E1087" i="29"/>
  <c r="F1086" i="29"/>
  <c r="E1086" i="29"/>
  <c r="F1085" i="29"/>
  <c r="E1085" i="29"/>
  <c r="F1084" i="29"/>
  <c r="E1084" i="29"/>
  <c r="F1083" i="29"/>
  <c r="E1083" i="29"/>
  <c r="F1082" i="29"/>
  <c r="E1082" i="29"/>
  <c r="F1081" i="29"/>
  <c r="E1081" i="29"/>
  <c r="F1080" i="29"/>
  <c r="E1080" i="29"/>
  <c r="F1079" i="29"/>
  <c r="E1079" i="29"/>
  <c r="F1078" i="29"/>
  <c r="E1078" i="29"/>
  <c r="F1077" i="29"/>
  <c r="E1077" i="29"/>
  <c r="F1076" i="29"/>
  <c r="E1076" i="29"/>
  <c r="F1075" i="29"/>
  <c r="E1075" i="29"/>
  <c r="F1074" i="29"/>
  <c r="E1074" i="29"/>
  <c r="F1073" i="29"/>
  <c r="E1073" i="29"/>
  <c r="F1072" i="29"/>
  <c r="E1072" i="29"/>
  <c r="F1071" i="29"/>
  <c r="E1071" i="29"/>
  <c r="F1070" i="29"/>
  <c r="E1070" i="29"/>
  <c r="F1069" i="29"/>
  <c r="E1069" i="29"/>
  <c r="F1068" i="29"/>
  <c r="E1068" i="29"/>
  <c r="F1067" i="29"/>
  <c r="E1067" i="29"/>
  <c r="F1066" i="29"/>
  <c r="E1066" i="29"/>
  <c r="F1065" i="29"/>
  <c r="E1065" i="29"/>
  <c r="F1064" i="29"/>
  <c r="E1064" i="29"/>
  <c r="F1063" i="29"/>
  <c r="E1063" i="29"/>
  <c r="F1062" i="29"/>
  <c r="E1062" i="29"/>
  <c r="F1061" i="29"/>
  <c r="E1061" i="29"/>
  <c r="F1060" i="29"/>
  <c r="E1060" i="29"/>
  <c r="F1059" i="29"/>
  <c r="E1059" i="29"/>
  <c r="F1058" i="29"/>
  <c r="E1058" i="29"/>
  <c r="F1057" i="29"/>
  <c r="E1057" i="29"/>
  <c r="F1056" i="29"/>
  <c r="E1056" i="29"/>
  <c r="F1055" i="29"/>
  <c r="E1055" i="29"/>
  <c r="F1054" i="29"/>
  <c r="E1054" i="29"/>
  <c r="F1053" i="29"/>
  <c r="E1053" i="29"/>
  <c r="F1052" i="29"/>
  <c r="E1052" i="29"/>
  <c r="F1051" i="29"/>
  <c r="E1051" i="29"/>
  <c r="F1050" i="29"/>
  <c r="E1050" i="29"/>
  <c r="F1049" i="29"/>
  <c r="E1049" i="29"/>
  <c r="F1048" i="29"/>
  <c r="E1048" i="29"/>
  <c r="F1047" i="29"/>
  <c r="E1047" i="29"/>
  <c r="F1046" i="29"/>
  <c r="E1046" i="29"/>
  <c r="F1045" i="29"/>
  <c r="E1045" i="29"/>
  <c r="F1044" i="29"/>
  <c r="E1044" i="29"/>
  <c r="F1043" i="29"/>
  <c r="E1043" i="29"/>
  <c r="F1042" i="29"/>
  <c r="E1042" i="29"/>
  <c r="F1041" i="29"/>
  <c r="E1041" i="29"/>
  <c r="F1040" i="29"/>
  <c r="E1040" i="29"/>
  <c r="F1039" i="29"/>
  <c r="E1039" i="29"/>
  <c r="F1038" i="29"/>
  <c r="E1038" i="29"/>
  <c r="F1037" i="29"/>
  <c r="E1037" i="29"/>
  <c r="F1036" i="29"/>
  <c r="E1036" i="29"/>
  <c r="F1035" i="29"/>
  <c r="E1035" i="29"/>
  <c r="F1034" i="29"/>
  <c r="E1034" i="29"/>
  <c r="F1033" i="29"/>
  <c r="E1033" i="29"/>
  <c r="F1032" i="29"/>
  <c r="E1032" i="29"/>
  <c r="F1031" i="29"/>
  <c r="E1031" i="29"/>
  <c r="F1030" i="29"/>
  <c r="E1030" i="29"/>
  <c r="F1029" i="29"/>
  <c r="E1029" i="29"/>
  <c r="F1028" i="29"/>
  <c r="E1028" i="29"/>
  <c r="F1027" i="29"/>
  <c r="E1027" i="29"/>
  <c r="F1026" i="29"/>
  <c r="E1026" i="29"/>
  <c r="F1025" i="29"/>
  <c r="E1025" i="29"/>
  <c r="F1024" i="29"/>
  <c r="E1024" i="29"/>
  <c r="F1023" i="29"/>
  <c r="E1023" i="29"/>
  <c r="F1022" i="29"/>
  <c r="E1022" i="29"/>
  <c r="F1021" i="29"/>
  <c r="E1021" i="29"/>
  <c r="F1020" i="29"/>
  <c r="E1020" i="29"/>
  <c r="F1019" i="29"/>
  <c r="E1019" i="29"/>
  <c r="F1018" i="29"/>
  <c r="E1018" i="29"/>
  <c r="F1017" i="29"/>
  <c r="E1017" i="29"/>
  <c r="F1016" i="29"/>
  <c r="E1016" i="29"/>
  <c r="F1015" i="29"/>
  <c r="E1015" i="29"/>
  <c r="F1014" i="29"/>
  <c r="E1014" i="29"/>
  <c r="F1013" i="29"/>
  <c r="E1013" i="29"/>
  <c r="F1012" i="29"/>
  <c r="E1012" i="29"/>
  <c r="F1011" i="29"/>
  <c r="E1011" i="29"/>
  <c r="F1010" i="29"/>
  <c r="E1010" i="29"/>
  <c r="F1009" i="29"/>
  <c r="E1009" i="29"/>
  <c r="F1008" i="29"/>
  <c r="E1008" i="29"/>
  <c r="F1007" i="29"/>
  <c r="E1007" i="29"/>
  <c r="F1006" i="29"/>
  <c r="E1006" i="29"/>
  <c r="F1005" i="29"/>
  <c r="E1005" i="29"/>
  <c r="F1004" i="29"/>
  <c r="E1004" i="29"/>
  <c r="F1003" i="29"/>
  <c r="E1003" i="29"/>
  <c r="F1002" i="29"/>
  <c r="E1002" i="29"/>
  <c r="F1001" i="29"/>
  <c r="E1001" i="29"/>
  <c r="F1000" i="29"/>
  <c r="E1000" i="29"/>
  <c r="F999" i="29"/>
  <c r="E999" i="29"/>
  <c r="F998" i="29"/>
  <c r="E998" i="29"/>
  <c r="F997" i="29"/>
  <c r="E997" i="29"/>
  <c r="F996" i="29"/>
  <c r="E996" i="29"/>
  <c r="F995" i="29"/>
  <c r="E995" i="29"/>
  <c r="F994" i="29"/>
  <c r="E994" i="29"/>
  <c r="F993" i="29"/>
  <c r="E993" i="29"/>
  <c r="F992" i="29"/>
  <c r="E992" i="29"/>
  <c r="F991" i="29"/>
  <c r="E991" i="29"/>
  <c r="F990" i="29"/>
  <c r="E990" i="29"/>
  <c r="F989" i="29"/>
  <c r="E989" i="29"/>
  <c r="F988" i="29"/>
  <c r="E988" i="29"/>
  <c r="F987" i="29"/>
  <c r="E987" i="29"/>
  <c r="F986" i="29"/>
  <c r="E986" i="29"/>
  <c r="F985" i="29"/>
  <c r="E985" i="29"/>
  <c r="F984" i="29"/>
  <c r="E984" i="29"/>
  <c r="F983" i="29"/>
  <c r="E983" i="29"/>
  <c r="F982" i="29"/>
  <c r="E982" i="29"/>
  <c r="F981" i="29"/>
  <c r="E981" i="29"/>
  <c r="F980" i="29"/>
  <c r="E980" i="29"/>
  <c r="F979" i="29"/>
  <c r="E979" i="29"/>
  <c r="F978" i="29"/>
  <c r="E978" i="29"/>
  <c r="F977" i="29"/>
  <c r="E977" i="29"/>
  <c r="F976" i="29"/>
  <c r="E976" i="29"/>
  <c r="F975" i="29"/>
  <c r="E975" i="29"/>
  <c r="F974" i="29"/>
  <c r="E974" i="29"/>
  <c r="F973" i="29"/>
  <c r="E973" i="29"/>
  <c r="F972" i="29"/>
  <c r="E972" i="29"/>
  <c r="F971" i="29"/>
  <c r="E971" i="29"/>
  <c r="F970" i="29"/>
  <c r="E970" i="29"/>
  <c r="F969" i="29"/>
  <c r="E969" i="29"/>
  <c r="F968" i="29"/>
  <c r="E968" i="29"/>
  <c r="F967" i="29"/>
  <c r="E967" i="29"/>
  <c r="F966" i="29"/>
  <c r="E966" i="29"/>
  <c r="F965" i="29"/>
  <c r="E965" i="29"/>
  <c r="F964" i="29"/>
  <c r="E964" i="29"/>
  <c r="F963" i="29"/>
  <c r="E963" i="29"/>
  <c r="F962" i="29"/>
  <c r="E962" i="29"/>
  <c r="F961" i="29"/>
  <c r="E961" i="29"/>
  <c r="F960" i="29"/>
  <c r="E960" i="29"/>
  <c r="F959" i="29"/>
  <c r="E959" i="29"/>
  <c r="F958" i="29"/>
  <c r="E958" i="29"/>
  <c r="F957" i="29"/>
  <c r="E957" i="29"/>
  <c r="F956" i="29"/>
  <c r="E956" i="29"/>
  <c r="F955" i="29"/>
  <c r="E955" i="29"/>
  <c r="F954" i="29"/>
  <c r="E954" i="29"/>
  <c r="F953" i="29"/>
  <c r="E953" i="29"/>
  <c r="F952" i="29"/>
  <c r="E952" i="29"/>
  <c r="F951" i="29"/>
  <c r="E951" i="29"/>
  <c r="F950" i="29"/>
  <c r="E950" i="29"/>
  <c r="F949" i="29"/>
  <c r="E949" i="29"/>
  <c r="F948" i="29"/>
  <c r="E948" i="29"/>
  <c r="F947" i="29"/>
  <c r="E947" i="29"/>
  <c r="F946" i="29"/>
  <c r="E946" i="29"/>
  <c r="F945" i="29"/>
  <c r="E945" i="29"/>
  <c r="F944" i="29"/>
  <c r="E944" i="29"/>
  <c r="F943" i="29"/>
  <c r="E943" i="29"/>
  <c r="F942" i="29"/>
  <c r="E942" i="29"/>
  <c r="F941" i="29"/>
  <c r="E941" i="29"/>
  <c r="F940" i="29"/>
  <c r="E940" i="29"/>
  <c r="F939" i="29"/>
  <c r="E939" i="29"/>
  <c r="F938" i="29"/>
  <c r="E938" i="29"/>
  <c r="F937" i="29"/>
  <c r="E937" i="29"/>
  <c r="F936" i="29"/>
  <c r="E936" i="29"/>
  <c r="F935" i="29"/>
  <c r="E935" i="29"/>
  <c r="F934" i="29"/>
  <c r="E934" i="29"/>
  <c r="F933" i="29"/>
  <c r="E933" i="29"/>
  <c r="F932" i="29"/>
  <c r="E932" i="29"/>
  <c r="F931" i="29"/>
  <c r="E931" i="29"/>
  <c r="F930" i="29"/>
  <c r="E930" i="29"/>
  <c r="F929" i="29"/>
  <c r="E929" i="29"/>
  <c r="F928" i="29"/>
  <c r="E928" i="29"/>
  <c r="F927" i="29"/>
  <c r="E927" i="29"/>
  <c r="F926" i="29"/>
  <c r="E926" i="29"/>
  <c r="F925" i="29"/>
  <c r="E925" i="29"/>
  <c r="F924" i="29"/>
  <c r="E924" i="29"/>
  <c r="F923" i="29"/>
  <c r="E923" i="29"/>
  <c r="F922" i="29"/>
  <c r="E922" i="29"/>
  <c r="F921" i="29"/>
  <c r="E921" i="29"/>
  <c r="F920" i="29"/>
  <c r="E920" i="29"/>
  <c r="F919" i="29"/>
  <c r="E919" i="29"/>
  <c r="F918" i="29"/>
  <c r="E918" i="29"/>
  <c r="F917" i="29"/>
  <c r="E917" i="29"/>
  <c r="F916" i="29"/>
  <c r="E916" i="29"/>
  <c r="F915" i="29"/>
  <c r="E915" i="29"/>
  <c r="F914" i="29"/>
  <c r="E914" i="29"/>
  <c r="F913" i="29"/>
  <c r="E913" i="29"/>
  <c r="F912" i="29"/>
  <c r="E912" i="29"/>
  <c r="F911" i="29"/>
  <c r="E911" i="29"/>
  <c r="F910" i="29"/>
  <c r="E910" i="29"/>
  <c r="F909" i="29"/>
  <c r="E909" i="29"/>
  <c r="F908" i="29"/>
  <c r="E908" i="29"/>
  <c r="F907" i="29"/>
  <c r="E907" i="29"/>
  <c r="F906" i="29"/>
  <c r="E906" i="29"/>
  <c r="F905" i="29"/>
  <c r="E905" i="29"/>
  <c r="F904" i="29"/>
  <c r="E904" i="29"/>
  <c r="F903" i="29"/>
  <c r="E903" i="29"/>
  <c r="F902" i="29"/>
  <c r="E902" i="29"/>
  <c r="F901" i="29"/>
  <c r="E901" i="29"/>
  <c r="F900" i="29"/>
  <c r="E900" i="29"/>
  <c r="F899" i="29"/>
  <c r="E899" i="29"/>
  <c r="F898" i="29"/>
  <c r="E898" i="29"/>
  <c r="F897" i="29"/>
  <c r="E897" i="29"/>
  <c r="F896" i="29"/>
  <c r="E896" i="29"/>
  <c r="F895" i="29"/>
  <c r="E895" i="29"/>
  <c r="F894" i="29"/>
  <c r="E894" i="29"/>
  <c r="F893" i="29"/>
  <c r="E893" i="29"/>
  <c r="F892" i="29"/>
  <c r="E892" i="29"/>
  <c r="F891" i="29"/>
  <c r="E891" i="29"/>
  <c r="F890" i="29"/>
  <c r="E890" i="29"/>
  <c r="F889" i="29"/>
  <c r="E889" i="29"/>
  <c r="F888" i="29"/>
  <c r="E888" i="29"/>
  <c r="F887" i="29"/>
  <c r="E887" i="29"/>
  <c r="F886" i="29"/>
  <c r="E886" i="29"/>
  <c r="F885" i="29"/>
  <c r="E885" i="29"/>
  <c r="F884" i="29"/>
  <c r="E884" i="29"/>
  <c r="F883" i="29"/>
  <c r="E883" i="29"/>
  <c r="F882" i="29"/>
  <c r="E882" i="29"/>
  <c r="F881" i="29"/>
  <c r="E881" i="29"/>
  <c r="F880" i="29"/>
  <c r="E880" i="29"/>
  <c r="F879" i="29"/>
  <c r="E879" i="29"/>
  <c r="F878" i="29"/>
  <c r="E878" i="29"/>
  <c r="F877" i="29"/>
  <c r="E877" i="29"/>
  <c r="F876" i="29"/>
  <c r="E876" i="29"/>
  <c r="F875" i="29"/>
  <c r="E875" i="29"/>
  <c r="F874" i="29"/>
  <c r="E874" i="29"/>
  <c r="F873" i="29"/>
  <c r="E873" i="29"/>
  <c r="F872" i="29"/>
  <c r="E872" i="29"/>
  <c r="F871" i="29"/>
  <c r="E871" i="29"/>
  <c r="F870" i="29"/>
  <c r="E870" i="29"/>
  <c r="F869" i="29"/>
  <c r="E869" i="29"/>
  <c r="F868" i="29"/>
  <c r="E868" i="29"/>
  <c r="F867" i="29"/>
  <c r="E867" i="29"/>
  <c r="F866" i="29"/>
  <c r="E866" i="29"/>
  <c r="F865" i="29"/>
  <c r="E865" i="29"/>
  <c r="F864" i="29"/>
  <c r="E864" i="29"/>
  <c r="F863" i="29"/>
  <c r="E863" i="29"/>
  <c r="F862" i="29"/>
  <c r="E862" i="29"/>
  <c r="F861" i="29"/>
  <c r="E861" i="29"/>
  <c r="F860" i="29"/>
  <c r="E860" i="29"/>
  <c r="F859" i="29"/>
  <c r="E859" i="29"/>
  <c r="F858" i="29"/>
  <c r="E858" i="29"/>
  <c r="F857" i="29"/>
  <c r="E857" i="29"/>
  <c r="F856" i="29"/>
  <c r="E856" i="29"/>
  <c r="F855" i="29"/>
  <c r="E855" i="29"/>
  <c r="F854" i="29"/>
  <c r="E854" i="29"/>
  <c r="F853" i="29"/>
  <c r="E853" i="29"/>
  <c r="F852" i="29"/>
  <c r="E852" i="29"/>
  <c r="F851" i="29"/>
  <c r="E851" i="29"/>
  <c r="F850" i="29"/>
  <c r="E850" i="29"/>
  <c r="F849" i="29"/>
  <c r="E849" i="29"/>
  <c r="F848" i="29"/>
  <c r="E848" i="29"/>
  <c r="F847" i="29"/>
  <c r="E847" i="29"/>
  <c r="F846" i="29"/>
  <c r="E846" i="29"/>
  <c r="F845" i="29"/>
  <c r="E845" i="29"/>
  <c r="F844" i="29"/>
  <c r="E844" i="29"/>
  <c r="F843" i="29"/>
  <c r="E843" i="29"/>
  <c r="F842" i="29"/>
  <c r="E842" i="29"/>
  <c r="F841" i="29"/>
  <c r="E841" i="29"/>
  <c r="F840" i="29"/>
  <c r="E840" i="29"/>
  <c r="F839" i="29"/>
  <c r="E839" i="29"/>
  <c r="F838" i="29"/>
  <c r="E838" i="29"/>
  <c r="F837" i="29"/>
  <c r="E837" i="29"/>
  <c r="F836" i="29"/>
  <c r="E836" i="29"/>
  <c r="F835" i="29"/>
  <c r="E835" i="29"/>
  <c r="F834" i="29"/>
  <c r="E834" i="29"/>
  <c r="F833" i="29"/>
  <c r="E833" i="29"/>
  <c r="F832" i="29"/>
  <c r="E832" i="29"/>
  <c r="F831" i="29"/>
  <c r="E831" i="29"/>
  <c r="F830" i="29"/>
  <c r="E830" i="29"/>
  <c r="F829" i="29"/>
  <c r="E829" i="29"/>
  <c r="F828" i="29"/>
  <c r="E828" i="29"/>
  <c r="F827" i="29"/>
  <c r="E827" i="29"/>
  <c r="F826" i="29"/>
  <c r="E826" i="29"/>
  <c r="F825" i="29"/>
  <c r="E825" i="29"/>
  <c r="F824" i="29"/>
  <c r="E824" i="29"/>
  <c r="F823" i="29"/>
  <c r="E823" i="29"/>
  <c r="F822" i="29"/>
  <c r="E822" i="29"/>
  <c r="F821" i="29"/>
  <c r="E821" i="29"/>
  <c r="F820" i="29"/>
  <c r="E820" i="29"/>
  <c r="F819" i="29"/>
  <c r="E819" i="29"/>
  <c r="F818" i="29"/>
  <c r="E818" i="29"/>
  <c r="F817" i="29"/>
  <c r="E817" i="29"/>
  <c r="F816" i="29"/>
  <c r="E816" i="29"/>
  <c r="F815" i="29"/>
  <c r="E815" i="29"/>
  <c r="F814" i="29"/>
  <c r="E814" i="29"/>
  <c r="F813" i="29"/>
  <c r="E813" i="29"/>
  <c r="F812" i="29"/>
  <c r="E812" i="29"/>
  <c r="F811" i="29"/>
  <c r="E811" i="29"/>
  <c r="F810" i="29"/>
  <c r="E810" i="29"/>
  <c r="F809" i="29"/>
  <c r="E809" i="29"/>
  <c r="F808" i="29"/>
  <c r="E808" i="29"/>
  <c r="F807" i="29"/>
  <c r="E807" i="29"/>
  <c r="F806" i="29"/>
  <c r="E806" i="29"/>
  <c r="F805" i="29"/>
  <c r="E805" i="29"/>
  <c r="F804" i="29"/>
  <c r="E804" i="29"/>
  <c r="F803" i="29"/>
  <c r="E803" i="29"/>
  <c r="F802" i="29"/>
  <c r="E802" i="29"/>
  <c r="F801" i="29"/>
  <c r="E801" i="29"/>
  <c r="F800" i="29"/>
  <c r="E800" i="29"/>
  <c r="F799" i="29"/>
  <c r="E799" i="29"/>
  <c r="F798" i="29"/>
  <c r="E798" i="29"/>
  <c r="F797" i="29"/>
  <c r="E797" i="29"/>
  <c r="F796" i="29"/>
  <c r="E796" i="29"/>
  <c r="F795" i="29"/>
  <c r="E795" i="29"/>
  <c r="F794" i="29"/>
  <c r="E794" i="29"/>
  <c r="F793" i="29"/>
  <c r="E793" i="29"/>
  <c r="F792" i="29"/>
  <c r="E792" i="29"/>
  <c r="F791" i="29"/>
  <c r="E791" i="29"/>
  <c r="F790" i="29"/>
  <c r="E790" i="29"/>
  <c r="F789" i="29"/>
  <c r="E789" i="29"/>
  <c r="F788" i="29"/>
  <c r="E788" i="29"/>
  <c r="F787" i="29"/>
  <c r="E787" i="29"/>
  <c r="F786" i="29"/>
  <c r="E786" i="29"/>
  <c r="F785" i="29"/>
  <c r="E785" i="29"/>
  <c r="F784" i="29"/>
  <c r="E784" i="29"/>
  <c r="F783" i="29"/>
  <c r="E783" i="29"/>
  <c r="F782" i="29"/>
  <c r="E782" i="29"/>
  <c r="F781" i="29"/>
  <c r="E781" i="29"/>
  <c r="F780" i="29"/>
  <c r="E780" i="29"/>
  <c r="F779" i="29"/>
  <c r="E779" i="29"/>
  <c r="F778" i="29"/>
  <c r="E778" i="29"/>
  <c r="F777" i="29"/>
  <c r="E777" i="29"/>
  <c r="F776" i="29"/>
  <c r="E776" i="29"/>
  <c r="F775" i="29"/>
  <c r="E775" i="29"/>
  <c r="F774" i="29"/>
  <c r="E774" i="29"/>
  <c r="F773" i="29"/>
  <c r="E773" i="29"/>
  <c r="F772" i="29"/>
  <c r="E772" i="29"/>
  <c r="F771" i="29"/>
  <c r="E771" i="29"/>
  <c r="F770" i="29"/>
  <c r="E770" i="29"/>
  <c r="F769" i="29"/>
  <c r="E769" i="29"/>
  <c r="F768" i="29"/>
  <c r="E768" i="29"/>
  <c r="F767" i="29"/>
  <c r="E767" i="29"/>
  <c r="F766" i="29"/>
  <c r="E766" i="29"/>
  <c r="F765" i="29"/>
  <c r="E765" i="29"/>
  <c r="F764" i="29"/>
  <c r="E764" i="29"/>
  <c r="F763" i="29"/>
  <c r="E763" i="29"/>
  <c r="F762" i="29"/>
  <c r="E762" i="29"/>
  <c r="F761" i="29"/>
  <c r="E761" i="29"/>
  <c r="F760" i="29"/>
  <c r="E760" i="29"/>
  <c r="F759" i="29"/>
  <c r="E759" i="29"/>
  <c r="F758" i="29"/>
  <c r="E758" i="29"/>
  <c r="F757" i="29"/>
  <c r="E757" i="29"/>
  <c r="F756" i="29"/>
  <c r="E756" i="29"/>
  <c r="F755" i="29"/>
  <c r="E755" i="29"/>
  <c r="F754" i="29"/>
  <c r="E754" i="29"/>
  <c r="F753" i="29"/>
  <c r="E753" i="29"/>
  <c r="F752" i="29"/>
  <c r="E752" i="29"/>
  <c r="F751" i="29"/>
  <c r="E751" i="29"/>
  <c r="F750" i="29"/>
  <c r="E750" i="29"/>
  <c r="F749" i="29"/>
  <c r="E749" i="29"/>
  <c r="F748" i="29"/>
  <c r="E748" i="29"/>
  <c r="F747" i="29"/>
  <c r="E747" i="29"/>
  <c r="F746" i="29"/>
  <c r="E746" i="29"/>
  <c r="F745" i="29"/>
  <c r="E745" i="29"/>
  <c r="F744" i="29"/>
  <c r="E744" i="29"/>
  <c r="F743" i="29"/>
  <c r="E743" i="29"/>
  <c r="F742" i="29"/>
  <c r="E742" i="29"/>
  <c r="F741" i="29"/>
  <c r="E741" i="29"/>
  <c r="F740" i="29"/>
  <c r="E740" i="29"/>
  <c r="F739" i="29"/>
  <c r="E739" i="29"/>
  <c r="F738" i="29"/>
  <c r="E738" i="29"/>
  <c r="F737" i="29"/>
  <c r="E737" i="29"/>
  <c r="F736" i="29"/>
  <c r="E736" i="29"/>
  <c r="F735" i="29"/>
  <c r="E735" i="29"/>
  <c r="F734" i="29"/>
  <c r="E734" i="29"/>
  <c r="F733" i="29"/>
  <c r="E733" i="29"/>
  <c r="F732" i="29"/>
  <c r="E732" i="29"/>
  <c r="F731" i="29"/>
  <c r="E731" i="29"/>
  <c r="F730" i="29"/>
  <c r="E730" i="29"/>
  <c r="F729" i="29"/>
  <c r="E729" i="29"/>
  <c r="F728" i="29"/>
  <c r="E728" i="29"/>
  <c r="F727" i="29"/>
  <c r="E727" i="29"/>
  <c r="F726" i="29"/>
  <c r="E726" i="29"/>
  <c r="F725" i="29"/>
  <c r="E725" i="29"/>
  <c r="F724" i="29"/>
  <c r="E724" i="29"/>
  <c r="F723" i="29"/>
  <c r="E723" i="29"/>
  <c r="F722" i="29"/>
  <c r="E722" i="29"/>
  <c r="F721" i="29"/>
  <c r="E721" i="29"/>
  <c r="F720" i="29"/>
  <c r="E720" i="29"/>
  <c r="F719" i="29"/>
  <c r="E719" i="29"/>
  <c r="F718" i="29"/>
  <c r="E718" i="29"/>
  <c r="F717" i="29"/>
  <c r="E717" i="29"/>
  <c r="F716" i="29"/>
  <c r="E716" i="29"/>
  <c r="F715" i="29"/>
  <c r="E715" i="29"/>
  <c r="F714" i="29"/>
  <c r="E714" i="29"/>
  <c r="F713" i="29"/>
  <c r="E713" i="29"/>
  <c r="F712" i="29"/>
  <c r="E712" i="29"/>
  <c r="F711" i="29"/>
  <c r="E711" i="29"/>
  <c r="F710" i="29"/>
  <c r="E710" i="29"/>
  <c r="F709" i="29"/>
  <c r="E709" i="29"/>
  <c r="F708" i="29"/>
  <c r="E708" i="29"/>
  <c r="F707" i="29"/>
  <c r="E707" i="29"/>
  <c r="F706" i="29"/>
  <c r="E706" i="29"/>
  <c r="F705" i="29"/>
  <c r="E705" i="29"/>
  <c r="F704" i="29"/>
  <c r="E704" i="29"/>
  <c r="F703" i="29"/>
  <c r="E703" i="29"/>
  <c r="F702" i="29"/>
  <c r="E702" i="29"/>
  <c r="F701" i="29"/>
  <c r="E701" i="29"/>
  <c r="F700" i="29"/>
  <c r="E700" i="29"/>
  <c r="F699" i="29"/>
  <c r="E699" i="29"/>
  <c r="F698" i="29"/>
  <c r="E698" i="29"/>
  <c r="F697" i="29"/>
  <c r="E697" i="29"/>
  <c r="F696" i="29"/>
  <c r="E696" i="29"/>
  <c r="F695" i="29"/>
  <c r="E695" i="29"/>
  <c r="F694" i="29"/>
  <c r="E694" i="29"/>
  <c r="F693" i="29"/>
  <c r="E693" i="29"/>
  <c r="F692" i="29"/>
  <c r="E692" i="29"/>
  <c r="F691" i="29"/>
  <c r="E691" i="29"/>
  <c r="F690" i="29"/>
  <c r="E690" i="29"/>
  <c r="F689" i="29"/>
  <c r="E689" i="29"/>
  <c r="F688" i="29"/>
  <c r="E688" i="29"/>
  <c r="F687" i="29"/>
  <c r="E687" i="29"/>
  <c r="F686" i="29"/>
  <c r="E686" i="29"/>
  <c r="F685" i="29"/>
  <c r="E685" i="29"/>
  <c r="F684" i="29"/>
  <c r="E684" i="29"/>
  <c r="F683" i="29"/>
  <c r="E683" i="29"/>
  <c r="F682" i="29"/>
  <c r="E682" i="29"/>
  <c r="F681" i="29"/>
  <c r="E681" i="29"/>
  <c r="F680" i="29"/>
  <c r="E680" i="29"/>
  <c r="F679" i="29"/>
  <c r="E679" i="29"/>
  <c r="F678" i="29"/>
  <c r="E678" i="29"/>
  <c r="F677" i="29"/>
  <c r="E677" i="29"/>
  <c r="F676" i="29"/>
  <c r="E676" i="29"/>
  <c r="F675" i="29"/>
  <c r="E675" i="29"/>
  <c r="F674" i="29"/>
  <c r="E674" i="29"/>
  <c r="F673" i="29"/>
  <c r="E673" i="29"/>
  <c r="F672" i="29"/>
  <c r="E672" i="29"/>
  <c r="F671" i="29"/>
  <c r="E671" i="29"/>
  <c r="F670" i="29"/>
  <c r="E670" i="29"/>
  <c r="F669" i="29"/>
  <c r="E669" i="29"/>
  <c r="F668" i="29"/>
  <c r="E668" i="29"/>
  <c r="F667" i="29"/>
  <c r="E667" i="29"/>
  <c r="F666" i="29"/>
  <c r="E666" i="29"/>
  <c r="F665" i="29"/>
  <c r="E665" i="29"/>
  <c r="F664" i="29"/>
  <c r="E664" i="29"/>
  <c r="F663" i="29"/>
  <c r="E663" i="29"/>
  <c r="F662" i="29"/>
  <c r="E662" i="29"/>
  <c r="F661" i="29"/>
  <c r="E661" i="29"/>
  <c r="F660" i="29"/>
  <c r="E660" i="29"/>
  <c r="F659" i="29"/>
  <c r="E659" i="29"/>
  <c r="F658" i="29"/>
  <c r="E658" i="29"/>
  <c r="F657" i="29"/>
  <c r="E657" i="29"/>
  <c r="F656" i="29"/>
  <c r="E656" i="29"/>
  <c r="F655" i="29"/>
  <c r="E655" i="29"/>
  <c r="F654" i="29"/>
  <c r="E654" i="29"/>
  <c r="F653" i="29"/>
  <c r="E653" i="29"/>
  <c r="F652" i="29"/>
  <c r="E652" i="29"/>
  <c r="F651" i="29"/>
  <c r="E651" i="29"/>
  <c r="F650" i="29"/>
  <c r="E650" i="29"/>
  <c r="F649" i="29"/>
  <c r="E649" i="29"/>
  <c r="F648" i="29"/>
  <c r="E648" i="29"/>
  <c r="F647" i="29"/>
  <c r="E647" i="29"/>
  <c r="F646" i="29"/>
  <c r="E646" i="29"/>
  <c r="F645" i="29"/>
  <c r="E645" i="29"/>
  <c r="F644" i="29"/>
  <c r="E644" i="29"/>
  <c r="F643" i="29"/>
  <c r="E643" i="29"/>
  <c r="F642" i="29"/>
  <c r="E642" i="29"/>
  <c r="F641" i="29"/>
  <c r="E641" i="29"/>
  <c r="F640" i="29"/>
  <c r="E640" i="29"/>
  <c r="F639" i="29"/>
  <c r="E639" i="29"/>
  <c r="F638" i="29"/>
  <c r="E638" i="29"/>
  <c r="F637" i="29"/>
  <c r="E637" i="29"/>
  <c r="F636" i="29"/>
  <c r="E636" i="29"/>
  <c r="F635" i="29"/>
  <c r="E635" i="29"/>
  <c r="F634" i="29"/>
  <c r="E634" i="29"/>
  <c r="F633" i="29"/>
  <c r="E633" i="29"/>
  <c r="F632" i="29"/>
  <c r="E632" i="29"/>
  <c r="F631" i="29"/>
  <c r="E631" i="29"/>
  <c r="F630" i="29"/>
  <c r="E630" i="29"/>
  <c r="F629" i="29"/>
  <c r="E629" i="29"/>
  <c r="F628" i="29"/>
  <c r="E628" i="29"/>
  <c r="F627" i="29"/>
  <c r="E627" i="29"/>
  <c r="F626" i="29"/>
  <c r="E626" i="29"/>
  <c r="F625" i="29"/>
  <c r="E625" i="29"/>
  <c r="F624" i="29"/>
  <c r="E624" i="29"/>
  <c r="F623" i="29"/>
  <c r="E623" i="29"/>
  <c r="F622" i="29"/>
  <c r="E622" i="29"/>
  <c r="F621" i="29"/>
  <c r="E621" i="29"/>
  <c r="F620" i="29"/>
  <c r="E620" i="29"/>
  <c r="F619" i="29"/>
  <c r="E619" i="29"/>
  <c r="F618" i="29"/>
  <c r="E618" i="29"/>
  <c r="F617" i="29"/>
  <c r="E617" i="29"/>
  <c r="F616" i="29"/>
  <c r="E616" i="29"/>
  <c r="F615" i="29"/>
  <c r="E615" i="29"/>
  <c r="F614" i="29"/>
  <c r="E614" i="29"/>
  <c r="F613" i="29"/>
  <c r="E613" i="29"/>
  <c r="F612" i="29"/>
  <c r="E612" i="29"/>
  <c r="F611" i="29"/>
  <c r="E611" i="29"/>
  <c r="F610" i="29"/>
  <c r="E610" i="29"/>
  <c r="F609" i="29"/>
  <c r="E609" i="29"/>
  <c r="F608" i="29"/>
  <c r="E608" i="29"/>
  <c r="F607" i="29"/>
  <c r="E607" i="29"/>
  <c r="F606" i="29"/>
  <c r="E606" i="29"/>
  <c r="F605" i="29"/>
  <c r="E605" i="29"/>
  <c r="F604" i="29"/>
  <c r="E604" i="29"/>
  <c r="F603" i="29"/>
  <c r="E603" i="29"/>
  <c r="F602" i="29"/>
  <c r="E602" i="29"/>
  <c r="F601" i="29"/>
  <c r="E601" i="29"/>
  <c r="F600" i="29"/>
  <c r="E600" i="29"/>
  <c r="F599" i="29"/>
  <c r="E599" i="29"/>
  <c r="F598" i="29"/>
  <c r="E598" i="29"/>
  <c r="F597" i="29"/>
  <c r="E597" i="29"/>
  <c r="F596" i="29"/>
  <c r="E596" i="29"/>
  <c r="F595" i="29"/>
  <c r="E595" i="29"/>
  <c r="F594" i="29"/>
  <c r="E594" i="29"/>
  <c r="F593" i="29"/>
  <c r="E593" i="29"/>
  <c r="F592" i="29"/>
  <c r="E592" i="29"/>
  <c r="F591" i="29"/>
  <c r="E591" i="29"/>
  <c r="F590" i="29"/>
  <c r="E590" i="29"/>
  <c r="F589" i="29"/>
  <c r="E589" i="29"/>
  <c r="F588" i="29"/>
  <c r="E588" i="29"/>
  <c r="F587" i="29"/>
  <c r="E587" i="29"/>
  <c r="F586" i="29"/>
  <c r="E586" i="29"/>
  <c r="F585" i="29"/>
  <c r="E585" i="29"/>
  <c r="F584" i="29"/>
  <c r="E584" i="29"/>
  <c r="F583" i="29"/>
  <c r="E583" i="29"/>
  <c r="F582" i="29"/>
  <c r="E582" i="29"/>
  <c r="F581" i="29"/>
  <c r="E581" i="29"/>
  <c r="F580" i="29"/>
  <c r="E580" i="29"/>
  <c r="F579" i="29"/>
  <c r="E579" i="29"/>
  <c r="F578" i="29"/>
  <c r="E578" i="29"/>
  <c r="F577" i="29"/>
  <c r="E577" i="29"/>
  <c r="F576" i="29"/>
  <c r="E576" i="29"/>
  <c r="F575" i="29"/>
  <c r="E575" i="29"/>
  <c r="F574" i="29"/>
  <c r="E574" i="29"/>
  <c r="F573" i="29"/>
  <c r="E573" i="29"/>
  <c r="F572" i="29"/>
  <c r="E572" i="29"/>
  <c r="F571" i="29"/>
  <c r="E571" i="29"/>
  <c r="F570" i="29"/>
  <c r="E570" i="29"/>
  <c r="F569" i="29"/>
  <c r="E569" i="29"/>
  <c r="F568" i="29"/>
  <c r="E568" i="29"/>
  <c r="F567" i="29"/>
  <c r="E567" i="29"/>
  <c r="F566" i="29"/>
  <c r="E566" i="29"/>
  <c r="F565" i="29"/>
  <c r="E565" i="29"/>
  <c r="F564" i="29"/>
  <c r="E564" i="29"/>
  <c r="F563" i="29"/>
  <c r="E563" i="29"/>
  <c r="F562" i="29"/>
  <c r="E562" i="29"/>
  <c r="F561" i="29"/>
  <c r="E561" i="29"/>
  <c r="F560" i="29"/>
  <c r="E560" i="29"/>
  <c r="F559" i="29"/>
  <c r="E559" i="29"/>
  <c r="F558" i="29"/>
  <c r="E558" i="29"/>
  <c r="F557" i="29"/>
  <c r="E557" i="29"/>
  <c r="F556" i="29"/>
  <c r="E556" i="29"/>
  <c r="F555" i="29"/>
  <c r="E555" i="29"/>
  <c r="F554" i="29"/>
  <c r="E554" i="29"/>
  <c r="F553" i="29"/>
  <c r="E553" i="29"/>
  <c r="F552" i="29"/>
  <c r="E552" i="29"/>
  <c r="F551" i="29"/>
  <c r="E551" i="29"/>
  <c r="F550" i="29"/>
  <c r="E550" i="29"/>
  <c r="F549" i="29"/>
  <c r="E549" i="29"/>
  <c r="F548" i="29"/>
  <c r="E548" i="29"/>
  <c r="F547" i="29"/>
  <c r="E547" i="29"/>
  <c r="F546" i="29"/>
  <c r="E546" i="29"/>
  <c r="F545" i="29"/>
  <c r="E545" i="29"/>
  <c r="F544" i="29"/>
  <c r="E544" i="29"/>
  <c r="F543" i="29"/>
  <c r="E543" i="29"/>
  <c r="F542" i="29"/>
  <c r="E542" i="29"/>
  <c r="F541" i="29"/>
  <c r="E541" i="29"/>
  <c r="F540" i="29"/>
  <c r="E540" i="29"/>
  <c r="F539" i="29"/>
  <c r="E539" i="29"/>
  <c r="F538" i="29"/>
  <c r="E538" i="29"/>
  <c r="F537" i="29"/>
  <c r="E537" i="29"/>
  <c r="F536" i="29"/>
  <c r="E536" i="29"/>
  <c r="F535" i="29"/>
  <c r="E535" i="29"/>
  <c r="F534" i="29"/>
  <c r="E534" i="29"/>
  <c r="F533" i="29"/>
  <c r="E533" i="29"/>
  <c r="F532" i="29"/>
  <c r="E532" i="29"/>
  <c r="F531" i="29"/>
  <c r="E531" i="29"/>
  <c r="F530" i="29"/>
  <c r="E530" i="29"/>
  <c r="F529" i="29"/>
  <c r="E529" i="29"/>
  <c r="F528" i="29"/>
  <c r="E528" i="29"/>
  <c r="F527" i="29"/>
  <c r="E527" i="29"/>
  <c r="F526" i="29"/>
  <c r="E526" i="29"/>
  <c r="F525" i="29"/>
  <c r="E525" i="29"/>
  <c r="F524" i="29"/>
  <c r="E524" i="29"/>
  <c r="F523" i="29"/>
  <c r="E523" i="29"/>
  <c r="F522" i="29"/>
  <c r="E522" i="29"/>
  <c r="F521" i="29"/>
  <c r="E521" i="29"/>
  <c r="F520" i="29"/>
  <c r="E520" i="29"/>
  <c r="F519" i="29"/>
  <c r="E519" i="29"/>
  <c r="F518" i="29"/>
  <c r="E518" i="29"/>
  <c r="F517" i="29"/>
  <c r="E517" i="29"/>
  <c r="F516" i="29"/>
  <c r="E516" i="29"/>
  <c r="F515" i="29"/>
  <c r="E515" i="29"/>
  <c r="F514" i="29"/>
  <c r="E514" i="29"/>
  <c r="F513" i="29"/>
  <c r="E513" i="29"/>
  <c r="F512" i="29"/>
  <c r="E512" i="29"/>
  <c r="F511" i="29"/>
  <c r="E511" i="29"/>
  <c r="F510" i="29"/>
  <c r="E510" i="29"/>
  <c r="F509" i="29"/>
  <c r="E509" i="29"/>
  <c r="F508" i="29"/>
  <c r="E508" i="29"/>
  <c r="F507" i="29"/>
  <c r="E507" i="29"/>
  <c r="F506" i="29"/>
  <c r="E506" i="29"/>
  <c r="F505" i="29"/>
  <c r="E505" i="29"/>
  <c r="F504" i="29"/>
  <c r="E504" i="29"/>
  <c r="F503" i="29"/>
  <c r="E503" i="29"/>
  <c r="F502" i="29"/>
  <c r="E502" i="29"/>
  <c r="F501" i="29"/>
  <c r="E501" i="29"/>
  <c r="F500" i="29"/>
  <c r="E500" i="29"/>
  <c r="F499" i="29"/>
  <c r="E499" i="29"/>
  <c r="F498" i="29"/>
  <c r="E498" i="29"/>
  <c r="F497" i="29"/>
  <c r="E497" i="29"/>
  <c r="F496" i="29"/>
  <c r="E496" i="29"/>
  <c r="F495" i="29"/>
  <c r="E495" i="29"/>
  <c r="F494" i="29"/>
  <c r="E494" i="29"/>
  <c r="F493" i="29"/>
  <c r="E493" i="29"/>
  <c r="F492" i="29"/>
  <c r="E492" i="29"/>
  <c r="F491" i="29"/>
  <c r="E491" i="29"/>
  <c r="F490" i="29"/>
  <c r="E490" i="29"/>
  <c r="F489" i="29"/>
  <c r="E489" i="29"/>
  <c r="F488" i="29"/>
  <c r="E488" i="29"/>
  <c r="F487" i="29"/>
  <c r="E487" i="29"/>
  <c r="F486" i="29"/>
  <c r="E486" i="29"/>
  <c r="F485" i="29"/>
  <c r="E485" i="29"/>
  <c r="F484" i="29"/>
  <c r="E484" i="29"/>
  <c r="F483" i="29"/>
  <c r="E483" i="29"/>
  <c r="F482" i="29"/>
  <c r="E482" i="29"/>
  <c r="F481" i="29"/>
  <c r="E481" i="29"/>
  <c r="F480" i="29"/>
  <c r="E480" i="29"/>
  <c r="F479" i="29"/>
  <c r="E479" i="29"/>
  <c r="F478" i="29"/>
  <c r="E478" i="29"/>
  <c r="F477" i="29"/>
  <c r="E477" i="29"/>
  <c r="F476" i="29"/>
  <c r="E476" i="29"/>
  <c r="F475" i="29"/>
  <c r="E475" i="29"/>
  <c r="F474" i="29"/>
  <c r="E474" i="29"/>
  <c r="F473" i="29"/>
  <c r="E473" i="29"/>
  <c r="F472" i="29"/>
  <c r="E472" i="29"/>
  <c r="F471" i="29"/>
  <c r="E471" i="29"/>
  <c r="F470" i="29"/>
  <c r="E470" i="29"/>
  <c r="F469" i="29"/>
  <c r="E469" i="29"/>
  <c r="F468" i="29"/>
  <c r="E468" i="29"/>
  <c r="F467" i="29"/>
  <c r="E467" i="29"/>
  <c r="F466" i="29"/>
  <c r="E466" i="29"/>
  <c r="F465" i="29"/>
  <c r="E465" i="29"/>
  <c r="F464" i="29"/>
  <c r="E464" i="29"/>
  <c r="F463" i="29"/>
  <c r="E463" i="29"/>
  <c r="F462" i="29"/>
  <c r="E462" i="29"/>
  <c r="F461" i="29"/>
  <c r="E461" i="29"/>
  <c r="F460" i="29"/>
  <c r="E460" i="29"/>
  <c r="F459" i="29"/>
  <c r="E459" i="29"/>
  <c r="F458" i="29"/>
  <c r="E458" i="29"/>
  <c r="F457" i="29"/>
  <c r="E457" i="29"/>
  <c r="F456" i="29"/>
  <c r="E456" i="29"/>
  <c r="F455" i="29"/>
  <c r="E455" i="29"/>
  <c r="F454" i="29"/>
  <c r="E454" i="29"/>
  <c r="F453" i="29"/>
  <c r="E453" i="29"/>
  <c r="F452" i="29"/>
  <c r="E452" i="29"/>
  <c r="F451" i="29"/>
  <c r="E451" i="29"/>
  <c r="F450" i="29"/>
  <c r="E450" i="29"/>
  <c r="F449" i="29"/>
  <c r="E449" i="29"/>
  <c r="F448" i="29"/>
  <c r="E448" i="29"/>
  <c r="F447" i="29"/>
  <c r="E447" i="29"/>
  <c r="F446" i="29"/>
  <c r="E446" i="29"/>
  <c r="F445" i="29"/>
  <c r="E445" i="29"/>
  <c r="F444" i="29"/>
  <c r="E444" i="29"/>
  <c r="F443" i="29"/>
  <c r="E443" i="29"/>
  <c r="F442" i="29"/>
  <c r="E442" i="29"/>
  <c r="F441" i="29"/>
  <c r="E441" i="29"/>
  <c r="F440" i="29"/>
  <c r="E440" i="29"/>
  <c r="F439" i="29"/>
  <c r="E439" i="29"/>
  <c r="F438" i="29"/>
  <c r="E438" i="29"/>
  <c r="F437" i="29"/>
  <c r="E437" i="29"/>
  <c r="F436" i="29"/>
  <c r="E436" i="29"/>
  <c r="F435" i="29"/>
  <c r="E435" i="29"/>
  <c r="F434" i="29"/>
  <c r="E434" i="29"/>
  <c r="F433" i="29"/>
  <c r="E433" i="29"/>
  <c r="F432" i="29"/>
  <c r="E432" i="29"/>
  <c r="F431" i="29"/>
  <c r="E431" i="29"/>
  <c r="F430" i="29"/>
  <c r="E430" i="29"/>
  <c r="F429" i="29"/>
  <c r="E429" i="29"/>
  <c r="F428" i="29"/>
  <c r="E428" i="29"/>
  <c r="F427" i="29"/>
  <c r="E427" i="29"/>
  <c r="F426" i="29"/>
  <c r="E426" i="29"/>
  <c r="F425" i="29"/>
  <c r="E425" i="29"/>
  <c r="F424" i="29"/>
  <c r="E424" i="29"/>
  <c r="F423" i="29"/>
  <c r="E423" i="29"/>
  <c r="F422" i="29"/>
  <c r="E422" i="29"/>
  <c r="F421" i="29"/>
  <c r="E421" i="29"/>
  <c r="F420" i="29"/>
  <c r="E420" i="29"/>
  <c r="F419" i="29"/>
  <c r="E419" i="29"/>
  <c r="F418" i="29"/>
  <c r="E418" i="29"/>
  <c r="F417" i="29"/>
  <c r="E417" i="29"/>
  <c r="F416" i="29"/>
  <c r="E416" i="29"/>
  <c r="F415" i="29"/>
  <c r="E415" i="29"/>
  <c r="F414" i="29"/>
  <c r="E414" i="29"/>
  <c r="F413" i="29"/>
  <c r="E413" i="29"/>
  <c r="F412" i="29"/>
  <c r="E412" i="29"/>
  <c r="F411" i="29"/>
  <c r="E411" i="29"/>
  <c r="F410" i="29"/>
  <c r="E410" i="29"/>
  <c r="F409" i="29"/>
  <c r="E409" i="29"/>
  <c r="F408" i="29"/>
  <c r="E408" i="29"/>
  <c r="F407" i="29"/>
  <c r="E407" i="29"/>
  <c r="F406" i="29"/>
  <c r="E406" i="29"/>
  <c r="F405" i="29"/>
  <c r="E405" i="29"/>
  <c r="F404" i="29"/>
  <c r="E404" i="29"/>
  <c r="F403" i="29"/>
  <c r="E403" i="29"/>
  <c r="F402" i="29"/>
  <c r="E402" i="29"/>
  <c r="F401" i="29"/>
  <c r="E401" i="29"/>
  <c r="F400" i="29"/>
  <c r="E400" i="29"/>
  <c r="F399" i="29"/>
  <c r="E399" i="29"/>
  <c r="F398" i="29"/>
  <c r="E398" i="29"/>
  <c r="F397" i="29"/>
  <c r="E397" i="29"/>
  <c r="F396" i="29"/>
  <c r="E396" i="29"/>
  <c r="F395" i="29"/>
  <c r="E395" i="29"/>
  <c r="F394" i="29"/>
  <c r="E394" i="29"/>
  <c r="F393" i="29"/>
  <c r="E393" i="29"/>
  <c r="F392" i="29"/>
  <c r="E392" i="29"/>
  <c r="F391" i="29"/>
  <c r="E391" i="29"/>
  <c r="F390" i="29"/>
  <c r="E390" i="29"/>
  <c r="F389" i="29"/>
  <c r="E389" i="29"/>
  <c r="F388" i="29"/>
  <c r="E388" i="29"/>
  <c r="F387" i="29"/>
  <c r="E387" i="29"/>
  <c r="F386" i="29"/>
  <c r="E386" i="29"/>
  <c r="F385" i="29"/>
  <c r="E385" i="29"/>
  <c r="F384" i="29"/>
  <c r="E384" i="29"/>
  <c r="F383" i="29"/>
  <c r="E383" i="29"/>
  <c r="F382" i="29"/>
  <c r="E382" i="29"/>
  <c r="F381" i="29"/>
  <c r="E381" i="29"/>
  <c r="F380" i="29"/>
  <c r="E380" i="29"/>
  <c r="F379" i="29"/>
  <c r="E379" i="29"/>
  <c r="F378" i="29"/>
  <c r="E378" i="29"/>
  <c r="F377" i="29"/>
  <c r="E377" i="29"/>
  <c r="F376" i="29"/>
  <c r="E376" i="29"/>
  <c r="F375" i="29"/>
  <c r="E375" i="29"/>
  <c r="F374" i="29"/>
  <c r="E374" i="29"/>
  <c r="F373" i="29"/>
  <c r="E373" i="29"/>
  <c r="F372" i="29"/>
  <c r="E372" i="29"/>
  <c r="F371" i="29"/>
  <c r="E371" i="29"/>
  <c r="F370" i="29"/>
  <c r="E370" i="29"/>
  <c r="F369" i="29"/>
  <c r="E369" i="29"/>
  <c r="F368" i="29"/>
  <c r="E368" i="29"/>
  <c r="F367" i="29"/>
  <c r="E367" i="29"/>
  <c r="F366" i="29"/>
  <c r="E366" i="29"/>
  <c r="F365" i="29"/>
  <c r="E365" i="29"/>
  <c r="F364" i="29"/>
  <c r="E364" i="29"/>
  <c r="F363" i="29"/>
  <c r="E363" i="29"/>
  <c r="F362" i="29"/>
  <c r="E362" i="29"/>
  <c r="F361" i="29"/>
  <c r="E361" i="29"/>
  <c r="F360" i="29"/>
  <c r="E360" i="29"/>
  <c r="F359" i="29"/>
  <c r="E359" i="29"/>
  <c r="F358" i="29"/>
  <c r="E358" i="29"/>
  <c r="F357" i="29"/>
  <c r="E357" i="29"/>
  <c r="F356" i="29"/>
  <c r="E356" i="29"/>
  <c r="F355" i="29"/>
  <c r="E355" i="29"/>
  <c r="F354" i="29"/>
  <c r="E354" i="29"/>
  <c r="F353" i="29"/>
  <c r="E353" i="29"/>
  <c r="F352" i="29"/>
  <c r="E352" i="29"/>
  <c r="F351" i="29"/>
  <c r="E351" i="29"/>
  <c r="F350" i="29"/>
  <c r="E350" i="29"/>
  <c r="F349" i="29"/>
  <c r="E349" i="29"/>
  <c r="F348" i="29"/>
  <c r="E348" i="29"/>
  <c r="F347" i="29"/>
  <c r="E347" i="29"/>
  <c r="F346" i="29"/>
  <c r="E346" i="29"/>
  <c r="F345" i="29"/>
  <c r="E345" i="29"/>
  <c r="F344" i="29"/>
  <c r="E344" i="29"/>
  <c r="F343" i="29"/>
  <c r="E343" i="29"/>
  <c r="F342" i="29"/>
  <c r="E342" i="29"/>
  <c r="F341" i="29"/>
  <c r="E341" i="29"/>
  <c r="F340" i="29"/>
  <c r="E340" i="29"/>
  <c r="F339" i="29"/>
  <c r="E339" i="29"/>
  <c r="F338" i="29"/>
  <c r="E338" i="29"/>
  <c r="F337" i="29"/>
  <c r="E337" i="29"/>
  <c r="F336" i="29"/>
  <c r="E336" i="29"/>
  <c r="F335" i="29"/>
  <c r="E335" i="29"/>
  <c r="F334" i="29"/>
  <c r="E334" i="29"/>
  <c r="F333" i="29"/>
  <c r="E333" i="29"/>
  <c r="F332" i="29"/>
  <c r="E332" i="29"/>
  <c r="F331" i="29"/>
  <c r="E331" i="29"/>
  <c r="F330" i="29"/>
  <c r="E330" i="29"/>
  <c r="F329" i="29"/>
  <c r="E329" i="29"/>
  <c r="F328" i="29"/>
  <c r="E328" i="29"/>
  <c r="F327" i="29"/>
  <c r="E327" i="29"/>
  <c r="F326" i="29"/>
  <c r="E326" i="29"/>
  <c r="F325" i="29"/>
  <c r="E325" i="29"/>
  <c r="F324" i="29"/>
  <c r="E324" i="29"/>
  <c r="F323" i="29"/>
  <c r="E323" i="29"/>
  <c r="F322" i="29"/>
  <c r="E322" i="29"/>
  <c r="F321" i="29"/>
  <c r="E321" i="29"/>
  <c r="F320" i="29"/>
  <c r="E320" i="29"/>
  <c r="F319" i="29"/>
  <c r="E319" i="29"/>
  <c r="F318" i="29"/>
  <c r="E318" i="29"/>
  <c r="F317" i="29"/>
  <c r="E317" i="29"/>
  <c r="F316" i="29"/>
  <c r="E316" i="29"/>
  <c r="F315" i="29"/>
  <c r="E315" i="29"/>
  <c r="F314" i="29"/>
  <c r="E314" i="29"/>
  <c r="F313" i="29"/>
  <c r="E313" i="29"/>
  <c r="F312" i="29"/>
  <c r="E312" i="29"/>
  <c r="F311" i="29"/>
  <c r="E311" i="29"/>
  <c r="F310" i="29"/>
  <c r="E310" i="29"/>
  <c r="F309" i="29"/>
  <c r="E309" i="29"/>
  <c r="F308" i="29"/>
  <c r="E308" i="29"/>
  <c r="F307" i="29"/>
  <c r="E307" i="29"/>
  <c r="F306" i="29"/>
  <c r="E306" i="29"/>
  <c r="F305" i="29"/>
  <c r="E305" i="29"/>
  <c r="F304" i="29"/>
  <c r="E304" i="29"/>
  <c r="F303" i="29"/>
  <c r="E303" i="29"/>
  <c r="F302" i="29"/>
  <c r="E302" i="29"/>
  <c r="F301" i="29"/>
  <c r="E301" i="29"/>
  <c r="F300" i="29"/>
  <c r="E300" i="29"/>
  <c r="F299" i="29"/>
  <c r="E299" i="29"/>
  <c r="F298" i="29"/>
  <c r="E298" i="29"/>
  <c r="F297" i="29"/>
  <c r="E297" i="29"/>
  <c r="F296" i="29"/>
  <c r="E296" i="29"/>
  <c r="F295" i="29"/>
  <c r="E295" i="29"/>
  <c r="F294" i="29"/>
  <c r="E294" i="29"/>
  <c r="F293" i="29"/>
  <c r="E293" i="29"/>
  <c r="F292" i="29"/>
  <c r="E292" i="29"/>
  <c r="F291" i="29"/>
  <c r="E291" i="29"/>
  <c r="F290" i="29"/>
  <c r="E290" i="29"/>
  <c r="F289" i="29"/>
  <c r="E289" i="29"/>
  <c r="F288" i="29"/>
  <c r="E288" i="29"/>
  <c r="F287" i="29"/>
  <c r="E287" i="29"/>
  <c r="F286" i="29"/>
  <c r="E286" i="29"/>
  <c r="F285" i="29"/>
  <c r="E285" i="29"/>
  <c r="F284" i="29"/>
  <c r="E284" i="29"/>
  <c r="F283" i="29"/>
  <c r="E283" i="29"/>
  <c r="F282" i="29"/>
  <c r="E282" i="29"/>
  <c r="F281" i="29"/>
  <c r="E281" i="29"/>
  <c r="F280" i="29"/>
  <c r="E280" i="29"/>
  <c r="F279" i="29"/>
  <c r="E279" i="29"/>
  <c r="F278" i="29"/>
  <c r="E278" i="29"/>
  <c r="F277" i="29"/>
  <c r="E277" i="29"/>
  <c r="F276" i="29"/>
  <c r="E276" i="29"/>
  <c r="F275" i="29"/>
  <c r="E275" i="29"/>
  <c r="F274" i="29"/>
  <c r="E274" i="29"/>
  <c r="F273" i="29"/>
  <c r="E273" i="29"/>
  <c r="F272" i="29"/>
  <c r="E272" i="29"/>
  <c r="F271" i="29"/>
  <c r="E271" i="29"/>
  <c r="F270" i="29"/>
  <c r="E270" i="29"/>
  <c r="F269" i="29"/>
  <c r="E269" i="29"/>
  <c r="F268" i="29"/>
  <c r="E268" i="29"/>
  <c r="F267" i="29"/>
  <c r="E267" i="29"/>
  <c r="F266" i="29"/>
  <c r="E266" i="29"/>
  <c r="F265" i="29"/>
  <c r="E265" i="29"/>
  <c r="F264" i="29"/>
  <c r="E264" i="29"/>
  <c r="F263" i="29"/>
  <c r="E263" i="29"/>
  <c r="F262" i="29"/>
  <c r="E262" i="29"/>
  <c r="F261" i="29"/>
  <c r="E261" i="29"/>
  <c r="F260" i="29"/>
  <c r="E260" i="29"/>
  <c r="F259" i="29"/>
  <c r="E259" i="29"/>
  <c r="F258" i="29"/>
  <c r="E258" i="29"/>
  <c r="F257" i="29"/>
  <c r="E257" i="29"/>
  <c r="F256" i="29"/>
  <c r="E256" i="29"/>
  <c r="F255" i="29"/>
  <c r="E255" i="29"/>
  <c r="F254" i="29"/>
  <c r="E254" i="29"/>
  <c r="F253" i="29"/>
  <c r="E253" i="29"/>
  <c r="F252" i="29"/>
  <c r="E252" i="29"/>
  <c r="F251" i="29"/>
  <c r="E251" i="29"/>
  <c r="F250" i="29"/>
  <c r="E250" i="29"/>
  <c r="F249" i="29"/>
  <c r="E249" i="29"/>
  <c r="F248" i="29"/>
  <c r="E248" i="29"/>
  <c r="F247" i="29"/>
  <c r="E247" i="29"/>
  <c r="F246" i="29"/>
  <c r="E246" i="29"/>
  <c r="F245" i="29"/>
  <c r="E245" i="29"/>
  <c r="F244" i="29"/>
  <c r="E244" i="29"/>
  <c r="F243" i="29"/>
  <c r="E243" i="29"/>
  <c r="F242" i="29"/>
  <c r="E242" i="29"/>
  <c r="F241" i="29"/>
  <c r="E241" i="29"/>
  <c r="F240" i="29"/>
  <c r="E240" i="29"/>
  <c r="F239" i="29"/>
  <c r="E239" i="29"/>
  <c r="F238" i="29"/>
  <c r="E238" i="29"/>
  <c r="F237" i="29"/>
  <c r="E237" i="29"/>
  <c r="F236" i="29"/>
  <c r="E236" i="29"/>
  <c r="F235" i="29"/>
  <c r="E235" i="29"/>
  <c r="F234" i="29"/>
  <c r="E234" i="29"/>
  <c r="F233" i="29"/>
  <c r="E233" i="29"/>
  <c r="F232" i="29"/>
  <c r="E232" i="29"/>
  <c r="F231" i="29"/>
  <c r="E231" i="29"/>
  <c r="F230" i="29"/>
  <c r="E230" i="29"/>
  <c r="F229" i="29"/>
  <c r="E229" i="29"/>
  <c r="F228" i="29"/>
  <c r="E228" i="29"/>
  <c r="F227" i="29"/>
  <c r="E227" i="29"/>
  <c r="F226" i="29"/>
  <c r="E226" i="29"/>
  <c r="F225" i="29"/>
  <c r="E225" i="29"/>
  <c r="F224" i="29"/>
  <c r="E224" i="29"/>
  <c r="F223" i="29"/>
  <c r="E223" i="29"/>
  <c r="F222" i="29"/>
  <c r="E222" i="29"/>
  <c r="F221" i="29"/>
  <c r="E221" i="29"/>
  <c r="F220" i="29"/>
  <c r="E220" i="29"/>
  <c r="F219" i="29"/>
  <c r="E219" i="29"/>
  <c r="F218" i="29"/>
  <c r="E218" i="29"/>
  <c r="F217" i="29"/>
  <c r="E217" i="29"/>
  <c r="F216" i="29"/>
  <c r="E216" i="29"/>
  <c r="F215" i="29"/>
  <c r="E215" i="29"/>
  <c r="F214" i="29"/>
  <c r="E214" i="29"/>
  <c r="F213" i="29"/>
  <c r="E213" i="29"/>
  <c r="F212" i="29"/>
  <c r="E212" i="29"/>
  <c r="F211" i="29"/>
  <c r="E211" i="29"/>
  <c r="F210" i="29"/>
  <c r="E210" i="29"/>
  <c r="F209" i="29"/>
  <c r="E209" i="29"/>
  <c r="F208" i="29"/>
  <c r="E208" i="29"/>
  <c r="F207" i="29"/>
  <c r="E207" i="29"/>
  <c r="F206" i="29"/>
  <c r="E206" i="29"/>
  <c r="F205" i="29"/>
  <c r="E205" i="29"/>
  <c r="F204" i="29"/>
  <c r="E204" i="29"/>
  <c r="F203" i="29"/>
  <c r="E203" i="29"/>
  <c r="F202" i="29"/>
  <c r="E202" i="29"/>
  <c r="F201" i="29"/>
  <c r="E201" i="29"/>
  <c r="F200" i="29"/>
  <c r="E200" i="29"/>
  <c r="F199" i="29"/>
  <c r="E199" i="29"/>
  <c r="F198" i="29"/>
  <c r="E198" i="29"/>
  <c r="F197" i="29"/>
  <c r="E197" i="29"/>
  <c r="F196" i="29"/>
  <c r="E196" i="29"/>
  <c r="F195" i="29"/>
  <c r="E195" i="29"/>
  <c r="F194" i="29"/>
  <c r="E194" i="29"/>
  <c r="F193" i="29"/>
  <c r="E193" i="29"/>
  <c r="F192" i="29"/>
  <c r="E192" i="29"/>
  <c r="F191" i="29"/>
  <c r="E191" i="29"/>
  <c r="F190" i="29"/>
  <c r="E190" i="29"/>
  <c r="F189" i="29"/>
  <c r="E189" i="29"/>
  <c r="F188" i="29"/>
  <c r="E188" i="29"/>
  <c r="F187" i="29"/>
  <c r="E187" i="29"/>
  <c r="F186" i="29"/>
  <c r="E186" i="29"/>
  <c r="F185" i="29"/>
  <c r="E185" i="29"/>
  <c r="F184" i="29"/>
  <c r="E184" i="29"/>
  <c r="F183" i="29"/>
  <c r="E183" i="29"/>
  <c r="F182" i="29"/>
  <c r="E182" i="29"/>
  <c r="F181" i="29"/>
  <c r="E181" i="29"/>
  <c r="F180" i="29"/>
  <c r="E180" i="29"/>
  <c r="F179" i="29"/>
  <c r="E179" i="29"/>
  <c r="F178" i="29"/>
  <c r="E178" i="29"/>
  <c r="F177" i="29"/>
  <c r="E177" i="29"/>
  <c r="F176" i="29"/>
  <c r="E176" i="29"/>
  <c r="F175" i="29"/>
  <c r="E175" i="29"/>
  <c r="F174" i="29"/>
  <c r="E174" i="29"/>
  <c r="F173" i="29"/>
  <c r="E173" i="29"/>
  <c r="F172" i="29"/>
  <c r="E172" i="29"/>
  <c r="F171" i="29"/>
  <c r="E171" i="29"/>
  <c r="F170" i="29"/>
  <c r="E170" i="29"/>
  <c r="F169" i="29"/>
  <c r="E169" i="29"/>
  <c r="F168" i="29"/>
  <c r="E168" i="29"/>
  <c r="F167" i="29"/>
  <c r="E167" i="29"/>
  <c r="F166" i="29"/>
  <c r="E166" i="29"/>
  <c r="F165" i="29"/>
  <c r="E165" i="29"/>
  <c r="F164" i="29"/>
  <c r="E164" i="29"/>
  <c r="F163" i="29"/>
  <c r="E163" i="29"/>
  <c r="F162" i="29"/>
  <c r="E162" i="29"/>
  <c r="F161" i="29"/>
  <c r="E161" i="29"/>
  <c r="F160" i="29"/>
  <c r="E160" i="29"/>
  <c r="F159" i="29"/>
  <c r="E159" i="29"/>
  <c r="F158" i="29"/>
  <c r="E158" i="29"/>
  <c r="F157" i="29"/>
  <c r="E157" i="29"/>
  <c r="F156" i="29"/>
  <c r="E156" i="29"/>
  <c r="F155" i="29"/>
  <c r="E155" i="29"/>
  <c r="F154" i="29"/>
  <c r="E154" i="29"/>
  <c r="F153" i="29"/>
  <c r="E153" i="29"/>
  <c r="F152" i="29"/>
  <c r="E152" i="29"/>
  <c r="F151" i="29"/>
  <c r="E151" i="29"/>
  <c r="F150" i="29"/>
  <c r="E150" i="29"/>
  <c r="F149" i="29"/>
  <c r="E149" i="29"/>
  <c r="F148" i="29"/>
  <c r="E148" i="29"/>
  <c r="F147" i="29"/>
  <c r="E147" i="29"/>
  <c r="F146" i="29"/>
  <c r="E146" i="29"/>
  <c r="F145" i="29"/>
  <c r="E145" i="29"/>
  <c r="F144" i="29"/>
  <c r="E144" i="29"/>
  <c r="F143" i="29"/>
  <c r="E143" i="29"/>
  <c r="F142" i="29"/>
  <c r="E142" i="29"/>
  <c r="F141" i="29"/>
  <c r="E141" i="29"/>
  <c r="F140" i="29"/>
  <c r="E140" i="29"/>
  <c r="F139" i="29"/>
  <c r="E139" i="29"/>
  <c r="F138" i="29"/>
  <c r="E138" i="29"/>
  <c r="F137" i="29"/>
  <c r="E137" i="29"/>
  <c r="F136" i="29"/>
  <c r="E136" i="29"/>
  <c r="F135" i="29"/>
  <c r="E135" i="29"/>
  <c r="F134" i="29"/>
  <c r="E134" i="29"/>
  <c r="F133" i="29"/>
  <c r="E133" i="29"/>
  <c r="F132" i="29"/>
  <c r="E132" i="29"/>
  <c r="F131" i="29"/>
  <c r="E131" i="29"/>
  <c r="F130" i="29"/>
  <c r="E130" i="29"/>
  <c r="F129" i="29"/>
  <c r="E129" i="29"/>
  <c r="F128" i="29"/>
  <c r="E128" i="29"/>
  <c r="F127" i="29"/>
  <c r="E127" i="29"/>
  <c r="F126" i="29"/>
  <c r="E126" i="29"/>
  <c r="F125" i="29"/>
  <c r="E125" i="29"/>
  <c r="F124" i="29"/>
  <c r="E124" i="29"/>
  <c r="F123" i="29"/>
  <c r="E123" i="29"/>
  <c r="F122" i="29"/>
  <c r="E122" i="29"/>
  <c r="F121" i="29"/>
  <c r="E121" i="29"/>
  <c r="F120" i="29"/>
  <c r="E120" i="29"/>
  <c r="F119" i="29"/>
  <c r="E119" i="29"/>
  <c r="F118" i="29"/>
  <c r="E118" i="29"/>
  <c r="F117" i="29"/>
  <c r="E117" i="29"/>
  <c r="F116" i="29"/>
  <c r="E116" i="29"/>
  <c r="F115" i="29"/>
  <c r="E115" i="29"/>
  <c r="F114" i="29"/>
  <c r="E114" i="29"/>
  <c r="F113" i="29"/>
  <c r="E113" i="29"/>
  <c r="F112" i="29"/>
  <c r="E112" i="29"/>
  <c r="F111" i="29"/>
  <c r="E111" i="29"/>
  <c r="F110" i="29"/>
  <c r="E110" i="29"/>
  <c r="F109" i="29"/>
  <c r="E109" i="29"/>
  <c r="F108" i="29"/>
  <c r="E108" i="29"/>
  <c r="F107" i="29"/>
  <c r="E107" i="29"/>
  <c r="F106" i="29"/>
  <c r="E106" i="29"/>
  <c r="F105" i="29"/>
  <c r="E105" i="29"/>
  <c r="F104" i="29"/>
  <c r="E104" i="29"/>
  <c r="F103" i="29"/>
  <c r="E103" i="29"/>
  <c r="F102" i="29"/>
  <c r="E102" i="29"/>
  <c r="F101" i="29"/>
  <c r="E101" i="29"/>
  <c r="F100" i="29"/>
  <c r="E100" i="29"/>
  <c r="F99" i="29"/>
  <c r="E99" i="29"/>
  <c r="F98" i="29"/>
  <c r="E98" i="29"/>
  <c r="F97" i="29"/>
  <c r="E97" i="29"/>
  <c r="F96" i="29"/>
  <c r="E96" i="29"/>
  <c r="F95" i="29"/>
  <c r="E95" i="29"/>
  <c r="F94" i="29"/>
  <c r="E94" i="29"/>
  <c r="F93" i="29"/>
  <c r="E93" i="29"/>
  <c r="F92" i="29"/>
  <c r="E92" i="29"/>
  <c r="F91" i="29"/>
  <c r="E91" i="29"/>
  <c r="F90" i="29"/>
  <c r="E90" i="29"/>
  <c r="F89" i="29"/>
  <c r="E89" i="29"/>
  <c r="F88" i="29"/>
  <c r="E88" i="29"/>
  <c r="F87" i="29"/>
  <c r="E87" i="29"/>
  <c r="F86" i="29"/>
  <c r="E86" i="29"/>
  <c r="F85" i="29"/>
  <c r="E85" i="29"/>
  <c r="F84" i="29"/>
  <c r="E84" i="29"/>
  <c r="F83" i="29"/>
  <c r="E83" i="29"/>
  <c r="F82" i="29"/>
  <c r="E82" i="29"/>
  <c r="F81" i="29"/>
  <c r="E81" i="29"/>
  <c r="F80" i="29"/>
  <c r="E80" i="29"/>
  <c r="F79" i="29"/>
  <c r="E79" i="29"/>
  <c r="F78" i="29"/>
  <c r="E78" i="29"/>
  <c r="F77" i="29"/>
  <c r="E77" i="29"/>
  <c r="F76" i="29"/>
  <c r="E76" i="29"/>
  <c r="F75" i="29"/>
  <c r="E75" i="29"/>
  <c r="F74" i="29"/>
  <c r="E74" i="29"/>
  <c r="F73" i="29"/>
  <c r="E73" i="29"/>
  <c r="F72" i="29"/>
  <c r="E72" i="29"/>
  <c r="F71" i="29"/>
  <c r="E71" i="29"/>
  <c r="F70" i="29"/>
  <c r="E70" i="29"/>
  <c r="F69" i="29"/>
  <c r="E69" i="29"/>
  <c r="F68" i="29"/>
  <c r="E68" i="29"/>
  <c r="F67" i="29"/>
  <c r="E67" i="29"/>
  <c r="F66" i="29"/>
  <c r="E66" i="29"/>
  <c r="F65" i="29"/>
  <c r="E65" i="29"/>
  <c r="F64" i="29"/>
  <c r="E64" i="29"/>
  <c r="F63" i="29"/>
  <c r="E63" i="29"/>
  <c r="F62" i="29"/>
  <c r="E62" i="29"/>
  <c r="F61" i="29"/>
  <c r="E61" i="29"/>
  <c r="F60" i="29"/>
  <c r="E60" i="29"/>
  <c r="F59" i="29"/>
  <c r="E59" i="29"/>
  <c r="F58" i="29"/>
  <c r="E58" i="29"/>
  <c r="F57" i="29"/>
  <c r="E57" i="29"/>
  <c r="F56" i="29"/>
  <c r="E56" i="29"/>
  <c r="F55" i="29"/>
  <c r="E55" i="29"/>
  <c r="F54" i="29"/>
  <c r="E54" i="29"/>
  <c r="F53" i="29"/>
  <c r="E53" i="29"/>
  <c r="F52" i="29"/>
  <c r="E52" i="29"/>
  <c r="F51" i="29"/>
  <c r="E51" i="29"/>
  <c r="F50" i="29"/>
  <c r="E50" i="29"/>
  <c r="F49" i="29"/>
  <c r="E49" i="29"/>
  <c r="F48" i="29"/>
  <c r="E48" i="29"/>
  <c r="F47" i="29"/>
  <c r="E47" i="29"/>
  <c r="F46" i="29"/>
  <c r="E46" i="29"/>
  <c r="F45" i="29"/>
  <c r="E45" i="29"/>
  <c r="F44" i="29"/>
  <c r="E44" i="29"/>
  <c r="F43" i="29"/>
  <c r="E43" i="29"/>
  <c r="F42" i="29"/>
  <c r="E42" i="29"/>
  <c r="F41" i="29"/>
  <c r="E41" i="29"/>
  <c r="F40" i="29"/>
  <c r="E40" i="29"/>
  <c r="F39" i="29"/>
  <c r="E39" i="29"/>
  <c r="F38" i="29"/>
  <c r="E38" i="29"/>
  <c r="F37" i="29"/>
  <c r="E37" i="29"/>
  <c r="F36" i="29"/>
  <c r="E36" i="29"/>
  <c r="F35" i="29"/>
  <c r="E35" i="29"/>
  <c r="F34" i="29"/>
  <c r="E34" i="29"/>
  <c r="F33" i="29"/>
  <c r="E33" i="29"/>
  <c r="F32" i="29"/>
  <c r="E32" i="29"/>
  <c r="F31" i="29"/>
  <c r="E31" i="29"/>
  <c r="F30" i="29"/>
  <c r="E30" i="29"/>
  <c r="F29" i="29"/>
  <c r="E29" i="29"/>
  <c r="F28" i="29"/>
  <c r="E28" i="29"/>
  <c r="F27" i="29"/>
  <c r="E27" i="29"/>
  <c r="F26" i="29"/>
  <c r="E26" i="29"/>
  <c r="F25" i="29"/>
  <c r="E25" i="29"/>
  <c r="F24" i="29"/>
  <c r="E24" i="29"/>
  <c r="F23" i="29"/>
  <c r="E23" i="29"/>
  <c r="F22" i="29"/>
  <c r="E22" i="29"/>
  <c r="F21" i="29"/>
  <c r="E21" i="29"/>
  <c r="F20" i="29"/>
  <c r="E20" i="29"/>
  <c r="F19" i="29"/>
  <c r="E19" i="29"/>
  <c r="F18" i="29"/>
  <c r="E18" i="29"/>
  <c r="F17" i="29"/>
  <c r="E17" i="29"/>
  <c r="F16" i="29"/>
  <c r="E16" i="29"/>
  <c r="F15" i="29"/>
  <c r="E15" i="29"/>
  <c r="F14" i="29"/>
  <c r="E14" i="29"/>
  <c r="F13" i="29"/>
  <c r="E13" i="29"/>
  <c r="F12" i="29"/>
  <c r="E12" i="29"/>
  <c r="F11" i="29"/>
  <c r="E11" i="29"/>
  <c r="F10" i="29"/>
  <c r="E10" i="29"/>
  <c r="F9" i="29"/>
  <c r="E9" i="29"/>
  <c r="F8" i="29"/>
  <c r="E8" i="29"/>
  <c r="F7" i="29"/>
  <c r="E7" i="29"/>
  <c r="F6" i="29"/>
  <c r="E6" i="29"/>
  <c r="F5" i="29"/>
  <c r="E5" i="29"/>
  <c r="F4" i="29"/>
  <c r="E4" i="29"/>
  <c r="F3" i="29"/>
  <c r="E3" i="29"/>
  <c r="F2" i="29"/>
  <c r="E2" i="29"/>
  <c r="J5" i="19"/>
  <c r="I5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 Salinas</author>
  </authors>
  <commentList>
    <comment ref="B16" authorId="0" shapeId="0" xr:uid="{9ADD260C-30CE-467B-B52F-BFA539E86241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Debes desproteger la hoja para utilizar el enlace. La contraseña esta en la clase 2</t>
        </r>
      </text>
    </comment>
  </commentList>
</comments>
</file>

<file path=xl/sharedStrings.xml><?xml version="1.0" encoding="utf-8"?>
<sst xmlns="http://schemas.openxmlformats.org/spreadsheetml/2006/main" count="15360" uniqueCount="150">
  <si>
    <t xml:space="preserve">Tema </t>
  </si>
  <si>
    <t>Lo que aprenderás</t>
  </si>
  <si>
    <t>Inicio</t>
  </si>
  <si>
    <t>Enlace</t>
  </si>
  <si>
    <t>Tablas en Excel</t>
  </si>
  <si>
    <t>¿Por qué tablas?</t>
  </si>
  <si>
    <t>▪ Beneficios del uso de tablas
▪ Tablas VS Listas normales</t>
  </si>
  <si>
    <t>¿Por qué tablas dinámicas?</t>
  </si>
  <si>
    <t>Año</t>
  </si>
  <si>
    <t>Categoría</t>
  </si>
  <si>
    <t>Producto</t>
  </si>
  <si>
    <t>Ventas</t>
  </si>
  <si>
    <t>Calificación (%)</t>
  </si>
  <si>
    <t>Accesorios</t>
  </si>
  <si>
    <t>Zapatos</t>
  </si>
  <si>
    <t>Cascos</t>
  </si>
  <si>
    <t>Neumáticos</t>
  </si>
  <si>
    <t>Candados</t>
  </si>
  <si>
    <t>Portabicicletas</t>
  </si>
  <si>
    <t>Iluminación</t>
  </si>
  <si>
    <t>Bicicletas</t>
  </si>
  <si>
    <t>Bicicletas De Carretera</t>
  </si>
  <si>
    <t>Bicicletas De Montaña</t>
  </si>
  <si>
    <t>Bicicletas De Paseo</t>
  </si>
  <si>
    <t>Etiquetas de fila</t>
  </si>
  <si>
    <t>Total general</t>
  </si>
  <si>
    <t>Tabla De Información</t>
  </si>
  <si>
    <t>▪ Uso de las tablas dinámicas
▪ Funciones y beneficios
▪ Dando nombre a nuestra tabla dinámica
▪ ¿Por qué diferentes vistas de una tabla dinámica?</t>
  </si>
  <si>
    <t>Paso 1</t>
  </si>
  <si>
    <t>En la sesión 1 se explica como desbloquear la hoja y también se menciona la contraseña a utilizar</t>
  </si>
  <si>
    <t>Paso 2</t>
  </si>
  <si>
    <t>Desbloqueo y uso de contraseña</t>
  </si>
  <si>
    <t>En la pestaña "Revisar" en la sección "Proteger", la primera opción debe decir "Desproteger hoja" al presionarlo pedirá la contraseña, esa contraseña se menciona en la sesión 1.</t>
  </si>
  <si>
    <t>Paso 3</t>
  </si>
  <si>
    <t>El enlace  de abajo ya funcionará</t>
  </si>
  <si>
    <t>Una vez se desbloquea la hoja, el enlace ya funcionará y podrás llenar el formulario</t>
  </si>
  <si>
    <t>Paso 4</t>
  </si>
  <si>
    <t>Finalizar formulario</t>
  </si>
  <si>
    <t>Cantidad</t>
  </si>
  <si>
    <t>Costo por producto</t>
  </si>
  <si>
    <t>Suma de tabla</t>
  </si>
  <si>
    <t>Suma de lista</t>
  </si>
  <si>
    <t>Criterios para convertir una lista en una tabla</t>
  </si>
  <si>
    <t>Paso 1 Definir tus encabezados</t>
  </si>
  <si>
    <t>Tu lista debe tener encabezados que sean claros y describan la información que se esta manejando en esa columna</t>
  </si>
  <si>
    <t>Paso 2 Información continúa</t>
  </si>
  <si>
    <t>Lo datos en tu lista deben ser continúos, es importante que no hayan filas o columnas vacías</t>
  </si>
  <si>
    <t>Beneficios de utilizar una tabla a una lista de datos</t>
  </si>
  <si>
    <t>1. Tienes una fila definida como encabezado con filtros activados automáticamente</t>
  </si>
  <si>
    <t>2. Las fórmulas se calculan automáticamente durante toda la columna</t>
  </si>
  <si>
    <t>3. Las Referencias estructuradas ayudan a ejecutar cálculos dinámicos</t>
  </si>
  <si>
    <t>4. Filas con bandas que ayudan a distinguir los datos</t>
  </si>
  <si>
    <t>5. Cuándo ingresas más información a la tabla, esta se expande automáticamente</t>
  </si>
  <si>
    <t>JERARQUÍA</t>
  </si>
  <si>
    <t>Resumen (Jerarquía)</t>
  </si>
  <si>
    <t>Un resumen en un mapa coneptual de la jerarquía de un dashboard en Excel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</si>
  <si>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</si>
  <si>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</si>
  <si>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</si>
  <si>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</si>
  <si>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</si>
  <si>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</si>
  <si>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</si>
  <si>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</si>
  <si>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</si>
  <si>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</si>
  <si>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</si>
  <si>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</si>
  <si>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Valor</t>
  </si>
  <si>
    <t>INDICADORES DE RENDIMIENTO CLAVE</t>
  </si>
  <si>
    <t>▪ Resumen a través de un mapa conceptual</t>
  </si>
  <si>
    <t xml:space="preserve">  </t>
  </si>
  <si>
    <t>Natalia Fuentes</t>
  </si>
  <si>
    <t>HP</t>
  </si>
  <si>
    <t>Diego Estrada</t>
  </si>
  <si>
    <t>Sofia Vega</t>
  </si>
  <si>
    <t>Apple</t>
  </si>
  <si>
    <t>Sergio Hernandez</t>
  </si>
  <si>
    <t>Dell</t>
  </si>
  <si>
    <t>Pedro Gonzalez</t>
  </si>
  <si>
    <t>Fecha</t>
  </si>
  <si>
    <t>Mes</t>
  </si>
  <si>
    <t>Región Cliente</t>
  </si>
  <si>
    <t>Cliente</t>
  </si>
  <si>
    <t>Suma de Valor</t>
  </si>
  <si>
    <t>Foot Locker</t>
  </si>
  <si>
    <t>CVS Health</t>
  </si>
  <si>
    <t>Estee Lauder Cos.</t>
  </si>
  <si>
    <t>Garmin Ltd.</t>
  </si>
  <si>
    <t>Welltower</t>
  </si>
  <si>
    <t>Equifax</t>
  </si>
  <si>
    <t>Dr Pepper</t>
  </si>
  <si>
    <t>Ecolab</t>
  </si>
  <si>
    <t>Torchmark</t>
  </si>
  <si>
    <t>Spectra Energy</t>
  </si>
  <si>
    <t>Charles Schwab</t>
  </si>
  <si>
    <t>NiSource</t>
  </si>
  <si>
    <t>Xylem</t>
  </si>
  <si>
    <t>Best Buy</t>
  </si>
  <si>
    <t>Teradata</t>
  </si>
  <si>
    <t>Signet Jewelers</t>
  </si>
  <si>
    <t>BIOGEN IDEC</t>
  </si>
  <si>
    <t>Goldman Sachs</t>
  </si>
  <si>
    <t>Allstate</t>
  </si>
  <si>
    <t>Fidelity</t>
  </si>
  <si>
    <t>Norte</t>
  </si>
  <si>
    <t>Centro-Oeste</t>
  </si>
  <si>
    <t>Noreste</t>
  </si>
  <si>
    <t>Sureste</t>
  </si>
  <si>
    <t>Sur</t>
  </si>
  <si>
    <t>Business Machines</t>
  </si>
  <si>
    <t>Public Enterprise</t>
  </si>
  <si>
    <t>United Tech</t>
  </si>
  <si>
    <t>Microchip Tech</t>
  </si>
  <si>
    <t>Total System</t>
  </si>
  <si>
    <t>Vendedor</t>
  </si>
  <si>
    <t>1. Ventas a través de los meses</t>
  </si>
  <si>
    <t>2. Ventas por cliente</t>
  </si>
  <si>
    <t>3. Ventas por región</t>
  </si>
  <si>
    <t>4. Ventas por producto</t>
  </si>
  <si>
    <t>5. Ranking Vendedores</t>
  </si>
  <si>
    <t>Imagen</t>
  </si>
  <si>
    <t>Nombre</t>
  </si>
  <si>
    <t>Datos</t>
  </si>
  <si>
    <t>Tabla Dinámicas</t>
  </si>
  <si>
    <t>Aquí crearemos las tablas dinámicas</t>
  </si>
  <si>
    <t>▪ ¿Qué es un KPI?
▪ La estructura correcta de los datos
▪ Trabajando con un par de funciones para completar mis datos</t>
  </si>
  <si>
    <t>▪ Consigue tu insignia de hoy, acumula las 4 insignias y entra en la rifa de 2 ebooks en Excel</t>
  </si>
  <si>
    <t>Solicita tu insignia de hoy</t>
  </si>
  <si>
    <t>Entrega de tu INSIGNIA</t>
  </si>
  <si>
    <t>Al finalizar el formulario, automáticamente tendrás la INSIGNIA 1</t>
  </si>
  <si>
    <t>SOLICITA TU INSIGNIA AQUÍ</t>
  </si>
  <si>
    <t>CLIC AQUÍ PARA SOLICITAR TU INSIGNIA</t>
  </si>
  <si>
    <t>Al terminar de llenar el formulario, oficialmente ya tendrás tu insignia 1</t>
  </si>
  <si>
    <t>https://forms.gle/QefrKYepzUsBKb299</t>
  </si>
  <si>
    <t>https://forms.office.com/r/scLBRjgeZx</t>
  </si>
  <si>
    <t>Consigue tu insignia 2 🎖️</t>
  </si>
  <si>
    <t>Mirar la clase 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</si>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</sst>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XDR&quot;* #,##0.00_);_(&quot;XDR&quot;* \(#,##0.00\);_(&quot;XDR&quot;* &quot;-&quot;??_);_(@_)"/>
    <numFmt numFmtId="165" formatCode="_([$$-409]* #,##0.00_);_([$$-409]* \(#,##0.00\);_([$$-409]* &quot;-&quot;??_);_(@_)"/>
    <numFmt numFmtId="166" formatCode="[$$-540A]#,##0.00"/>
    <numFmt numFmtId="167" formatCode="[$$-540A]#,##0"/>
  </numFmts>
  <fonts count="2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28"/>
      <color theme="0"/>
      <name val="Calibri"/>
      <family val="2"/>
    </font>
    <font>
      <b/>
      <u/>
      <sz val="16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E68"/>
        <bgColor rgb="FF2A3E68"/>
      </patternFill>
    </fill>
    <fill>
      <patternFill patternType="solid">
        <fgColor rgb="FF01813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0" borderId="2" xfId="2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2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165" fontId="0" fillId="0" borderId="0" xfId="3" applyNumberFormat="1" applyFont="1"/>
    <xf numFmtId="9" fontId="0" fillId="0" borderId="0" xfId="4" applyFont="1"/>
    <xf numFmtId="0" fontId="0" fillId="0" borderId="0" xfId="0" pivotButton="1"/>
    <xf numFmtId="0" fontId="0" fillId="0" borderId="0" xfId="0" applyAlignment="1">
      <alignment horizontal="left"/>
    </xf>
    <xf numFmtId="0" fontId="6" fillId="3" borderId="0" xfId="0" applyFont="1" applyFill="1"/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0" fillId="0" borderId="3" xfId="0" applyBorder="1"/>
    <xf numFmtId="0" fontId="0" fillId="0" borderId="4" xfId="0" applyBorder="1"/>
    <xf numFmtId="0" fontId="8" fillId="3" borderId="0" xfId="0" applyFont="1" applyFill="1" applyAlignment="1" applyProtection="1">
      <alignment vertical="center"/>
      <protection locked="0"/>
    </xf>
    <xf numFmtId="0" fontId="11" fillId="0" borderId="7" xfId="0" applyFont="1" applyBorder="1"/>
    <xf numFmtId="0" fontId="12" fillId="0" borderId="7" xfId="0" applyFont="1" applyBorder="1"/>
    <xf numFmtId="0" fontId="0" fillId="0" borderId="7" xfId="0" applyBorder="1"/>
    <xf numFmtId="165" fontId="0" fillId="0" borderId="0" xfId="0" applyNumberFormat="1"/>
    <xf numFmtId="0" fontId="9" fillId="5" borderId="8" xfId="0" applyFont="1" applyFill="1" applyBorder="1"/>
    <xf numFmtId="0" fontId="9" fillId="5" borderId="6" xfId="0" applyFont="1" applyFill="1" applyBorder="1"/>
    <xf numFmtId="0" fontId="9" fillId="5" borderId="9" xfId="0" applyFont="1" applyFill="1" applyBorder="1"/>
    <xf numFmtId="0" fontId="0" fillId="0" borderId="8" xfId="0" applyBorder="1"/>
    <xf numFmtId="0" fontId="0" fillId="0" borderId="6" xfId="0" applyBorder="1"/>
    <xf numFmtId="165" fontId="0" fillId="0" borderId="6" xfId="3" applyNumberFormat="1" applyFont="1" applyBorder="1"/>
    <xf numFmtId="9" fontId="0" fillId="0" borderId="9" xfId="4" applyFont="1" applyBorder="1"/>
    <xf numFmtId="165" fontId="0" fillId="0" borderId="4" xfId="3" applyNumberFormat="1" applyFont="1" applyBorder="1"/>
    <xf numFmtId="9" fontId="0" fillId="0" borderId="5" xfId="4" applyFont="1" applyBorder="1"/>
    <xf numFmtId="0" fontId="9" fillId="6" borderId="0" xfId="0" applyFont="1" applyFill="1"/>
    <xf numFmtId="0" fontId="0" fillId="0" borderId="10" xfId="0" applyBorder="1"/>
    <xf numFmtId="0" fontId="3" fillId="0" borderId="10" xfId="0" applyFont="1" applyBorder="1"/>
    <xf numFmtId="0" fontId="10" fillId="0" borderId="10" xfId="0" applyFont="1" applyBorder="1"/>
    <xf numFmtId="166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left"/>
    </xf>
    <xf numFmtId="0" fontId="15" fillId="0" borderId="0" xfId="0" applyFont="1"/>
    <xf numFmtId="9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7" fontId="0" fillId="0" borderId="0" xfId="0" applyNumberFormat="1"/>
    <xf numFmtId="0" fontId="15" fillId="8" borderId="0" xfId="0" applyFont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15" xfId="0" applyBorder="1" applyAlignment="1">
      <alignment horizontal="left"/>
    </xf>
    <xf numFmtId="165" fontId="0" fillId="0" borderId="15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9" fillId="8" borderId="0" xfId="0" applyFont="1" applyFill="1" applyAlignment="1">
      <alignment horizontal="left"/>
    </xf>
    <xf numFmtId="2" fontId="0" fillId="0" borderId="0" xfId="0" applyNumberFormat="1"/>
    <xf numFmtId="1" fontId="0" fillId="0" borderId="0" xfId="0" applyNumberFormat="1"/>
    <xf numFmtId="0" fontId="9" fillId="9" borderId="0" xfId="0" applyFont="1" applyFill="1" applyAlignment="1">
      <alignment horizontal="left"/>
    </xf>
    <xf numFmtId="0" fontId="17" fillId="0" borderId="0" xfId="0" applyFont="1"/>
    <xf numFmtId="0" fontId="18" fillId="0" borderId="0" xfId="0" applyFont="1"/>
    <xf numFmtId="0" fontId="0" fillId="4" borderId="0" xfId="0" applyFill="1"/>
    <xf numFmtId="0" fontId="2" fillId="0" borderId="0" xfId="2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/>
    <xf numFmtId="0" fontId="0" fillId="4" borderId="0" xfId="0" applyFill="1" applyAlignment="1">
      <alignment horizontal="left" vertical="top"/>
    </xf>
    <xf numFmtId="0" fontId="19" fillId="0" borderId="0" xfId="0" applyFont="1"/>
    <xf numFmtId="0" fontId="3" fillId="0" borderId="0" xfId="0" applyFont="1"/>
    <xf numFmtId="0" fontId="2" fillId="0" borderId="0" xfId="2"/>
    <xf numFmtId="0" fontId="0" fillId="0" borderId="11" xfId="0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</cellXfs>
  <cellStyles count="5">
    <cellStyle name="Hipervínculo" xfId="2" builtinId="8"/>
    <cellStyle name="Moneda" xfId="3" builtinId="4"/>
    <cellStyle name="Normal" xfId="0" builtinId="0"/>
    <cellStyle name="Normal 2" xfId="1" xr:uid="{64DF0FDF-9073-463A-9BA4-853180CCECB0}"/>
    <cellStyle name="Porcentaje" xfId="4" builtinId="5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65" formatCode="_([$$-409]* #,##0.00_);_([$$-409]* \(#,##0.00\);_([$$-409]* &quot;-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65" formatCode="_([$$-409]* #,##0.00_);_([$$-409]* \(#,##0.00\);_([$$-409]* &quot;-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left" vertical="bottom" textRotation="0" wrapText="0" indent="0" justifyLastLine="0" shrinkToFit="0" readingOrder="0"/>
    </dxf>
    <dxf>
      <numFmt numFmtId="13" formatCode="0%"/>
    </dxf>
    <dxf>
      <numFmt numFmtId="0" formatCode="General"/>
    </dxf>
    <dxf>
      <numFmt numFmtId="165" formatCode="_([$$-409]* #,##0.00_);_([$$-409]* \(#,##0.00\);_([$$-409]* &quot;-&quot;??_);_(@_)"/>
    </dxf>
    <dxf>
      <numFmt numFmtId="0" formatCode="General"/>
    </dxf>
    <dxf>
      <font>
        <sz val="11"/>
        <color rgb="FF002060"/>
        <name val="Montserrat"/>
        <scheme val="none"/>
      </font>
      <fill>
        <patternFill patternType="solid">
          <bgColor rgb="FF002060"/>
        </patternFill>
      </fill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Dark1 No Border" pivot="0" table="0" count="10" xr9:uid="{9942E70D-2100-425B-9024-7C8A99C0F1F0}">
      <tableStyleElement type="wholeTable" dxfId="28"/>
      <tableStyleElement type="headerRow" dxfId="27"/>
    </tableStyle>
    <tableStyle name="Slicer Style 1" pivot="0" table="0" count="3" xr9:uid="{F0A7558D-DF66-459E-A912-C896368703DC}">
      <tableStyleElement type="wholeTable" dxfId="26"/>
    </tableStyle>
    <tableStyle name="Slicer Style 1 2" pivot="0" table="0" count="4" xr9:uid="{636720E6-42AB-4F45-9050-F808977D1490}">
      <tableStyleElement type="wholeTable" dxfId="25"/>
    </tableStyle>
  </tableStyles>
  <colors>
    <mruColors>
      <color rgb="FFDDE9F1"/>
      <color rgb="FF0DC794"/>
      <color rgb="FF181E1E"/>
      <color rgb="FF088614"/>
      <color rgb="FF009E47"/>
      <color rgb="FF09FF78"/>
      <color rgb="FFB9FFD9"/>
      <color rgb="FF00421E"/>
      <color rgb="FF0E568B"/>
      <color rgb="FFF9F4CB"/>
    </mruColors>
  </colors>
  <extLst>
    <ext xmlns:x14="http://schemas.microsoft.com/office/spreadsheetml/2009/9/main" uri="{46F421CA-312F-682f-3DD2-61675219B42D}">
      <x14:dxfs count="13">
        <dxf>
          <font>
            <sz val="11"/>
            <color theme="0"/>
            <name val="Montserrat"/>
            <scheme val="none"/>
          </font>
          <fill>
            <patternFill>
              <bgColor theme="0"/>
            </patternFill>
          </fill>
        </dxf>
        <dxf>
          <font>
            <b/>
            <i val="0"/>
            <sz val="11"/>
            <color rgb="FF002060"/>
            <name val="Montserrat"/>
            <scheme val="none"/>
          </font>
          <fill>
            <patternFill patternType="solid">
              <bgColor theme="0"/>
            </patternFill>
          </fill>
        </dxf>
        <dxf>
          <font>
            <b/>
            <i val="0"/>
            <sz val="11"/>
            <color theme="0"/>
            <name val="Montserrat"/>
            <scheme val="none"/>
          </font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rk1 No Border">
          <x14:slicerStyleElements>
            <x14:slicerStyleElement type="unselectedItemWithData" dxfId="12"/>
            <x14:slicerStyleElement type="unselectedItemWithNoData" dxfId="11"/>
            <x14:slicerStyleElement type="selectedItemWithData" dxfId="10"/>
            <x14:slicerStyleElement type="selectedItemWithNoData" dxfId="9"/>
            <x14:slicerStyleElement type="hoveredUnselectedItemWithData" dxfId="8"/>
            <x14:slicerStyleElement type="hoveredSelectedItemWithData" dxfId="7"/>
            <x14:slicerStyleElement type="hoveredUnselectedItemWithNoData" dxfId="6"/>
            <x14:slicerStyleElement type="hoveredSelectedItemWithNoData" dxfId="5"/>
          </x14:slicerStyleElements>
        </x14:slicerStyle>
        <x14:slicerStyle name="Slicer Style 1">
          <x14:slicerStyleElements>
            <x14:slicerStyleElement type="selectedItemWithData" dxfId="4"/>
            <x14:slicerStyleElement type="hoveredSelectedItemWithData" dxfId="3"/>
          </x14:slicerStyleElements>
        </x14:slicerStyle>
        <x14:slicerStyle name="Slicer Style 1 2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 2 - Semana Excel Imparable.xlsx]Tablas Dinámicas RESUELTO!TablaDinámica3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chemeClr val="bg1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'Tablas Dinámicas RESUELTO'!$C$3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RESUELTO'!$B$4:$B$16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Dinámicas RESUELTO'!$C$4:$C$16</c:f>
              <c:numCache>
                <c:formatCode>[$$-540A]#,##0.00</c:formatCode>
                <c:ptCount val="12"/>
                <c:pt idx="0">
                  <c:v>115000</c:v>
                </c:pt>
                <c:pt idx="1">
                  <c:v>64000</c:v>
                </c:pt>
                <c:pt idx="2">
                  <c:v>126500</c:v>
                </c:pt>
                <c:pt idx="3">
                  <c:v>128000</c:v>
                </c:pt>
                <c:pt idx="4">
                  <c:v>146500</c:v>
                </c:pt>
                <c:pt idx="5">
                  <c:v>112000</c:v>
                </c:pt>
                <c:pt idx="6">
                  <c:v>90000</c:v>
                </c:pt>
                <c:pt idx="7">
                  <c:v>115500</c:v>
                </c:pt>
                <c:pt idx="8">
                  <c:v>107000</c:v>
                </c:pt>
                <c:pt idx="9">
                  <c:v>135000</c:v>
                </c:pt>
                <c:pt idx="10">
                  <c:v>136000</c:v>
                </c:pt>
                <c:pt idx="11">
                  <c:v>140500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FC-44ED-A7CC-501507DDCF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65717055"/>
        <c:axId val="1636018751"/>
      </c:barChart>
      <c:catAx>
        <c:axId val="6571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6018751"/>
        <c:crosses val="autoZero"/>
        <c:auto val="1"/>
        <c:lblAlgn val="ctr"/>
        <c:lblOffset val="100"/>
        <c:noMultiLvlLbl val="0"/>
      </c:catAx>
      <c:valAx>
        <c:axId val="1636018751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6571705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 2 - Semana Excel Imparable.xlsx]Tablas Dinámicas RESUELTO!TablaDinámica4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'Tablas Dinámicas RESUELTO'!$F$3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RESUELTO'!$E$4:$E$29</c:f>
              <c:strCache>
                <c:ptCount val="25"/>
                <c:pt idx="0">
                  <c:v>Public Enterprise</c:v>
                </c:pt>
                <c:pt idx="1">
                  <c:v>Best Buy</c:v>
                </c:pt>
                <c:pt idx="2">
                  <c:v>Teradata</c:v>
                </c:pt>
                <c:pt idx="3">
                  <c:v>Allstate</c:v>
                </c:pt>
                <c:pt idx="4">
                  <c:v>BIOGEN IDEC</c:v>
                </c:pt>
                <c:pt idx="5">
                  <c:v>CVS Health</c:v>
                </c:pt>
                <c:pt idx="6">
                  <c:v>United Tech</c:v>
                </c:pt>
                <c:pt idx="7">
                  <c:v>NiSource</c:v>
                </c:pt>
                <c:pt idx="8">
                  <c:v>Estee Lauder Cos.</c:v>
                </c:pt>
                <c:pt idx="9">
                  <c:v>Spectra Energy</c:v>
                </c:pt>
                <c:pt idx="10">
                  <c:v>Xylem</c:v>
                </c:pt>
                <c:pt idx="11">
                  <c:v>Charles Schwab</c:v>
                </c:pt>
                <c:pt idx="12">
                  <c:v>Business Machines</c:v>
                </c:pt>
                <c:pt idx="13">
                  <c:v>Fidelity</c:v>
                </c:pt>
                <c:pt idx="14">
                  <c:v>Goldman Sachs</c:v>
                </c:pt>
                <c:pt idx="15">
                  <c:v>Signet Jewelers</c:v>
                </c:pt>
                <c:pt idx="16">
                  <c:v>Foot Locker</c:v>
                </c:pt>
                <c:pt idx="17">
                  <c:v>Total System</c:v>
                </c:pt>
                <c:pt idx="18">
                  <c:v>Microchip Tech</c:v>
                </c:pt>
                <c:pt idx="19">
                  <c:v>Ecolab</c:v>
                </c:pt>
                <c:pt idx="20">
                  <c:v>Torchmark</c:v>
                </c:pt>
                <c:pt idx="21">
                  <c:v>Welltower</c:v>
                </c:pt>
                <c:pt idx="22">
                  <c:v>Garmin Ltd.</c:v>
                </c:pt>
                <c:pt idx="23">
                  <c:v>Dr Pepper</c:v>
                </c:pt>
                <c:pt idx="24">
                  <c:v>Equifax</c:v>
                </c:pt>
              </c:strCache>
            </c:strRef>
          </c:cat>
          <c:val>
            <c:numRef>
              <c:f>'Tablas Dinámicas RESUELTO'!$F$4:$F$29</c:f>
              <c:numCache>
                <c:formatCode>[$$-540A]#,##0</c:formatCode>
                <c:ptCount val="25"/>
                <c:pt idx="0">
                  <c:v>28000</c:v>
                </c:pt>
                <c:pt idx="1">
                  <c:v>30000</c:v>
                </c:pt>
                <c:pt idx="2">
                  <c:v>31000</c:v>
                </c:pt>
                <c:pt idx="3">
                  <c:v>31000</c:v>
                </c:pt>
                <c:pt idx="4">
                  <c:v>33000</c:v>
                </c:pt>
                <c:pt idx="5">
                  <c:v>33000</c:v>
                </c:pt>
                <c:pt idx="6">
                  <c:v>35000</c:v>
                </c:pt>
                <c:pt idx="7">
                  <c:v>36500</c:v>
                </c:pt>
                <c:pt idx="8">
                  <c:v>38000</c:v>
                </c:pt>
                <c:pt idx="9">
                  <c:v>41000</c:v>
                </c:pt>
                <c:pt idx="10">
                  <c:v>45000</c:v>
                </c:pt>
                <c:pt idx="11">
                  <c:v>47500</c:v>
                </c:pt>
                <c:pt idx="12">
                  <c:v>48500</c:v>
                </c:pt>
                <c:pt idx="13">
                  <c:v>49500</c:v>
                </c:pt>
                <c:pt idx="14">
                  <c:v>50000</c:v>
                </c:pt>
                <c:pt idx="15">
                  <c:v>60500</c:v>
                </c:pt>
                <c:pt idx="16">
                  <c:v>61000</c:v>
                </c:pt>
                <c:pt idx="17">
                  <c:v>75000</c:v>
                </c:pt>
                <c:pt idx="18">
                  <c:v>83500</c:v>
                </c:pt>
                <c:pt idx="19">
                  <c:v>87000</c:v>
                </c:pt>
                <c:pt idx="20">
                  <c:v>91000</c:v>
                </c:pt>
                <c:pt idx="21">
                  <c:v>92500</c:v>
                </c:pt>
                <c:pt idx="22">
                  <c:v>94500</c:v>
                </c:pt>
                <c:pt idx="23">
                  <c:v>95000</c:v>
                </c:pt>
                <c:pt idx="24">
                  <c:v>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1B-4356-82D5-F44967BFD1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118186991"/>
        <c:axId val="2118187951"/>
      </c:barChart>
      <c:catAx>
        <c:axId val="211818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8187951"/>
        <c:crosses val="autoZero"/>
        <c:auto val="1"/>
        <c:lblAlgn val="ctr"/>
        <c:lblOffset val="100"/>
        <c:noMultiLvlLbl val="0"/>
      </c:catAx>
      <c:valAx>
        <c:axId val="2118187951"/>
        <c:scaling>
          <c:orientation val="minMax"/>
        </c:scaling>
        <c:delete val="1"/>
        <c:axPos val="b"/>
        <c:numFmt formatCode="[$$-540A]#,##0" sourceLinked="1"/>
        <c:majorTickMark val="none"/>
        <c:minorTickMark val="none"/>
        <c:tickLblPos val="nextTo"/>
        <c:crossAx val="2118186991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 2 - Semana Excel Imparable.xlsx]Tablas Dinámicas RESUELTO!TablaDinámica6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>
                  <a:latin typeface="Montserrat" pitchFamily="2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</c:spPr>
      </c:pivotFmt>
      <c:pivotFmt>
        <c:idx val="11"/>
        <c:spPr>
          <a:solidFill>
            <a:srgbClr val="0DC794"/>
          </a:solidFill>
        </c:spPr>
      </c:pivotFmt>
      <c:pivotFmt>
        <c:idx val="12"/>
        <c:spPr>
          <a:solidFill>
            <a:schemeClr val="bg1"/>
          </a:solidFill>
        </c:spPr>
      </c:pivotFmt>
    </c:pivotFmts>
    <c:plotArea>
      <c:layout>
        <c:manualLayout>
          <c:layoutTarget val="inner"/>
          <c:xMode val="edge"/>
          <c:yMode val="edge"/>
          <c:x val="0.15154183663193727"/>
          <c:y val="6.492848947041234E-2"/>
          <c:w val="0.69691602432923883"/>
          <c:h val="0.77273218037539426"/>
        </c:manualLayout>
      </c:layout>
      <c:doughnutChart>
        <c:varyColors val="1"/>
        <c:ser>
          <c:idx val="1"/>
          <c:order val="0"/>
          <c:tx>
            <c:strRef>
              <c:f>'Tablas Dinámicas RESUELTO'!$I$12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rgbClr val="0DC794"/>
              </a:solidFill>
            </c:spPr>
            <c:extLst>
              <c:ext xmlns:c16="http://schemas.microsoft.com/office/drawing/2014/chart" uri="{C3380CC4-5D6E-409C-BE32-E72D297353CC}">
                <c16:uniqueId val="{00000013-D957-4045-815C-D5495DC9812D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14-D957-4045-815C-D5495DC9812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2-D957-4045-815C-D5495DC981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>
                    <a:latin typeface="Montserrat" pitchFamily="2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 RESUELTO'!$H$13:$H$16</c:f>
              <c:strCache>
                <c:ptCount val="3"/>
                <c:pt idx="0">
                  <c:v>Apple</c:v>
                </c:pt>
                <c:pt idx="1">
                  <c:v>Dell</c:v>
                </c:pt>
                <c:pt idx="2">
                  <c:v>HP</c:v>
                </c:pt>
              </c:strCache>
            </c:strRef>
          </c:cat>
          <c:val>
            <c:numRef>
              <c:f>'Tablas Dinámicas RESUELTO'!$I$13:$I$16</c:f>
              <c:numCache>
                <c:formatCode>[$$-540A]#,##0.00</c:formatCode>
                <c:ptCount val="3"/>
                <c:pt idx="0">
                  <c:v>531000</c:v>
                </c:pt>
                <c:pt idx="1">
                  <c:v>515000</c:v>
                </c:pt>
                <c:pt idx="2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7-4045-815C-D5495DC981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Montserrat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 2 - Semana Excel Imparable.xlsx]Tablas Dinámicas RESUELTO!TablaDinámica5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DC79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'Tablas Dinámicas RESUELTO'!$I$3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C794"/>
            </a:solidFill>
          </c:spPr>
          <c:invertIfNegative val="0"/>
          <c:cat>
            <c:strRef>
              <c:f>'Tablas Dinámicas RESUELTO'!$H$4:$H$9</c:f>
              <c:strCache>
                <c:ptCount val="5"/>
                <c:pt idx="0">
                  <c:v>Sur</c:v>
                </c:pt>
                <c:pt idx="1">
                  <c:v>Norte</c:v>
                </c:pt>
                <c:pt idx="2">
                  <c:v>Centro-Oeste</c:v>
                </c:pt>
                <c:pt idx="3">
                  <c:v>Noreste</c:v>
                </c:pt>
                <c:pt idx="4">
                  <c:v>Sureste</c:v>
                </c:pt>
              </c:strCache>
            </c:strRef>
          </c:cat>
          <c:val>
            <c:numRef>
              <c:f>'Tablas Dinámicas RESUELTO'!$I$4:$I$9</c:f>
              <c:numCache>
                <c:formatCode>[$$-540A]#,##0.00</c:formatCode>
                <c:ptCount val="5"/>
                <c:pt idx="0">
                  <c:v>205000</c:v>
                </c:pt>
                <c:pt idx="1">
                  <c:v>226000</c:v>
                </c:pt>
                <c:pt idx="2">
                  <c:v>261000</c:v>
                </c:pt>
                <c:pt idx="3">
                  <c:v>351000</c:v>
                </c:pt>
                <c:pt idx="4">
                  <c:v>373000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E-4C75-9A2B-A3080D30F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865296"/>
        <c:axId val="188863376"/>
      </c:barChart>
      <c:catAx>
        <c:axId val="18886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863376"/>
        <c:crosses val="autoZero"/>
        <c:auto val="1"/>
        <c:lblAlgn val="ctr"/>
        <c:lblOffset val="100"/>
        <c:noMultiLvlLbl val="0"/>
      </c:catAx>
      <c:valAx>
        <c:axId val="188863376"/>
        <c:scaling>
          <c:orientation val="minMax"/>
        </c:scaling>
        <c:delete val="1"/>
        <c:axPos val="b"/>
        <c:numFmt formatCode="[$$-540A]#,##0.00" sourceLinked="1"/>
        <c:majorTickMark val="none"/>
        <c:minorTickMark val="none"/>
        <c:tickLblPos val="nextTo"/>
        <c:crossAx val="188865296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trlProps/ctrlProp1.xml><?xml version="1.0" encoding="utf-8"?>
<formControlPr xmlns="http://schemas.microsoft.com/office/spreadsheetml/2009/9/main" objectType="CheckBox" checked="Checked" fmlaLink="$Q$3" lockText="1" noThreeD="1"/>
</file>

<file path=xl/ctrlProps/ctrlProp2.xml><?xml version="1.0" encoding="utf-8"?>
<formControlPr xmlns="http://schemas.microsoft.com/office/spreadsheetml/2009/9/main" objectType="CheckBox" checked="Checked" fmlaLink="$Q$4" lockText="1" noThreeD="1"/>
</file>

<file path=xl/ctrlProps/ctrlProp3.xml><?xml version="1.0" encoding="utf-8"?>
<formControlPr xmlns="http://schemas.microsoft.com/office/spreadsheetml/2009/9/main" objectType="CheckBox" checked="Checked" fmlaLink="$Q$5" lockText="1" noThreeD="1"/>
</file>

<file path=xl/ctrlProps/ctrlProp4.xml><?xml version="1.0" encoding="utf-8"?>
<formControlPr xmlns="http://schemas.microsoft.com/office/spreadsheetml/2009/9/main" objectType="CheckBox" checked="Checked" fmlaLink="$Q$6" lockText="1" noThreeD="1"/>
</file>

<file path=xl/ctrlProps/ctrlProp5.xml><?xml version="1.0" encoding="utf-8"?>
<formControlPr xmlns="http://schemas.microsoft.com/office/spreadsheetml/2009/9/main" objectType="CheckBox" fmlaLink="$Q$7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live/gokOxk1ttzo?feature=share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hyperlink" Target="https://api.whatsapp.com/send?phone=5215651774340&amp;text=Quiero%20unirme%20al%20grupo%20de%20la%20Semana%20Excel%20Imparabl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jpg"/><Relationship Id="rId1" Type="http://schemas.openxmlformats.org/officeDocument/2006/relationships/image" Target="../media/image8.jpg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jpg"/><Relationship Id="rId1" Type="http://schemas.openxmlformats.org/officeDocument/2006/relationships/image" Target="../media/image8.jpg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svg"/><Relationship Id="rId13" Type="http://schemas.openxmlformats.org/officeDocument/2006/relationships/image" Target="../media/image22.png"/><Relationship Id="rId18" Type="http://schemas.openxmlformats.org/officeDocument/2006/relationships/image" Target="../media/image26.png"/><Relationship Id="rId26" Type="http://schemas.openxmlformats.org/officeDocument/2006/relationships/image" Target="../media/image34.emf"/><Relationship Id="rId3" Type="http://schemas.openxmlformats.org/officeDocument/2006/relationships/chart" Target="../charts/chart3.xml"/><Relationship Id="rId21" Type="http://schemas.openxmlformats.org/officeDocument/2006/relationships/image" Target="../media/image29.svg"/><Relationship Id="rId7" Type="http://schemas.openxmlformats.org/officeDocument/2006/relationships/image" Target="../media/image16.png"/><Relationship Id="rId12" Type="http://schemas.openxmlformats.org/officeDocument/2006/relationships/image" Target="../media/image21.svg"/><Relationship Id="rId17" Type="http://schemas.openxmlformats.org/officeDocument/2006/relationships/image" Target="../media/image25.svg"/><Relationship Id="rId25" Type="http://schemas.openxmlformats.org/officeDocument/2006/relationships/image" Target="../media/image33.emf"/><Relationship Id="rId2" Type="http://schemas.openxmlformats.org/officeDocument/2006/relationships/chart" Target="../charts/chart2.xml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chart" Target="../charts/chart1.xml"/><Relationship Id="rId6" Type="http://schemas.openxmlformats.org/officeDocument/2006/relationships/image" Target="../media/image15.svg"/><Relationship Id="rId11" Type="http://schemas.openxmlformats.org/officeDocument/2006/relationships/image" Target="../media/image20.png"/><Relationship Id="rId24" Type="http://schemas.openxmlformats.org/officeDocument/2006/relationships/image" Target="../media/image32.emf"/><Relationship Id="rId5" Type="http://schemas.openxmlformats.org/officeDocument/2006/relationships/image" Target="../media/image14.png"/><Relationship Id="rId15" Type="http://schemas.openxmlformats.org/officeDocument/2006/relationships/chart" Target="../charts/chart4.xml"/><Relationship Id="rId23" Type="http://schemas.openxmlformats.org/officeDocument/2006/relationships/image" Target="../media/image31.svg"/><Relationship Id="rId10" Type="http://schemas.openxmlformats.org/officeDocument/2006/relationships/image" Target="../media/image19.svg"/><Relationship Id="rId19" Type="http://schemas.openxmlformats.org/officeDocument/2006/relationships/image" Target="../media/image27.svg"/><Relationship Id="rId4" Type="http://schemas.openxmlformats.org/officeDocument/2006/relationships/image" Target="../media/image13.emf"/><Relationship Id="rId9" Type="http://schemas.openxmlformats.org/officeDocument/2006/relationships/image" Target="../media/image18.png"/><Relationship Id="rId14" Type="http://schemas.openxmlformats.org/officeDocument/2006/relationships/image" Target="../media/image23.svg"/><Relationship Id="rId22" Type="http://schemas.openxmlformats.org/officeDocument/2006/relationships/image" Target="../media/image30.png"/><Relationship Id="rId27" Type="http://schemas.openxmlformats.org/officeDocument/2006/relationships/image" Target="../media/image35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svg"/><Relationship Id="rId1" Type="http://schemas.openxmlformats.org/officeDocument/2006/relationships/image" Target="../media/image43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124237</xdr:colOff>
      <xdr:row>8</xdr:row>
      <xdr:rowOff>49695</xdr:rowOff>
    </xdr:from>
    <xdr:to>
      <xdr:col>2</xdr:col>
      <xdr:colOff>430694</xdr:colOff>
      <xdr:row>10</xdr:row>
      <xdr:rowOff>132521</xdr:rowOff>
    </xdr:to>
    <xdr:sp macro="" textlink="">
      <xdr:nvSpPr>
        <xdr:cNvPr id="2" name="Diagrama de flujo: conector 1">
          <a:extLst>
            <a:ext uri="{FF2B5EF4-FFF2-40B4-BE49-F238E27FC236}">
              <a16:creationId xmlns:a16="http://schemas.microsoft.com/office/drawing/2014/main" id="{9907AF75-E86D-4545-97ED-ECFFEACE14A9}"/>
            </a:ext>
          </a:extLst>
        </xdr:cNvPr>
        <xdr:cNvSpPr/>
      </xdr:nvSpPr>
      <xdr:spPr>
        <a:xfrm>
          <a:off x="467137" y="1573695"/>
          <a:ext cx="468382" cy="463826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</xdr:col>
      <xdr:colOff>1331637</xdr:colOff>
      <xdr:row>8</xdr:row>
      <xdr:rowOff>108503</xdr:rowOff>
    </xdr:from>
    <xdr:ext cx="1894365" cy="405432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948D7D33-E614-4BB9-9BDB-4DB65B34A033}"/>
            </a:ext>
          </a:extLst>
        </xdr:cNvPr>
        <xdr:cNvSpPr txBox="1"/>
      </xdr:nvSpPr>
      <xdr:spPr>
        <a:xfrm>
          <a:off x="1836462" y="1632503"/>
          <a:ext cx="189436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000" b="1">
              <a:solidFill>
                <a:schemeClr val="bg1"/>
              </a:solidFill>
            </a:rPr>
            <a:t>Que aprenderás</a:t>
          </a:r>
        </a:p>
      </xdr:txBody>
    </xdr:sp>
    <xdr:clientData/>
  </xdr:oneCellAnchor>
  <xdr:oneCellAnchor>
    <xdr:from>
      <xdr:col>4</xdr:col>
      <xdr:colOff>123825</xdr:colOff>
      <xdr:row>8</xdr:row>
      <xdr:rowOff>61913</xdr:rowOff>
    </xdr:from>
    <xdr:ext cx="3133725" cy="468013"/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7079A435-36DD-45E6-82A3-91C8088D0F54}"/>
            </a:ext>
          </a:extLst>
        </xdr:cNvPr>
        <xdr:cNvSpPr txBox="1"/>
      </xdr:nvSpPr>
      <xdr:spPr>
        <a:xfrm>
          <a:off x="4210050" y="1585913"/>
          <a:ext cx="313372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>
              <a:solidFill>
                <a:schemeClr val="bg1"/>
              </a:solidFill>
            </a:rPr>
            <a:t>Mejora el uso de Excel</a:t>
          </a:r>
        </a:p>
      </xdr:txBody>
    </xdr:sp>
    <xdr:clientData/>
  </xdr:oneCellAnchor>
  <xdr:twoCellAnchor editAs="oneCell">
    <xdr:from>
      <xdr:col>1</xdr:col>
      <xdr:colOff>115957</xdr:colOff>
      <xdr:row>8</xdr:row>
      <xdr:rowOff>61564</xdr:rowOff>
    </xdr:from>
    <xdr:to>
      <xdr:col>2</xdr:col>
      <xdr:colOff>440162</xdr:colOff>
      <xdr:row>10</xdr:row>
      <xdr:rowOff>156956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3C1C24-2E02-44B2-A3AF-3825A12C1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857" y="1585564"/>
          <a:ext cx="486130" cy="476392"/>
        </a:xfrm>
        <a:prstGeom prst="rect">
          <a:avLst/>
        </a:prstGeom>
      </xdr:spPr>
    </xdr:pic>
    <xdr:clientData/>
  </xdr:twoCellAnchor>
  <xdr:oneCellAnchor>
    <xdr:from>
      <xdr:col>7</xdr:col>
      <xdr:colOff>216589</xdr:colOff>
      <xdr:row>12</xdr:row>
      <xdr:rowOff>97320</xdr:rowOff>
    </xdr:from>
    <xdr:ext cx="6060386" cy="53065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1C7D6C7-9D95-45A1-9B48-568EB765B164}"/>
            </a:ext>
          </a:extLst>
        </xdr:cNvPr>
        <xdr:cNvSpPr txBox="1"/>
      </xdr:nvSpPr>
      <xdr:spPr>
        <a:xfrm>
          <a:off x="7855639" y="2430945"/>
          <a:ext cx="606038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400" b="1"/>
            <a:t>DASHBOARD VENDEDORES - Al</a:t>
          </a:r>
          <a:r>
            <a:rPr lang="es-419" sz="1400" b="1" baseline="0"/>
            <a:t> final de esta semana serás capaz de crear este gran Dashboard sin salir de Excel.</a:t>
          </a:r>
          <a:endParaRPr lang="es-419" sz="1400" b="1"/>
        </a:p>
      </xdr:txBody>
    </xdr:sp>
    <xdr:clientData/>
  </xdr:oneCellAnchor>
  <xdr:twoCellAnchor editAs="oneCell">
    <xdr:from>
      <xdr:col>1</xdr:col>
      <xdr:colOff>41414</xdr:colOff>
      <xdr:row>0</xdr:row>
      <xdr:rowOff>74543</xdr:rowOff>
    </xdr:from>
    <xdr:to>
      <xdr:col>2</xdr:col>
      <xdr:colOff>1308652</xdr:colOff>
      <xdr:row>3</xdr:row>
      <xdr:rowOff>41809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BCCA62-67A3-4643-8ADD-D0AB2F23B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14" y="74543"/>
          <a:ext cx="1429163" cy="538766"/>
        </a:xfrm>
        <a:prstGeom prst="rect">
          <a:avLst/>
        </a:prstGeom>
      </xdr:spPr>
    </xdr:pic>
    <xdr:clientData/>
  </xdr:twoCellAnchor>
  <xdr:oneCellAnchor>
    <xdr:from>
      <xdr:col>2</xdr:col>
      <xdr:colOff>1287944</xdr:colOff>
      <xdr:row>0</xdr:row>
      <xdr:rowOff>183876</xdr:rowOff>
    </xdr:from>
    <xdr:ext cx="4369905" cy="374141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CE82332-8779-4730-B104-639048C814E1}"/>
            </a:ext>
          </a:extLst>
        </xdr:cNvPr>
        <xdr:cNvSpPr txBox="1"/>
      </xdr:nvSpPr>
      <xdr:spPr>
        <a:xfrm>
          <a:off x="1792769" y="183876"/>
          <a:ext cx="436990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800" b="1"/>
            <a:t>CLASE 2 - MIÉRCOLES</a:t>
          </a:r>
          <a:r>
            <a:rPr lang="es-419" sz="1800" b="1" baseline="0"/>
            <a:t> </a:t>
          </a:r>
          <a:r>
            <a:rPr lang="es-419" sz="1800" b="1"/>
            <a:t>05 DE NOVIEMBRE</a:t>
          </a:r>
        </a:p>
      </xdr:txBody>
    </xdr:sp>
    <xdr:clientData/>
  </xdr:oneCellAnchor>
  <xdr:twoCellAnchor editAs="absolute">
    <xdr:from>
      <xdr:col>0</xdr:col>
      <xdr:colOff>0</xdr:colOff>
      <xdr:row>3</xdr:row>
      <xdr:rowOff>66260</xdr:rowOff>
    </xdr:from>
    <xdr:to>
      <xdr:col>7</xdr:col>
      <xdr:colOff>240196</xdr:colOff>
      <xdr:row>6</xdr:row>
      <xdr:rowOff>85311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8ED14F5F-F59B-45A0-A445-67F49078E06C}"/>
            </a:ext>
          </a:extLst>
        </xdr:cNvPr>
        <xdr:cNvSpPr/>
      </xdr:nvSpPr>
      <xdr:spPr>
        <a:xfrm>
          <a:off x="0" y="637760"/>
          <a:ext cx="7879246" cy="59055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 fLocksWithSheet="0"/>
  </xdr:twoCellAnchor>
  <xdr:twoCellAnchor>
    <xdr:from>
      <xdr:col>3</xdr:col>
      <xdr:colOff>830839</xdr:colOff>
      <xdr:row>3</xdr:row>
      <xdr:rowOff>107674</xdr:rowOff>
    </xdr:from>
    <xdr:to>
      <xdr:col>3</xdr:col>
      <xdr:colOff>830839</xdr:colOff>
      <xdr:row>6</xdr:row>
      <xdr:rowOff>35550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97D79FE9-1181-4FFA-89C9-739A980A8705}"/>
            </a:ext>
          </a:extLst>
        </xdr:cNvPr>
        <xdr:cNvCxnSpPr/>
      </xdr:nvCxnSpPr>
      <xdr:spPr>
        <a:xfrm>
          <a:off x="3259714" y="679174"/>
          <a:ext cx="0" cy="499376"/>
        </a:xfrm>
        <a:prstGeom prst="line">
          <a:avLst/>
        </a:prstGeom>
        <a:ln>
          <a:solidFill>
            <a:srgbClr val="1D6F4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358637</xdr:colOff>
      <xdr:row>0</xdr:row>
      <xdr:rowOff>26919</xdr:rowOff>
    </xdr:from>
    <xdr:to>
      <xdr:col>16</xdr:col>
      <xdr:colOff>583451</xdr:colOff>
      <xdr:row>11</xdr:row>
      <xdr:rowOff>103721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39616C-7E26-44DB-8CC1-E9F4C08A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0387" y="26919"/>
          <a:ext cx="3415689" cy="21723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283679</xdr:colOff>
      <xdr:row>13</xdr:row>
      <xdr:rowOff>254458</xdr:rowOff>
    </xdr:from>
    <xdr:to>
      <xdr:col>16</xdr:col>
      <xdr:colOff>533399</xdr:colOff>
      <xdr:row>21</xdr:row>
      <xdr:rowOff>114548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B12B53F-A2F8-4205-B215-F528D0F4C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2729" y="2969083"/>
          <a:ext cx="5993295" cy="3165265"/>
        </a:xfrm>
        <a:prstGeom prst="rect">
          <a:avLst/>
        </a:prstGeom>
      </xdr:spPr>
    </xdr:pic>
    <xdr:clientData/>
  </xdr:twoCellAnchor>
  <xdr:twoCellAnchor>
    <xdr:from>
      <xdr:col>4</xdr:col>
      <xdr:colOff>2552700</xdr:colOff>
      <xdr:row>0</xdr:row>
      <xdr:rowOff>76200</xdr:rowOff>
    </xdr:from>
    <xdr:to>
      <xdr:col>10</xdr:col>
      <xdr:colOff>265873</xdr:colOff>
      <xdr:row>7</xdr:row>
      <xdr:rowOff>92766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2A4C1F44-F85A-4781-8B3A-B1DC0B523297}"/>
            </a:ext>
          </a:extLst>
        </xdr:cNvPr>
        <xdr:cNvGrpSpPr/>
      </xdr:nvGrpSpPr>
      <xdr:grpSpPr>
        <a:xfrm>
          <a:off x="6832600" y="76200"/>
          <a:ext cx="3434523" cy="1350066"/>
          <a:chOff x="5996607" y="91107"/>
          <a:chExt cx="3180523" cy="1350066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4ECFFE08-582E-0357-63DD-D266B4B7F56A}"/>
              </a:ext>
            </a:extLst>
          </xdr:cNvPr>
          <xdr:cNvSpPr txBox="1"/>
        </xdr:nvSpPr>
        <xdr:spPr>
          <a:xfrm>
            <a:off x="5996607" y="389281"/>
            <a:ext cx="3180523" cy="1051892"/>
          </a:xfrm>
          <a:prstGeom prst="rect">
            <a:avLst/>
          </a:prstGeom>
          <a:solidFill>
            <a:schemeClr val="bg1"/>
          </a:solidFill>
          <a:ln w="28575">
            <a:solidFill>
              <a:srgbClr val="0070C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es-MX" sz="1200" b="1"/>
              <a:t>07:00 PM:</a:t>
            </a:r>
            <a:r>
              <a:rPr lang="es-MX" sz="1200" b="1" baseline="0"/>
              <a:t> </a:t>
            </a:r>
            <a:r>
              <a:rPr lang="es-MX" sz="1200" baseline="0"/>
              <a:t>México - Costa Rica - Guatemala</a:t>
            </a:r>
            <a:br>
              <a:rPr lang="es-MX" sz="1200" baseline="0"/>
            </a:br>
            <a:r>
              <a:rPr lang="es-MX" sz="1200" b="1" baseline="0"/>
              <a:t>08:00 PM</a:t>
            </a:r>
            <a:r>
              <a:rPr lang="es-MX" sz="1200" baseline="0"/>
              <a:t>: Colombia - Perú - Ecuador - Panamá</a:t>
            </a:r>
            <a:br>
              <a:rPr lang="es-MX" sz="1200" baseline="0"/>
            </a:br>
            <a:r>
              <a:rPr lang="es-MX" sz="1200" b="1" baseline="0"/>
              <a:t>09:00 PM: </a:t>
            </a:r>
            <a:r>
              <a:rPr lang="es-MX" sz="1200" baseline="0"/>
              <a:t>Bolivia - Venezuela</a:t>
            </a:r>
            <a:br>
              <a:rPr lang="es-MX" sz="1200" baseline="0"/>
            </a:br>
            <a:r>
              <a:rPr lang="es-MX" sz="1200" b="1" baseline="0"/>
              <a:t>10:00 PM: </a:t>
            </a:r>
            <a:r>
              <a:rPr lang="es-MX" sz="1200" baseline="0"/>
              <a:t>Argentina - Uruguay - </a:t>
            </a:r>
            <a:r>
              <a:rPr lang="es-MX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Chile</a:t>
            </a:r>
            <a:endParaRPr lang="es-MX" sz="1200"/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E645D5F8-1612-6207-59A5-E51DDED0C739}"/>
              </a:ext>
            </a:extLst>
          </xdr:cNvPr>
          <xdr:cNvSpPr/>
        </xdr:nvSpPr>
        <xdr:spPr>
          <a:xfrm>
            <a:off x="6452152" y="223630"/>
            <a:ext cx="2582930" cy="23191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MX" sz="1400" b="1">
                <a:solidFill>
                  <a:schemeClr val="accent2"/>
                </a:solidFill>
              </a:rPr>
              <a:t>MIÉRCOLES</a:t>
            </a:r>
            <a:r>
              <a:rPr lang="es-MX" sz="1400" b="1" baseline="0">
                <a:solidFill>
                  <a:schemeClr val="accent2"/>
                </a:solidFill>
              </a:rPr>
              <a:t> </a:t>
            </a:r>
            <a:r>
              <a:rPr lang="es-MX" sz="1400" b="1">
                <a:solidFill>
                  <a:schemeClr val="accent2"/>
                </a:solidFill>
              </a:rPr>
              <a:t>05 DE NOVIEMBRE</a:t>
            </a:r>
          </a:p>
        </xdr:txBody>
      </xdr:sp>
      <xdr:pic>
        <xdr:nvPicPr>
          <xdr:cNvPr id="22" name="Imagen 21" descr="emoji-timeline">
            <a:extLst>
              <a:ext uri="{FF2B5EF4-FFF2-40B4-BE49-F238E27FC236}">
                <a16:creationId xmlns:a16="http://schemas.microsoft.com/office/drawing/2014/main" id="{180E7C4A-53E1-6E05-C480-9C5159389A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29735" y="91107"/>
            <a:ext cx="252919" cy="2649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Gráfico 22" descr="Reloj con relleno sólido">
            <a:extLst>
              <a:ext uri="{FF2B5EF4-FFF2-40B4-BE49-F238E27FC236}">
                <a16:creationId xmlns:a16="http://schemas.microsoft.com/office/drawing/2014/main" id="{CD090A2E-DCF1-2313-1B0C-67FDB4A03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178818" y="179552"/>
            <a:ext cx="223630" cy="22362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19050</xdr:colOff>
      <xdr:row>3</xdr:row>
      <xdr:rowOff>133350</xdr:rowOff>
    </xdr:from>
    <xdr:to>
      <xdr:col>3</xdr:col>
      <xdr:colOff>666335</xdr:colOff>
      <xdr:row>6</xdr:row>
      <xdr:rowOff>28575</xdr:rowOff>
    </xdr:to>
    <xdr:sp macro="" textlink="">
      <xdr:nvSpPr>
        <xdr:cNvPr id="24" name="Rectángulo: esquinas redondeadas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7B4C3CA-228A-4CFB-9F33-24E4C2CB772E}"/>
            </a:ext>
          </a:extLst>
        </xdr:cNvPr>
        <xdr:cNvSpPr/>
      </xdr:nvSpPr>
      <xdr:spPr>
        <a:xfrm>
          <a:off x="361950" y="704850"/>
          <a:ext cx="2733260" cy="466725"/>
        </a:xfrm>
        <a:prstGeom prst="roundRect">
          <a:avLst/>
        </a:prstGeom>
        <a:solidFill>
          <a:srgbClr val="1D6F42"/>
        </a:solidFill>
        <a:ln w="285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/>
            <a:t>ACTIVA EL RECORDATORIO DE LA CLASE</a:t>
          </a:r>
          <a:endParaRPr lang="es-MX" sz="1100" b="1"/>
        </a:p>
        <a:p>
          <a:pPr algn="ctr"/>
          <a:r>
            <a:rPr lang="es-MX" sz="1000" b="0"/>
            <a:t>DA</a:t>
          </a:r>
          <a:r>
            <a:rPr lang="es-MX" sz="1000" b="0" baseline="0"/>
            <a:t> CLIC AQUÍ</a:t>
          </a:r>
          <a:endParaRPr lang="es-MX" sz="1000" b="0"/>
        </a:p>
      </xdr:txBody>
    </xdr:sp>
    <xdr:clientData/>
  </xdr:twoCellAnchor>
  <xdr:twoCellAnchor>
    <xdr:from>
      <xdr:col>3</xdr:col>
      <xdr:colOff>991015</xdr:colOff>
      <xdr:row>3</xdr:row>
      <xdr:rowOff>133350</xdr:rowOff>
    </xdr:from>
    <xdr:to>
      <xdr:col>4</xdr:col>
      <xdr:colOff>1866900</xdr:colOff>
      <xdr:row>6</xdr:row>
      <xdr:rowOff>28575</xdr:rowOff>
    </xdr:to>
    <xdr:sp macro="" textlink="">
      <xdr:nvSpPr>
        <xdr:cNvPr id="25" name="Rectángulo: esquinas redondeadas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E0E4353-74B1-49AE-B2A6-277990297E09}"/>
            </a:ext>
          </a:extLst>
        </xdr:cNvPr>
        <xdr:cNvSpPr/>
      </xdr:nvSpPr>
      <xdr:spPr>
        <a:xfrm>
          <a:off x="3419890" y="704850"/>
          <a:ext cx="2533235" cy="466725"/>
        </a:xfrm>
        <a:prstGeom prst="roundRect">
          <a:avLst/>
        </a:prstGeom>
        <a:solidFill>
          <a:srgbClr val="1D6F42"/>
        </a:solidFill>
        <a:ln w="285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/>
            <a:t>ÚNETE AL GRUPO DE WHATSAPP</a:t>
          </a:r>
          <a:endParaRPr lang="es-MX" sz="1100" b="1"/>
        </a:p>
        <a:p>
          <a:pPr algn="ctr"/>
          <a:r>
            <a:rPr lang="es-MX" sz="1000" b="0"/>
            <a:t>DA</a:t>
          </a:r>
          <a:r>
            <a:rPr lang="es-MX" sz="1000" b="0" baseline="0"/>
            <a:t> CLIC AQUÍ</a:t>
          </a:r>
          <a:endParaRPr lang="es-MX" sz="10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165100</xdr:rowOff>
        </xdr:from>
        <xdr:to>
          <xdr:col>10</xdr:col>
          <xdr:colOff>419100</xdr:colOff>
          <xdr:row>3</xdr:row>
          <xdr:rowOff>0</xdr:rowOff>
        </xdr:to>
        <xdr:sp macro="" textlink="">
          <xdr:nvSpPr>
            <xdr:cNvPr id="31745" name="Check Box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2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171450</xdr:rowOff>
        </xdr:from>
        <xdr:to>
          <xdr:col>10</xdr:col>
          <xdr:colOff>419100</xdr:colOff>
          <xdr:row>4</xdr:row>
          <xdr:rowOff>12700</xdr:rowOff>
        </xdr:to>
        <xdr:sp macro="" textlink="">
          <xdr:nvSpPr>
            <xdr:cNvPr id="31746" name="Check Box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2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171450</xdr:rowOff>
        </xdr:from>
        <xdr:to>
          <xdr:col>10</xdr:col>
          <xdr:colOff>419100</xdr:colOff>
          <xdr:row>5</xdr:row>
          <xdr:rowOff>12700</xdr:rowOff>
        </xdr:to>
        <xdr:sp macro="" textlink="">
          <xdr:nvSpPr>
            <xdr:cNvPr id="31747" name="Check Box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2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184150</xdr:rowOff>
        </xdr:from>
        <xdr:to>
          <xdr:col>10</xdr:col>
          <xdr:colOff>419100</xdr:colOff>
          <xdr:row>6</xdr:row>
          <xdr:rowOff>19050</xdr:rowOff>
        </xdr:to>
        <xdr:sp macro="" textlink="">
          <xdr:nvSpPr>
            <xdr:cNvPr id="31748" name="Check Box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2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171450</xdr:rowOff>
        </xdr:from>
        <xdr:to>
          <xdr:col>10</xdr:col>
          <xdr:colOff>419100</xdr:colOff>
          <xdr:row>7</xdr:row>
          <xdr:rowOff>12700</xdr:rowOff>
        </xdr:to>
        <xdr:sp macro="" textlink="">
          <xdr:nvSpPr>
            <xdr:cNvPr id="31749" name="Check Box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2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600808</xdr:colOff>
      <xdr:row>11</xdr:row>
      <xdr:rowOff>95250</xdr:rowOff>
    </xdr:from>
    <xdr:to>
      <xdr:col>15</xdr:col>
      <xdr:colOff>571499</xdr:colOff>
      <xdr:row>15</xdr:row>
      <xdr:rowOff>16981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0029820" y="2125773"/>
          <a:ext cx="2540226" cy="660103"/>
          <a:chOff x="9151327" y="2066192"/>
          <a:chExt cx="2403230" cy="683731"/>
        </a:xfrm>
      </xdr:grpSpPr>
      <xdr:sp macro="" textlink="">
        <xdr:nvSpPr>
          <xdr:cNvPr id="8" name="Rounded Rectangle 96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9650892" y="2471341"/>
            <a:ext cx="1903665" cy="27858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7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BARRA ESPACIADORA</a:t>
            </a:r>
            <a:endParaRPr lang="en-GB" sz="700">
              <a:latin typeface="Wingdings 3" panose="05040102010807070707" pitchFamily="18" charset="2"/>
            </a:endParaRPr>
          </a:p>
        </xdr:txBody>
      </xdr:sp>
      <xdr:sp macro="" textlink="">
        <xdr:nvSpPr>
          <xdr:cNvPr id="5" name="Rounded Rectangle 73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9151327" y="2471341"/>
            <a:ext cx="430624" cy="27858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/>
              <a:t>Ctrl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9427063" y="2066192"/>
            <a:ext cx="1679265" cy="300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s-MX" sz="1400" b="1"/>
              <a:t>Seleccionar columna</a:t>
            </a:r>
          </a:p>
        </xdr:txBody>
      </xdr:sp>
    </xdr:grpSp>
    <xdr:clientData/>
  </xdr:twoCellAnchor>
  <xdr:twoCellAnchor>
    <xdr:from>
      <xdr:col>12</xdr:col>
      <xdr:colOff>446944</xdr:colOff>
      <xdr:row>16</xdr:row>
      <xdr:rowOff>146539</xdr:rowOff>
    </xdr:from>
    <xdr:to>
      <xdr:col>15</xdr:col>
      <xdr:colOff>41211</xdr:colOff>
      <xdr:row>19</xdr:row>
      <xdr:rowOff>176707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10518339" y="3100027"/>
          <a:ext cx="1521419" cy="583947"/>
          <a:chOff x="9561635" y="3121269"/>
          <a:chExt cx="1418671" cy="601668"/>
        </a:xfrm>
      </xdr:grpSpPr>
      <xdr:sp macro="" textlink="">
        <xdr:nvSpPr>
          <xdr:cNvPr id="12" name="Rounded Rectangle 73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750669" y="3444355"/>
            <a:ext cx="430624" cy="27858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/>
              <a:t>Ctrl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9561635" y="3121269"/>
            <a:ext cx="1418671" cy="29161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s-MX" sz="1400" b="1"/>
              <a:t>Insertar columna</a:t>
            </a:r>
          </a:p>
        </xdr:txBody>
      </xdr:sp>
      <xdr:sp macro="" textlink="">
        <xdr:nvSpPr>
          <xdr:cNvPr id="14" name="Rounded Rectangle 7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10342684" y="3442890"/>
            <a:ext cx="430624" cy="27858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600" b="1"/>
              <a:t>+</a:t>
            </a:r>
            <a:endParaRPr lang="en-GB" sz="11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9676</xdr:colOff>
      <xdr:row>38</xdr:row>
      <xdr:rowOff>7066</xdr:rowOff>
    </xdr:from>
    <xdr:to>
      <xdr:col>2</xdr:col>
      <xdr:colOff>72030</xdr:colOff>
      <xdr:row>38</xdr:row>
      <xdr:rowOff>1176798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01" y="11208466"/>
          <a:ext cx="1164079" cy="1169732"/>
        </a:xfrm>
        <a:prstGeom prst="rect">
          <a:avLst/>
        </a:prstGeom>
      </xdr:spPr>
    </xdr:pic>
    <xdr:clientData/>
  </xdr:twoCellAnchor>
  <xdr:twoCellAnchor editAs="oneCell">
    <xdr:from>
      <xdr:col>1</xdr:col>
      <xdr:colOff>7125</xdr:colOff>
      <xdr:row>36</xdr:row>
      <xdr:rowOff>12568</xdr:rowOff>
    </xdr:from>
    <xdr:to>
      <xdr:col>2</xdr:col>
      <xdr:colOff>13759</xdr:colOff>
      <xdr:row>36</xdr:row>
      <xdr:rowOff>1170215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550" y="8851768"/>
          <a:ext cx="1162334" cy="1157647"/>
        </a:xfrm>
        <a:prstGeom prst="rect">
          <a:avLst/>
        </a:prstGeom>
      </xdr:spPr>
    </xdr:pic>
    <xdr:clientData/>
  </xdr:twoCellAnchor>
  <xdr:twoCellAnchor editAs="oneCell">
    <xdr:from>
      <xdr:col>1</xdr:col>
      <xdr:colOff>5327</xdr:colOff>
      <xdr:row>37</xdr:row>
      <xdr:rowOff>6479</xdr:rowOff>
    </xdr:from>
    <xdr:to>
      <xdr:col>2</xdr:col>
      <xdr:colOff>74454</xdr:colOff>
      <xdr:row>37</xdr:row>
      <xdr:rowOff>1170653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752" y="10026779"/>
          <a:ext cx="1170852" cy="1164174"/>
        </a:xfrm>
        <a:prstGeom prst="rect">
          <a:avLst/>
        </a:prstGeom>
      </xdr:spPr>
    </xdr:pic>
    <xdr:clientData/>
  </xdr:twoCellAnchor>
  <xdr:twoCellAnchor editAs="oneCell">
    <xdr:from>
      <xdr:col>1</xdr:col>
      <xdr:colOff>11850</xdr:colOff>
      <xdr:row>35</xdr:row>
      <xdr:rowOff>11851</xdr:rowOff>
    </xdr:from>
    <xdr:to>
      <xdr:col>2</xdr:col>
      <xdr:colOff>74545</xdr:colOff>
      <xdr:row>35</xdr:row>
      <xdr:rowOff>1171575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275" y="7669951"/>
          <a:ext cx="1164420" cy="1159724"/>
        </a:xfrm>
        <a:prstGeom prst="rect">
          <a:avLst/>
        </a:prstGeom>
      </xdr:spPr>
    </xdr:pic>
    <xdr:clientData/>
  </xdr:twoCellAnchor>
  <xdr:twoCellAnchor editAs="oneCell">
    <xdr:from>
      <xdr:col>1</xdr:col>
      <xdr:colOff>9451</xdr:colOff>
      <xdr:row>34</xdr:row>
      <xdr:rowOff>9450</xdr:rowOff>
    </xdr:from>
    <xdr:to>
      <xdr:col>2</xdr:col>
      <xdr:colOff>79376</xdr:colOff>
      <xdr:row>34</xdr:row>
      <xdr:rowOff>1176375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876" y="6486450"/>
          <a:ext cx="1171650" cy="1166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9676</xdr:colOff>
      <xdr:row>38</xdr:row>
      <xdr:rowOff>7066</xdr:rowOff>
    </xdr:from>
    <xdr:to>
      <xdr:col>2</xdr:col>
      <xdr:colOff>2180</xdr:colOff>
      <xdr:row>38</xdr:row>
      <xdr:rowOff>1176798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023" y="11203550"/>
          <a:ext cx="1163157" cy="1169732"/>
        </a:xfrm>
        <a:prstGeom prst="rect">
          <a:avLst/>
        </a:prstGeom>
      </xdr:spPr>
    </xdr:pic>
    <xdr:clientData/>
  </xdr:twoCellAnchor>
  <xdr:twoCellAnchor editAs="oneCell">
    <xdr:from>
      <xdr:col>1</xdr:col>
      <xdr:colOff>7125</xdr:colOff>
      <xdr:row>36</xdr:row>
      <xdr:rowOff>12568</xdr:rowOff>
    </xdr:from>
    <xdr:to>
      <xdr:col>1</xdr:col>
      <xdr:colOff>1169459</xdr:colOff>
      <xdr:row>36</xdr:row>
      <xdr:rowOff>1170215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11" y="8851768"/>
          <a:ext cx="1162334" cy="1157647"/>
        </a:xfrm>
        <a:prstGeom prst="rect">
          <a:avLst/>
        </a:prstGeom>
      </xdr:spPr>
    </xdr:pic>
    <xdr:clientData/>
  </xdr:twoCellAnchor>
  <xdr:twoCellAnchor editAs="oneCell">
    <xdr:from>
      <xdr:col>1</xdr:col>
      <xdr:colOff>5327</xdr:colOff>
      <xdr:row>37</xdr:row>
      <xdr:rowOff>6479</xdr:rowOff>
    </xdr:from>
    <xdr:to>
      <xdr:col>2</xdr:col>
      <xdr:colOff>4604</xdr:colOff>
      <xdr:row>37</xdr:row>
      <xdr:rowOff>1170653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74" y="10023092"/>
          <a:ext cx="1169930" cy="1164174"/>
        </a:xfrm>
        <a:prstGeom prst="rect">
          <a:avLst/>
        </a:prstGeom>
      </xdr:spPr>
    </xdr:pic>
    <xdr:clientData/>
  </xdr:twoCellAnchor>
  <xdr:twoCellAnchor editAs="oneCell">
    <xdr:from>
      <xdr:col>1</xdr:col>
      <xdr:colOff>11850</xdr:colOff>
      <xdr:row>35</xdr:row>
      <xdr:rowOff>11851</xdr:rowOff>
    </xdr:from>
    <xdr:to>
      <xdr:col>2</xdr:col>
      <xdr:colOff>4695</xdr:colOff>
      <xdr:row>35</xdr:row>
      <xdr:rowOff>1171575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275" y="7669951"/>
          <a:ext cx="1164420" cy="1159724"/>
        </a:xfrm>
        <a:prstGeom prst="rect">
          <a:avLst/>
        </a:prstGeom>
      </xdr:spPr>
    </xdr:pic>
    <xdr:clientData/>
  </xdr:twoCellAnchor>
  <xdr:twoCellAnchor editAs="oneCell">
    <xdr:from>
      <xdr:col>1</xdr:col>
      <xdr:colOff>9451</xdr:colOff>
      <xdr:row>34</xdr:row>
      <xdr:rowOff>9450</xdr:rowOff>
    </xdr:from>
    <xdr:to>
      <xdr:col>2</xdr:col>
      <xdr:colOff>9526</xdr:colOff>
      <xdr:row>34</xdr:row>
      <xdr:rowOff>1176375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876" y="6486450"/>
          <a:ext cx="1171650" cy="1166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0</xdr:row>
      <xdr:rowOff>0</xdr:rowOff>
    </xdr:from>
    <xdr:to>
      <xdr:col>26</xdr:col>
      <xdr:colOff>235857</xdr:colOff>
      <xdr:row>47</xdr:row>
      <xdr:rowOff>54428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071" y="0"/>
          <a:ext cx="16076386" cy="9007928"/>
        </a:xfrm>
        <a:prstGeom prst="rect">
          <a:avLst/>
        </a:prstGeom>
        <a:solidFill>
          <a:srgbClr val="181E1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487189</xdr:colOff>
      <xdr:row>1</xdr:row>
      <xdr:rowOff>11975</xdr:rowOff>
    </xdr:from>
    <xdr:to>
      <xdr:col>25</xdr:col>
      <xdr:colOff>596046</xdr:colOff>
      <xdr:row>6</xdr:row>
      <xdr:rowOff>188364</xdr:rowOff>
    </xdr:to>
    <xdr:sp macro="" textlink="">
      <xdr:nvSpPr>
        <xdr:cNvPr id="3" name="Rectangle: Rounded Corners 2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3194660" y="202475"/>
          <a:ext cx="2529327" cy="1128889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167875</xdr:colOff>
      <xdr:row>1</xdr:row>
      <xdr:rowOff>23180</xdr:rowOff>
    </xdr:from>
    <xdr:to>
      <xdr:col>21</xdr:col>
      <xdr:colOff>276732</xdr:colOff>
      <xdr:row>7</xdr:row>
      <xdr:rowOff>9069</xdr:rowOff>
    </xdr:to>
    <xdr:sp macro="" textlink="">
      <xdr:nvSpPr>
        <xdr:cNvPr id="4" name="Rectangle: Rounded Corners 4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531075" y="213680"/>
          <a:ext cx="2547257" cy="1128889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422729</xdr:colOff>
      <xdr:row>1</xdr:row>
      <xdr:rowOff>23180</xdr:rowOff>
    </xdr:from>
    <xdr:to>
      <xdr:col>16</xdr:col>
      <xdr:colOff>531587</xdr:colOff>
      <xdr:row>7</xdr:row>
      <xdr:rowOff>9069</xdr:rowOff>
    </xdr:to>
    <xdr:sp macro="" textlink="">
      <xdr:nvSpPr>
        <xdr:cNvPr id="5" name="Rectangle: Rounded Corners 4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737929" y="213680"/>
          <a:ext cx="2547258" cy="1128889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130630</xdr:colOff>
      <xdr:row>0</xdr:row>
      <xdr:rowOff>172859</xdr:rowOff>
    </xdr:from>
    <xdr:to>
      <xdr:col>12</xdr:col>
      <xdr:colOff>239487</xdr:colOff>
      <xdr:row>6</xdr:row>
      <xdr:rowOff>158748</xdr:rowOff>
    </xdr:to>
    <xdr:sp macro="" textlink="">
      <xdr:nvSpPr>
        <xdr:cNvPr id="6" name="Rectangle: Rounded Corners 4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029201" y="172859"/>
          <a:ext cx="2558143" cy="1128889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391887</xdr:colOff>
      <xdr:row>1</xdr:row>
      <xdr:rowOff>23180</xdr:rowOff>
    </xdr:from>
    <xdr:to>
      <xdr:col>7</xdr:col>
      <xdr:colOff>500744</xdr:colOff>
      <xdr:row>7</xdr:row>
      <xdr:rowOff>9069</xdr:rowOff>
    </xdr:to>
    <xdr:sp macro="" textlink="">
      <xdr:nvSpPr>
        <xdr:cNvPr id="7" name="Rectangle: Rounded Corners 4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2220687" y="213680"/>
          <a:ext cx="2547257" cy="1128889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153789</xdr:colOff>
      <xdr:row>7</xdr:row>
      <xdr:rowOff>177712</xdr:rowOff>
    </xdr:from>
    <xdr:to>
      <xdr:col>16</xdr:col>
      <xdr:colOff>522515</xdr:colOff>
      <xdr:row>26</xdr:row>
      <xdr:rowOff>99459</xdr:rowOff>
    </xdr:to>
    <xdr:sp macro="" textlink="">
      <xdr:nvSpPr>
        <xdr:cNvPr id="8" name="Rectangle: Rounded Corners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3789" y="1511212"/>
          <a:ext cx="10050608" cy="3541247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106610</xdr:colOff>
      <xdr:row>8</xdr:row>
      <xdr:rowOff>2578</xdr:rowOff>
    </xdr:from>
    <xdr:to>
      <xdr:col>26</xdr:col>
      <xdr:colOff>27215</xdr:colOff>
      <xdr:row>46</xdr:row>
      <xdr:rowOff>9072</xdr:rowOff>
    </xdr:to>
    <xdr:sp macro="" textlink="">
      <xdr:nvSpPr>
        <xdr:cNvPr id="9" name="Rectangle: Rounded Corners 1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0469810" y="1526578"/>
          <a:ext cx="5407005" cy="7245494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154214</xdr:colOff>
      <xdr:row>10</xdr:row>
      <xdr:rowOff>160863</xdr:rowOff>
    </xdr:from>
    <xdr:to>
      <xdr:col>16</xdr:col>
      <xdr:colOff>544286</xdr:colOff>
      <xdr:row>25</xdr:row>
      <xdr:rowOff>182585</xdr:rowOff>
    </xdr:to>
    <xdr:graphicFrame macro="">
      <xdr:nvGraphicFramePr>
        <xdr:cNvPr id="10" name="Chart 2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428621</xdr:colOff>
      <xdr:row>8</xdr:row>
      <xdr:rowOff>32781</xdr:rowOff>
    </xdr:from>
    <xdr:to>
      <xdr:col>5</xdr:col>
      <xdr:colOff>83906</xdr:colOff>
      <xdr:row>9</xdr:row>
      <xdr:rowOff>160815</xdr:rowOff>
    </xdr:to>
    <xdr:sp macro="" textlink="">
      <xdr:nvSpPr>
        <xdr:cNvPr id="11" name="TextBox 2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428621" y="1556781"/>
          <a:ext cx="2703285" cy="318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Resultados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Mes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410476</xdr:colOff>
      <xdr:row>8</xdr:row>
      <xdr:rowOff>43363</xdr:rowOff>
    </xdr:from>
    <xdr:to>
      <xdr:col>24</xdr:col>
      <xdr:colOff>317495</xdr:colOff>
      <xdr:row>9</xdr:row>
      <xdr:rowOff>142672</xdr:rowOff>
    </xdr:to>
    <xdr:sp macro="" textlink="">
      <xdr:nvSpPr>
        <xdr:cNvPr id="12" name="TextBox 29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10773676" y="1567363"/>
          <a:ext cx="4174219" cy="2898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Resultado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Cliente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10</xdr:col>
      <xdr:colOff>569694</xdr:colOff>
      <xdr:row>27</xdr:row>
      <xdr:rowOff>83806</xdr:rowOff>
    </xdr:from>
    <xdr:to>
      <xdr:col>16</xdr:col>
      <xdr:colOff>526142</xdr:colOff>
      <xdr:row>46</xdr:row>
      <xdr:rowOff>8740</xdr:rowOff>
    </xdr:to>
    <xdr:sp macro="" textlink="">
      <xdr:nvSpPr>
        <xdr:cNvPr id="13" name="Rectangle: Rounded Corners 6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665694" y="5227306"/>
          <a:ext cx="3614048" cy="3544434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81642</xdr:colOff>
      <xdr:row>9</xdr:row>
      <xdr:rowOff>154215</xdr:rowOff>
    </xdr:from>
    <xdr:to>
      <xdr:col>25</xdr:col>
      <xdr:colOff>517071</xdr:colOff>
      <xdr:row>45</xdr:row>
      <xdr:rowOff>81644</xdr:rowOff>
    </xdr:to>
    <xdr:graphicFrame macro="">
      <xdr:nvGraphicFramePr>
        <xdr:cNvPr id="14" name="Chart 67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166689</xdr:colOff>
      <xdr:row>1</xdr:row>
      <xdr:rowOff>24203</xdr:rowOff>
    </xdr:from>
    <xdr:to>
      <xdr:col>3</xdr:col>
      <xdr:colOff>208643</xdr:colOff>
      <xdr:row>7</xdr:row>
      <xdr:rowOff>8958</xdr:rowOff>
    </xdr:to>
    <xdr:sp macro="" textlink="">
      <xdr:nvSpPr>
        <xdr:cNvPr id="15" name="Rectangle: Rounded Corners 69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66689" y="214703"/>
          <a:ext cx="1870754" cy="1127755"/>
        </a:xfrm>
        <a:prstGeom prst="roundRect">
          <a:avLst>
            <a:gd name="adj" fmla="val 1161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272589</xdr:colOff>
      <xdr:row>27</xdr:row>
      <xdr:rowOff>126494</xdr:rowOff>
    </xdr:from>
    <xdr:to>
      <xdr:col>15</xdr:col>
      <xdr:colOff>535660</xdr:colOff>
      <xdr:row>29</xdr:row>
      <xdr:rowOff>57730</xdr:rowOff>
    </xdr:to>
    <xdr:sp macro="" textlink="">
      <xdr:nvSpPr>
        <xdr:cNvPr id="22" name="TextBox 76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6978189" y="5269994"/>
          <a:ext cx="2701471" cy="312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Resultado 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por Produto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127022</xdr:colOff>
      <xdr:row>27</xdr:row>
      <xdr:rowOff>81988</xdr:rowOff>
    </xdr:from>
    <xdr:to>
      <xdr:col>10</xdr:col>
      <xdr:colOff>442690</xdr:colOff>
      <xdr:row>46</xdr:row>
      <xdr:rowOff>6922</xdr:rowOff>
    </xdr:to>
    <xdr:sp macro="" textlink="">
      <xdr:nvSpPr>
        <xdr:cNvPr id="23" name="Rectangle: Rounded Corners 83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27022" y="5225488"/>
          <a:ext cx="6411668" cy="3544434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108857</xdr:colOff>
      <xdr:row>30</xdr:row>
      <xdr:rowOff>48659</xdr:rowOff>
    </xdr:from>
    <xdr:to>
      <xdr:col>16</xdr:col>
      <xdr:colOff>390072</xdr:colOff>
      <xdr:row>45</xdr:row>
      <xdr:rowOff>173517</xdr:rowOff>
    </xdr:to>
    <xdr:graphicFrame macro="">
      <xdr:nvGraphicFramePr>
        <xdr:cNvPr id="24" name="Chart 86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478880</xdr:colOff>
          <xdr:row>1</xdr:row>
          <xdr:rowOff>171963</xdr:rowOff>
        </xdr:from>
        <xdr:to>
          <xdr:col>5</xdr:col>
          <xdr:colOff>111151</xdr:colOff>
          <xdr:row>6</xdr:row>
          <xdr:rowOff>67234</xdr:rowOff>
        </xdr:to>
        <xdr:pic>
          <xdr:nvPicPr>
            <xdr:cNvPr id="25" name="Picture 99" descr="Contorno quadrado - ícones de formas grátis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1" spid="_x0000_s20192"/>
                </a:ext>
              </a:extLst>
            </xdr:cNvPicPr>
          </xdr:nvPicPr>
          <xdr:blipFill rotWithShape="1">
            <a:blip xmlns:r="http://schemas.openxmlformats.org/officeDocument/2006/relationships" r:embed="rId4">
              <a:grayscl/>
            </a:blip>
            <a:srcRect l="4959" t="1539" r="52" b="2855"/>
            <a:stretch>
              <a:fillRect/>
            </a:stretch>
          </xdr:blipFill>
          <xdr:spPr bwMode="auto">
            <a:xfrm>
              <a:off x="2300536" y="362463"/>
              <a:ext cx="846709" cy="847771"/>
            </a:xfrm>
            <a:prstGeom prst="ellipse">
              <a:avLst/>
            </a:prstGeom>
            <a:ln w="3175" cap="rnd">
              <a:solidFill>
                <a:schemeClr val="bg1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470354</xdr:colOff>
      <xdr:row>27</xdr:row>
      <xdr:rowOff>124675</xdr:rowOff>
    </xdr:from>
    <xdr:to>
      <xdr:col>5</xdr:col>
      <xdr:colOff>125639</xdr:colOff>
      <xdr:row>29</xdr:row>
      <xdr:rowOff>66801</xdr:rowOff>
    </xdr:to>
    <xdr:sp macro="" textlink="">
      <xdr:nvSpPr>
        <xdr:cNvPr id="29" name="TextBox 105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470354" y="5268175"/>
          <a:ext cx="2703285" cy="323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  <a:latin typeface="Montserrat" panose="00000500000000000000" pitchFamily="2" charset="0"/>
            </a:rPr>
            <a:t>Resultado</a:t>
          </a:r>
          <a:r>
            <a:rPr lang="en-US" sz="1400" b="0" baseline="0">
              <a:solidFill>
                <a:schemeClr val="bg1"/>
              </a:solidFill>
              <a:latin typeface="Montserrat" panose="00000500000000000000" pitchFamily="2" charset="0"/>
            </a:rPr>
            <a:t> por región</a:t>
          </a:r>
          <a:endParaRPr lang="en-US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136530</xdr:colOff>
      <xdr:row>2</xdr:row>
      <xdr:rowOff>136072</xdr:rowOff>
    </xdr:from>
    <xdr:to>
      <xdr:col>7</xdr:col>
      <xdr:colOff>544286</xdr:colOff>
      <xdr:row>4</xdr:row>
      <xdr:rowOff>69626</xdr:rowOff>
    </xdr:to>
    <xdr:sp macro="" textlink="'Tablas Dinámicas RESUELTO'!H19">
      <xdr:nvSpPr>
        <xdr:cNvPr id="30" name="TextBox 106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3198137" y="517072"/>
          <a:ext cx="1632399" cy="314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677B0E5-A624-4223-9397-A67C41BF8AD5}" type="TxLink">
            <a:rPr lang="en-US" sz="1200" b="0" i="0" u="none" strike="noStrike">
              <a:solidFill>
                <a:schemeClr val="bg1"/>
              </a:solidFill>
              <a:latin typeface="Montserrat SemiBold" panose="00000700000000000000" pitchFamily="2" charset="0"/>
              <a:ea typeface="Calibri"/>
              <a:cs typeface="Calibri"/>
            </a:rPr>
            <a:pPr marL="0" indent="0"/>
            <a:t>Sergio Hernandez</a:t>
          </a:fld>
          <a:endParaRPr lang="en-US" sz="1200" b="0" i="0" u="none" strike="noStrike">
            <a:solidFill>
              <a:schemeClr val="bg1"/>
            </a:solidFill>
            <a:latin typeface="Montserrat SemiBold" panose="000007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134719</xdr:colOff>
      <xdr:row>3</xdr:row>
      <xdr:rowOff>134714</xdr:rowOff>
    </xdr:from>
    <xdr:to>
      <xdr:col>7</xdr:col>
      <xdr:colOff>252193</xdr:colOff>
      <xdr:row>5</xdr:row>
      <xdr:rowOff>70763</xdr:rowOff>
    </xdr:to>
    <xdr:sp macro="" textlink="'Tablas Dinámicas RESUELTO'!I19">
      <xdr:nvSpPr>
        <xdr:cNvPr id="31" name="TextBox 107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3182719" y="706214"/>
          <a:ext cx="1336674" cy="317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E0023AA-7C2C-4F1C-8EF4-BE4769D38948}" type="TxLink">
            <a:rPr lang="en-US" sz="12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/>
            <a:t>$310,000.00</a:t>
          </a:fld>
          <a:endParaRPr lang="en-US" sz="12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560002</xdr:colOff>
      <xdr:row>2</xdr:row>
      <xdr:rowOff>129721</xdr:rowOff>
    </xdr:from>
    <xdr:to>
      <xdr:col>12</xdr:col>
      <xdr:colOff>434363</xdr:colOff>
      <xdr:row>4</xdr:row>
      <xdr:rowOff>73481</xdr:rowOff>
    </xdr:to>
    <xdr:sp macro="" textlink="'Tablas Dinámicas RESUELTO'!H20">
      <xdr:nvSpPr>
        <xdr:cNvPr id="32" name="TextBox 108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6046402" y="510721"/>
          <a:ext cx="1703161" cy="324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653B4C9-CD45-4A8B-9C30-6B2A3DE12673}" type="TxLink">
            <a:rPr lang="en-US" sz="1200" b="0" i="0" u="none" strike="noStrike">
              <a:solidFill>
                <a:schemeClr val="bg1"/>
              </a:solidFill>
              <a:latin typeface="Montserrat SemiBold" panose="00000700000000000000" pitchFamily="2" charset="0"/>
              <a:ea typeface="Calibri"/>
              <a:cs typeface="Calibri"/>
            </a:rPr>
            <a:pPr marL="0" indent="0"/>
            <a:t>Sofia Vega</a:t>
          </a:fld>
          <a:endParaRPr lang="en-US" sz="1200" b="0" i="0" u="none" strike="noStrike">
            <a:solidFill>
              <a:schemeClr val="bg1"/>
            </a:solidFill>
            <a:latin typeface="Montserrat SemiBold" panose="000007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579268</xdr:colOff>
      <xdr:row>3</xdr:row>
      <xdr:rowOff>145920</xdr:rowOff>
    </xdr:from>
    <xdr:to>
      <xdr:col>12</xdr:col>
      <xdr:colOff>91623</xdr:colOff>
      <xdr:row>5</xdr:row>
      <xdr:rowOff>81969</xdr:rowOff>
    </xdr:to>
    <xdr:sp macro="" textlink="'Tablas Dinámicas RESUELTO'!I20">
      <xdr:nvSpPr>
        <xdr:cNvPr id="33" name="TextBox 109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6090161" y="717420"/>
          <a:ext cx="1349319" cy="317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A4E04E9-4039-40B9-934B-C43F67C2C0AD}" type="TxLink">
            <a:rPr lang="en-US" sz="12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/>
            <a:t>$288,500.00</a:t>
          </a:fld>
          <a:endParaRPr lang="en-US" sz="12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169186</xdr:colOff>
      <xdr:row>2</xdr:row>
      <xdr:rowOff>130628</xdr:rowOff>
    </xdr:from>
    <xdr:to>
      <xdr:col>17</xdr:col>
      <xdr:colOff>226791</xdr:colOff>
      <xdr:row>4</xdr:row>
      <xdr:rowOff>72573</xdr:rowOff>
    </xdr:to>
    <xdr:sp macro="" textlink="'Tablas Dinámicas RESUELTO'!H21">
      <xdr:nvSpPr>
        <xdr:cNvPr id="34" name="TextBox 110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8703586" y="511628"/>
          <a:ext cx="1886405" cy="322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9C88C29-80E2-446E-A13D-3D8ACC85403B}" type="TxLink">
            <a:rPr lang="en-US" sz="1200" b="0" i="0" u="none" strike="noStrike">
              <a:solidFill>
                <a:schemeClr val="bg1"/>
              </a:solidFill>
              <a:latin typeface="Montserrat SemiBold" panose="00000700000000000000" pitchFamily="2" charset="0"/>
              <a:ea typeface="Calibri"/>
              <a:cs typeface="Calibri"/>
            </a:rPr>
            <a:pPr marL="0" indent="0"/>
            <a:t>Diego Estrada</a:t>
          </a:fld>
          <a:endParaRPr lang="en-US" sz="1200" b="0" i="0" u="none" strike="noStrike">
            <a:solidFill>
              <a:schemeClr val="bg1"/>
            </a:solidFill>
            <a:latin typeface="Montserrat SemiBold" panose="000007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176446</xdr:colOff>
      <xdr:row>3</xdr:row>
      <xdr:rowOff>134714</xdr:rowOff>
    </xdr:from>
    <xdr:to>
      <xdr:col>16</xdr:col>
      <xdr:colOff>293920</xdr:colOff>
      <xdr:row>5</xdr:row>
      <xdr:rowOff>70763</xdr:rowOff>
    </xdr:to>
    <xdr:sp macro="" textlink="'Tablas Dinámicas RESUELTO'!I21">
      <xdr:nvSpPr>
        <xdr:cNvPr id="35" name="TextBox 11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8710846" y="706214"/>
          <a:ext cx="1336674" cy="317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C52854E-FFBA-46C8-B42B-1C47EC162983}" type="TxLink">
            <a:rPr lang="en-US" sz="12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/>
            <a:t>$286,000.00</a:t>
          </a:fld>
          <a:endParaRPr lang="en-US" sz="12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466726</xdr:colOff>
      <xdr:row>2</xdr:row>
      <xdr:rowOff>136071</xdr:rowOff>
    </xdr:from>
    <xdr:to>
      <xdr:col>21</xdr:col>
      <xdr:colOff>326574</xdr:colOff>
      <xdr:row>4</xdr:row>
      <xdr:rowOff>67130</xdr:rowOff>
    </xdr:to>
    <xdr:sp macro="" textlink="'Tablas Dinámicas RESUELTO'!H22">
      <xdr:nvSpPr>
        <xdr:cNvPr id="36" name="TextBox 112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11439526" y="517071"/>
          <a:ext cx="1688648" cy="312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C326C0A-A52B-4C56-85B3-5B2381B7C5AB}" type="TxLink">
            <a:rPr lang="en-US" sz="1200" b="0" i="0" u="none" strike="noStrike">
              <a:solidFill>
                <a:schemeClr val="bg1"/>
              </a:solidFill>
              <a:latin typeface="Montserrat SemiBold" panose="00000700000000000000" pitchFamily="2" charset="0"/>
              <a:ea typeface="Calibri"/>
              <a:cs typeface="Calibri"/>
            </a:rPr>
            <a:pPr marL="0" indent="0"/>
            <a:t>Pedro Gonzalez</a:t>
          </a:fld>
          <a:endParaRPr lang="en-US" sz="1200" b="0" i="0" u="none" strike="noStrike">
            <a:solidFill>
              <a:schemeClr val="bg1"/>
            </a:solidFill>
            <a:latin typeface="Montserrat SemiBold" panose="000007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473986</xdr:colOff>
      <xdr:row>3</xdr:row>
      <xdr:rowOff>134714</xdr:rowOff>
    </xdr:from>
    <xdr:to>
      <xdr:col>20</xdr:col>
      <xdr:colOff>591460</xdr:colOff>
      <xdr:row>5</xdr:row>
      <xdr:rowOff>70763</xdr:rowOff>
    </xdr:to>
    <xdr:sp macro="" textlink="'Tablas Dinámicas RESUELTO'!I22">
      <xdr:nvSpPr>
        <xdr:cNvPr id="37" name="TextBox 113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1446786" y="706214"/>
          <a:ext cx="1336674" cy="317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CEDA1AA-8E68-4CEF-988A-C310B7C7A854}" type="TxLink">
            <a:rPr lang="en-US" sz="12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/>
            <a:t>$277,000.00</a:t>
          </a:fld>
          <a:endParaRPr lang="en-US" sz="12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23</xdr:col>
      <xdr:colOff>210913</xdr:colOff>
      <xdr:row>2</xdr:row>
      <xdr:rowOff>132442</xdr:rowOff>
    </xdr:from>
    <xdr:to>
      <xdr:col>26</xdr:col>
      <xdr:colOff>27216</xdr:colOff>
      <xdr:row>4</xdr:row>
      <xdr:rowOff>70759</xdr:rowOff>
    </xdr:to>
    <xdr:sp macro="" textlink="'Tablas Dinámicas RESUELTO'!H23">
      <xdr:nvSpPr>
        <xdr:cNvPr id="38" name="TextBox 114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4231713" y="513442"/>
          <a:ext cx="1645103" cy="319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097897C-9AEF-4902-809E-29186A500A36}" type="TxLink">
            <a:rPr lang="en-US" sz="1200" b="0" i="0" u="none" strike="noStrike">
              <a:solidFill>
                <a:schemeClr val="bg1"/>
              </a:solidFill>
              <a:latin typeface="Montserrat SemiBold" panose="00000700000000000000" pitchFamily="2" charset="0"/>
              <a:ea typeface="Calibri"/>
              <a:cs typeface="Calibri"/>
            </a:rPr>
            <a:pPr marL="0" indent="0"/>
            <a:t>Natalia Fuentes</a:t>
          </a:fld>
          <a:endParaRPr lang="en-US" sz="1200" b="0" i="0" u="none" strike="noStrike">
            <a:solidFill>
              <a:schemeClr val="bg1"/>
            </a:solidFill>
            <a:latin typeface="Montserrat SemiBold" panose="000007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23</xdr:col>
      <xdr:colOff>209102</xdr:colOff>
      <xdr:row>3</xdr:row>
      <xdr:rowOff>134714</xdr:rowOff>
    </xdr:from>
    <xdr:to>
      <xdr:col>25</xdr:col>
      <xdr:colOff>326575</xdr:colOff>
      <xdr:row>5</xdr:row>
      <xdr:rowOff>70763</xdr:rowOff>
    </xdr:to>
    <xdr:sp macro="" textlink="'Tablas Dinámicas RESUELTO'!I23">
      <xdr:nvSpPr>
        <xdr:cNvPr id="39" name="TextBox 115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14229902" y="706214"/>
          <a:ext cx="1336673" cy="317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2C84ECD-84F2-40FB-9AD9-3FE4FB1A009F}" type="TxLink">
            <a:rPr lang="en-US" sz="12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/>
            <a:t>$254,500.00</a:t>
          </a:fld>
          <a:endParaRPr lang="en-US" sz="12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25</xdr:col>
      <xdr:colOff>263067</xdr:colOff>
      <xdr:row>5</xdr:row>
      <xdr:rowOff>72889</xdr:rowOff>
    </xdr:from>
    <xdr:to>
      <xdr:col>25</xdr:col>
      <xdr:colOff>551067</xdr:colOff>
      <xdr:row>6</xdr:row>
      <xdr:rowOff>179461</xdr:rowOff>
    </xdr:to>
    <xdr:pic>
      <xdr:nvPicPr>
        <xdr:cNvPr id="40" name="Graphic 2" descr="Badge 5 with solid fill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5503067" y="1025389"/>
          <a:ext cx="288000" cy="297072"/>
        </a:xfrm>
        <a:prstGeom prst="rect">
          <a:avLst/>
        </a:prstGeom>
        <a:effectLst/>
      </xdr:spPr>
    </xdr:pic>
    <xdr:clientData/>
  </xdr:twoCellAnchor>
  <xdr:twoCellAnchor editAs="oneCell">
    <xdr:from>
      <xdr:col>20</xdr:col>
      <xdr:colOff>558211</xdr:colOff>
      <xdr:row>5</xdr:row>
      <xdr:rowOff>72889</xdr:rowOff>
    </xdr:from>
    <xdr:to>
      <xdr:col>21</xdr:col>
      <xdr:colOff>238425</xdr:colOff>
      <xdr:row>6</xdr:row>
      <xdr:rowOff>179461</xdr:rowOff>
    </xdr:to>
    <xdr:pic>
      <xdr:nvPicPr>
        <xdr:cNvPr id="41" name="Graphic 4" descr="Badge 4 with solid fill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750211" y="1025389"/>
          <a:ext cx="289814" cy="297072"/>
        </a:xfrm>
        <a:prstGeom prst="rect">
          <a:avLst/>
        </a:prstGeom>
        <a:effectLst/>
      </xdr:spPr>
    </xdr:pic>
    <xdr:clientData/>
  </xdr:twoCellAnchor>
  <xdr:twoCellAnchor editAs="oneCell">
    <xdr:from>
      <xdr:col>16</xdr:col>
      <xdr:colOff>236497</xdr:colOff>
      <xdr:row>5</xdr:row>
      <xdr:rowOff>72889</xdr:rowOff>
    </xdr:from>
    <xdr:to>
      <xdr:col>16</xdr:col>
      <xdr:colOff>524497</xdr:colOff>
      <xdr:row>6</xdr:row>
      <xdr:rowOff>179461</xdr:rowOff>
    </xdr:to>
    <xdr:pic>
      <xdr:nvPicPr>
        <xdr:cNvPr id="42" name="Graphic 6" descr="Badge 3 with solid fill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90097" y="1025389"/>
          <a:ext cx="288000" cy="297072"/>
        </a:xfrm>
        <a:prstGeom prst="rect">
          <a:avLst/>
        </a:prstGeom>
        <a:effectLst/>
      </xdr:spPr>
    </xdr:pic>
    <xdr:clientData/>
  </xdr:twoCellAnchor>
  <xdr:twoCellAnchor editAs="oneCell">
    <xdr:from>
      <xdr:col>11</xdr:col>
      <xdr:colOff>522568</xdr:colOff>
      <xdr:row>5</xdr:row>
      <xdr:rowOff>72889</xdr:rowOff>
    </xdr:from>
    <xdr:to>
      <xdr:col>12</xdr:col>
      <xdr:colOff>202782</xdr:colOff>
      <xdr:row>6</xdr:row>
      <xdr:rowOff>179461</xdr:rowOff>
    </xdr:to>
    <xdr:pic>
      <xdr:nvPicPr>
        <xdr:cNvPr id="43" name="Graphic 8" descr="Badge with solid fill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228168" y="1025389"/>
          <a:ext cx="289814" cy="297072"/>
        </a:xfrm>
        <a:prstGeom prst="rect">
          <a:avLst/>
        </a:prstGeom>
        <a:effectLst/>
      </xdr:spPr>
    </xdr:pic>
    <xdr:clientData/>
  </xdr:twoCellAnchor>
  <xdr:twoCellAnchor editAs="oneCell">
    <xdr:from>
      <xdr:col>7</xdr:col>
      <xdr:colOff>200818</xdr:colOff>
      <xdr:row>5</xdr:row>
      <xdr:rowOff>72889</xdr:rowOff>
    </xdr:from>
    <xdr:to>
      <xdr:col>7</xdr:col>
      <xdr:colOff>489396</xdr:colOff>
      <xdr:row>6</xdr:row>
      <xdr:rowOff>179461</xdr:rowOff>
    </xdr:to>
    <xdr:pic>
      <xdr:nvPicPr>
        <xdr:cNvPr id="44" name="Graphic 13" descr="Badge 1 with solid fill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468018" y="1025389"/>
          <a:ext cx="288578" cy="297072"/>
        </a:xfrm>
        <a:prstGeom prst="rect">
          <a:avLst/>
        </a:prstGeom>
        <a:effectLst/>
      </xdr:spPr>
    </xdr:pic>
    <xdr:clientData/>
  </xdr:twoCellAnchor>
  <xdr:twoCellAnchor>
    <xdr:from>
      <xdr:col>0</xdr:col>
      <xdr:colOff>108856</xdr:colOff>
      <xdr:row>29</xdr:row>
      <xdr:rowOff>160814</xdr:rowOff>
    </xdr:from>
    <xdr:to>
      <xdr:col>10</xdr:col>
      <xdr:colOff>417286</xdr:colOff>
      <xdr:row>46</xdr:row>
      <xdr:rowOff>66801</xdr:rowOff>
    </xdr:to>
    <xdr:graphicFrame macro="">
      <xdr:nvGraphicFramePr>
        <xdr:cNvPr id="45" name="Chart 3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172353</xdr:colOff>
      <xdr:row>8</xdr:row>
      <xdr:rowOff>37769</xdr:rowOff>
    </xdr:from>
    <xdr:to>
      <xdr:col>0</xdr:col>
      <xdr:colOff>460353</xdr:colOff>
      <xdr:row>9</xdr:row>
      <xdr:rowOff>147640</xdr:rowOff>
    </xdr:to>
    <xdr:pic>
      <xdr:nvPicPr>
        <xdr:cNvPr id="46" name="Graphic 7" descr="Monthly calendar with solid fill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72353" y="1561769"/>
          <a:ext cx="288000" cy="300371"/>
        </a:xfrm>
        <a:prstGeom prst="rect">
          <a:avLst/>
        </a:prstGeom>
      </xdr:spPr>
    </xdr:pic>
    <xdr:clientData/>
  </xdr:twoCellAnchor>
  <xdr:twoCellAnchor editAs="oneCell">
    <xdr:from>
      <xdr:col>0</xdr:col>
      <xdr:colOff>154210</xdr:colOff>
      <xdr:row>27</xdr:row>
      <xdr:rowOff>103083</xdr:rowOff>
    </xdr:from>
    <xdr:to>
      <xdr:col>0</xdr:col>
      <xdr:colOff>478210</xdr:colOff>
      <xdr:row>29</xdr:row>
      <xdr:rowOff>64225</xdr:rowOff>
    </xdr:to>
    <xdr:pic>
      <xdr:nvPicPr>
        <xdr:cNvPr id="47" name="Graphic 16" descr="Map with pin with solid fill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54210" y="5246583"/>
          <a:ext cx="324000" cy="342142"/>
        </a:xfrm>
        <a:prstGeom prst="rect">
          <a:avLst/>
        </a:prstGeom>
      </xdr:spPr>
    </xdr:pic>
    <xdr:clientData/>
  </xdr:twoCellAnchor>
  <xdr:twoCellAnchor editAs="oneCell">
    <xdr:from>
      <xdr:col>10</xdr:col>
      <xdr:colOff>598715</xdr:colOff>
      <xdr:row>27</xdr:row>
      <xdr:rowOff>124530</xdr:rowOff>
    </xdr:from>
    <xdr:to>
      <xdr:col>11</xdr:col>
      <xdr:colOff>278929</xdr:colOff>
      <xdr:row>29</xdr:row>
      <xdr:rowOff>46373</xdr:rowOff>
    </xdr:to>
    <xdr:pic>
      <xdr:nvPicPr>
        <xdr:cNvPr id="48" name="Graphic 20" descr="Inventory with solid fill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6694715" y="5268030"/>
          <a:ext cx="289814" cy="302843"/>
        </a:xfrm>
        <a:prstGeom prst="rect">
          <a:avLst/>
        </a:prstGeom>
      </xdr:spPr>
    </xdr:pic>
    <xdr:clientData/>
  </xdr:twoCellAnchor>
  <xdr:twoCellAnchor editAs="oneCell">
    <xdr:from>
      <xdr:col>17</xdr:col>
      <xdr:colOff>136071</xdr:colOff>
      <xdr:row>8</xdr:row>
      <xdr:rowOff>39589</xdr:rowOff>
    </xdr:from>
    <xdr:to>
      <xdr:col>17</xdr:col>
      <xdr:colOff>424071</xdr:colOff>
      <xdr:row>9</xdr:row>
      <xdr:rowOff>149460</xdr:rowOff>
    </xdr:to>
    <xdr:pic>
      <xdr:nvPicPr>
        <xdr:cNvPr id="49" name="Graphic 25" descr="Map compass with solid fill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0499271" y="1563589"/>
          <a:ext cx="288000" cy="300371"/>
        </a:xfrm>
        <a:prstGeom prst="rect">
          <a:avLst/>
        </a:prstGeom>
      </xdr:spPr>
    </xdr:pic>
    <xdr:clientData/>
  </xdr:twoCellAnchor>
  <xdr:twoCellAnchor editAs="oneCell">
    <xdr:from>
      <xdr:col>0</xdr:col>
      <xdr:colOff>200186</xdr:colOff>
      <xdr:row>1</xdr:row>
      <xdr:rowOff>110782</xdr:rowOff>
    </xdr:from>
    <xdr:to>
      <xdr:col>3</xdr:col>
      <xdr:colOff>107674</xdr:colOff>
      <xdr:row>6</xdr:row>
      <xdr:rowOff>157370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Año 1">
              <a:extLst>
                <a:ext uri="{FF2B5EF4-FFF2-40B4-BE49-F238E27FC236}">
                  <a16:creationId xmlns:a16="http://schemas.microsoft.com/office/drawing/2014/main" id="{00000000-0008-0000-0600-00003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186" y="301282"/>
              <a:ext cx="1744452" cy="9990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222765</xdr:colOff>
          <xdr:row>1</xdr:row>
          <xdr:rowOff>172810</xdr:rowOff>
        </xdr:from>
        <xdr:to>
          <xdr:col>9</xdr:col>
          <xdr:colOff>462255</xdr:colOff>
          <xdr:row>6</xdr:row>
          <xdr:rowOff>68081</xdr:rowOff>
        </xdr:to>
        <xdr:pic>
          <xdr:nvPicPr>
            <xdr:cNvPr id="55" name="Picture 99" descr="Contorno quadrado - ícones de formas grátis">
              <a:extLst>
                <a:ext uri="{FF2B5EF4-FFF2-40B4-BE49-F238E27FC236}">
                  <a16:creationId xmlns:a16="http://schemas.microsoft.com/office/drawing/2014/main" id="{00000000-0008-0000-0600-00003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2" spid="_x0000_s20193"/>
                </a:ext>
              </a:extLst>
            </xdr:cNvPicPr>
          </xdr:nvPicPr>
          <xdr:blipFill rotWithShape="1">
            <a:blip xmlns:r="http://schemas.openxmlformats.org/officeDocument/2006/relationships" r:embed="rId24">
              <a:grayscl/>
            </a:blip>
            <a:srcRect l="4959" t="1539" r="52" b="2855"/>
            <a:stretch>
              <a:fillRect/>
            </a:stretch>
          </xdr:blipFill>
          <xdr:spPr bwMode="auto">
            <a:xfrm>
              <a:off x="5080515" y="363310"/>
              <a:ext cx="846709" cy="847771"/>
            </a:xfrm>
            <a:prstGeom prst="ellipse">
              <a:avLst/>
            </a:prstGeom>
            <a:ln w="3175" cap="rnd">
              <a:solidFill>
                <a:schemeClr val="bg1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523993</xdr:colOff>
          <xdr:row>1</xdr:row>
          <xdr:rowOff>170429</xdr:rowOff>
        </xdr:from>
        <xdr:to>
          <xdr:col>14</xdr:col>
          <xdr:colOff>156264</xdr:colOff>
          <xdr:row>6</xdr:row>
          <xdr:rowOff>65700</xdr:rowOff>
        </xdr:to>
        <xdr:pic>
          <xdr:nvPicPr>
            <xdr:cNvPr id="60" name="Picture 99" descr="Contorno quadrado - ícones de formas grátis">
              <a:extLst>
                <a:ext uri="{FF2B5EF4-FFF2-40B4-BE49-F238E27FC236}">
                  <a16:creationId xmlns:a16="http://schemas.microsoft.com/office/drawing/2014/main" id="{00000000-0008-0000-0600-00003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3" spid="_x0000_s20194"/>
                </a:ext>
              </a:extLst>
            </xdr:cNvPicPr>
          </xdr:nvPicPr>
          <xdr:blipFill rotWithShape="1">
            <a:blip xmlns:r="http://schemas.openxmlformats.org/officeDocument/2006/relationships" r:embed="rId25">
              <a:grayscl/>
            </a:blip>
            <a:srcRect l="4959" t="1539" r="52" b="2855"/>
            <a:stretch>
              <a:fillRect/>
            </a:stretch>
          </xdr:blipFill>
          <xdr:spPr bwMode="auto">
            <a:xfrm>
              <a:off x="7810618" y="360929"/>
              <a:ext cx="846709" cy="847771"/>
            </a:xfrm>
            <a:prstGeom prst="ellipse">
              <a:avLst/>
            </a:prstGeom>
            <a:ln w="3175" cap="rnd">
              <a:solidFill>
                <a:schemeClr val="bg1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244075</xdr:colOff>
          <xdr:row>1</xdr:row>
          <xdr:rowOff>156795</xdr:rowOff>
        </xdr:from>
        <xdr:to>
          <xdr:col>18</xdr:col>
          <xdr:colOff>483565</xdr:colOff>
          <xdr:row>6</xdr:row>
          <xdr:rowOff>52066</xdr:rowOff>
        </xdr:to>
        <xdr:pic>
          <xdr:nvPicPr>
            <xdr:cNvPr id="61" name="Picture 99" descr="Contorno quadrado - ícones de formas grátis">
              <a:extLst>
                <a:ext uri="{FF2B5EF4-FFF2-40B4-BE49-F238E27FC236}">
                  <a16:creationId xmlns:a16="http://schemas.microsoft.com/office/drawing/2014/main" id="{00000000-0008-0000-0600-00003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4" spid="_x0000_s20195"/>
                </a:ext>
              </a:extLst>
            </xdr:cNvPicPr>
          </xdr:nvPicPr>
          <xdr:blipFill rotWithShape="1">
            <a:blip xmlns:r="http://schemas.openxmlformats.org/officeDocument/2006/relationships" r:embed="rId26">
              <a:grayscl/>
            </a:blip>
            <a:srcRect l="4959" t="1539" r="52" b="2855"/>
            <a:stretch>
              <a:fillRect/>
            </a:stretch>
          </xdr:blipFill>
          <xdr:spPr bwMode="auto">
            <a:xfrm>
              <a:off x="10679242" y="347295"/>
              <a:ext cx="853323" cy="847771"/>
            </a:xfrm>
            <a:prstGeom prst="ellipse">
              <a:avLst/>
            </a:prstGeom>
            <a:ln w="3175" cap="rnd">
              <a:solidFill>
                <a:schemeClr val="bg1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563109</xdr:colOff>
          <xdr:row>1</xdr:row>
          <xdr:rowOff>166055</xdr:rowOff>
        </xdr:from>
        <xdr:to>
          <xdr:col>23</xdr:col>
          <xdr:colOff>195381</xdr:colOff>
          <xdr:row>6</xdr:row>
          <xdr:rowOff>61326</xdr:rowOff>
        </xdr:to>
        <xdr:pic>
          <xdr:nvPicPr>
            <xdr:cNvPr id="62" name="Picture 99" descr="Contorno quadrado - ícones de formas grátis">
              <a:extLst>
                <a:ext uri="{FF2B5EF4-FFF2-40B4-BE49-F238E27FC236}">
                  <a16:creationId xmlns:a16="http://schemas.microsoft.com/office/drawing/2014/main" id="{00000000-0008-0000-0600-00003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5" spid="_x0000_s20196"/>
                </a:ext>
              </a:extLst>
            </xdr:cNvPicPr>
          </xdr:nvPicPr>
          <xdr:blipFill rotWithShape="1">
            <a:blip xmlns:r="http://schemas.openxmlformats.org/officeDocument/2006/relationships" r:embed="rId27">
              <a:grayscl/>
            </a:blip>
            <a:srcRect l="4959" t="1539" r="52" b="2855"/>
            <a:stretch>
              <a:fillRect/>
            </a:stretch>
          </xdr:blipFill>
          <xdr:spPr bwMode="auto">
            <a:xfrm>
              <a:off x="13314703" y="356555"/>
              <a:ext cx="846709" cy="847771"/>
            </a:xfrm>
            <a:prstGeom prst="ellipse">
              <a:avLst/>
            </a:prstGeom>
            <a:ln w="3175" cap="rnd">
              <a:solidFill>
                <a:schemeClr val="bg1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123825</xdr:rowOff>
    </xdr:from>
    <xdr:to>
      <xdr:col>8</xdr:col>
      <xdr:colOff>619125</xdr:colOff>
      <xdr:row>4</xdr:row>
      <xdr:rowOff>180975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591050" y="771525"/>
          <a:ext cx="2124075" cy="43815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LISTA EXTENSA DE INFORMACIÓN</a:t>
          </a:r>
        </a:p>
      </xdr:txBody>
    </xdr:sp>
    <xdr:clientData/>
  </xdr:twoCellAnchor>
  <xdr:twoCellAnchor>
    <xdr:from>
      <xdr:col>6</xdr:col>
      <xdr:colOff>19050</xdr:colOff>
      <xdr:row>6</xdr:row>
      <xdr:rowOff>123825</xdr:rowOff>
    </xdr:from>
    <xdr:to>
      <xdr:col>8</xdr:col>
      <xdr:colOff>619125</xdr:colOff>
      <xdr:row>8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4591050" y="1533525"/>
          <a:ext cx="2124075" cy="2762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FORMATO DE TABLA</a:t>
          </a:r>
        </a:p>
      </xdr:txBody>
    </xdr:sp>
    <xdr:clientData/>
  </xdr:twoCellAnchor>
  <xdr:twoCellAnchor>
    <xdr:from>
      <xdr:col>1</xdr:col>
      <xdr:colOff>161925</xdr:colOff>
      <xdr:row>10</xdr:row>
      <xdr:rowOff>28575</xdr:rowOff>
    </xdr:from>
    <xdr:to>
      <xdr:col>13</xdr:col>
      <xdr:colOff>695325</xdr:colOff>
      <xdr:row>12</xdr:row>
      <xdr:rowOff>123825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923925" y="2158267"/>
          <a:ext cx="9677400" cy="466481"/>
          <a:chOff x="1276350" y="2190750"/>
          <a:chExt cx="9677400" cy="476250"/>
        </a:xfrm>
        <a:solidFill>
          <a:schemeClr val="accent6">
            <a:lumMod val="75000"/>
          </a:schemeClr>
        </a:solidFill>
      </xdr:grpSpPr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276350" y="2200275"/>
            <a:ext cx="2124075" cy="466725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100" b="1"/>
              <a:t>TABLA</a:t>
            </a:r>
            <a:r>
              <a:rPr lang="es-MX" sz="1100" b="1" baseline="0"/>
              <a:t> DINÁMICA 1  (RESUMEN  O KPI 1)</a:t>
            </a:r>
            <a:endParaRPr lang="es-MX" sz="1100" b="1"/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3781425" y="2190750"/>
            <a:ext cx="2124075" cy="466725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100" b="1"/>
              <a:t>TABLA</a:t>
            </a:r>
            <a:r>
              <a:rPr lang="es-MX" sz="1100" b="1" baseline="0"/>
              <a:t> DINÁMICA 2 (RESUMEN  O KPI 2)</a:t>
            </a:r>
            <a:endParaRPr lang="es-MX" sz="1100" b="1"/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6296025" y="2200275"/>
            <a:ext cx="2124075" cy="466725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100" b="1"/>
              <a:t>TABLA</a:t>
            </a:r>
            <a:r>
              <a:rPr lang="es-MX" sz="1100" b="1" baseline="0"/>
              <a:t> DINÁMICA 3 (RESUMEN  O KPI 2)</a:t>
            </a:r>
            <a:endParaRPr lang="es-MX" sz="1100" b="1"/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/>
        </xdr:nvSpPr>
        <xdr:spPr>
          <a:xfrm>
            <a:off x="8829675" y="2190750"/>
            <a:ext cx="2124075" cy="466725"/>
          </a:xfrm>
          <a:prstGeom prst="rect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100" b="1"/>
              <a:t>TABLA</a:t>
            </a:r>
            <a:r>
              <a:rPr lang="es-MX" sz="1100" b="1" baseline="0"/>
              <a:t> DINÁMICA 4 (RESUMEN  O KPI 2)</a:t>
            </a:r>
            <a:endParaRPr lang="es-MX" sz="1100" b="1"/>
          </a:p>
        </xdr:txBody>
      </xdr:sp>
    </xdr:grpSp>
    <xdr:clientData/>
  </xdr:twoCellAnchor>
  <xdr:twoCellAnchor>
    <xdr:from>
      <xdr:col>1</xdr:col>
      <xdr:colOff>152400</xdr:colOff>
      <xdr:row>14</xdr:row>
      <xdr:rowOff>171450</xdr:rowOff>
    </xdr:from>
    <xdr:to>
      <xdr:col>3</xdr:col>
      <xdr:colOff>752475</xdr:colOff>
      <xdr:row>16</xdr:row>
      <xdr:rowOff>66675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914400" y="3105150"/>
          <a:ext cx="2124075" cy="2762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GRÁFICO DINÁMICO 1 (VISTA</a:t>
          </a:r>
          <a:r>
            <a:rPr lang="es-MX" sz="1100" b="1" baseline="0"/>
            <a:t> 1)</a:t>
          </a:r>
          <a:endParaRPr lang="es-MX" sz="1100" b="1"/>
        </a:p>
      </xdr:txBody>
    </xdr:sp>
    <xdr:clientData/>
  </xdr:twoCellAnchor>
  <xdr:twoCellAnchor>
    <xdr:from>
      <xdr:col>4</xdr:col>
      <xdr:colOff>381000</xdr:colOff>
      <xdr:row>14</xdr:row>
      <xdr:rowOff>161925</xdr:rowOff>
    </xdr:from>
    <xdr:to>
      <xdr:col>7</xdr:col>
      <xdr:colOff>219075</xdr:colOff>
      <xdr:row>16</xdr:row>
      <xdr:rowOff>57150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429000" y="3095625"/>
          <a:ext cx="2124075" cy="2762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GRÁFICO DINÁMICO 2 (VISTA 2)</a:t>
          </a:r>
        </a:p>
      </xdr:txBody>
    </xdr:sp>
    <xdr:clientData/>
  </xdr:twoCellAnchor>
  <xdr:twoCellAnchor>
    <xdr:from>
      <xdr:col>7</xdr:col>
      <xdr:colOff>609600</xdr:colOff>
      <xdr:row>14</xdr:row>
      <xdr:rowOff>161925</xdr:rowOff>
    </xdr:from>
    <xdr:to>
      <xdr:col>10</xdr:col>
      <xdr:colOff>447675</xdr:colOff>
      <xdr:row>16</xdr:row>
      <xdr:rowOff>57150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5943600" y="3095625"/>
          <a:ext cx="2124075" cy="2762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GRÁFICO DINÁMICO 3 (VISTA 3)</a:t>
          </a:r>
        </a:p>
      </xdr:txBody>
    </xdr:sp>
    <xdr:clientData/>
  </xdr:twoCellAnchor>
  <xdr:twoCellAnchor>
    <xdr:from>
      <xdr:col>11</xdr:col>
      <xdr:colOff>95250</xdr:colOff>
      <xdr:row>14</xdr:row>
      <xdr:rowOff>180975</xdr:rowOff>
    </xdr:from>
    <xdr:to>
      <xdr:col>13</xdr:col>
      <xdr:colOff>695325</xdr:colOff>
      <xdr:row>16</xdr:row>
      <xdr:rowOff>76200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477250" y="3114675"/>
          <a:ext cx="2124075" cy="2762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GRÁFICO DINÁMICO 4 (VISTA 4)</a:t>
          </a:r>
        </a:p>
      </xdr:txBody>
    </xdr:sp>
    <xdr:clientData/>
  </xdr:twoCellAnchor>
  <xdr:twoCellAnchor>
    <xdr:from>
      <xdr:col>10</xdr:col>
      <xdr:colOff>514350</xdr:colOff>
      <xdr:row>27</xdr:row>
      <xdr:rowOff>95251</xdr:rowOff>
    </xdr:from>
    <xdr:to>
      <xdr:col>13</xdr:col>
      <xdr:colOff>228600</xdr:colOff>
      <xdr:row>29</xdr:row>
      <xdr:rowOff>152401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134350" y="5505451"/>
          <a:ext cx="20002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SEGMENTACIÓN DE DATOS</a:t>
          </a:r>
          <a:r>
            <a:rPr lang="es-MX" sz="1100" b="1" baseline="0"/>
            <a:t> 1 (CONTROLES) </a:t>
          </a:r>
          <a:endParaRPr lang="es-MX" sz="1100" b="1"/>
        </a:p>
      </xdr:txBody>
    </xdr:sp>
    <xdr:clientData/>
  </xdr:twoCellAnchor>
  <xdr:twoCellAnchor>
    <xdr:from>
      <xdr:col>10</xdr:col>
      <xdr:colOff>514350</xdr:colOff>
      <xdr:row>24</xdr:row>
      <xdr:rowOff>76201</xdr:rowOff>
    </xdr:from>
    <xdr:to>
      <xdr:col>13</xdr:col>
      <xdr:colOff>228600</xdr:colOff>
      <xdr:row>26</xdr:row>
      <xdr:rowOff>133351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134350" y="4914901"/>
          <a:ext cx="20002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SEGMENTACIÓN DE DATOS</a:t>
          </a:r>
          <a:r>
            <a:rPr lang="es-MX" sz="1100" b="1" baseline="0"/>
            <a:t> 1 (CONTROLES) </a:t>
          </a:r>
          <a:endParaRPr lang="es-MX" sz="1100" b="1"/>
        </a:p>
      </xdr:txBody>
    </xdr:sp>
    <xdr:clientData/>
  </xdr:twoCellAnchor>
  <xdr:twoCellAnchor>
    <xdr:from>
      <xdr:col>10</xdr:col>
      <xdr:colOff>514350</xdr:colOff>
      <xdr:row>21</xdr:row>
      <xdr:rowOff>76201</xdr:rowOff>
    </xdr:from>
    <xdr:to>
      <xdr:col>13</xdr:col>
      <xdr:colOff>228600</xdr:colOff>
      <xdr:row>23</xdr:row>
      <xdr:rowOff>133351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134350" y="4343401"/>
          <a:ext cx="20002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/>
            <a:t>SEGMENTACIÓN DE DATOS</a:t>
          </a:r>
          <a:r>
            <a:rPr lang="es-MX" sz="1100" b="1" baseline="0"/>
            <a:t> 1 (CONTROLES) </a:t>
          </a:r>
          <a:endParaRPr lang="es-MX" sz="1100" b="1"/>
        </a:p>
      </xdr:txBody>
    </xdr:sp>
    <xdr:clientData/>
  </xdr:twoCellAnchor>
  <xdr:twoCellAnchor>
    <xdr:from>
      <xdr:col>5</xdr:col>
      <xdr:colOff>314325</xdr:colOff>
      <xdr:row>29</xdr:row>
      <xdr:rowOff>95251</xdr:rowOff>
    </xdr:from>
    <xdr:to>
      <xdr:col>9</xdr:col>
      <xdr:colOff>447675</xdr:colOff>
      <xdr:row>32</xdr:row>
      <xdr:rowOff>47625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4124325" y="5886451"/>
          <a:ext cx="3181350" cy="523874"/>
        </a:xfrm>
        <a:prstGeom prst="rect">
          <a:avLst/>
        </a:prstGeom>
        <a:solidFill>
          <a:srgbClr val="009E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200" b="1"/>
            <a:t>DASHBOAR VISUALMENTE EFECTIVO E INTERACTIVO</a:t>
          </a:r>
        </a:p>
      </xdr:txBody>
    </xdr:sp>
    <xdr:clientData/>
  </xdr:twoCellAnchor>
  <xdr:twoCellAnchor>
    <xdr:from>
      <xdr:col>7</xdr:col>
      <xdr:colOff>319088</xdr:colOff>
      <xdr:row>4</xdr:row>
      <xdr:rowOff>180975</xdr:rowOff>
    </xdr:from>
    <xdr:to>
      <xdr:col>7</xdr:col>
      <xdr:colOff>319088</xdr:colOff>
      <xdr:row>6</xdr:row>
      <xdr:rowOff>123825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>
          <a:stCxn id="2" idx="2"/>
          <a:endCxn id="3" idx="0"/>
        </xdr:cNvCxnSpPr>
      </xdr:nvCxnSpPr>
      <xdr:spPr>
        <a:xfrm>
          <a:off x="5653088" y="1209675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461963</xdr:colOff>
      <xdr:row>8</xdr:row>
      <xdr:rowOff>9525</xdr:rowOff>
    </xdr:from>
    <xdr:to>
      <xdr:col>7</xdr:col>
      <xdr:colOff>171450</xdr:colOff>
      <xdr:row>10</xdr:row>
      <xdr:rowOff>38100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CxnSpPr>
          <a:endCxn id="4" idx="0"/>
        </xdr:cNvCxnSpPr>
      </xdr:nvCxnSpPr>
      <xdr:spPr>
        <a:xfrm flipH="1">
          <a:off x="1985963" y="1800225"/>
          <a:ext cx="3519487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681038</xdr:colOff>
      <xdr:row>8</xdr:row>
      <xdr:rowOff>19050</xdr:rowOff>
    </xdr:from>
    <xdr:to>
      <xdr:col>7</xdr:col>
      <xdr:colOff>319088</xdr:colOff>
      <xdr:row>10</xdr:row>
      <xdr:rowOff>28575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4491038" y="1809750"/>
          <a:ext cx="116205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319088</xdr:colOff>
      <xdr:row>8</xdr:row>
      <xdr:rowOff>19050</xdr:rowOff>
    </xdr:from>
    <xdr:to>
      <xdr:col>9</xdr:col>
      <xdr:colOff>147638</xdr:colOff>
      <xdr:row>10</xdr:row>
      <xdr:rowOff>38100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>
          <a:stCxn id="3" idx="2"/>
          <a:endCxn id="6" idx="0"/>
        </xdr:cNvCxnSpPr>
      </xdr:nvCxnSpPr>
      <xdr:spPr>
        <a:xfrm>
          <a:off x="5653088" y="1809750"/>
          <a:ext cx="135255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319088</xdr:colOff>
      <xdr:row>8</xdr:row>
      <xdr:rowOff>19050</xdr:rowOff>
    </xdr:from>
    <xdr:to>
      <xdr:col>12</xdr:col>
      <xdr:colOff>395288</xdr:colOff>
      <xdr:row>10</xdr:row>
      <xdr:rowOff>28575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>
          <a:stCxn id="3" idx="2"/>
          <a:endCxn id="7" idx="0"/>
        </xdr:cNvCxnSpPr>
      </xdr:nvCxnSpPr>
      <xdr:spPr>
        <a:xfrm>
          <a:off x="5653088" y="1809750"/>
          <a:ext cx="388620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452438</xdr:colOff>
      <xdr:row>12</xdr:row>
      <xdr:rowOff>123825</xdr:rowOff>
    </xdr:from>
    <xdr:to>
      <xdr:col>2</xdr:col>
      <xdr:colOff>461963</xdr:colOff>
      <xdr:row>14</xdr:row>
      <xdr:rowOff>171450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CxnSpPr>
          <a:stCxn id="4" idx="2"/>
          <a:endCxn id="9" idx="0"/>
        </xdr:cNvCxnSpPr>
      </xdr:nvCxnSpPr>
      <xdr:spPr>
        <a:xfrm flipH="1">
          <a:off x="1976438" y="2676525"/>
          <a:ext cx="9525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681038</xdr:colOff>
      <xdr:row>12</xdr:row>
      <xdr:rowOff>114300</xdr:rowOff>
    </xdr:from>
    <xdr:to>
      <xdr:col>5</xdr:col>
      <xdr:colOff>681038</xdr:colOff>
      <xdr:row>14</xdr:row>
      <xdr:rowOff>161925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CxnSpPr>
          <a:stCxn id="5" idx="2"/>
          <a:endCxn id="10" idx="0"/>
        </xdr:cNvCxnSpPr>
      </xdr:nvCxnSpPr>
      <xdr:spPr>
        <a:xfrm>
          <a:off x="4491038" y="2667000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147638</xdr:colOff>
      <xdr:row>12</xdr:row>
      <xdr:rowOff>123825</xdr:rowOff>
    </xdr:from>
    <xdr:to>
      <xdr:col>9</xdr:col>
      <xdr:colOff>147638</xdr:colOff>
      <xdr:row>14</xdr:row>
      <xdr:rowOff>161925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>
          <a:stCxn id="6" idx="2"/>
          <a:endCxn id="11" idx="0"/>
        </xdr:cNvCxnSpPr>
      </xdr:nvCxnSpPr>
      <xdr:spPr>
        <a:xfrm>
          <a:off x="7005638" y="2676525"/>
          <a:ext cx="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395288</xdr:colOff>
      <xdr:row>12</xdr:row>
      <xdr:rowOff>114300</xdr:rowOff>
    </xdr:from>
    <xdr:to>
      <xdr:col>12</xdr:col>
      <xdr:colOff>395288</xdr:colOff>
      <xdr:row>14</xdr:row>
      <xdr:rowOff>180975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CxnSpPr>
          <a:stCxn id="7" idx="2"/>
          <a:endCxn id="12" idx="0"/>
        </xdr:cNvCxnSpPr>
      </xdr:nvCxnSpPr>
      <xdr:spPr>
        <a:xfrm>
          <a:off x="9539288" y="2667000"/>
          <a:ext cx="0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452438</xdr:colOff>
      <xdr:row>16</xdr:row>
      <xdr:rowOff>66675</xdr:rowOff>
    </xdr:from>
    <xdr:to>
      <xdr:col>7</xdr:col>
      <xdr:colOff>375821</xdr:colOff>
      <xdr:row>21</xdr:row>
      <xdr:rowOff>51434</xdr:rowOff>
    </xdr:to>
    <xdr:cxnSp macro="">
      <xdr:nvCxnSpPr>
        <xdr:cNvPr id="89" name="Conector recto de flecha 88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CxnSpPr>
          <a:cxnSpLocks/>
          <a:stCxn id="9" idx="2"/>
        </xdr:cNvCxnSpPr>
      </xdr:nvCxnSpPr>
      <xdr:spPr>
        <a:xfrm>
          <a:off x="1976438" y="3381375"/>
          <a:ext cx="3733383" cy="9372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681038</xdr:colOff>
      <xdr:row>16</xdr:row>
      <xdr:rowOff>57150</xdr:rowOff>
    </xdr:from>
    <xdr:to>
      <xdr:col>7</xdr:col>
      <xdr:colOff>375821</xdr:colOff>
      <xdr:row>21</xdr:row>
      <xdr:rowOff>51434</xdr:rowOff>
    </xdr:to>
    <xdr:cxnSp macro="">
      <xdr:nvCxnSpPr>
        <xdr:cNvPr id="92" name="Conector recto de flecha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CxnSpPr>
          <a:cxnSpLocks/>
          <a:stCxn id="10" idx="2"/>
        </xdr:cNvCxnSpPr>
      </xdr:nvCxnSpPr>
      <xdr:spPr>
        <a:xfrm>
          <a:off x="4491038" y="3371850"/>
          <a:ext cx="1218783" cy="9467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375821</xdr:colOff>
      <xdr:row>16</xdr:row>
      <xdr:rowOff>57150</xdr:rowOff>
    </xdr:from>
    <xdr:to>
      <xdr:col>9</xdr:col>
      <xdr:colOff>147638</xdr:colOff>
      <xdr:row>21</xdr:row>
      <xdr:rowOff>51434</xdr:rowOff>
    </xdr:to>
    <xdr:cxnSp macro="">
      <xdr:nvCxnSpPr>
        <xdr:cNvPr id="95" name="Conector recto de flecha 94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CxnSpPr>
          <a:cxnSpLocks/>
          <a:stCxn id="11" idx="2"/>
        </xdr:cNvCxnSpPr>
      </xdr:nvCxnSpPr>
      <xdr:spPr>
        <a:xfrm flipH="1">
          <a:off x="5709821" y="3371850"/>
          <a:ext cx="1295817" cy="9467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375821</xdr:colOff>
      <xdr:row>16</xdr:row>
      <xdr:rowOff>76200</xdr:rowOff>
    </xdr:from>
    <xdr:to>
      <xdr:col>12</xdr:col>
      <xdr:colOff>395288</xdr:colOff>
      <xdr:row>21</xdr:row>
      <xdr:rowOff>51434</xdr:rowOff>
    </xdr:to>
    <xdr:cxnSp macro="">
      <xdr:nvCxnSpPr>
        <xdr:cNvPr id="98" name="Conector recto de flecha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CxnSpPr>
          <a:cxnSpLocks/>
          <a:stCxn id="12" idx="2"/>
        </xdr:cNvCxnSpPr>
      </xdr:nvCxnSpPr>
      <xdr:spPr>
        <a:xfrm flipH="1">
          <a:off x="5709821" y="3390900"/>
          <a:ext cx="3829467" cy="9277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564546</xdr:colOff>
      <xdr:row>21</xdr:row>
      <xdr:rowOff>183173</xdr:rowOff>
    </xdr:from>
    <xdr:to>
      <xdr:col>7</xdr:col>
      <xdr:colOff>340552</xdr:colOff>
      <xdr:row>27</xdr:row>
      <xdr:rowOff>175846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2546" y="4447442"/>
          <a:ext cx="2062006" cy="1135673"/>
        </a:xfrm>
        <a:prstGeom prst="rect">
          <a:avLst/>
        </a:prstGeom>
      </xdr:spPr>
    </xdr:pic>
    <xdr:clientData/>
  </xdr:twoCellAnchor>
  <xdr:twoCellAnchor editAs="oneCell">
    <xdr:from>
      <xdr:col>7</xdr:col>
      <xdr:colOff>383123</xdr:colOff>
      <xdr:row>22</xdr:row>
      <xdr:rowOff>0</xdr:rowOff>
    </xdr:from>
    <xdr:to>
      <xdr:col>10</xdr:col>
      <xdr:colOff>293076</xdr:colOff>
      <xdr:row>28</xdr:row>
      <xdr:rowOff>16758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55EF430-ADB5-4F44-BAFD-F592F908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7123" y="4454769"/>
          <a:ext cx="2195953" cy="11597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1962150</xdr:colOff>
      <xdr:row>12</xdr:row>
      <xdr:rowOff>133351</xdr:rowOff>
    </xdr:from>
    <xdr:to>
      <xdr:col>4</xdr:col>
      <xdr:colOff>76200</xdr:colOff>
      <xdr:row>17</xdr:row>
      <xdr:rowOff>47626</xdr:rowOff>
    </xdr:to>
    <xdr:pic>
      <xdr:nvPicPr>
        <xdr:cNvPr id="2" name="Gráfico 1" descr="Flecha: curva con sentido de las agujas del reloj con relleno sólido">
          <a:extLst>
            <a:ext uri="{FF2B5EF4-FFF2-40B4-BE49-F238E27FC236}">
              <a16:creationId xmlns:a16="http://schemas.microsoft.com/office/drawing/2014/main" id="{3321B99E-1F67-4F34-9F5E-9FB334D5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671384">
          <a:off x="4248150" y="3095626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ideos%20HDD\Hazlo%20Con%20Excel%20-%20Gelo%20Digital\EXCEL%20VISUAL%20-%20Dashboards%20Increibles\M&#243;dulo%201%20-%20Bienvenida%20e%20introducci&#243;n%20a%20los%20Dashboards%20en%20Excel\ARCHIVOS%20LISTOS\Demo-Libro-Dashboard.xlsx" TargetMode="External"/><Relationship Id="rId1" Type="http://schemas.openxmlformats.org/officeDocument/2006/relationships/externalLinkPath" Target="file:///D:\Videos%20HDD\Hazlo%20Con%20Excel%20-%20Gelo%20Digital\EXCEL%20VISUAL%20-%20Dashboards%20Increibles\M&#243;dulo%201%20-%20Bienvenida%20e%20introducci&#243;n%20a%20los%20Dashboards%20en%20Excel\ARCHIVOS%20LISTOS\Demo-Libro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Atajos"/>
      <sheetName val="INDICE Y COINCIDIR"/>
      <sheetName val="SUMAR.SI.CONJUNTO"/>
      <sheetName val="Mayor_Menor"/>
      <sheetName val="Fila_Columna"/>
      <sheetName val="ELEGIR"/>
      <sheetName val="TEXTO"/>
      <sheetName val="Formato Personalizado"/>
      <sheetName val="N"/>
      <sheetName val="IMPORTARDATOSDINÁMICOS"/>
      <sheetName val="INDIRECTO"/>
      <sheetName val="Datos_2022"/>
      <sheetName val="Datos_2023"/>
      <sheetName val="Elegir_NM"/>
      <sheetName val="ControlesForm"/>
      <sheetName val="Graficas#1"/>
      <sheetName val="Graficas#2 (2)"/>
      <sheetName val="Graficas#2"/>
      <sheetName val="Graficas#3"/>
      <sheetName val="Graficas#4"/>
      <sheetName val="Graficas#5"/>
      <sheetName val="Demo-Libro-Dashboard"/>
    </sheetNames>
    <sheetDataSet>
      <sheetData sheetId="0" refreshError="1"/>
      <sheetData sheetId="1" refreshError="1"/>
      <sheetData sheetId="2"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>
        <row r="7">
          <cell r="H7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>
        <row r="2">
          <cell r="A2">
            <v>44601</v>
          </cell>
          <cell r="B2">
            <v>74.44</v>
          </cell>
        </row>
        <row r="3">
          <cell r="A3">
            <v>44602</v>
          </cell>
          <cell r="B3">
            <v>75.19</v>
          </cell>
        </row>
        <row r="4">
          <cell r="A4">
            <v>44603</v>
          </cell>
          <cell r="B4">
            <v>76.510000000000005</v>
          </cell>
          <cell r="G4">
            <v>44609</v>
          </cell>
        </row>
        <row r="5">
          <cell r="A5">
            <v>44604</v>
          </cell>
          <cell r="B5">
            <v>76.23</v>
          </cell>
          <cell r="G5">
            <v>44619</v>
          </cell>
        </row>
        <row r="6">
          <cell r="A6">
            <v>44605</v>
          </cell>
          <cell r="B6">
            <v>75.739999999999995</v>
          </cell>
        </row>
        <row r="7">
          <cell r="A7">
            <v>44609</v>
          </cell>
          <cell r="B7">
            <v>75.599999999999994</v>
          </cell>
        </row>
        <row r="8">
          <cell r="A8">
            <v>44610</v>
          </cell>
          <cell r="B8">
            <v>76.709999999999994</v>
          </cell>
        </row>
        <row r="9">
          <cell r="A9">
            <v>44611</v>
          </cell>
          <cell r="B9">
            <v>79.42</v>
          </cell>
        </row>
        <row r="10">
          <cell r="A10">
            <v>44612</v>
          </cell>
          <cell r="B10">
            <v>79.894999999999996</v>
          </cell>
        </row>
        <row r="11">
          <cell r="A11">
            <v>44615</v>
          </cell>
          <cell r="B11">
            <v>78.84</v>
          </cell>
        </row>
        <row r="12">
          <cell r="A12">
            <v>44616</v>
          </cell>
          <cell r="B12">
            <v>78.45</v>
          </cell>
        </row>
        <row r="13">
          <cell r="A13">
            <v>44617</v>
          </cell>
          <cell r="B13">
            <v>79.56</v>
          </cell>
        </row>
        <row r="14">
          <cell r="A14">
            <v>44618</v>
          </cell>
          <cell r="B14">
            <v>80.41</v>
          </cell>
        </row>
        <row r="15">
          <cell r="A15">
            <v>44619</v>
          </cell>
          <cell r="B15">
            <v>78.97</v>
          </cell>
        </row>
        <row r="16">
          <cell r="A16">
            <v>44622</v>
          </cell>
          <cell r="B16">
            <v>79.75</v>
          </cell>
        </row>
        <row r="17">
          <cell r="A17">
            <v>44623</v>
          </cell>
          <cell r="B17">
            <v>79.599999999999994</v>
          </cell>
        </row>
        <row r="18">
          <cell r="A18">
            <v>44624</v>
          </cell>
          <cell r="B18">
            <v>80.894999999999996</v>
          </cell>
        </row>
        <row r="19">
          <cell r="A19">
            <v>44625</v>
          </cell>
          <cell r="B19">
            <v>81.209999999999994</v>
          </cell>
        </row>
        <row r="20">
          <cell r="A20">
            <v>44626</v>
          </cell>
          <cell r="B20">
            <v>80.004999999999995</v>
          </cell>
        </row>
        <row r="21">
          <cell r="A21">
            <v>44629</v>
          </cell>
          <cell r="B21">
            <v>79.44</v>
          </cell>
        </row>
        <row r="22">
          <cell r="A22">
            <v>44630</v>
          </cell>
          <cell r="B22">
            <v>77.55</v>
          </cell>
        </row>
        <row r="23">
          <cell r="A23">
            <v>44631</v>
          </cell>
          <cell r="B23">
            <v>77.569999999999993</v>
          </cell>
        </row>
        <row r="24">
          <cell r="A24">
            <v>44632</v>
          </cell>
          <cell r="B24">
            <v>78.930000000000007</v>
          </cell>
        </row>
        <row r="25">
          <cell r="A25">
            <v>44633</v>
          </cell>
          <cell r="B25">
            <v>78.05</v>
          </cell>
        </row>
        <row r="26">
          <cell r="A26">
            <v>44642</v>
          </cell>
          <cell r="B26">
            <v>78.069999999999993</v>
          </cell>
        </row>
        <row r="27">
          <cell r="A27">
            <v>44637</v>
          </cell>
          <cell r="B27">
            <v>79.364999999999995</v>
          </cell>
        </row>
        <row r="28">
          <cell r="A28">
            <v>44638</v>
          </cell>
          <cell r="B28">
            <v>80.91</v>
          </cell>
        </row>
        <row r="29">
          <cell r="A29">
            <v>44639</v>
          </cell>
          <cell r="B29">
            <v>82.75</v>
          </cell>
        </row>
        <row r="30">
          <cell r="A30">
            <v>44640</v>
          </cell>
          <cell r="B30">
            <v>83.8</v>
          </cell>
        </row>
        <row r="31">
          <cell r="A31">
            <v>44643</v>
          </cell>
          <cell r="B31">
            <v>84.43</v>
          </cell>
        </row>
        <row r="32">
          <cell r="A32">
            <v>44644</v>
          </cell>
          <cell r="B32">
            <v>85.31</v>
          </cell>
        </row>
        <row r="33">
          <cell r="A33">
            <v>44645</v>
          </cell>
          <cell r="B33">
            <v>82.92</v>
          </cell>
        </row>
        <row r="34">
          <cell r="A34">
            <v>44646</v>
          </cell>
          <cell r="B34">
            <v>83.01</v>
          </cell>
        </row>
        <row r="35">
          <cell r="A35">
            <v>44647</v>
          </cell>
          <cell r="B35">
            <v>83.3</v>
          </cell>
        </row>
        <row r="36">
          <cell r="A36">
            <v>44650</v>
          </cell>
          <cell r="B36">
            <v>83.194999999999993</v>
          </cell>
        </row>
        <row r="37">
          <cell r="A37">
            <v>44651</v>
          </cell>
          <cell r="B37">
            <v>82.215000000000003</v>
          </cell>
        </row>
        <row r="38">
          <cell r="A38">
            <v>44652</v>
          </cell>
          <cell r="B38">
            <v>81.665000000000006</v>
          </cell>
        </row>
        <row r="39">
          <cell r="A39">
            <v>44653</v>
          </cell>
          <cell r="B39">
            <v>81.555000000000007</v>
          </cell>
        </row>
        <row r="40">
          <cell r="A40">
            <v>44657</v>
          </cell>
          <cell r="B40">
            <v>82.44</v>
          </cell>
        </row>
        <row r="41">
          <cell r="A41">
            <v>44658</v>
          </cell>
          <cell r="B41">
            <v>82.32</v>
          </cell>
        </row>
        <row r="42">
          <cell r="A42">
            <v>44659</v>
          </cell>
          <cell r="B42">
            <v>82.275000000000006</v>
          </cell>
        </row>
        <row r="43">
          <cell r="A43">
            <v>44660</v>
          </cell>
          <cell r="B43">
            <v>82.17</v>
          </cell>
        </row>
        <row r="44">
          <cell r="A44">
            <v>44661</v>
          </cell>
          <cell r="B44">
            <v>82.04</v>
          </cell>
        </row>
        <row r="45">
          <cell r="A45">
            <v>44664</v>
          </cell>
          <cell r="B45">
            <v>83.01</v>
          </cell>
        </row>
        <row r="46">
          <cell r="A46">
            <v>44665</v>
          </cell>
          <cell r="B46">
            <v>83.515000000000001</v>
          </cell>
        </row>
        <row r="47">
          <cell r="A47">
            <v>44666</v>
          </cell>
          <cell r="B47">
            <v>82.704999999999998</v>
          </cell>
        </row>
        <row r="48">
          <cell r="A48">
            <v>44673</v>
          </cell>
          <cell r="B48">
            <v>82.31</v>
          </cell>
        </row>
        <row r="49">
          <cell r="A49">
            <v>44668</v>
          </cell>
          <cell r="B49">
            <v>80.775000000000006</v>
          </cell>
        </row>
        <row r="50">
          <cell r="A50">
            <v>44671</v>
          </cell>
          <cell r="B50">
            <v>83.09</v>
          </cell>
        </row>
        <row r="51">
          <cell r="A51">
            <v>44672</v>
          </cell>
          <cell r="B51">
            <v>83.62</v>
          </cell>
        </row>
        <row r="52">
          <cell r="A52">
            <v>44673</v>
          </cell>
          <cell r="B52">
            <v>84.63</v>
          </cell>
        </row>
        <row r="53">
          <cell r="A53">
            <v>44674</v>
          </cell>
          <cell r="B53">
            <v>82.41</v>
          </cell>
        </row>
        <row r="54">
          <cell r="A54">
            <v>44675</v>
          </cell>
          <cell r="B54">
            <v>81.53</v>
          </cell>
        </row>
        <row r="55">
          <cell r="A55">
            <v>44678</v>
          </cell>
          <cell r="B55">
            <v>81.91</v>
          </cell>
        </row>
        <row r="56">
          <cell r="A56">
            <v>44679</v>
          </cell>
          <cell r="B56">
            <v>80.680000000000007</v>
          </cell>
        </row>
        <row r="57">
          <cell r="A57">
            <v>44680</v>
          </cell>
          <cell r="B57">
            <v>80.465000000000003</v>
          </cell>
        </row>
        <row r="58">
          <cell r="A58">
            <v>44681</v>
          </cell>
          <cell r="B58">
            <v>78.77</v>
          </cell>
        </row>
        <row r="59">
          <cell r="A59">
            <v>44682</v>
          </cell>
          <cell r="B59">
            <v>78.989999999999995</v>
          </cell>
        </row>
        <row r="60">
          <cell r="A60">
            <v>44685</v>
          </cell>
          <cell r="B60">
            <v>78.81</v>
          </cell>
        </row>
        <row r="61">
          <cell r="A61">
            <v>44686</v>
          </cell>
          <cell r="B61">
            <v>77.56</v>
          </cell>
        </row>
        <row r="62">
          <cell r="A62">
            <v>44687</v>
          </cell>
          <cell r="B62">
            <v>78.099999999999994</v>
          </cell>
        </row>
        <row r="63">
          <cell r="A63">
            <v>44688</v>
          </cell>
          <cell r="B63">
            <v>78.424999999999997</v>
          </cell>
        </row>
        <row r="64">
          <cell r="A64">
            <v>44689</v>
          </cell>
          <cell r="B64">
            <v>78.510000000000005</v>
          </cell>
        </row>
        <row r="65">
          <cell r="A65">
            <v>44692</v>
          </cell>
          <cell r="B65">
            <v>78.010000000000005</v>
          </cell>
        </row>
        <row r="66">
          <cell r="A66">
            <v>44693</v>
          </cell>
          <cell r="B66">
            <v>77.459999999999994</v>
          </cell>
        </row>
        <row r="67">
          <cell r="A67">
            <v>44694</v>
          </cell>
          <cell r="B67">
            <v>78.44</v>
          </cell>
        </row>
        <row r="68">
          <cell r="A68">
            <v>44695</v>
          </cell>
          <cell r="B68">
            <v>81.37</v>
          </cell>
        </row>
        <row r="69">
          <cell r="A69">
            <v>44696</v>
          </cell>
          <cell r="B69">
            <v>80.42</v>
          </cell>
        </row>
        <row r="70">
          <cell r="A70">
            <v>44699</v>
          </cell>
          <cell r="B70">
            <v>80.88</v>
          </cell>
        </row>
        <row r="71">
          <cell r="A71">
            <v>44700</v>
          </cell>
          <cell r="B71">
            <v>80.63</v>
          </cell>
        </row>
        <row r="72">
          <cell r="A72">
            <v>44701</v>
          </cell>
          <cell r="B72">
            <v>80.55</v>
          </cell>
        </row>
        <row r="73">
          <cell r="A73">
            <v>44702</v>
          </cell>
          <cell r="B73">
            <v>80.48</v>
          </cell>
        </row>
        <row r="74">
          <cell r="A74">
            <v>44703</v>
          </cell>
          <cell r="B74">
            <v>80.540000000000006</v>
          </cell>
        </row>
        <row r="75">
          <cell r="A75">
            <v>44707</v>
          </cell>
          <cell r="B75">
            <v>79.334999999999994</v>
          </cell>
        </row>
        <row r="76">
          <cell r="A76">
            <v>44708</v>
          </cell>
          <cell r="B76">
            <v>80.55</v>
          </cell>
        </row>
        <row r="77">
          <cell r="A77">
            <v>44709</v>
          </cell>
          <cell r="B77">
            <v>80.144999999999996</v>
          </cell>
        </row>
        <row r="78">
          <cell r="A78">
            <v>44710</v>
          </cell>
          <cell r="B78">
            <v>79.19</v>
          </cell>
        </row>
        <row r="79">
          <cell r="A79">
            <v>44713</v>
          </cell>
          <cell r="B79">
            <v>80.290000000000006</v>
          </cell>
        </row>
        <row r="80">
          <cell r="A80">
            <v>44714</v>
          </cell>
          <cell r="B80">
            <v>80.444999999999993</v>
          </cell>
        </row>
        <row r="81">
          <cell r="A81">
            <v>44715</v>
          </cell>
          <cell r="B81">
            <v>82.44</v>
          </cell>
        </row>
        <row r="82">
          <cell r="A82">
            <v>44716</v>
          </cell>
          <cell r="B82">
            <v>82.05</v>
          </cell>
        </row>
        <row r="83">
          <cell r="A83">
            <v>44717</v>
          </cell>
          <cell r="B83">
            <v>82.14</v>
          </cell>
        </row>
        <row r="84">
          <cell r="A84">
            <v>44720</v>
          </cell>
          <cell r="B84">
            <v>80.67</v>
          </cell>
        </row>
        <row r="85">
          <cell r="A85">
            <v>44721</v>
          </cell>
          <cell r="B85">
            <v>80.67</v>
          </cell>
        </row>
        <row r="86">
          <cell r="A86">
            <v>44722</v>
          </cell>
          <cell r="B86">
            <v>82.22</v>
          </cell>
        </row>
        <row r="87">
          <cell r="A87">
            <v>44723</v>
          </cell>
          <cell r="B87">
            <v>81.83</v>
          </cell>
        </row>
        <row r="88">
          <cell r="A88">
            <v>44724</v>
          </cell>
          <cell r="B88">
            <v>81.53</v>
          </cell>
        </row>
        <row r="89">
          <cell r="A89">
            <v>44727</v>
          </cell>
          <cell r="B89">
            <v>80.709999999999994</v>
          </cell>
        </row>
        <row r="90">
          <cell r="A90">
            <v>44734</v>
          </cell>
          <cell r="B90">
            <v>81.06</v>
          </cell>
        </row>
        <row r="91">
          <cell r="A91">
            <v>44729</v>
          </cell>
          <cell r="B91">
            <v>81.790000000000006</v>
          </cell>
        </row>
        <row r="92">
          <cell r="A92">
            <v>44730</v>
          </cell>
          <cell r="B92">
            <v>82.905000000000001</v>
          </cell>
        </row>
        <row r="93">
          <cell r="A93">
            <v>44731</v>
          </cell>
          <cell r="B93">
            <v>82.51</v>
          </cell>
        </row>
        <row r="94">
          <cell r="A94">
            <v>44734</v>
          </cell>
          <cell r="B94">
            <v>84.74</v>
          </cell>
        </row>
        <row r="95">
          <cell r="A95">
            <v>44735</v>
          </cell>
          <cell r="B95">
            <v>87.88</v>
          </cell>
        </row>
        <row r="96">
          <cell r="A96">
            <v>44736</v>
          </cell>
          <cell r="B96">
            <v>88.86</v>
          </cell>
        </row>
        <row r="97">
          <cell r="A97">
            <v>44737</v>
          </cell>
          <cell r="B97">
            <v>87.98</v>
          </cell>
        </row>
        <row r="98">
          <cell r="A98">
            <v>44738</v>
          </cell>
          <cell r="B98">
            <v>88.01</v>
          </cell>
        </row>
        <row r="99">
          <cell r="A99">
            <v>44741</v>
          </cell>
          <cell r="B99">
            <v>85.8</v>
          </cell>
        </row>
        <row r="100">
          <cell r="A100">
            <v>44742</v>
          </cell>
          <cell r="B100">
            <v>85.765000000000001</v>
          </cell>
        </row>
        <row r="101">
          <cell r="A101">
            <v>44743</v>
          </cell>
          <cell r="B101">
            <v>86.91</v>
          </cell>
        </row>
        <row r="102">
          <cell r="A102">
            <v>44744</v>
          </cell>
          <cell r="B102">
            <v>87.284999999999997</v>
          </cell>
        </row>
        <row r="103">
          <cell r="A103">
            <v>44748</v>
          </cell>
          <cell r="B103">
            <v>87.55</v>
          </cell>
        </row>
        <row r="104">
          <cell r="A104">
            <v>44749</v>
          </cell>
          <cell r="B104">
            <v>87.22</v>
          </cell>
        </row>
        <row r="105">
          <cell r="A105">
            <v>44750</v>
          </cell>
          <cell r="B105">
            <v>85.65</v>
          </cell>
        </row>
        <row r="106">
          <cell r="A106">
            <v>44751</v>
          </cell>
          <cell r="B106">
            <v>85.88</v>
          </cell>
        </row>
        <row r="107">
          <cell r="A107">
            <v>44752</v>
          </cell>
          <cell r="B107">
            <v>87.95</v>
          </cell>
        </row>
        <row r="108">
          <cell r="A108">
            <v>44755</v>
          </cell>
          <cell r="B108">
            <v>90.1</v>
          </cell>
        </row>
        <row r="109">
          <cell r="A109">
            <v>44756</v>
          </cell>
          <cell r="B109">
            <v>89.68</v>
          </cell>
        </row>
        <row r="110">
          <cell r="A110">
            <v>44757</v>
          </cell>
          <cell r="B110">
            <v>89.76</v>
          </cell>
        </row>
        <row r="111">
          <cell r="A111">
            <v>44764</v>
          </cell>
          <cell r="B111">
            <v>90.85</v>
          </cell>
        </row>
        <row r="112">
          <cell r="A112">
            <v>44759</v>
          </cell>
          <cell r="B112">
            <v>94.97</v>
          </cell>
        </row>
        <row r="113">
          <cell r="A113">
            <v>44762</v>
          </cell>
          <cell r="B113">
            <v>97.91</v>
          </cell>
        </row>
        <row r="114">
          <cell r="A114">
            <v>44763</v>
          </cell>
          <cell r="B114">
            <v>98.39</v>
          </cell>
        </row>
        <row r="115">
          <cell r="A115">
            <v>44764</v>
          </cell>
          <cell r="B115">
            <v>97.04</v>
          </cell>
        </row>
        <row r="116">
          <cell r="A116">
            <v>44765</v>
          </cell>
          <cell r="B116">
            <v>95.44</v>
          </cell>
        </row>
        <row r="117">
          <cell r="A117">
            <v>44766</v>
          </cell>
          <cell r="B117">
            <v>96.95</v>
          </cell>
        </row>
        <row r="118">
          <cell r="A118">
            <v>44769</v>
          </cell>
          <cell r="B118">
            <v>94.17</v>
          </cell>
        </row>
        <row r="119">
          <cell r="A119">
            <v>44770</v>
          </cell>
          <cell r="B119">
            <v>95.29</v>
          </cell>
        </row>
        <row r="120">
          <cell r="A120">
            <v>44771</v>
          </cell>
          <cell r="B120">
            <v>96.99</v>
          </cell>
        </row>
        <row r="121">
          <cell r="A121">
            <v>44772</v>
          </cell>
          <cell r="B121">
            <v>95.21</v>
          </cell>
        </row>
        <row r="122">
          <cell r="A122">
            <v>44773</v>
          </cell>
          <cell r="B122">
            <v>94.01</v>
          </cell>
        </row>
        <row r="123">
          <cell r="A123">
            <v>44776</v>
          </cell>
          <cell r="B123">
            <v>94.14</v>
          </cell>
        </row>
        <row r="124">
          <cell r="A124">
            <v>44777</v>
          </cell>
          <cell r="B124">
            <v>94.06</v>
          </cell>
        </row>
        <row r="125">
          <cell r="A125">
            <v>44778</v>
          </cell>
          <cell r="B125">
            <v>96.44</v>
          </cell>
        </row>
        <row r="126">
          <cell r="A126">
            <v>44779</v>
          </cell>
          <cell r="B126">
            <v>95.12</v>
          </cell>
        </row>
        <row r="127">
          <cell r="A127">
            <v>44780</v>
          </cell>
          <cell r="B127">
            <v>94.3</v>
          </cell>
        </row>
        <row r="128">
          <cell r="A128">
            <v>44781</v>
          </cell>
          <cell r="B128">
            <v>120</v>
          </cell>
        </row>
      </sheetData>
      <sheetData sheetId="20">
        <row r="2">
          <cell r="A2" t="str">
            <v>WenCaL</v>
          </cell>
          <cell r="B2">
            <v>14432</v>
          </cell>
        </row>
        <row r="3">
          <cell r="A3" t="str">
            <v>Blend</v>
          </cell>
          <cell r="B3">
            <v>17990</v>
          </cell>
          <cell r="F3" t="str">
            <v>Pes</v>
          </cell>
        </row>
        <row r="4">
          <cell r="A4" t="str">
            <v>Voltage</v>
          </cell>
          <cell r="B4">
            <v>15117</v>
          </cell>
          <cell r="F4" t="str">
            <v>Accord</v>
          </cell>
        </row>
        <row r="5">
          <cell r="A5" t="str">
            <v>Inkly</v>
          </cell>
          <cell r="B5">
            <v>11154</v>
          </cell>
        </row>
        <row r="6">
          <cell r="A6" t="str">
            <v>Sleops</v>
          </cell>
          <cell r="B6">
            <v>11022</v>
          </cell>
        </row>
        <row r="7">
          <cell r="A7" t="str">
            <v>Kind Ape</v>
          </cell>
          <cell r="B7">
            <v>8905</v>
          </cell>
        </row>
        <row r="8">
          <cell r="A8" t="str">
            <v>Pet Feed</v>
          </cell>
          <cell r="B8">
            <v>16735</v>
          </cell>
        </row>
        <row r="9">
          <cell r="A9" t="str">
            <v>Right App</v>
          </cell>
          <cell r="B9">
            <v>3635</v>
          </cell>
        </row>
        <row r="10">
          <cell r="A10" t="str">
            <v>Mirrrr</v>
          </cell>
          <cell r="B10">
            <v>15627</v>
          </cell>
        </row>
        <row r="11">
          <cell r="A11" t="str">
            <v>Halotot</v>
          </cell>
          <cell r="B11">
            <v>7270</v>
          </cell>
        </row>
        <row r="12">
          <cell r="A12" t="str">
            <v>Flowrrr</v>
          </cell>
          <cell r="B12">
            <v>5955</v>
          </cell>
        </row>
        <row r="13">
          <cell r="A13" t="str">
            <v>Silvrr</v>
          </cell>
          <cell r="B13">
            <v>7666</v>
          </cell>
        </row>
        <row r="14">
          <cell r="A14" t="str">
            <v>Dasring</v>
          </cell>
          <cell r="B14">
            <v>10857</v>
          </cell>
        </row>
        <row r="15">
          <cell r="A15" t="str">
            <v>Rehire</v>
          </cell>
          <cell r="B15">
            <v>9873</v>
          </cell>
        </row>
        <row r="16">
          <cell r="A16" t="str">
            <v>Didactic</v>
          </cell>
          <cell r="B16">
            <v>6405</v>
          </cell>
        </row>
        <row r="17">
          <cell r="A17" t="str">
            <v>Fightrr</v>
          </cell>
          <cell r="B17">
            <v>11649</v>
          </cell>
        </row>
        <row r="18">
          <cell r="A18" t="str">
            <v>Kryptis</v>
          </cell>
          <cell r="B18">
            <v>7718</v>
          </cell>
        </row>
        <row r="19">
          <cell r="A19" t="str">
            <v>Perino</v>
          </cell>
          <cell r="B19">
            <v>15033</v>
          </cell>
        </row>
        <row r="20">
          <cell r="A20" t="str">
            <v>Five Labs</v>
          </cell>
          <cell r="B20">
            <v>21579</v>
          </cell>
        </row>
        <row r="21">
          <cell r="A21" t="str">
            <v>Twistrr</v>
          </cell>
          <cell r="B21">
            <v>27210.600000000002</v>
          </cell>
        </row>
        <row r="22">
          <cell r="A22" t="str">
            <v>Hackrr</v>
          </cell>
          <cell r="B22">
            <v>18700.5</v>
          </cell>
        </row>
        <row r="23">
          <cell r="A23" t="str">
            <v>Pes</v>
          </cell>
          <cell r="B23">
            <v>45315.9</v>
          </cell>
        </row>
        <row r="24">
          <cell r="A24" t="str">
            <v>Baden</v>
          </cell>
          <cell r="B24">
            <v>35980</v>
          </cell>
        </row>
        <row r="25">
          <cell r="A25" t="str">
            <v>Jellyfish</v>
          </cell>
          <cell r="B25">
            <v>7657</v>
          </cell>
        </row>
        <row r="26">
          <cell r="A26" t="str">
            <v>Aviatrr</v>
          </cell>
          <cell r="B26">
            <v>8126</v>
          </cell>
        </row>
        <row r="27">
          <cell r="A27" t="str">
            <v>deRamblr</v>
          </cell>
          <cell r="B27">
            <v>5272</v>
          </cell>
        </row>
        <row r="28">
          <cell r="A28" t="str">
            <v>Arcade</v>
          </cell>
          <cell r="B28">
            <v>6375</v>
          </cell>
        </row>
        <row r="29">
          <cell r="A29" t="str">
            <v>Commuta</v>
          </cell>
          <cell r="B29">
            <v>6353</v>
          </cell>
        </row>
        <row r="30">
          <cell r="A30" t="str">
            <v>Infic</v>
          </cell>
          <cell r="B30">
            <v>12373</v>
          </cell>
        </row>
        <row r="31">
          <cell r="A31" t="str">
            <v>Accord</v>
          </cell>
          <cell r="B31">
            <v>17760</v>
          </cell>
        </row>
        <row r="32">
          <cell r="A32" t="str">
            <v>Misty Wash</v>
          </cell>
          <cell r="B32">
            <v>30399.599999999999</v>
          </cell>
        </row>
        <row r="33">
          <cell r="A33" t="str">
            <v>Twenty20</v>
          </cell>
          <cell r="B33">
            <v>20400</v>
          </cell>
        </row>
        <row r="34">
          <cell r="A34" t="str">
            <v>Tanox</v>
          </cell>
          <cell r="B34">
            <v>21088</v>
          </cell>
        </row>
        <row r="35">
          <cell r="A35" t="str">
            <v>Minor Liar</v>
          </cell>
          <cell r="B35">
            <v>23736.9</v>
          </cell>
        </row>
        <row r="36">
          <cell r="A36" t="str">
            <v>Mosquit</v>
          </cell>
          <cell r="B36">
            <v>6302</v>
          </cell>
        </row>
        <row r="37">
          <cell r="A37" t="str">
            <v>Atmos</v>
          </cell>
          <cell r="B37">
            <v>10675</v>
          </cell>
        </row>
        <row r="38">
          <cell r="A38" t="str">
            <v>Scrap</v>
          </cell>
          <cell r="B38">
            <v>13307</v>
          </cell>
        </row>
        <row r="39">
          <cell r="A39" t="str">
            <v>Motocyco</v>
          </cell>
          <cell r="B39">
            <v>11182</v>
          </cell>
        </row>
        <row r="40">
          <cell r="A40" t="str">
            <v>Amplefio</v>
          </cell>
          <cell r="B40">
            <v>8250</v>
          </cell>
        </row>
        <row r="41">
          <cell r="A41" t="str">
            <v>Strex</v>
          </cell>
          <cell r="B41">
            <v>8152</v>
          </cell>
        </row>
      </sheetData>
      <sheetData sheetId="21" refreshError="1"/>
      <sheetData sheetId="2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lio Salinas" refreshedDate="45033.686863078707" createdVersion="8" refreshedVersion="8" minRefreshableVersion="3" recordCount="1883" xr:uid="{ACD2172F-A946-4394-8061-F9E336D57DBA}">
  <cacheSource type="worksheet">
    <worksheetSource name="Vendedores"/>
  </cacheSource>
  <cacheFields count="10">
    <cacheField name="Vendedor" numFmtId="0">
      <sharedItems count="5">
        <s v="Natalia Fuentes"/>
        <s v="Diego Estrada"/>
        <s v="Sofia Vega"/>
        <s v="Sergio Hernandez"/>
        <s v="Pedro Gonzalez"/>
      </sharedItems>
    </cacheField>
    <cacheField name="Producto" numFmtId="0">
      <sharedItems count="3">
        <s v="HP"/>
        <s v="Apple"/>
        <s v="Dell"/>
      </sharedItems>
    </cacheField>
    <cacheField name="Valor" numFmtId="165">
      <sharedItems containsSemiMixedTypes="0" containsString="0" containsNumber="1" containsInteger="1" minValue="1500" maxValue="3000"/>
    </cacheField>
    <cacheField name="Fecha" numFmtId="14">
      <sharedItems containsSemiMixedTypes="0" containsNonDate="0" containsDate="1" containsString="0" minDate="2020-01-01T00:00:00" maxDate="2023-01-01T00:00:00" count="897">
        <d v="2020-01-01T00:00:00"/>
        <d v="2020-01-02T00:00:00"/>
        <d v="2020-01-03T00:00:00"/>
        <d v="2020-01-04T00:00:00"/>
        <d v="2020-01-05T00:00:00"/>
        <d v="2020-01-06T00:00:00"/>
        <d v="2020-01-08T00:00:00"/>
        <d v="2020-01-09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6T00:00:00"/>
        <d v="2020-02-07T00:00:00"/>
        <d v="2020-02-08T00:00:00"/>
        <d v="2020-02-10T00:00:00"/>
        <d v="2020-02-11T00:00:00"/>
        <d v="2020-02-12T00:00:00"/>
        <d v="2020-02-14T00:00:00"/>
        <d v="2020-02-15T00:00:00"/>
        <d v="2020-02-18T00:00:00"/>
        <d v="2020-02-19T00:00:00"/>
        <d v="2020-02-21T00:00:00"/>
        <d v="2020-02-22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1T00:00:00"/>
        <d v="2020-03-22T00:00:00"/>
        <d v="2020-03-23T00:00:00"/>
        <d v="2020-03-24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5T00:00:00"/>
        <d v="2020-04-06T00:00:00"/>
        <d v="2020-04-07T00:00:00"/>
        <d v="2020-04-08T00:00:00"/>
        <d v="2020-04-10T00:00:00"/>
        <d v="2020-04-11T00:00:00"/>
        <d v="2020-04-14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9T00:00:00"/>
        <d v="2020-06-21T00:00:00"/>
        <d v="2020-06-22T00:00:00"/>
        <d v="2020-06-23T00:00:00"/>
        <d v="2020-06-24T00:00:00"/>
        <d v="2020-06-25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4T00:00:00"/>
        <d v="2020-07-15T00:00:00"/>
        <d v="2020-07-16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1T00:00:00"/>
        <d v="2020-08-02T00:00:00"/>
        <d v="2020-08-03T00:00:00"/>
        <d v="2020-08-04T00:00:00"/>
        <d v="2020-08-05T00:00:00"/>
        <d v="2020-08-06T00:00:00"/>
        <d v="2020-08-08T00:00:00"/>
        <d v="2020-08-09T00:00:00"/>
        <d v="2020-08-10T00:00:00"/>
        <d v="2020-08-11T00:00:00"/>
        <d v="2020-08-13T00:00:00"/>
        <d v="2020-08-14T00:00:00"/>
        <d v="2020-08-15T00:00:00"/>
        <d v="2020-08-16T00:00:00"/>
        <d v="2020-08-17T00:00:00"/>
        <d v="2020-08-18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9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5T00:00:00"/>
        <d v="2020-11-16T00:00:00"/>
        <d v="2020-11-17T00:00:00"/>
        <d v="2020-11-19T00:00:00"/>
        <d v="2020-11-21T00:00:00"/>
        <d v="2020-11-22T00:00:00"/>
        <d v="2020-11-23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5T00:00:00"/>
        <d v="2020-12-06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8T00:00:00"/>
        <d v="2020-12-29T00:00:00"/>
        <d v="2020-12-30T00:00:00"/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2T00:00:00"/>
        <d v="2021-01-14T00:00:00"/>
        <d v="2021-01-17T00:00:00"/>
        <d v="2021-01-18T00:00:00"/>
        <d v="2021-01-19T00:00:00"/>
        <d v="2021-01-23T00:00:00"/>
        <d v="2021-01-24T00:00:00"/>
        <d v="2021-01-25T00:00:00"/>
        <d v="2021-01-27T00:00:00"/>
        <d v="2021-01-28T00:00:00"/>
        <d v="2021-01-30T00:00:00"/>
        <d v="2021-01-31T00:00:00"/>
        <d v="2021-02-02T00:00:00"/>
        <d v="2021-02-03T00:00:00"/>
        <d v="2021-02-04T00:00:00"/>
        <d v="2021-02-05T00:00:00"/>
        <d v="2021-02-06T00:00:00"/>
        <d v="2021-02-08T00:00:00"/>
        <d v="2021-02-10T00:00:00"/>
        <d v="2021-02-11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6T00:00:00"/>
        <d v="2021-02-28T00:00:00"/>
        <d v="2021-03-02T00:00:00"/>
        <d v="2021-03-04T00:00:00"/>
        <d v="2021-03-05T00:00:00"/>
        <d v="2021-03-06T00:00:00"/>
        <d v="2021-03-08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6T00:00:00"/>
        <d v="2021-04-17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5T00:00:00"/>
        <d v="2021-05-16T00:00:00"/>
        <d v="2021-05-17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1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1T00:00:00"/>
        <d v="2021-06-13T00:00:00"/>
        <d v="2021-06-14T00:00:00"/>
        <d v="2021-06-15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9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2T00:00:00"/>
        <d v="2021-08-13T00:00:00"/>
        <d v="2021-08-14T00:00:00"/>
        <d v="2021-08-15T00:00:00"/>
        <d v="2021-08-17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3T00:00:00"/>
        <d v="2021-09-25T00:00:00"/>
        <d v="2021-09-26T00:00:00"/>
        <d v="2021-09-27T00:00:00"/>
        <d v="2021-09-28T00:00:00"/>
        <d v="2021-09-29T00:00:00"/>
        <d v="2021-09-30T00:00:00"/>
        <d v="2021-10-03T00:00:00"/>
        <d v="2021-10-04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4T00:00:00"/>
        <d v="2021-10-16T00:00:00"/>
        <d v="2021-10-17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9T00:00:00"/>
        <d v="2021-11-30T00:00:00"/>
        <d v="2021-12-01T00:00:00"/>
        <d v="2021-12-02T00:00:00"/>
        <d v="2021-12-03T00:00:00"/>
        <d v="2021-12-04T00:00:00"/>
        <d v="2021-12-06T00:00:00"/>
        <d v="2021-12-07T00:00:00"/>
        <d v="2021-12-08T00:00:00"/>
        <d v="2021-12-09T00:00:00"/>
        <d v="2021-12-11T00:00:00"/>
        <d v="2021-12-12T00:00:00"/>
        <d v="2021-12-13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1T00:00:00"/>
        <d v="2022-01-12T00:00:00"/>
        <d v="2022-01-13T00:00:00"/>
        <d v="2022-01-16T00:00:00"/>
        <d v="2022-01-17T00:00:00"/>
        <d v="2022-01-18T00:00:00"/>
        <d v="2022-01-19T00:00:00"/>
        <d v="2022-01-20T00:00:00"/>
        <d v="2022-01-21T00:00:00"/>
        <d v="2022-01-24T00:00:00"/>
        <d v="2022-01-26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7T00:00:00"/>
        <d v="2022-02-10T00:00:00"/>
        <d v="2022-02-12T00:00:00"/>
        <d v="2022-02-13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8T00:00:00"/>
        <d v="2022-03-01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7T00:00:00"/>
        <d v="2022-03-18T00:00:00"/>
        <d v="2022-03-19T00:00:00"/>
        <d v="2022-03-20T00:00:00"/>
        <d v="2022-03-22T00:00:00"/>
        <d v="2022-03-23T00:00:00"/>
        <d v="2022-03-24T00:00:00"/>
        <d v="2022-03-25T00:00:00"/>
        <d v="2022-03-27T00:00:00"/>
        <d v="2022-03-28T00:00:00"/>
        <d v="2022-03-29T00:00:00"/>
        <d v="2022-03-30T00:00:00"/>
        <d v="2022-03-31T00:00:00"/>
        <d v="2022-04-01T00:00:00"/>
        <d v="2022-04-06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3T00:00:00"/>
        <d v="2022-04-24T00:00:00"/>
        <d v="2022-04-25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8T00:00:00"/>
        <d v="2022-05-20T00:00:00"/>
        <d v="2022-05-22T00:00:00"/>
        <d v="2022-05-24T00:00:00"/>
        <d v="2022-05-26T00:00:00"/>
        <d v="2022-05-28T00:00:00"/>
        <d v="2022-05-29T00:00:00"/>
        <d v="2022-05-30T00:00:00"/>
        <d v="2022-06-01T00:00:00"/>
        <d v="2022-06-03T00:00:00"/>
        <d v="2022-06-04T00:00:00"/>
        <d v="2022-06-05T00:00:00"/>
        <d v="2022-06-06T00:00:00"/>
        <d v="2022-06-10T00:00:00"/>
        <d v="2022-06-11T00:00:00"/>
        <d v="2022-06-12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7-01T00:00:00"/>
        <d v="2022-07-02T00:00:00"/>
        <d v="2022-07-04T00:00:00"/>
        <d v="2022-07-05T00:00:00"/>
        <d v="2022-07-08T00:00:00"/>
        <d v="2022-07-09T00:00:00"/>
        <d v="2022-07-10T00:00:00"/>
        <d v="2022-07-11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8T00:00:00"/>
        <d v="2022-07-30T00:00:00"/>
        <d v="2022-07-31T00:00:00"/>
        <d v="2022-08-01T00:00:00"/>
        <d v="2022-08-02T00:00:00"/>
        <d v="2022-08-03T00:00:00"/>
        <d v="2022-08-04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9-06T00:00:00"/>
        <d v="2022-09-07T00:00:00"/>
        <d v="2022-09-11T00:00:00"/>
        <d v="2022-09-13T00:00:00"/>
        <d v="2022-09-14T00:00:00"/>
        <d v="2022-09-15T00:00:00"/>
        <d v="2022-09-16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3T00:00:00"/>
        <d v="2022-10-14T00:00:00"/>
        <d v="2022-10-15T00:00:00"/>
        <d v="2022-10-16T00:00:00"/>
        <d v="2022-10-18T00:00:00"/>
        <d v="2022-10-21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6T00:00:00"/>
        <d v="2022-11-17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9" base="3">
        <rangePr groupBy="months" startDate="2020-01-01T00:00:00" endDate="2023-01-01T00:00:00"/>
        <groupItems count="14">
          <s v="&lt;1/1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23"/>
        </groupItems>
      </fieldGroup>
    </cacheField>
    <cacheField name="Año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es" numFmtId="0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Cliente" numFmtId="0">
      <sharedItems count="57">
        <s v="Foot Locker"/>
        <s v="Business Machines"/>
        <s v="CVS Health"/>
        <s v="Estee Lauder Cos."/>
        <s v="Garmin Ltd."/>
        <s v="Welltower"/>
        <s v="Equifax"/>
        <s v="Microchip Tech"/>
        <s v="Dr Pepper"/>
        <s v="Total System"/>
        <s v="Ecolab"/>
        <s v="Torchmark"/>
        <s v="Fidelity"/>
        <s v="Public Enterprise"/>
        <s v="Spectra Energy"/>
        <s v="Charles Schwab"/>
        <s v="NiSource"/>
        <s v="Xylem"/>
        <s v="Best Buy"/>
        <s v="Teradata"/>
        <s v="United Tech"/>
        <s v="Signet Jewelers"/>
        <s v="BIOGEN IDEC"/>
        <s v="Goldman Sachs"/>
        <s v="Allstate"/>
        <s v="Minas Gerais" u="1"/>
        <s v="Pará" u="1"/>
        <s v="Amazonas" u="1"/>
        <s v="Total System Services" u="1"/>
        <s v="Public Serv. Enterprise" u="1"/>
        <s v="Espírito Santo" u="1"/>
        <s v="Ceará" u="1"/>
        <s v="Alagoas" u="1"/>
        <s v="Rio Grande do Norte" u="1"/>
        <s v="Mato Grosso do Sul" u="1"/>
        <s v="Distrito Federal" u="1"/>
        <s v="Paraíba" u="1"/>
        <s v="Sergipe" u="1"/>
        <s v="Goiás" u="1"/>
        <s v="Roraima" u="1"/>
        <s v="Mato Grosso" u="1"/>
        <s v="Rio Grande do Sul" u="1"/>
        <s v="Rio de Janeiro" u="1"/>
        <s v="United Technologies" u="1"/>
        <s v="São Paulo" u="1"/>
        <s v="Pernambuco" u="1"/>
        <s v="Bahia" u="1"/>
        <s v="Piauí" u="1"/>
        <s v="Amapá" u="1"/>
        <s v="Paraná" u="1"/>
        <s v="Tocantins" u="1"/>
        <s v="International Business Machines" u="1"/>
        <s v="Maranhão" u="1"/>
        <s v="Santa Catarina" u="1"/>
        <s v="Dover" u="1"/>
        <s v="Microchip Technology" u="1"/>
        <s v="Acre" u="1"/>
      </sharedItems>
    </cacheField>
    <cacheField name="Región Cliente" numFmtId="0">
      <sharedItems count="5">
        <s v="Sur"/>
        <s v="Norte"/>
        <s v="Noreste"/>
        <s v="Sureste"/>
        <s v="Centro-Oeste"/>
      </sharedItems>
    </cacheField>
    <cacheField name="Trimestres" numFmtId="0" databaseField="0">
      <fieldGroup base="3">
        <rangePr groupBy="quarters" startDate="2020-01-01T00:00:00" endDate="2023-01-01T00:00:00"/>
        <groupItems count="6">
          <s v="&lt;1/1/2020"/>
          <s v="Trim.1"/>
          <s v="Trim.2"/>
          <s v="Trim.3"/>
          <s v="Trim.4"/>
          <s v="&gt;1/1/2023"/>
        </groupItems>
      </fieldGroup>
    </cacheField>
    <cacheField name="Años" numFmtId="0" databaseField="0">
      <fieldGroup base="3">
        <rangePr groupBy="years" startDate="2020-01-01T00:00:00" endDate="2023-01-01T00:00:00"/>
        <groupItems count="6">
          <s v="&lt;1/1/2020"/>
          <s v="2020"/>
          <s v="2021"/>
          <s v="2022"/>
          <s v="2023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 pivotCacheId="72392722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Hernandez" refreshedDate="45966.845949189817" createdVersion="8" refreshedVersion="8" minRefreshableVersion="3" recordCount="1883" xr:uid="{CAB89D93-FB3E-464E-819E-3BE535ABB5BD}">
  <cacheSource type="worksheet">
    <worksheetSource name="Tabla2"/>
  </cacheSource>
  <cacheFields count="8">
    <cacheField name="Vendedor" numFmtId="0">
      <sharedItems count="5">
        <s v="Natalia Fuentes"/>
        <s v="Diego Estrada"/>
        <s v="Sofia Vega"/>
        <s v="Sergio Hernandez"/>
        <s v="Pedro Gonzalez"/>
      </sharedItems>
    </cacheField>
    <cacheField name="Producto" numFmtId="0">
      <sharedItems count="3">
        <s v="HP"/>
        <s v="Apple"/>
        <s v="Dell"/>
      </sharedItems>
    </cacheField>
    <cacheField name="Valor" numFmtId="165">
      <sharedItems containsSemiMixedTypes="0" containsString="0" containsNumber="1" containsInteger="1" minValue="1500" maxValue="3000"/>
    </cacheField>
    <cacheField name="Fecha" numFmtId="14">
      <sharedItems containsSemiMixedTypes="0" containsNonDate="0" containsDate="1" containsString="0" minDate="2020-01-01T00:00:00" maxDate="2023-01-01T00:00:00"/>
    </cacheField>
    <cacheField name="Año" numFmtId="1">
      <sharedItems containsSemiMixedTypes="0" containsString="0" containsNumber="1" containsInteger="1" minValue="2020" maxValue="2022"/>
    </cacheField>
    <cacheField name="Mes" numFmtId="1">
      <sharedItems count="12">
        <s v="Nov"/>
        <s v="Ene"/>
        <s v="Feb"/>
        <s v="Mar"/>
        <s v="Abr"/>
        <s v="May"/>
        <s v="Jun"/>
        <s v="Jul"/>
        <s v="Ago"/>
        <s v="Sep"/>
        <s v="Oct"/>
        <s v="Dic"/>
      </sharedItems>
    </cacheField>
    <cacheField name="Cliente" numFmtId="0">
      <sharedItems count="25">
        <s v="Foot Locker"/>
        <s v="Business Machines"/>
        <s v="CVS Health"/>
        <s v="Estee Lauder Cos."/>
        <s v="Garmin Ltd."/>
        <s v="Welltower"/>
        <s v="Equifax"/>
        <s v="Microchip Tech"/>
        <s v="Dr Pepper"/>
        <s v="Total System"/>
        <s v="Ecolab"/>
        <s v="Torchmark"/>
        <s v="Fidelity"/>
        <s v="Public Enterprise"/>
        <s v="Spectra Energy"/>
        <s v="Charles Schwab"/>
        <s v="NiSource"/>
        <s v="Xylem"/>
        <s v="Best Buy"/>
        <s v="Teradata"/>
        <s v="United Tech"/>
        <s v="Signet Jewelers"/>
        <s v="BIOGEN IDEC"/>
        <s v="Goldman Sachs"/>
        <s v="Allstate"/>
      </sharedItems>
    </cacheField>
    <cacheField name="Región Cliente" numFmtId="0">
      <sharedItems count="5">
        <s v="Sur"/>
        <s v="Norte"/>
        <s v="Noreste"/>
        <s v="Sureste"/>
        <s v="Centro-Oes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3">
  <r>
    <x v="0"/>
    <x v="0"/>
    <n v="2000"/>
    <x v="0"/>
    <x v="0"/>
    <x v="0"/>
    <x v="0"/>
    <x v="0"/>
  </r>
  <r>
    <x v="1"/>
    <x v="0"/>
    <n v="2000"/>
    <x v="0"/>
    <x v="0"/>
    <x v="0"/>
    <x v="1"/>
    <x v="1"/>
  </r>
  <r>
    <x v="2"/>
    <x v="1"/>
    <n v="3000"/>
    <x v="1"/>
    <x v="0"/>
    <x v="0"/>
    <x v="2"/>
    <x v="1"/>
  </r>
  <r>
    <x v="0"/>
    <x v="1"/>
    <n v="1500"/>
    <x v="2"/>
    <x v="0"/>
    <x v="0"/>
    <x v="3"/>
    <x v="2"/>
  </r>
  <r>
    <x v="3"/>
    <x v="1"/>
    <n v="1500"/>
    <x v="2"/>
    <x v="0"/>
    <x v="0"/>
    <x v="1"/>
    <x v="1"/>
  </r>
  <r>
    <x v="2"/>
    <x v="1"/>
    <n v="1500"/>
    <x v="2"/>
    <x v="0"/>
    <x v="0"/>
    <x v="4"/>
    <x v="3"/>
  </r>
  <r>
    <x v="0"/>
    <x v="0"/>
    <n v="2000"/>
    <x v="3"/>
    <x v="0"/>
    <x v="0"/>
    <x v="5"/>
    <x v="3"/>
  </r>
  <r>
    <x v="0"/>
    <x v="1"/>
    <n v="1500"/>
    <x v="4"/>
    <x v="0"/>
    <x v="0"/>
    <x v="4"/>
    <x v="3"/>
  </r>
  <r>
    <x v="3"/>
    <x v="1"/>
    <n v="1500"/>
    <x v="4"/>
    <x v="0"/>
    <x v="0"/>
    <x v="6"/>
    <x v="4"/>
  </r>
  <r>
    <x v="2"/>
    <x v="2"/>
    <n v="2500"/>
    <x v="5"/>
    <x v="0"/>
    <x v="0"/>
    <x v="7"/>
    <x v="0"/>
  </r>
  <r>
    <x v="2"/>
    <x v="2"/>
    <n v="2500"/>
    <x v="5"/>
    <x v="0"/>
    <x v="0"/>
    <x v="8"/>
    <x v="3"/>
  </r>
  <r>
    <x v="2"/>
    <x v="2"/>
    <n v="2500"/>
    <x v="6"/>
    <x v="0"/>
    <x v="0"/>
    <x v="9"/>
    <x v="4"/>
  </r>
  <r>
    <x v="4"/>
    <x v="1"/>
    <n v="3000"/>
    <x v="7"/>
    <x v="0"/>
    <x v="0"/>
    <x v="7"/>
    <x v="0"/>
  </r>
  <r>
    <x v="0"/>
    <x v="2"/>
    <n v="2500"/>
    <x v="7"/>
    <x v="0"/>
    <x v="0"/>
    <x v="9"/>
    <x v="4"/>
  </r>
  <r>
    <x v="4"/>
    <x v="0"/>
    <n v="2000"/>
    <x v="7"/>
    <x v="0"/>
    <x v="0"/>
    <x v="10"/>
    <x v="4"/>
  </r>
  <r>
    <x v="1"/>
    <x v="0"/>
    <n v="2000"/>
    <x v="8"/>
    <x v="0"/>
    <x v="0"/>
    <x v="9"/>
    <x v="4"/>
  </r>
  <r>
    <x v="2"/>
    <x v="0"/>
    <n v="2000"/>
    <x v="9"/>
    <x v="0"/>
    <x v="0"/>
    <x v="6"/>
    <x v="4"/>
  </r>
  <r>
    <x v="4"/>
    <x v="1"/>
    <n v="1500"/>
    <x v="10"/>
    <x v="0"/>
    <x v="0"/>
    <x v="11"/>
    <x v="3"/>
  </r>
  <r>
    <x v="1"/>
    <x v="1"/>
    <n v="3000"/>
    <x v="11"/>
    <x v="0"/>
    <x v="0"/>
    <x v="2"/>
    <x v="1"/>
  </r>
  <r>
    <x v="4"/>
    <x v="0"/>
    <n v="2000"/>
    <x v="11"/>
    <x v="0"/>
    <x v="0"/>
    <x v="1"/>
    <x v="1"/>
  </r>
  <r>
    <x v="2"/>
    <x v="0"/>
    <n v="2000"/>
    <x v="12"/>
    <x v="0"/>
    <x v="0"/>
    <x v="12"/>
    <x v="2"/>
  </r>
  <r>
    <x v="0"/>
    <x v="0"/>
    <n v="2000"/>
    <x v="12"/>
    <x v="0"/>
    <x v="0"/>
    <x v="1"/>
    <x v="1"/>
  </r>
  <r>
    <x v="0"/>
    <x v="1"/>
    <n v="1500"/>
    <x v="13"/>
    <x v="0"/>
    <x v="0"/>
    <x v="13"/>
    <x v="2"/>
  </r>
  <r>
    <x v="4"/>
    <x v="1"/>
    <n v="3000"/>
    <x v="13"/>
    <x v="0"/>
    <x v="0"/>
    <x v="5"/>
    <x v="3"/>
  </r>
  <r>
    <x v="3"/>
    <x v="1"/>
    <n v="1500"/>
    <x v="13"/>
    <x v="0"/>
    <x v="0"/>
    <x v="3"/>
    <x v="2"/>
  </r>
  <r>
    <x v="1"/>
    <x v="2"/>
    <n v="2500"/>
    <x v="14"/>
    <x v="0"/>
    <x v="0"/>
    <x v="14"/>
    <x v="2"/>
  </r>
  <r>
    <x v="0"/>
    <x v="0"/>
    <n v="2000"/>
    <x v="15"/>
    <x v="0"/>
    <x v="0"/>
    <x v="10"/>
    <x v="4"/>
  </r>
  <r>
    <x v="2"/>
    <x v="1"/>
    <n v="1500"/>
    <x v="15"/>
    <x v="0"/>
    <x v="0"/>
    <x v="15"/>
    <x v="2"/>
  </r>
  <r>
    <x v="2"/>
    <x v="2"/>
    <n v="2500"/>
    <x v="16"/>
    <x v="0"/>
    <x v="0"/>
    <x v="16"/>
    <x v="1"/>
  </r>
  <r>
    <x v="1"/>
    <x v="2"/>
    <n v="2500"/>
    <x v="17"/>
    <x v="0"/>
    <x v="0"/>
    <x v="1"/>
    <x v="1"/>
  </r>
  <r>
    <x v="0"/>
    <x v="2"/>
    <n v="2500"/>
    <x v="17"/>
    <x v="0"/>
    <x v="0"/>
    <x v="6"/>
    <x v="4"/>
  </r>
  <r>
    <x v="3"/>
    <x v="1"/>
    <n v="3000"/>
    <x v="17"/>
    <x v="0"/>
    <x v="0"/>
    <x v="3"/>
    <x v="2"/>
  </r>
  <r>
    <x v="3"/>
    <x v="1"/>
    <n v="1500"/>
    <x v="17"/>
    <x v="0"/>
    <x v="0"/>
    <x v="11"/>
    <x v="3"/>
  </r>
  <r>
    <x v="3"/>
    <x v="1"/>
    <n v="1500"/>
    <x v="17"/>
    <x v="0"/>
    <x v="0"/>
    <x v="15"/>
    <x v="2"/>
  </r>
  <r>
    <x v="1"/>
    <x v="1"/>
    <n v="1500"/>
    <x v="18"/>
    <x v="0"/>
    <x v="0"/>
    <x v="17"/>
    <x v="1"/>
  </r>
  <r>
    <x v="2"/>
    <x v="1"/>
    <n v="1500"/>
    <x v="19"/>
    <x v="0"/>
    <x v="0"/>
    <x v="4"/>
    <x v="3"/>
  </r>
  <r>
    <x v="1"/>
    <x v="1"/>
    <n v="1500"/>
    <x v="19"/>
    <x v="0"/>
    <x v="0"/>
    <x v="9"/>
    <x v="4"/>
  </r>
  <r>
    <x v="3"/>
    <x v="0"/>
    <n v="2000"/>
    <x v="20"/>
    <x v="0"/>
    <x v="0"/>
    <x v="10"/>
    <x v="4"/>
  </r>
  <r>
    <x v="1"/>
    <x v="1"/>
    <n v="1500"/>
    <x v="20"/>
    <x v="0"/>
    <x v="0"/>
    <x v="18"/>
    <x v="1"/>
  </r>
  <r>
    <x v="4"/>
    <x v="1"/>
    <n v="1500"/>
    <x v="20"/>
    <x v="0"/>
    <x v="0"/>
    <x v="11"/>
    <x v="3"/>
  </r>
  <r>
    <x v="4"/>
    <x v="1"/>
    <n v="1500"/>
    <x v="21"/>
    <x v="0"/>
    <x v="0"/>
    <x v="19"/>
    <x v="2"/>
  </r>
  <r>
    <x v="1"/>
    <x v="2"/>
    <n v="2500"/>
    <x v="21"/>
    <x v="0"/>
    <x v="0"/>
    <x v="11"/>
    <x v="3"/>
  </r>
  <r>
    <x v="4"/>
    <x v="0"/>
    <n v="2000"/>
    <x v="22"/>
    <x v="0"/>
    <x v="0"/>
    <x v="1"/>
    <x v="1"/>
  </r>
  <r>
    <x v="4"/>
    <x v="2"/>
    <n v="2500"/>
    <x v="23"/>
    <x v="0"/>
    <x v="0"/>
    <x v="20"/>
    <x v="2"/>
  </r>
  <r>
    <x v="2"/>
    <x v="1"/>
    <n v="1500"/>
    <x v="23"/>
    <x v="0"/>
    <x v="0"/>
    <x v="4"/>
    <x v="3"/>
  </r>
  <r>
    <x v="3"/>
    <x v="2"/>
    <n v="2500"/>
    <x v="23"/>
    <x v="0"/>
    <x v="0"/>
    <x v="21"/>
    <x v="0"/>
  </r>
  <r>
    <x v="2"/>
    <x v="0"/>
    <n v="2000"/>
    <x v="24"/>
    <x v="0"/>
    <x v="0"/>
    <x v="9"/>
    <x v="4"/>
  </r>
  <r>
    <x v="1"/>
    <x v="2"/>
    <n v="2500"/>
    <x v="24"/>
    <x v="0"/>
    <x v="0"/>
    <x v="9"/>
    <x v="4"/>
  </r>
  <r>
    <x v="3"/>
    <x v="0"/>
    <n v="2000"/>
    <x v="24"/>
    <x v="0"/>
    <x v="0"/>
    <x v="22"/>
    <x v="1"/>
  </r>
  <r>
    <x v="2"/>
    <x v="0"/>
    <n v="2000"/>
    <x v="24"/>
    <x v="0"/>
    <x v="0"/>
    <x v="4"/>
    <x v="3"/>
  </r>
  <r>
    <x v="3"/>
    <x v="2"/>
    <n v="2500"/>
    <x v="25"/>
    <x v="0"/>
    <x v="0"/>
    <x v="10"/>
    <x v="4"/>
  </r>
  <r>
    <x v="3"/>
    <x v="2"/>
    <n v="2500"/>
    <x v="25"/>
    <x v="0"/>
    <x v="0"/>
    <x v="10"/>
    <x v="4"/>
  </r>
  <r>
    <x v="3"/>
    <x v="2"/>
    <n v="2500"/>
    <x v="25"/>
    <x v="0"/>
    <x v="0"/>
    <x v="13"/>
    <x v="2"/>
  </r>
  <r>
    <x v="3"/>
    <x v="0"/>
    <n v="2000"/>
    <x v="26"/>
    <x v="0"/>
    <x v="0"/>
    <x v="5"/>
    <x v="3"/>
  </r>
  <r>
    <x v="4"/>
    <x v="1"/>
    <n v="1500"/>
    <x v="26"/>
    <x v="0"/>
    <x v="0"/>
    <x v="5"/>
    <x v="3"/>
  </r>
  <r>
    <x v="1"/>
    <x v="0"/>
    <n v="2000"/>
    <x v="26"/>
    <x v="0"/>
    <x v="0"/>
    <x v="15"/>
    <x v="2"/>
  </r>
  <r>
    <x v="2"/>
    <x v="1"/>
    <n v="1500"/>
    <x v="27"/>
    <x v="0"/>
    <x v="1"/>
    <x v="1"/>
    <x v="1"/>
  </r>
  <r>
    <x v="3"/>
    <x v="2"/>
    <n v="2500"/>
    <x v="27"/>
    <x v="0"/>
    <x v="1"/>
    <x v="14"/>
    <x v="2"/>
  </r>
  <r>
    <x v="1"/>
    <x v="2"/>
    <n v="2500"/>
    <x v="27"/>
    <x v="0"/>
    <x v="1"/>
    <x v="12"/>
    <x v="2"/>
  </r>
  <r>
    <x v="4"/>
    <x v="0"/>
    <n v="2000"/>
    <x v="28"/>
    <x v="0"/>
    <x v="1"/>
    <x v="11"/>
    <x v="3"/>
  </r>
  <r>
    <x v="2"/>
    <x v="0"/>
    <n v="2000"/>
    <x v="28"/>
    <x v="0"/>
    <x v="1"/>
    <x v="5"/>
    <x v="3"/>
  </r>
  <r>
    <x v="2"/>
    <x v="1"/>
    <n v="1500"/>
    <x v="29"/>
    <x v="0"/>
    <x v="1"/>
    <x v="1"/>
    <x v="1"/>
  </r>
  <r>
    <x v="2"/>
    <x v="1"/>
    <n v="1500"/>
    <x v="29"/>
    <x v="0"/>
    <x v="1"/>
    <x v="1"/>
    <x v="1"/>
  </r>
  <r>
    <x v="1"/>
    <x v="1"/>
    <n v="1500"/>
    <x v="30"/>
    <x v="0"/>
    <x v="1"/>
    <x v="9"/>
    <x v="4"/>
  </r>
  <r>
    <x v="2"/>
    <x v="2"/>
    <n v="2500"/>
    <x v="31"/>
    <x v="0"/>
    <x v="1"/>
    <x v="6"/>
    <x v="4"/>
  </r>
  <r>
    <x v="1"/>
    <x v="0"/>
    <n v="2000"/>
    <x v="32"/>
    <x v="0"/>
    <x v="1"/>
    <x v="6"/>
    <x v="4"/>
  </r>
  <r>
    <x v="3"/>
    <x v="1"/>
    <n v="1500"/>
    <x v="32"/>
    <x v="0"/>
    <x v="1"/>
    <x v="4"/>
    <x v="3"/>
  </r>
  <r>
    <x v="3"/>
    <x v="1"/>
    <n v="1500"/>
    <x v="33"/>
    <x v="0"/>
    <x v="1"/>
    <x v="4"/>
    <x v="3"/>
  </r>
  <r>
    <x v="3"/>
    <x v="1"/>
    <n v="3000"/>
    <x v="33"/>
    <x v="0"/>
    <x v="1"/>
    <x v="4"/>
    <x v="3"/>
  </r>
  <r>
    <x v="2"/>
    <x v="1"/>
    <n v="1500"/>
    <x v="33"/>
    <x v="0"/>
    <x v="1"/>
    <x v="4"/>
    <x v="3"/>
  </r>
  <r>
    <x v="2"/>
    <x v="2"/>
    <n v="2500"/>
    <x v="34"/>
    <x v="0"/>
    <x v="1"/>
    <x v="21"/>
    <x v="0"/>
  </r>
  <r>
    <x v="2"/>
    <x v="2"/>
    <n v="2500"/>
    <x v="35"/>
    <x v="0"/>
    <x v="1"/>
    <x v="9"/>
    <x v="4"/>
  </r>
  <r>
    <x v="2"/>
    <x v="2"/>
    <n v="2500"/>
    <x v="36"/>
    <x v="0"/>
    <x v="1"/>
    <x v="7"/>
    <x v="0"/>
  </r>
  <r>
    <x v="2"/>
    <x v="1"/>
    <n v="1500"/>
    <x v="37"/>
    <x v="0"/>
    <x v="1"/>
    <x v="21"/>
    <x v="0"/>
  </r>
  <r>
    <x v="4"/>
    <x v="1"/>
    <n v="1500"/>
    <x v="38"/>
    <x v="0"/>
    <x v="1"/>
    <x v="11"/>
    <x v="3"/>
  </r>
  <r>
    <x v="1"/>
    <x v="0"/>
    <n v="2000"/>
    <x v="39"/>
    <x v="0"/>
    <x v="1"/>
    <x v="8"/>
    <x v="3"/>
  </r>
  <r>
    <x v="1"/>
    <x v="1"/>
    <n v="1500"/>
    <x v="40"/>
    <x v="0"/>
    <x v="1"/>
    <x v="0"/>
    <x v="0"/>
  </r>
  <r>
    <x v="1"/>
    <x v="1"/>
    <n v="1500"/>
    <x v="41"/>
    <x v="0"/>
    <x v="1"/>
    <x v="4"/>
    <x v="3"/>
  </r>
  <r>
    <x v="3"/>
    <x v="2"/>
    <n v="2500"/>
    <x v="42"/>
    <x v="0"/>
    <x v="1"/>
    <x v="6"/>
    <x v="4"/>
  </r>
  <r>
    <x v="3"/>
    <x v="2"/>
    <n v="2500"/>
    <x v="43"/>
    <x v="0"/>
    <x v="1"/>
    <x v="4"/>
    <x v="3"/>
  </r>
  <r>
    <x v="3"/>
    <x v="0"/>
    <n v="2000"/>
    <x v="43"/>
    <x v="0"/>
    <x v="1"/>
    <x v="21"/>
    <x v="0"/>
  </r>
  <r>
    <x v="4"/>
    <x v="2"/>
    <n v="2500"/>
    <x v="44"/>
    <x v="0"/>
    <x v="1"/>
    <x v="11"/>
    <x v="3"/>
  </r>
  <r>
    <x v="1"/>
    <x v="2"/>
    <n v="2500"/>
    <x v="45"/>
    <x v="0"/>
    <x v="1"/>
    <x v="17"/>
    <x v="1"/>
  </r>
  <r>
    <x v="1"/>
    <x v="2"/>
    <n v="2500"/>
    <x v="46"/>
    <x v="0"/>
    <x v="1"/>
    <x v="19"/>
    <x v="2"/>
  </r>
  <r>
    <x v="1"/>
    <x v="1"/>
    <n v="1500"/>
    <x v="47"/>
    <x v="0"/>
    <x v="1"/>
    <x v="4"/>
    <x v="3"/>
  </r>
  <r>
    <x v="4"/>
    <x v="1"/>
    <n v="1500"/>
    <x v="48"/>
    <x v="0"/>
    <x v="1"/>
    <x v="1"/>
    <x v="1"/>
  </r>
  <r>
    <x v="0"/>
    <x v="2"/>
    <n v="2500"/>
    <x v="48"/>
    <x v="0"/>
    <x v="1"/>
    <x v="5"/>
    <x v="3"/>
  </r>
  <r>
    <x v="4"/>
    <x v="1"/>
    <n v="1500"/>
    <x v="48"/>
    <x v="0"/>
    <x v="1"/>
    <x v="16"/>
    <x v="1"/>
  </r>
  <r>
    <x v="0"/>
    <x v="0"/>
    <n v="2000"/>
    <x v="49"/>
    <x v="0"/>
    <x v="2"/>
    <x v="5"/>
    <x v="3"/>
  </r>
  <r>
    <x v="3"/>
    <x v="1"/>
    <n v="3000"/>
    <x v="50"/>
    <x v="0"/>
    <x v="2"/>
    <x v="9"/>
    <x v="4"/>
  </r>
  <r>
    <x v="3"/>
    <x v="1"/>
    <n v="1500"/>
    <x v="51"/>
    <x v="0"/>
    <x v="2"/>
    <x v="20"/>
    <x v="2"/>
  </r>
  <r>
    <x v="3"/>
    <x v="0"/>
    <n v="2000"/>
    <x v="51"/>
    <x v="0"/>
    <x v="2"/>
    <x v="3"/>
    <x v="2"/>
  </r>
  <r>
    <x v="1"/>
    <x v="1"/>
    <n v="1500"/>
    <x v="52"/>
    <x v="0"/>
    <x v="2"/>
    <x v="2"/>
    <x v="1"/>
  </r>
  <r>
    <x v="3"/>
    <x v="1"/>
    <n v="1500"/>
    <x v="53"/>
    <x v="0"/>
    <x v="2"/>
    <x v="15"/>
    <x v="2"/>
  </r>
  <r>
    <x v="1"/>
    <x v="1"/>
    <n v="1500"/>
    <x v="53"/>
    <x v="0"/>
    <x v="2"/>
    <x v="6"/>
    <x v="4"/>
  </r>
  <r>
    <x v="4"/>
    <x v="1"/>
    <n v="3000"/>
    <x v="53"/>
    <x v="0"/>
    <x v="2"/>
    <x v="6"/>
    <x v="4"/>
  </r>
  <r>
    <x v="3"/>
    <x v="2"/>
    <n v="2500"/>
    <x v="54"/>
    <x v="0"/>
    <x v="2"/>
    <x v="21"/>
    <x v="0"/>
  </r>
  <r>
    <x v="2"/>
    <x v="2"/>
    <n v="2500"/>
    <x v="54"/>
    <x v="0"/>
    <x v="2"/>
    <x v="6"/>
    <x v="4"/>
  </r>
  <r>
    <x v="1"/>
    <x v="2"/>
    <n v="2500"/>
    <x v="54"/>
    <x v="0"/>
    <x v="2"/>
    <x v="11"/>
    <x v="3"/>
  </r>
  <r>
    <x v="3"/>
    <x v="0"/>
    <n v="2000"/>
    <x v="54"/>
    <x v="0"/>
    <x v="2"/>
    <x v="10"/>
    <x v="4"/>
  </r>
  <r>
    <x v="2"/>
    <x v="1"/>
    <n v="1500"/>
    <x v="54"/>
    <x v="0"/>
    <x v="2"/>
    <x v="3"/>
    <x v="2"/>
  </r>
  <r>
    <x v="1"/>
    <x v="1"/>
    <n v="1500"/>
    <x v="55"/>
    <x v="0"/>
    <x v="2"/>
    <x v="2"/>
    <x v="1"/>
  </r>
  <r>
    <x v="2"/>
    <x v="0"/>
    <n v="2000"/>
    <x v="55"/>
    <x v="0"/>
    <x v="2"/>
    <x v="5"/>
    <x v="3"/>
  </r>
  <r>
    <x v="1"/>
    <x v="1"/>
    <n v="1500"/>
    <x v="56"/>
    <x v="0"/>
    <x v="2"/>
    <x v="20"/>
    <x v="2"/>
  </r>
  <r>
    <x v="2"/>
    <x v="0"/>
    <n v="2000"/>
    <x v="56"/>
    <x v="0"/>
    <x v="2"/>
    <x v="10"/>
    <x v="4"/>
  </r>
  <r>
    <x v="2"/>
    <x v="1"/>
    <n v="3000"/>
    <x v="56"/>
    <x v="0"/>
    <x v="2"/>
    <x v="4"/>
    <x v="3"/>
  </r>
  <r>
    <x v="1"/>
    <x v="1"/>
    <n v="1500"/>
    <x v="57"/>
    <x v="0"/>
    <x v="2"/>
    <x v="11"/>
    <x v="3"/>
  </r>
  <r>
    <x v="4"/>
    <x v="2"/>
    <n v="2500"/>
    <x v="57"/>
    <x v="0"/>
    <x v="2"/>
    <x v="21"/>
    <x v="0"/>
  </r>
  <r>
    <x v="1"/>
    <x v="0"/>
    <n v="2000"/>
    <x v="58"/>
    <x v="0"/>
    <x v="2"/>
    <x v="10"/>
    <x v="4"/>
  </r>
  <r>
    <x v="2"/>
    <x v="0"/>
    <n v="2000"/>
    <x v="59"/>
    <x v="0"/>
    <x v="2"/>
    <x v="14"/>
    <x v="2"/>
  </r>
  <r>
    <x v="1"/>
    <x v="2"/>
    <n v="2500"/>
    <x v="60"/>
    <x v="0"/>
    <x v="2"/>
    <x v="17"/>
    <x v="1"/>
  </r>
  <r>
    <x v="2"/>
    <x v="2"/>
    <n v="2500"/>
    <x v="60"/>
    <x v="0"/>
    <x v="2"/>
    <x v="6"/>
    <x v="4"/>
  </r>
  <r>
    <x v="0"/>
    <x v="1"/>
    <n v="1500"/>
    <x v="60"/>
    <x v="0"/>
    <x v="2"/>
    <x v="16"/>
    <x v="1"/>
  </r>
  <r>
    <x v="1"/>
    <x v="2"/>
    <n v="2500"/>
    <x v="61"/>
    <x v="0"/>
    <x v="2"/>
    <x v="19"/>
    <x v="2"/>
  </r>
  <r>
    <x v="2"/>
    <x v="2"/>
    <n v="2500"/>
    <x v="61"/>
    <x v="0"/>
    <x v="2"/>
    <x v="23"/>
    <x v="2"/>
  </r>
  <r>
    <x v="3"/>
    <x v="0"/>
    <n v="2000"/>
    <x v="61"/>
    <x v="0"/>
    <x v="2"/>
    <x v="24"/>
    <x v="2"/>
  </r>
  <r>
    <x v="4"/>
    <x v="0"/>
    <n v="2000"/>
    <x v="62"/>
    <x v="0"/>
    <x v="2"/>
    <x v="24"/>
    <x v="2"/>
  </r>
  <r>
    <x v="2"/>
    <x v="1"/>
    <n v="3000"/>
    <x v="62"/>
    <x v="0"/>
    <x v="2"/>
    <x v="11"/>
    <x v="3"/>
  </r>
  <r>
    <x v="2"/>
    <x v="0"/>
    <n v="2000"/>
    <x v="63"/>
    <x v="0"/>
    <x v="2"/>
    <x v="11"/>
    <x v="3"/>
  </r>
  <r>
    <x v="2"/>
    <x v="1"/>
    <n v="1500"/>
    <x v="63"/>
    <x v="0"/>
    <x v="2"/>
    <x v="9"/>
    <x v="4"/>
  </r>
  <r>
    <x v="2"/>
    <x v="1"/>
    <n v="1500"/>
    <x v="63"/>
    <x v="0"/>
    <x v="2"/>
    <x v="1"/>
    <x v="1"/>
  </r>
  <r>
    <x v="4"/>
    <x v="1"/>
    <n v="1500"/>
    <x v="64"/>
    <x v="0"/>
    <x v="2"/>
    <x v="16"/>
    <x v="1"/>
  </r>
  <r>
    <x v="0"/>
    <x v="1"/>
    <n v="3000"/>
    <x v="65"/>
    <x v="0"/>
    <x v="2"/>
    <x v="24"/>
    <x v="2"/>
  </r>
  <r>
    <x v="4"/>
    <x v="1"/>
    <n v="3000"/>
    <x v="65"/>
    <x v="0"/>
    <x v="2"/>
    <x v="13"/>
    <x v="2"/>
  </r>
  <r>
    <x v="4"/>
    <x v="1"/>
    <n v="3000"/>
    <x v="65"/>
    <x v="0"/>
    <x v="2"/>
    <x v="14"/>
    <x v="2"/>
  </r>
  <r>
    <x v="4"/>
    <x v="0"/>
    <n v="2000"/>
    <x v="66"/>
    <x v="0"/>
    <x v="2"/>
    <x v="6"/>
    <x v="4"/>
  </r>
  <r>
    <x v="3"/>
    <x v="0"/>
    <n v="2000"/>
    <x v="66"/>
    <x v="0"/>
    <x v="2"/>
    <x v="18"/>
    <x v="1"/>
  </r>
  <r>
    <x v="2"/>
    <x v="0"/>
    <n v="2000"/>
    <x v="67"/>
    <x v="0"/>
    <x v="2"/>
    <x v="24"/>
    <x v="2"/>
  </r>
  <r>
    <x v="3"/>
    <x v="1"/>
    <n v="3000"/>
    <x v="67"/>
    <x v="0"/>
    <x v="2"/>
    <x v="4"/>
    <x v="3"/>
  </r>
  <r>
    <x v="4"/>
    <x v="1"/>
    <n v="1500"/>
    <x v="67"/>
    <x v="0"/>
    <x v="2"/>
    <x v="14"/>
    <x v="2"/>
  </r>
  <r>
    <x v="4"/>
    <x v="0"/>
    <n v="2000"/>
    <x v="68"/>
    <x v="0"/>
    <x v="2"/>
    <x v="0"/>
    <x v="0"/>
  </r>
  <r>
    <x v="2"/>
    <x v="0"/>
    <n v="2000"/>
    <x v="68"/>
    <x v="0"/>
    <x v="2"/>
    <x v="0"/>
    <x v="0"/>
  </r>
  <r>
    <x v="3"/>
    <x v="2"/>
    <n v="2500"/>
    <x v="69"/>
    <x v="0"/>
    <x v="2"/>
    <x v="23"/>
    <x v="2"/>
  </r>
  <r>
    <x v="0"/>
    <x v="0"/>
    <n v="2000"/>
    <x v="69"/>
    <x v="0"/>
    <x v="2"/>
    <x v="23"/>
    <x v="2"/>
  </r>
  <r>
    <x v="4"/>
    <x v="1"/>
    <n v="1500"/>
    <x v="70"/>
    <x v="0"/>
    <x v="2"/>
    <x v="21"/>
    <x v="0"/>
  </r>
  <r>
    <x v="0"/>
    <x v="2"/>
    <n v="2500"/>
    <x v="71"/>
    <x v="0"/>
    <x v="2"/>
    <x v="8"/>
    <x v="3"/>
  </r>
  <r>
    <x v="4"/>
    <x v="1"/>
    <n v="1500"/>
    <x v="71"/>
    <x v="0"/>
    <x v="2"/>
    <x v="3"/>
    <x v="2"/>
  </r>
  <r>
    <x v="4"/>
    <x v="0"/>
    <n v="2000"/>
    <x v="71"/>
    <x v="0"/>
    <x v="2"/>
    <x v="0"/>
    <x v="0"/>
  </r>
  <r>
    <x v="3"/>
    <x v="0"/>
    <n v="2000"/>
    <x v="72"/>
    <x v="0"/>
    <x v="2"/>
    <x v="8"/>
    <x v="3"/>
  </r>
  <r>
    <x v="3"/>
    <x v="1"/>
    <n v="1500"/>
    <x v="72"/>
    <x v="0"/>
    <x v="2"/>
    <x v="14"/>
    <x v="2"/>
  </r>
  <r>
    <x v="3"/>
    <x v="1"/>
    <n v="1500"/>
    <x v="72"/>
    <x v="0"/>
    <x v="2"/>
    <x v="7"/>
    <x v="0"/>
  </r>
  <r>
    <x v="1"/>
    <x v="0"/>
    <n v="2000"/>
    <x v="73"/>
    <x v="0"/>
    <x v="2"/>
    <x v="2"/>
    <x v="1"/>
  </r>
  <r>
    <x v="4"/>
    <x v="1"/>
    <n v="1500"/>
    <x v="74"/>
    <x v="0"/>
    <x v="2"/>
    <x v="13"/>
    <x v="2"/>
  </r>
  <r>
    <x v="4"/>
    <x v="1"/>
    <n v="1500"/>
    <x v="74"/>
    <x v="0"/>
    <x v="2"/>
    <x v="11"/>
    <x v="3"/>
  </r>
  <r>
    <x v="2"/>
    <x v="0"/>
    <n v="2000"/>
    <x v="75"/>
    <x v="0"/>
    <x v="2"/>
    <x v="20"/>
    <x v="2"/>
  </r>
  <r>
    <x v="2"/>
    <x v="0"/>
    <n v="2000"/>
    <x v="75"/>
    <x v="0"/>
    <x v="2"/>
    <x v="1"/>
    <x v="1"/>
  </r>
  <r>
    <x v="1"/>
    <x v="0"/>
    <n v="2000"/>
    <x v="76"/>
    <x v="0"/>
    <x v="2"/>
    <x v="22"/>
    <x v="1"/>
  </r>
  <r>
    <x v="2"/>
    <x v="2"/>
    <n v="2500"/>
    <x v="76"/>
    <x v="0"/>
    <x v="2"/>
    <x v="8"/>
    <x v="3"/>
  </r>
  <r>
    <x v="3"/>
    <x v="2"/>
    <n v="2500"/>
    <x v="77"/>
    <x v="0"/>
    <x v="2"/>
    <x v="16"/>
    <x v="1"/>
  </r>
  <r>
    <x v="4"/>
    <x v="0"/>
    <n v="2000"/>
    <x v="78"/>
    <x v="0"/>
    <x v="3"/>
    <x v="16"/>
    <x v="1"/>
  </r>
  <r>
    <x v="4"/>
    <x v="1"/>
    <n v="1500"/>
    <x v="79"/>
    <x v="0"/>
    <x v="3"/>
    <x v="0"/>
    <x v="0"/>
  </r>
  <r>
    <x v="1"/>
    <x v="0"/>
    <n v="2000"/>
    <x v="79"/>
    <x v="0"/>
    <x v="3"/>
    <x v="22"/>
    <x v="1"/>
  </r>
  <r>
    <x v="3"/>
    <x v="0"/>
    <n v="2000"/>
    <x v="80"/>
    <x v="0"/>
    <x v="3"/>
    <x v="19"/>
    <x v="2"/>
  </r>
  <r>
    <x v="3"/>
    <x v="1"/>
    <n v="1500"/>
    <x v="81"/>
    <x v="0"/>
    <x v="3"/>
    <x v="24"/>
    <x v="2"/>
  </r>
  <r>
    <x v="1"/>
    <x v="0"/>
    <n v="2000"/>
    <x v="81"/>
    <x v="0"/>
    <x v="3"/>
    <x v="15"/>
    <x v="2"/>
  </r>
  <r>
    <x v="1"/>
    <x v="0"/>
    <n v="2000"/>
    <x v="81"/>
    <x v="0"/>
    <x v="3"/>
    <x v="4"/>
    <x v="3"/>
  </r>
  <r>
    <x v="3"/>
    <x v="2"/>
    <n v="2500"/>
    <x v="82"/>
    <x v="0"/>
    <x v="3"/>
    <x v="0"/>
    <x v="0"/>
  </r>
  <r>
    <x v="2"/>
    <x v="0"/>
    <n v="2000"/>
    <x v="83"/>
    <x v="0"/>
    <x v="3"/>
    <x v="9"/>
    <x v="4"/>
  </r>
  <r>
    <x v="4"/>
    <x v="2"/>
    <n v="2500"/>
    <x v="83"/>
    <x v="0"/>
    <x v="3"/>
    <x v="11"/>
    <x v="3"/>
  </r>
  <r>
    <x v="0"/>
    <x v="1"/>
    <n v="1500"/>
    <x v="84"/>
    <x v="0"/>
    <x v="3"/>
    <x v="18"/>
    <x v="1"/>
  </r>
  <r>
    <x v="2"/>
    <x v="0"/>
    <n v="2000"/>
    <x v="85"/>
    <x v="0"/>
    <x v="3"/>
    <x v="5"/>
    <x v="3"/>
  </r>
  <r>
    <x v="1"/>
    <x v="1"/>
    <n v="1500"/>
    <x v="85"/>
    <x v="0"/>
    <x v="3"/>
    <x v="10"/>
    <x v="4"/>
  </r>
  <r>
    <x v="4"/>
    <x v="2"/>
    <n v="2500"/>
    <x v="85"/>
    <x v="0"/>
    <x v="3"/>
    <x v="21"/>
    <x v="0"/>
  </r>
  <r>
    <x v="1"/>
    <x v="0"/>
    <n v="2000"/>
    <x v="86"/>
    <x v="0"/>
    <x v="3"/>
    <x v="8"/>
    <x v="3"/>
  </r>
  <r>
    <x v="0"/>
    <x v="0"/>
    <n v="2000"/>
    <x v="87"/>
    <x v="0"/>
    <x v="3"/>
    <x v="23"/>
    <x v="2"/>
  </r>
  <r>
    <x v="2"/>
    <x v="0"/>
    <n v="2000"/>
    <x v="87"/>
    <x v="0"/>
    <x v="3"/>
    <x v="10"/>
    <x v="4"/>
  </r>
  <r>
    <x v="3"/>
    <x v="1"/>
    <n v="1500"/>
    <x v="87"/>
    <x v="0"/>
    <x v="3"/>
    <x v="5"/>
    <x v="3"/>
  </r>
  <r>
    <x v="3"/>
    <x v="0"/>
    <n v="2000"/>
    <x v="88"/>
    <x v="0"/>
    <x v="3"/>
    <x v="3"/>
    <x v="2"/>
  </r>
  <r>
    <x v="2"/>
    <x v="0"/>
    <n v="2000"/>
    <x v="89"/>
    <x v="0"/>
    <x v="3"/>
    <x v="12"/>
    <x v="2"/>
  </r>
  <r>
    <x v="2"/>
    <x v="2"/>
    <n v="2500"/>
    <x v="89"/>
    <x v="0"/>
    <x v="3"/>
    <x v="1"/>
    <x v="1"/>
  </r>
  <r>
    <x v="2"/>
    <x v="0"/>
    <n v="2000"/>
    <x v="90"/>
    <x v="0"/>
    <x v="3"/>
    <x v="9"/>
    <x v="4"/>
  </r>
  <r>
    <x v="3"/>
    <x v="1"/>
    <n v="1500"/>
    <x v="90"/>
    <x v="0"/>
    <x v="3"/>
    <x v="21"/>
    <x v="0"/>
  </r>
  <r>
    <x v="2"/>
    <x v="1"/>
    <n v="1500"/>
    <x v="90"/>
    <x v="0"/>
    <x v="3"/>
    <x v="18"/>
    <x v="1"/>
  </r>
  <r>
    <x v="2"/>
    <x v="1"/>
    <n v="1500"/>
    <x v="90"/>
    <x v="0"/>
    <x v="3"/>
    <x v="5"/>
    <x v="3"/>
  </r>
  <r>
    <x v="2"/>
    <x v="2"/>
    <n v="2500"/>
    <x v="91"/>
    <x v="0"/>
    <x v="3"/>
    <x v="10"/>
    <x v="4"/>
  </r>
  <r>
    <x v="4"/>
    <x v="1"/>
    <n v="3000"/>
    <x v="91"/>
    <x v="0"/>
    <x v="3"/>
    <x v="12"/>
    <x v="2"/>
  </r>
  <r>
    <x v="0"/>
    <x v="0"/>
    <n v="2000"/>
    <x v="91"/>
    <x v="0"/>
    <x v="3"/>
    <x v="9"/>
    <x v="4"/>
  </r>
  <r>
    <x v="4"/>
    <x v="1"/>
    <n v="3000"/>
    <x v="91"/>
    <x v="0"/>
    <x v="3"/>
    <x v="2"/>
    <x v="1"/>
  </r>
  <r>
    <x v="3"/>
    <x v="0"/>
    <n v="2000"/>
    <x v="92"/>
    <x v="0"/>
    <x v="3"/>
    <x v="17"/>
    <x v="1"/>
  </r>
  <r>
    <x v="0"/>
    <x v="0"/>
    <n v="2000"/>
    <x v="93"/>
    <x v="0"/>
    <x v="3"/>
    <x v="8"/>
    <x v="3"/>
  </r>
  <r>
    <x v="4"/>
    <x v="1"/>
    <n v="3000"/>
    <x v="93"/>
    <x v="0"/>
    <x v="3"/>
    <x v="0"/>
    <x v="0"/>
  </r>
  <r>
    <x v="3"/>
    <x v="0"/>
    <n v="2000"/>
    <x v="93"/>
    <x v="0"/>
    <x v="3"/>
    <x v="18"/>
    <x v="1"/>
  </r>
  <r>
    <x v="3"/>
    <x v="1"/>
    <n v="3000"/>
    <x v="93"/>
    <x v="0"/>
    <x v="3"/>
    <x v="5"/>
    <x v="3"/>
  </r>
  <r>
    <x v="4"/>
    <x v="2"/>
    <n v="2500"/>
    <x v="93"/>
    <x v="0"/>
    <x v="3"/>
    <x v="12"/>
    <x v="2"/>
  </r>
  <r>
    <x v="0"/>
    <x v="1"/>
    <n v="1500"/>
    <x v="94"/>
    <x v="0"/>
    <x v="3"/>
    <x v="5"/>
    <x v="3"/>
  </r>
  <r>
    <x v="0"/>
    <x v="2"/>
    <n v="2500"/>
    <x v="94"/>
    <x v="0"/>
    <x v="3"/>
    <x v="17"/>
    <x v="1"/>
  </r>
  <r>
    <x v="1"/>
    <x v="0"/>
    <n v="2000"/>
    <x v="95"/>
    <x v="0"/>
    <x v="3"/>
    <x v="8"/>
    <x v="3"/>
  </r>
  <r>
    <x v="3"/>
    <x v="1"/>
    <n v="1500"/>
    <x v="95"/>
    <x v="0"/>
    <x v="3"/>
    <x v="14"/>
    <x v="2"/>
  </r>
  <r>
    <x v="1"/>
    <x v="1"/>
    <n v="1500"/>
    <x v="96"/>
    <x v="0"/>
    <x v="3"/>
    <x v="11"/>
    <x v="3"/>
  </r>
  <r>
    <x v="3"/>
    <x v="2"/>
    <n v="2500"/>
    <x v="96"/>
    <x v="0"/>
    <x v="3"/>
    <x v="10"/>
    <x v="4"/>
  </r>
  <r>
    <x v="2"/>
    <x v="1"/>
    <n v="3000"/>
    <x v="96"/>
    <x v="0"/>
    <x v="3"/>
    <x v="20"/>
    <x v="2"/>
  </r>
  <r>
    <x v="3"/>
    <x v="0"/>
    <n v="2000"/>
    <x v="97"/>
    <x v="0"/>
    <x v="3"/>
    <x v="23"/>
    <x v="2"/>
  </r>
  <r>
    <x v="4"/>
    <x v="2"/>
    <n v="2500"/>
    <x v="98"/>
    <x v="0"/>
    <x v="3"/>
    <x v="9"/>
    <x v="4"/>
  </r>
  <r>
    <x v="4"/>
    <x v="1"/>
    <n v="1500"/>
    <x v="98"/>
    <x v="0"/>
    <x v="3"/>
    <x v="1"/>
    <x v="1"/>
  </r>
  <r>
    <x v="0"/>
    <x v="1"/>
    <n v="1500"/>
    <x v="99"/>
    <x v="0"/>
    <x v="3"/>
    <x v="5"/>
    <x v="3"/>
  </r>
  <r>
    <x v="0"/>
    <x v="1"/>
    <n v="1500"/>
    <x v="99"/>
    <x v="0"/>
    <x v="3"/>
    <x v="10"/>
    <x v="4"/>
  </r>
  <r>
    <x v="1"/>
    <x v="2"/>
    <n v="2500"/>
    <x v="100"/>
    <x v="0"/>
    <x v="3"/>
    <x v="7"/>
    <x v="0"/>
  </r>
  <r>
    <x v="4"/>
    <x v="1"/>
    <n v="3000"/>
    <x v="100"/>
    <x v="0"/>
    <x v="3"/>
    <x v="14"/>
    <x v="2"/>
  </r>
  <r>
    <x v="1"/>
    <x v="1"/>
    <n v="3000"/>
    <x v="100"/>
    <x v="0"/>
    <x v="3"/>
    <x v="4"/>
    <x v="3"/>
  </r>
  <r>
    <x v="3"/>
    <x v="1"/>
    <n v="3000"/>
    <x v="100"/>
    <x v="0"/>
    <x v="3"/>
    <x v="6"/>
    <x v="4"/>
  </r>
  <r>
    <x v="3"/>
    <x v="2"/>
    <n v="2500"/>
    <x v="100"/>
    <x v="0"/>
    <x v="3"/>
    <x v="18"/>
    <x v="1"/>
  </r>
  <r>
    <x v="4"/>
    <x v="2"/>
    <n v="2500"/>
    <x v="101"/>
    <x v="0"/>
    <x v="3"/>
    <x v="16"/>
    <x v="1"/>
  </r>
  <r>
    <x v="1"/>
    <x v="0"/>
    <n v="2000"/>
    <x v="101"/>
    <x v="0"/>
    <x v="3"/>
    <x v="6"/>
    <x v="4"/>
  </r>
  <r>
    <x v="1"/>
    <x v="1"/>
    <n v="1500"/>
    <x v="101"/>
    <x v="0"/>
    <x v="3"/>
    <x v="8"/>
    <x v="3"/>
  </r>
  <r>
    <x v="3"/>
    <x v="1"/>
    <n v="3000"/>
    <x v="101"/>
    <x v="0"/>
    <x v="3"/>
    <x v="21"/>
    <x v="0"/>
  </r>
  <r>
    <x v="4"/>
    <x v="1"/>
    <n v="1500"/>
    <x v="101"/>
    <x v="0"/>
    <x v="3"/>
    <x v="4"/>
    <x v="3"/>
  </r>
  <r>
    <x v="3"/>
    <x v="1"/>
    <n v="3000"/>
    <x v="101"/>
    <x v="0"/>
    <x v="3"/>
    <x v="19"/>
    <x v="2"/>
  </r>
  <r>
    <x v="3"/>
    <x v="1"/>
    <n v="1500"/>
    <x v="102"/>
    <x v="0"/>
    <x v="3"/>
    <x v="23"/>
    <x v="2"/>
  </r>
  <r>
    <x v="1"/>
    <x v="2"/>
    <n v="2500"/>
    <x v="102"/>
    <x v="0"/>
    <x v="3"/>
    <x v="4"/>
    <x v="3"/>
  </r>
  <r>
    <x v="4"/>
    <x v="0"/>
    <n v="2000"/>
    <x v="103"/>
    <x v="0"/>
    <x v="4"/>
    <x v="7"/>
    <x v="0"/>
  </r>
  <r>
    <x v="0"/>
    <x v="2"/>
    <n v="2500"/>
    <x v="103"/>
    <x v="0"/>
    <x v="4"/>
    <x v="7"/>
    <x v="0"/>
  </r>
  <r>
    <x v="1"/>
    <x v="2"/>
    <n v="2500"/>
    <x v="104"/>
    <x v="0"/>
    <x v="4"/>
    <x v="20"/>
    <x v="2"/>
  </r>
  <r>
    <x v="4"/>
    <x v="1"/>
    <n v="3000"/>
    <x v="104"/>
    <x v="0"/>
    <x v="4"/>
    <x v="11"/>
    <x v="3"/>
  </r>
  <r>
    <x v="2"/>
    <x v="1"/>
    <n v="1500"/>
    <x v="104"/>
    <x v="0"/>
    <x v="4"/>
    <x v="23"/>
    <x v="2"/>
  </r>
  <r>
    <x v="1"/>
    <x v="0"/>
    <n v="2000"/>
    <x v="104"/>
    <x v="0"/>
    <x v="4"/>
    <x v="8"/>
    <x v="3"/>
  </r>
  <r>
    <x v="0"/>
    <x v="1"/>
    <n v="3000"/>
    <x v="105"/>
    <x v="0"/>
    <x v="4"/>
    <x v="5"/>
    <x v="3"/>
  </r>
  <r>
    <x v="0"/>
    <x v="2"/>
    <n v="2500"/>
    <x v="105"/>
    <x v="0"/>
    <x v="4"/>
    <x v="10"/>
    <x v="4"/>
  </r>
  <r>
    <x v="2"/>
    <x v="1"/>
    <n v="1500"/>
    <x v="106"/>
    <x v="0"/>
    <x v="4"/>
    <x v="16"/>
    <x v="1"/>
  </r>
  <r>
    <x v="0"/>
    <x v="0"/>
    <n v="2000"/>
    <x v="106"/>
    <x v="0"/>
    <x v="4"/>
    <x v="11"/>
    <x v="3"/>
  </r>
  <r>
    <x v="3"/>
    <x v="2"/>
    <n v="2500"/>
    <x v="107"/>
    <x v="0"/>
    <x v="4"/>
    <x v="6"/>
    <x v="4"/>
  </r>
  <r>
    <x v="1"/>
    <x v="1"/>
    <n v="1500"/>
    <x v="107"/>
    <x v="0"/>
    <x v="4"/>
    <x v="13"/>
    <x v="2"/>
  </r>
  <r>
    <x v="3"/>
    <x v="1"/>
    <n v="3000"/>
    <x v="107"/>
    <x v="0"/>
    <x v="4"/>
    <x v="11"/>
    <x v="3"/>
  </r>
  <r>
    <x v="0"/>
    <x v="1"/>
    <n v="1500"/>
    <x v="107"/>
    <x v="0"/>
    <x v="4"/>
    <x v="3"/>
    <x v="2"/>
  </r>
  <r>
    <x v="1"/>
    <x v="1"/>
    <n v="1500"/>
    <x v="107"/>
    <x v="0"/>
    <x v="4"/>
    <x v="12"/>
    <x v="2"/>
  </r>
  <r>
    <x v="3"/>
    <x v="1"/>
    <n v="1500"/>
    <x v="107"/>
    <x v="0"/>
    <x v="4"/>
    <x v="19"/>
    <x v="2"/>
  </r>
  <r>
    <x v="4"/>
    <x v="2"/>
    <n v="2500"/>
    <x v="108"/>
    <x v="0"/>
    <x v="4"/>
    <x v="0"/>
    <x v="0"/>
  </r>
  <r>
    <x v="3"/>
    <x v="2"/>
    <n v="2500"/>
    <x v="108"/>
    <x v="0"/>
    <x v="4"/>
    <x v="4"/>
    <x v="3"/>
  </r>
  <r>
    <x v="2"/>
    <x v="2"/>
    <n v="2500"/>
    <x v="108"/>
    <x v="0"/>
    <x v="4"/>
    <x v="23"/>
    <x v="2"/>
  </r>
  <r>
    <x v="2"/>
    <x v="2"/>
    <n v="2500"/>
    <x v="109"/>
    <x v="0"/>
    <x v="4"/>
    <x v="9"/>
    <x v="4"/>
  </r>
  <r>
    <x v="2"/>
    <x v="0"/>
    <n v="2000"/>
    <x v="109"/>
    <x v="0"/>
    <x v="4"/>
    <x v="5"/>
    <x v="3"/>
  </r>
  <r>
    <x v="2"/>
    <x v="2"/>
    <n v="2500"/>
    <x v="110"/>
    <x v="0"/>
    <x v="4"/>
    <x v="16"/>
    <x v="1"/>
  </r>
  <r>
    <x v="2"/>
    <x v="1"/>
    <n v="3000"/>
    <x v="110"/>
    <x v="0"/>
    <x v="4"/>
    <x v="8"/>
    <x v="3"/>
  </r>
  <r>
    <x v="4"/>
    <x v="2"/>
    <n v="2500"/>
    <x v="111"/>
    <x v="0"/>
    <x v="4"/>
    <x v="14"/>
    <x v="2"/>
  </r>
  <r>
    <x v="1"/>
    <x v="2"/>
    <n v="2500"/>
    <x v="111"/>
    <x v="0"/>
    <x v="4"/>
    <x v="4"/>
    <x v="3"/>
  </r>
  <r>
    <x v="1"/>
    <x v="1"/>
    <n v="1500"/>
    <x v="111"/>
    <x v="0"/>
    <x v="4"/>
    <x v="22"/>
    <x v="1"/>
  </r>
  <r>
    <x v="1"/>
    <x v="0"/>
    <n v="2000"/>
    <x v="111"/>
    <x v="0"/>
    <x v="4"/>
    <x v="4"/>
    <x v="3"/>
  </r>
  <r>
    <x v="2"/>
    <x v="2"/>
    <n v="2500"/>
    <x v="111"/>
    <x v="0"/>
    <x v="4"/>
    <x v="8"/>
    <x v="3"/>
  </r>
  <r>
    <x v="3"/>
    <x v="2"/>
    <n v="2500"/>
    <x v="112"/>
    <x v="0"/>
    <x v="4"/>
    <x v="6"/>
    <x v="4"/>
  </r>
  <r>
    <x v="2"/>
    <x v="2"/>
    <n v="2500"/>
    <x v="112"/>
    <x v="0"/>
    <x v="4"/>
    <x v="15"/>
    <x v="2"/>
  </r>
  <r>
    <x v="3"/>
    <x v="1"/>
    <n v="1500"/>
    <x v="113"/>
    <x v="0"/>
    <x v="4"/>
    <x v="4"/>
    <x v="3"/>
  </r>
  <r>
    <x v="3"/>
    <x v="0"/>
    <n v="2000"/>
    <x v="114"/>
    <x v="0"/>
    <x v="4"/>
    <x v="7"/>
    <x v="0"/>
  </r>
  <r>
    <x v="2"/>
    <x v="0"/>
    <n v="2000"/>
    <x v="115"/>
    <x v="0"/>
    <x v="4"/>
    <x v="6"/>
    <x v="4"/>
  </r>
  <r>
    <x v="0"/>
    <x v="0"/>
    <n v="2000"/>
    <x v="115"/>
    <x v="0"/>
    <x v="4"/>
    <x v="17"/>
    <x v="1"/>
  </r>
  <r>
    <x v="3"/>
    <x v="1"/>
    <n v="1500"/>
    <x v="116"/>
    <x v="0"/>
    <x v="4"/>
    <x v="11"/>
    <x v="3"/>
  </r>
  <r>
    <x v="3"/>
    <x v="2"/>
    <n v="2500"/>
    <x v="117"/>
    <x v="0"/>
    <x v="4"/>
    <x v="21"/>
    <x v="0"/>
  </r>
  <r>
    <x v="4"/>
    <x v="2"/>
    <n v="2500"/>
    <x v="117"/>
    <x v="0"/>
    <x v="4"/>
    <x v="18"/>
    <x v="1"/>
  </r>
  <r>
    <x v="0"/>
    <x v="1"/>
    <n v="1500"/>
    <x v="117"/>
    <x v="0"/>
    <x v="4"/>
    <x v="15"/>
    <x v="2"/>
  </r>
  <r>
    <x v="3"/>
    <x v="0"/>
    <n v="2000"/>
    <x v="118"/>
    <x v="0"/>
    <x v="4"/>
    <x v="1"/>
    <x v="1"/>
  </r>
  <r>
    <x v="3"/>
    <x v="0"/>
    <n v="2000"/>
    <x v="118"/>
    <x v="0"/>
    <x v="4"/>
    <x v="8"/>
    <x v="3"/>
  </r>
  <r>
    <x v="3"/>
    <x v="0"/>
    <n v="2000"/>
    <x v="119"/>
    <x v="0"/>
    <x v="4"/>
    <x v="8"/>
    <x v="3"/>
  </r>
  <r>
    <x v="2"/>
    <x v="2"/>
    <n v="2500"/>
    <x v="119"/>
    <x v="0"/>
    <x v="4"/>
    <x v="7"/>
    <x v="0"/>
  </r>
  <r>
    <x v="4"/>
    <x v="1"/>
    <n v="1500"/>
    <x v="119"/>
    <x v="0"/>
    <x v="4"/>
    <x v="16"/>
    <x v="1"/>
  </r>
  <r>
    <x v="3"/>
    <x v="1"/>
    <n v="1500"/>
    <x v="120"/>
    <x v="0"/>
    <x v="4"/>
    <x v="22"/>
    <x v="1"/>
  </r>
  <r>
    <x v="2"/>
    <x v="2"/>
    <n v="2500"/>
    <x v="120"/>
    <x v="0"/>
    <x v="4"/>
    <x v="4"/>
    <x v="3"/>
  </r>
  <r>
    <x v="0"/>
    <x v="1"/>
    <n v="1500"/>
    <x v="120"/>
    <x v="0"/>
    <x v="4"/>
    <x v="15"/>
    <x v="2"/>
  </r>
  <r>
    <x v="3"/>
    <x v="0"/>
    <n v="2000"/>
    <x v="120"/>
    <x v="0"/>
    <x v="4"/>
    <x v="2"/>
    <x v="1"/>
  </r>
  <r>
    <x v="1"/>
    <x v="0"/>
    <n v="2000"/>
    <x v="121"/>
    <x v="0"/>
    <x v="4"/>
    <x v="6"/>
    <x v="4"/>
  </r>
  <r>
    <x v="2"/>
    <x v="1"/>
    <n v="1500"/>
    <x v="121"/>
    <x v="0"/>
    <x v="4"/>
    <x v="6"/>
    <x v="4"/>
  </r>
  <r>
    <x v="0"/>
    <x v="0"/>
    <n v="2000"/>
    <x v="122"/>
    <x v="0"/>
    <x v="4"/>
    <x v="3"/>
    <x v="2"/>
  </r>
  <r>
    <x v="1"/>
    <x v="1"/>
    <n v="1500"/>
    <x v="123"/>
    <x v="0"/>
    <x v="4"/>
    <x v="17"/>
    <x v="1"/>
  </r>
  <r>
    <x v="0"/>
    <x v="1"/>
    <n v="1500"/>
    <x v="123"/>
    <x v="0"/>
    <x v="4"/>
    <x v="10"/>
    <x v="4"/>
  </r>
  <r>
    <x v="0"/>
    <x v="2"/>
    <n v="2500"/>
    <x v="123"/>
    <x v="0"/>
    <x v="4"/>
    <x v="18"/>
    <x v="1"/>
  </r>
  <r>
    <x v="4"/>
    <x v="1"/>
    <n v="1500"/>
    <x v="123"/>
    <x v="0"/>
    <x v="4"/>
    <x v="10"/>
    <x v="4"/>
  </r>
  <r>
    <x v="4"/>
    <x v="0"/>
    <n v="2000"/>
    <x v="123"/>
    <x v="0"/>
    <x v="4"/>
    <x v="20"/>
    <x v="2"/>
  </r>
  <r>
    <x v="1"/>
    <x v="2"/>
    <n v="2500"/>
    <x v="124"/>
    <x v="0"/>
    <x v="4"/>
    <x v="23"/>
    <x v="2"/>
  </r>
  <r>
    <x v="4"/>
    <x v="2"/>
    <n v="2500"/>
    <x v="124"/>
    <x v="0"/>
    <x v="4"/>
    <x v="7"/>
    <x v="0"/>
  </r>
  <r>
    <x v="3"/>
    <x v="2"/>
    <n v="2500"/>
    <x v="125"/>
    <x v="0"/>
    <x v="4"/>
    <x v="17"/>
    <x v="1"/>
  </r>
  <r>
    <x v="4"/>
    <x v="1"/>
    <n v="1500"/>
    <x v="125"/>
    <x v="0"/>
    <x v="4"/>
    <x v="4"/>
    <x v="3"/>
  </r>
  <r>
    <x v="4"/>
    <x v="1"/>
    <n v="1500"/>
    <x v="125"/>
    <x v="0"/>
    <x v="4"/>
    <x v="21"/>
    <x v="0"/>
  </r>
  <r>
    <x v="1"/>
    <x v="0"/>
    <n v="2000"/>
    <x v="126"/>
    <x v="0"/>
    <x v="4"/>
    <x v="4"/>
    <x v="3"/>
  </r>
  <r>
    <x v="3"/>
    <x v="2"/>
    <n v="2500"/>
    <x v="126"/>
    <x v="0"/>
    <x v="4"/>
    <x v="6"/>
    <x v="4"/>
  </r>
  <r>
    <x v="0"/>
    <x v="1"/>
    <n v="1500"/>
    <x v="127"/>
    <x v="0"/>
    <x v="4"/>
    <x v="21"/>
    <x v="0"/>
  </r>
  <r>
    <x v="1"/>
    <x v="1"/>
    <n v="1500"/>
    <x v="128"/>
    <x v="0"/>
    <x v="4"/>
    <x v="12"/>
    <x v="2"/>
  </r>
  <r>
    <x v="4"/>
    <x v="1"/>
    <n v="1500"/>
    <x v="128"/>
    <x v="0"/>
    <x v="4"/>
    <x v="6"/>
    <x v="4"/>
  </r>
  <r>
    <x v="3"/>
    <x v="1"/>
    <n v="1500"/>
    <x v="129"/>
    <x v="0"/>
    <x v="4"/>
    <x v="7"/>
    <x v="0"/>
  </r>
  <r>
    <x v="2"/>
    <x v="2"/>
    <n v="2500"/>
    <x v="130"/>
    <x v="0"/>
    <x v="4"/>
    <x v="0"/>
    <x v="0"/>
  </r>
  <r>
    <x v="2"/>
    <x v="1"/>
    <n v="1500"/>
    <x v="130"/>
    <x v="0"/>
    <x v="4"/>
    <x v="16"/>
    <x v="1"/>
  </r>
  <r>
    <x v="4"/>
    <x v="2"/>
    <n v="2500"/>
    <x v="131"/>
    <x v="0"/>
    <x v="4"/>
    <x v="12"/>
    <x v="2"/>
  </r>
  <r>
    <x v="4"/>
    <x v="2"/>
    <n v="2500"/>
    <x v="131"/>
    <x v="0"/>
    <x v="4"/>
    <x v="6"/>
    <x v="4"/>
  </r>
  <r>
    <x v="0"/>
    <x v="1"/>
    <n v="1500"/>
    <x v="132"/>
    <x v="0"/>
    <x v="4"/>
    <x v="5"/>
    <x v="3"/>
  </r>
  <r>
    <x v="1"/>
    <x v="1"/>
    <n v="1500"/>
    <x v="133"/>
    <x v="0"/>
    <x v="5"/>
    <x v="11"/>
    <x v="3"/>
  </r>
  <r>
    <x v="0"/>
    <x v="1"/>
    <n v="1500"/>
    <x v="133"/>
    <x v="0"/>
    <x v="5"/>
    <x v="14"/>
    <x v="2"/>
  </r>
  <r>
    <x v="1"/>
    <x v="1"/>
    <n v="1500"/>
    <x v="133"/>
    <x v="0"/>
    <x v="5"/>
    <x v="22"/>
    <x v="1"/>
  </r>
  <r>
    <x v="3"/>
    <x v="2"/>
    <n v="2500"/>
    <x v="134"/>
    <x v="0"/>
    <x v="5"/>
    <x v="12"/>
    <x v="2"/>
  </r>
  <r>
    <x v="1"/>
    <x v="1"/>
    <n v="1500"/>
    <x v="134"/>
    <x v="0"/>
    <x v="5"/>
    <x v="8"/>
    <x v="3"/>
  </r>
  <r>
    <x v="3"/>
    <x v="1"/>
    <n v="1500"/>
    <x v="134"/>
    <x v="0"/>
    <x v="5"/>
    <x v="16"/>
    <x v="1"/>
  </r>
  <r>
    <x v="4"/>
    <x v="1"/>
    <n v="3000"/>
    <x v="135"/>
    <x v="0"/>
    <x v="5"/>
    <x v="24"/>
    <x v="2"/>
  </r>
  <r>
    <x v="4"/>
    <x v="2"/>
    <n v="2500"/>
    <x v="136"/>
    <x v="0"/>
    <x v="5"/>
    <x v="6"/>
    <x v="4"/>
  </r>
  <r>
    <x v="1"/>
    <x v="2"/>
    <n v="2500"/>
    <x v="136"/>
    <x v="0"/>
    <x v="5"/>
    <x v="11"/>
    <x v="3"/>
  </r>
  <r>
    <x v="0"/>
    <x v="0"/>
    <n v="2000"/>
    <x v="137"/>
    <x v="0"/>
    <x v="5"/>
    <x v="20"/>
    <x v="2"/>
  </r>
  <r>
    <x v="0"/>
    <x v="0"/>
    <n v="2000"/>
    <x v="138"/>
    <x v="0"/>
    <x v="5"/>
    <x v="8"/>
    <x v="3"/>
  </r>
  <r>
    <x v="1"/>
    <x v="1"/>
    <n v="1500"/>
    <x v="138"/>
    <x v="0"/>
    <x v="5"/>
    <x v="8"/>
    <x v="3"/>
  </r>
  <r>
    <x v="4"/>
    <x v="0"/>
    <n v="2000"/>
    <x v="138"/>
    <x v="0"/>
    <x v="5"/>
    <x v="9"/>
    <x v="4"/>
  </r>
  <r>
    <x v="1"/>
    <x v="0"/>
    <n v="2000"/>
    <x v="139"/>
    <x v="0"/>
    <x v="5"/>
    <x v="15"/>
    <x v="2"/>
  </r>
  <r>
    <x v="1"/>
    <x v="2"/>
    <n v="2500"/>
    <x v="139"/>
    <x v="0"/>
    <x v="5"/>
    <x v="20"/>
    <x v="2"/>
  </r>
  <r>
    <x v="1"/>
    <x v="0"/>
    <n v="2000"/>
    <x v="139"/>
    <x v="0"/>
    <x v="5"/>
    <x v="0"/>
    <x v="0"/>
  </r>
  <r>
    <x v="3"/>
    <x v="2"/>
    <n v="2500"/>
    <x v="139"/>
    <x v="0"/>
    <x v="5"/>
    <x v="20"/>
    <x v="2"/>
  </r>
  <r>
    <x v="1"/>
    <x v="1"/>
    <n v="1500"/>
    <x v="139"/>
    <x v="0"/>
    <x v="5"/>
    <x v="11"/>
    <x v="3"/>
  </r>
  <r>
    <x v="4"/>
    <x v="2"/>
    <n v="2500"/>
    <x v="140"/>
    <x v="0"/>
    <x v="5"/>
    <x v="2"/>
    <x v="1"/>
  </r>
  <r>
    <x v="0"/>
    <x v="2"/>
    <n v="2500"/>
    <x v="140"/>
    <x v="0"/>
    <x v="5"/>
    <x v="4"/>
    <x v="3"/>
  </r>
  <r>
    <x v="4"/>
    <x v="1"/>
    <n v="1500"/>
    <x v="140"/>
    <x v="0"/>
    <x v="5"/>
    <x v="24"/>
    <x v="2"/>
  </r>
  <r>
    <x v="1"/>
    <x v="2"/>
    <n v="2500"/>
    <x v="140"/>
    <x v="0"/>
    <x v="5"/>
    <x v="7"/>
    <x v="0"/>
  </r>
  <r>
    <x v="3"/>
    <x v="1"/>
    <n v="3000"/>
    <x v="141"/>
    <x v="0"/>
    <x v="5"/>
    <x v="5"/>
    <x v="3"/>
  </r>
  <r>
    <x v="3"/>
    <x v="1"/>
    <n v="1500"/>
    <x v="141"/>
    <x v="0"/>
    <x v="5"/>
    <x v="24"/>
    <x v="2"/>
  </r>
  <r>
    <x v="0"/>
    <x v="1"/>
    <n v="1500"/>
    <x v="142"/>
    <x v="0"/>
    <x v="5"/>
    <x v="9"/>
    <x v="4"/>
  </r>
  <r>
    <x v="3"/>
    <x v="0"/>
    <n v="2000"/>
    <x v="142"/>
    <x v="0"/>
    <x v="5"/>
    <x v="13"/>
    <x v="2"/>
  </r>
  <r>
    <x v="3"/>
    <x v="0"/>
    <n v="2000"/>
    <x v="143"/>
    <x v="0"/>
    <x v="5"/>
    <x v="16"/>
    <x v="1"/>
  </r>
  <r>
    <x v="2"/>
    <x v="1"/>
    <n v="3000"/>
    <x v="143"/>
    <x v="0"/>
    <x v="5"/>
    <x v="0"/>
    <x v="0"/>
  </r>
  <r>
    <x v="4"/>
    <x v="1"/>
    <n v="1500"/>
    <x v="143"/>
    <x v="0"/>
    <x v="5"/>
    <x v="22"/>
    <x v="1"/>
  </r>
  <r>
    <x v="3"/>
    <x v="2"/>
    <n v="2500"/>
    <x v="144"/>
    <x v="0"/>
    <x v="5"/>
    <x v="2"/>
    <x v="1"/>
  </r>
  <r>
    <x v="0"/>
    <x v="1"/>
    <n v="3000"/>
    <x v="144"/>
    <x v="0"/>
    <x v="5"/>
    <x v="9"/>
    <x v="4"/>
  </r>
  <r>
    <x v="1"/>
    <x v="1"/>
    <n v="3000"/>
    <x v="144"/>
    <x v="0"/>
    <x v="5"/>
    <x v="1"/>
    <x v="1"/>
  </r>
  <r>
    <x v="1"/>
    <x v="1"/>
    <n v="1500"/>
    <x v="144"/>
    <x v="0"/>
    <x v="5"/>
    <x v="4"/>
    <x v="3"/>
  </r>
  <r>
    <x v="1"/>
    <x v="1"/>
    <n v="3000"/>
    <x v="144"/>
    <x v="0"/>
    <x v="5"/>
    <x v="0"/>
    <x v="0"/>
  </r>
  <r>
    <x v="0"/>
    <x v="2"/>
    <n v="2500"/>
    <x v="145"/>
    <x v="0"/>
    <x v="5"/>
    <x v="14"/>
    <x v="2"/>
  </r>
  <r>
    <x v="2"/>
    <x v="1"/>
    <n v="3000"/>
    <x v="146"/>
    <x v="0"/>
    <x v="5"/>
    <x v="7"/>
    <x v="0"/>
  </r>
  <r>
    <x v="0"/>
    <x v="0"/>
    <n v="2000"/>
    <x v="147"/>
    <x v="0"/>
    <x v="5"/>
    <x v="17"/>
    <x v="1"/>
  </r>
  <r>
    <x v="4"/>
    <x v="1"/>
    <n v="3000"/>
    <x v="148"/>
    <x v="0"/>
    <x v="5"/>
    <x v="19"/>
    <x v="2"/>
  </r>
  <r>
    <x v="1"/>
    <x v="2"/>
    <n v="2500"/>
    <x v="149"/>
    <x v="0"/>
    <x v="5"/>
    <x v="5"/>
    <x v="3"/>
  </r>
  <r>
    <x v="0"/>
    <x v="1"/>
    <n v="1500"/>
    <x v="150"/>
    <x v="0"/>
    <x v="5"/>
    <x v="9"/>
    <x v="4"/>
  </r>
  <r>
    <x v="1"/>
    <x v="2"/>
    <n v="2500"/>
    <x v="151"/>
    <x v="0"/>
    <x v="5"/>
    <x v="5"/>
    <x v="3"/>
  </r>
  <r>
    <x v="3"/>
    <x v="0"/>
    <n v="2000"/>
    <x v="152"/>
    <x v="0"/>
    <x v="5"/>
    <x v="5"/>
    <x v="3"/>
  </r>
  <r>
    <x v="1"/>
    <x v="2"/>
    <n v="2500"/>
    <x v="153"/>
    <x v="0"/>
    <x v="5"/>
    <x v="8"/>
    <x v="3"/>
  </r>
  <r>
    <x v="3"/>
    <x v="1"/>
    <n v="1500"/>
    <x v="154"/>
    <x v="0"/>
    <x v="5"/>
    <x v="7"/>
    <x v="0"/>
  </r>
  <r>
    <x v="2"/>
    <x v="2"/>
    <n v="2500"/>
    <x v="154"/>
    <x v="0"/>
    <x v="5"/>
    <x v="11"/>
    <x v="3"/>
  </r>
  <r>
    <x v="2"/>
    <x v="2"/>
    <n v="2500"/>
    <x v="155"/>
    <x v="0"/>
    <x v="5"/>
    <x v="21"/>
    <x v="0"/>
  </r>
  <r>
    <x v="3"/>
    <x v="2"/>
    <n v="2500"/>
    <x v="155"/>
    <x v="0"/>
    <x v="5"/>
    <x v="10"/>
    <x v="4"/>
  </r>
  <r>
    <x v="2"/>
    <x v="2"/>
    <n v="2500"/>
    <x v="156"/>
    <x v="0"/>
    <x v="5"/>
    <x v="4"/>
    <x v="3"/>
  </r>
  <r>
    <x v="1"/>
    <x v="2"/>
    <n v="2500"/>
    <x v="156"/>
    <x v="0"/>
    <x v="5"/>
    <x v="21"/>
    <x v="0"/>
  </r>
  <r>
    <x v="3"/>
    <x v="2"/>
    <n v="2500"/>
    <x v="156"/>
    <x v="0"/>
    <x v="5"/>
    <x v="0"/>
    <x v="0"/>
  </r>
  <r>
    <x v="3"/>
    <x v="1"/>
    <n v="1500"/>
    <x v="157"/>
    <x v="0"/>
    <x v="5"/>
    <x v="21"/>
    <x v="0"/>
  </r>
  <r>
    <x v="0"/>
    <x v="2"/>
    <n v="2500"/>
    <x v="158"/>
    <x v="0"/>
    <x v="6"/>
    <x v="21"/>
    <x v="0"/>
  </r>
  <r>
    <x v="0"/>
    <x v="1"/>
    <n v="1500"/>
    <x v="158"/>
    <x v="0"/>
    <x v="6"/>
    <x v="5"/>
    <x v="3"/>
  </r>
  <r>
    <x v="3"/>
    <x v="2"/>
    <n v="2500"/>
    <x v="159"/>
    <x v="0"/>
    <x v="6"/>
    <x v="10"/>
    <x v="4"/>
  </r>
  <r>
    <x v="4"/>
    <x v="2"/>
    <n v="2500"/>
    <x v="159"/>
    <x v="0"/>
    <x v="6"/>
    <x v="4"/>
    <x v="3"/>
  </r>
  <r>
    <x v="3"/>
    <x v="2"/>
    <n v="2500"/>
    <x v="160"/>
    <x v="0"/>
    <x v="6"/>
    <x v="6"/>
    <x v="4"/>
  </r>
  <r>
    <x v="4"/>
    <x v="1"/>
    <n v="1500"/>
    <x v="161"/>
    <x v="0"/>
    <x v="6"/>
    <x v="10"/>
    <x v="4"/>
  </r>
  <r>
    <x v="3"/>
    <x v="1"/>
    <n v="1500"/>
    <x v="162"/>
    <x v="0"/>
    <x v="6"/>
    <x v="7"/>
    <x v="0"/>
  </r>
  <r>
    <x v="1"/>
    <x v="2"/>
    <n v="2500"/>
    <x v="163"/>
    <x v="0"/>
    <x v="6"/>
    <x v="4"/>
    <x v="3"/>
  </r>
  <r>
    <x v="4"/>
    <x v="2"/>
    <n v="2500"/>
    <x v="163"/>
    <x v="0"/>
    <x v="6"/>
    <x v="4"/>
    <x v="3"/>
  </r>
  <r>
    <x v="0"/>
    <x v="1"/>
    <n v="1500"/>
    <x v="164"/>
    <x v="0"/>
    <x v="6"/>
    <x v="10"/>
    <x v="4"/>
  </r>
  <r>
    <x v="1"/>
    <x v="1"/>
    <n v="1500"/>
    <x v="164"/>
    <x v="0"/>
    <x v="6"/>
    <x v="21"/>
    <x v="0"/>
  </r>
  <r>
    <x v="2"/>
    <x v="1"/>
    <n v="1500"/>
    <x v="165"/>
    <x v="0"/>
    <x v="6"/>
    <x v="9"/>
    <x v="4"/>
  </r>
  <r>
    <x v="1"/>
    <x v="0"/>
    <n v="2000"/>
    <x v="166"/>
    <x v="0"/>
    <x v="6"/>
    <x v="6"/>
    <x v="4"/>
  </r>
  <r>
    <x v="0"/>
    <x v="0"/>
    <n v="2000"/>
    <x v="167"/>
    <x v="0"/>
    <x v="6"/>
    <x v="0"/>
    <x v="0"/>
  </r>
  <r>
    <x v="3"/>
    <x v="2"/>
    <n v="2500"/>
    <x v="168"/>
    <x v="0"/>
    <x v="6"/>
    <x v="8"/>
    <x v="3"/>
  </r>
  <r>
    <x v="1"/>
    <x v="0"/>
    <n v="2000"/>
    <x v="168"/>
    <x v="0"/>
    <x v="6"/>
    <x v="5"/>
    <x v="3"/>
  </r>
  <r>
    <x v="0"/>
    <x v="1"/>
    <n v="3000"/>
    <x v="169"/>
    <x v="0"/>
    <x v="6"/>
    <x v="4"/>
    <x v="3"/>
  </r>
  <r>
    <x v="0"/>
    <x v="1"/>
    <n v="1500"/>
    <x v="170"/>
    <x v="0"/>
    <x v="6"/>
    <x v="9"/>
    <x v="4"/>
  </r>
  <r>
    <x v="3"/>
    <x v="1"/>
    <n v="3000"/>
    <x v="171"/>
    <x v="0"/>
    <x v="6"/>
    <x v="0"/>
    <x v="0"/>
  </r>
  <r>
    <x v="1"/>
    <x v="1"/>
    <n v="1500"/>
    <x v="172"/>
    <x v="0"/>
    <x v="6"/>
    <x v="11"/>
    <x v="3"/>
  </r>
  <r>
    <x v="2"/>
    <x v="2"/>
    <n v="2500"/>
    <x v="173"/>
    <x v="0"/>
    <x v="6"/>
    <x v="7"/>
    <x v="0"/>
  </r>
  <r>
    <x v="0"/>
    <x v="1"/>
    <n v="3000"/>
    <x v="173"/>
    <x v="0"/>
    <x v="6"/>
    <x v="10"/>
    <x v="4"/>
  </r>
  <r>
    <x v="1"/>
    <x v="1"/>
    <n v="1500"/>
    <x v="174"/>
    <x v="0"/>
    <x v="6"/>
    <x v="8"/>
    <x v="3"/>
  </r>
  <r>
    <x v="3"/>
    <x v="1"/>
    <n v="3000"/>
    <x v="175"/>
    <x v="0"/>
    <x v="6"/>
    <x v="11"/>
    <x v="3"/>
  </r>
  <r>
    <x v="1"/>
    <x v="0"/>
    <n v="2000"/>
    <x v="175"/>
    <x v="0"/>
    <x v="6"/>
    <x v="7"/>
    <x v="0"/>
  </r>
  <r>
    <x v="3"/>
    <x v="1"/>
    <n v="1500"/>
    <x v="176"/>
    <x v="0"/>
    <x v="6"/>
    <x v="9"/>
    <x v="4"/>
  </r>
  <r>
    <x v="0"/>
    <x v="2"/>
    <n v="2500"/>
    <x v="177"/>
    <x v="0"/>
    <x v="6"/>
    <x v="8"/>
    <x v="3"/>
  </r>
  <r>
    <x v="2"/>
    <x v="0"/>
    <n v="2000"/>
    <x v="177"/>
    <x v="0"/>
    <x v="6"/>
    <x v="14"/>
    <x v="2"/>
  </r>
  <r>
    <x v="2"/>
    <x v="1"/>
    <n v="1500"/>
    <x v="178"/>
    <x v="0"/>
    <x v="6"/>
    <x v="10"/>
    <x v="4"/>
  </r>
  <r>
    <x v="3"/>
    <x v="1"/>
    <n v="1500"/>
    <x v="179"/>
    <x v="0"/>
    <x v="6"/>
    <x v="17"/>
    <x v="1"/>
  </r>
  <r>
    <x v="4"/>
    <x v="1"/>
    <n v="1500"/>
    <x v="179"/>
    <x v="0"/>
    <x v="6"/>
    <x v="8"/>
    <x v="3"/>
  </r>
  <r>
    <x v="1"/>
    <x v="0"/>
    <n v="2000"/>
    <x v="180"/>
    <x v="0"/>
    <x v="6"/>
    <x v="8"/>
    <x v="3"/>
  </r>
  <r>
    <x v="1"/>
    <x v="2"/>
    <n v="2500"/>
    <x v="180"/>
    <x v="0"/>
    <x v="6"/>
    <x v="6"/>
    <x v="4"/>
  </r>
  <r>
    <x v="3"/>
    <x v="0"/>
    <n v="2000"/>
    <x v="181"/>
    <x v="0"/>
    <x v="6"/>
    <x v="21"/>
    <x v="0"/>
  </r>
  <r>
    <x v="0"/>
    <x v="0"/>
    <n v="2000"/>
    <x v="181"/>
    <x v="0"/>
    <x v="6"/>
    <x v="4"/>
    <x v="3"/>
  </r>
  <r>
    <x v="2"/>
    <x v="2"/>
    <n v="2500"/>
    <x v="181"/>
    <x v="0"/>
    <x v="6"/>
    <x v="4"/>
    <x v="3"/>
  </r>
  <r>
    <x v="1"/>
    <x v="2"/>
    <n v="2500"/>
    <x v="182"/>
    <x v="0"/>
    <x v="6"/>
    <x v="23"/>
    <x v="2"/>
  </r>
  <r>
    <x v="2"/>
    <x v="1"/>
    <n v="1500"/>
    <x v="183"/>
    <x v="0"/>
    <x v="6"/>
    <x v="13"/>
    <x v="2"/>
  </r>
  <r>
    <x v="4"/>
    <x v="0"/>
    <n v="2000"/>
    <x v="183"/>
    <x v="0"/>
    <x v="6"/>
    <x v="22"/>
    <x v="1"/>
  </r>
  <r>
    <x v="1"/>
    <x v="2"/>
    <n v="2500"/>
    <x v="184"/>
    <x v="0"/>
    <x v="6"/>
    <x v="6"/>
    <x v="4"/>
  </r>
  <r>
    <x v="3"/>
    <x v="2"/>
    <n v="2500"/>
    <x v="184"/>
    <x v="0"/>
    <x v="6"/>
    <x v="12"/>
    <x v="2"/>
  </r>
  <r>
    <x v="1"/>
    <x v="0"/>
    <n v="2000"/>
    <x v="185"/>
    <x v="0"/>
    <x v="6"/>
    <x v="10"/>
    <x v="4"/>
  </r>
  <r>
    <x v="4"/>
    <x v="0"/>
    <n v="2000"/>
    <x v="185"/>
    <x v="0"/>
    <x v="6"/>
    <x v="5"/>
    <x v="3"/>
  </r>
  <r>
    <x v="2"/>
    <x v="0"/>
    <n v="2000"/>
    <x v="186"/>
    <x v="0"/>
    <x v="7"/>
    <x v="8"/>
    <x v="3"/>
  </r>
  <r>
    <x v="4"/>
    <x v="1"/>
    <n v="1500"/>
    <x v="187"/>
    <x v="0"/>
    <x v="7"/>
    <x v="12"/>
    <x v="2"/>
  </r>
  <r>
    <x v="2"/>
    <x v="1"/>
    <n v="1500"/>
    <x v="188"/>
    <x v="0"/>
    <x v="7"/>
    <x v="3"/>
    <x v="2"/>
  </r>
  <r>
    <x v="4"/>
    <x v="1"/>
    <n v="1500"/>
    <x v="188"/>
    <x v="0"/>
    <x v="7"/>
    <x v="10"/>
    <x v="4"/>
  </r>
  <r>
    <x v="2"/>
    <x v="2"/>
    <n v="2500"/>
    <x v="188"/>
    <x v="0"/>
    <x v="7"/>
    <x v="8"/>
    <x v="3"/>
  </r>
  <r>
    <x v="4"/>
    <x v="2"/>
    <n v="2500"/>
    <x v="189"/>
    <x v="0"/>
    <x v="7"/>
    <x v="9"/>
    <x v="4"/>
  </r>
  <r>
    <x v="1"/>
    <x v="1"/>
    <n v="1500"/>
    <x v="190"/>
    <x v="0"/>
    <x v="7"/>
    <x v="22"/>
    <x v="1"/>
  </r>
  <r>
    <x v="1"/>
    <x v="2"/>
    <n v="2500"/>
    <x v="190"/>
    <x v="0"/>
    <x v="7"/>
    <x v="3"/>
    <x v="2"/>
  </r>
  <r>
    <x v="4"/>
    <x v="2"/>
    <n v="2500"/>
    <x v="190"/>
    <x v="0"/>
    <x v="7"/>
    <x v="6"/>
    <x v="4"/>
  </r>
  <r>
    <x v="1"/>
    <x v="1"/>
    <n v="1500"/>
    <x v="190"/>
    <x v="0"/>
    <x v="7"/>
    <x v="22"/>
    <x v="1"/>
  </r>
  <r>
    <x v="1"/>
    <x v="2"/>
    <n v="2500"/>
    <x v="191"/>
    <x v="0"/>
    <x v="7"/>
    <x v="15"/>
    <x v="2"/>
  </r>
  <r>
    <x v="1"/>
    <x v="2"/>
    <n v="2500"/>
    <x v="192"/>
    <x v="0"/>
    <x v="7"/>
    <x v="5"/>
    <x v="3"/>
  </r>
  <r>
    <x v="2"/>
    <x v="1"/>
    <n v="1500"/>
    <x v="193"/>
    <x v="0"/>
    <x v="7"/>
    <x v="6"/>
    <x v="4"/>
  </r>
  <r>
    <x v="4"/>
    <x v="1"/>
    <n v="1500"/>
    <x v="193"/>
    <x v="0"/>
    <x v="7"/>
    <x v="11"/>
    <x v="3"/>
  </r>
  <r>
    <x v="4"/>
    <x v="1"/>
    <n v="1500"/>
    <x v="193"/>
    <x v="0"/>
    <x v="7"/>
    <x v="8"/>
    <x v="3"/>
  </r>
  <r>
    <x v="1"/>
    <x v="1"/>
    <n v="3000"/>
    <x v="193"/>
    <x v="0"/>
    <x v="7"/>
    <x v="8"/>
    <x v="3"/>
  </r>
  <r>
    <x v="4"/>
    <x v="0"/>
    <n v="2000"/>
    <x v="194"/>
    <x v="0"/>
    <x v="7"/>
    <x v="13"/>
    <x v="2"/>
  </r>
  <r>
    <x v="4"/>
    <x v="1"/>
    <n v="1500"/>
    <x v="195"/>
    <x v="0"/>
    <x v="7"/>
    <x v="6"/>
    <x v="4"/>
  </r>
  <r>
    <x v="4"/>
    <x v="0"/>
    <n v="2000"/>
    <x v="196"/>
    <x v="0"/>
    <x v="7"/>
    <x v="1"/>
    <x v="1"/>
  </r>
  <r>
    <x v="1"/>
    <x v="1"/>
    <n v="3000"/>
    <x v="196"/>
    <x v="0"/>
    <x v="7"/>
    <x v="8"/>
    <x v="3"/>
  </r>
  <r>
    <x v="3"/>
    <x v="2"/>
    <n v="2500"/>
    <x v="196"/>
    <x v="0"/>
    <x v="7"/>
    <x v="13"/>
    <x v="2"/>
  </r>
  <r>
    <x v="1"/>
    <x v="1"/>
    <n v="3000"/>
    <x v="196"/>
    <x v="0"/>
    <x v="7"/>
    <x v="14"/>
    <x v="2"/>
  </r>
  <r>
    <x v="0"/>
    <x v="2"/>
    <n v="2500"/>
    <x v="197"/>
    <x v="0"/>
    <x v="7"/>
    <x v="1"/>
    <x v="1"/>
  </r>
  <r>
    <x v="4"/>
    <x v="0"/>
    <n v="2000"/>
    <x v="197"/>
    <x v="0"/>
    <x v="7"/>
    <x v="9"/>
    <x v="4"/>
  </r>
  <r>
    <x v="0"/>
    <x v="2"/>
    <n v="2500"/>
    <x v="197"/>
    <x v="0"/>
    <x v="7"/>
    <x v="11"/>
    <x v="3"/>
  </r>
  <r>
    <x v="4"/>
    <x v="2"/>
    <n v="2500"/>
    <x v="197"/>
    <x v="0"/>
    <x v="7"/>
    <x v="5"/>
    <x v="3"/>
  </r>
  <r>
    <x v="4"/>
    <x v="1"/>
    <n v="3000"/>
    <x v="198"/>
    <x v="0"/>
    <x v="7"/>
    <x v="23"/>
    <x v="2"/>
  </r>
  <r>
    <x v="4"/>
    <x v="2"/>
    <n v="2500"/>
    <x v="198"/>
    <x v="0"/>
    <x v="7"/>
    <x v="3"/>
    <x v="2"/>
  </r>
  <r>
    <x v="4"/>
    <x v="1"/>
    <n v="1500"/>
    <x v="199"/>
    <x v="0"/>
    <x v="7"/>
    <x v="13"/>
    <x v="2"/>
  </r>
  <r>
    <x v="1"/>
    <x v="0"/>
    <n v="2000"/>
    <x v="200"/>
    <x v="0"/>
    <x v="7"/>
    <x v="19"/>
    <x v="2"/>
  </r>
  <r>
    <x v="1"/>
    <x v="0"/>
    <n v="2000"/>
    <x v="200"/>
    <x v="0"/>
    <x v="7"/>
    <x v="8"/>
    <x v="3"/>
  </r>
  <r>
    <x v="0"/>
    <x v="2"/>
    <n v="2500"/>
    <x v="200"/>
    <x v="0"/>
    <x v="7"/>
    <x v="13"/>
    <x v="2"/>
  </r>
  <r>
    <x v="3"/>
    <x v="1"/>
    <n v="1500"/>
    <x v="201"/>
    <x v="0"/>
    <x v="7"/>
    <x v="10"/>
    <x v="4"/>
  </r>
  <r>
    <x v="4"/>
    <x v="1"/>
    <n v="3000"/>
    <x v="201"/>
    <x v="0"/>
    <x v="7"/>
    <x v="17"/>
    <x v="1"/>
  </r>
  <r>
    <x v="0"/>
    <x v="2"/>
    <n v="2500"/>
    <x v="201"/>
    <x v="0"/>
    <x v="7"/>
    <x v="7"/>
    <x v="0"/>
  </r>
  <r>
    <x v="4"/>
    <x v="0"/>
    <n v="2000"/>
    <x v="202"/>
    <x v="0"/>
    <x v="7"/>
    <x v="8"/>
    <x v="3"/>
  </r>
  <r>
    <x v="4"/>
    <x v="1"/>
    <n v="1500"/>
    <x v="203"/>
    <x v="0"/>
    <x v="7"/>
    <x v="10"/>
    <x v="4"/>
  </r>
  <r>
    <x v="2"/>
    <x v="1"/>
    <n v="1500"/>
    <x v="204"/>
    <x v="0"/>
    <x v="7"/>
    <x v="22"/>
    <x v="1"/>
  </r>
  <r>
    <x v="2"/>
    <x v="1"/>
    <n v="3000"/>
    <x v="205"/>
    <x v="0"/>
    <x v="7"/>
    <x v="23"/>
    <x v="2"/>
  </r>
  <r>
    <x v="0"/>
    <x v="2"/>
    <n v="2500"/>
    <x v="205"/>
    <x v="0"/>
    <x v="7"/>
    <x v="5"/>
    <x v="3"/>
  </r>
  <r>
    <x v="1"/>
    <x v="0"/>
    <n v="2000"/>
    <x v="205"/>
    <x v="0"/>
    <x v="7"/>
    <x v="18"/>
    <x v="1"/>
  </r>
  <r>
    <x v="3"/>
    <x v="1"/>
    <n v="1500"/>
    <x v="206"/>
    <x v="0"/>
    <x v="7"/>
    <x v="6"/>
    <x v="4"/>
  </r>
  <r>
    <x v="0"/>
    <x v="0"/>
    <n v="2000"/>
    <x v="206"/>
    <x v="0"/>
    <x v="7"/>
    <x v="10"/>
    <x v="4"/>
  </r>
  <r>
    <x v="2"/>
    <x v="0"/>
    <n v="2000"/>
    <x v="207"/>
    <x v="0"/>
    <x v="7"/>
    <x v="11"/>
    <x v="3"/>
  </r>
  <r>
    <x v="2"/>
    <x v="1"/>
    <n v="1500"/>
    <x v="207"/>
    <x v="0"/>
    <x v="7"/>
    <x v="3"/>
    <x v="2"/>
  </r>
  <r>
    <x v="1"/>
    <x v="0"/>
    <n v="2000"/>
    <x v="207"/>
    <x v="0"/>
    <x v="7"/>
    <x v="4"/>
    <x v="3"/>
  </r>
  <r>
    <x v="0"/>
    <x v="1"/>
    <n v="3000"/>
    <x v="208"/>
    <x v="0"/>
    <x v="7"/>
    <x v="2"/>
    <x v="1"/>
  </r>
  <r>
    <x v="3"/>
    <x v="1"/>
    <n v="1500"/>
    <x v="208"/>
    <x v="0"/>
    <x v="7"/>
    <x v="11"/>
    <x v="3"/>
  </r>
  <r>
    <x v="1"/>
    <x v="1"/>
    <n v="1500"/>
    <x v="209"/>
    <x v="0"/>
    <x v="7"/>
    <x v="15"/>
    <x v="2"/>
  </r>
  <r>
    <x v="2"/>
    <x v="2"/>
    <n v="2500"/>
    <x v="210"/>
    <x v="0"/>
    <x v="7"/>
    <x v="22"/>
    <x v="1"/>
  </r>
  <r>
    <x v="2"/>
    <x v="0"/>
    <n v="2000"/>
    <x v="210"/>
    <x v="0"/>
    <x v="7"/>
    <x v="21"/>
    <x v="0"/>
  </r>
  <r>
    <x v="2"/>
    <x v="2"/>
    <n v="2500"/>
    <x v="211"/>
    <x v="0"/>
    <x v="7"/>
    <x v="6"/>
    <x v="4"/>
  </r>
  <r>
    <x v="1"/>
    <x v="1"/>
    <n v="1500"/>
    <x v="211"/>
    <x v="0"/>
    <x v="7"/>
    <x v="5"/>
    <x v="3"/>
  </r>
  <r>
    <x v="2"/>
    <x v="0"/>
    <n v="2000"/>
    <x v="211"/>
    <x v="0"/>
    <x v="7"/>
    <x v="2"/>
    <x v="1"/>
  </r>
  <r>
    <x v="4"/>
    <x v="1"/>
    <n v="1500"/>
    <x v="212"/>
    <x v="0"/>
    <x v="7"/>
    <x v="7"/>
    <x v="0"/>
  </r>
  <r>
    <x v="2"/>
    <x v="1"/>
    <n v="1500"/>
    <x v="213"/>
    <x v="0"/>
    <x v="8"/>
    <x v="0"/>
    <x v="0"/>
  </r>
  <r>
    <x v="3"/>
    <x v="2"/>
    <n v="2500"/>
    <x v="213"/>
    <x v="0"/>
    <x v="8"/>
    <x v="7"/>
    <x v="0"/>
  </r>
  <r>
    <x v="4"/>
    <x v="0"/>
    <n v="2000"/>
    <x v="214"/>
    <x v="0"/>
    <x v="8"/>
    <x v="20"/>
    <x v="2"/>
  </r>
  <r>
    <x v="2"/>
    <x v="1"/>
    <n v="1500"/>
    <x v="214"/>
    <x v="0"/>
    <x v="8"/>
    <x v="1"/>
    <x v="1"/>
  </r>
  <r>
    <x v="3"/>
    <x v="2"/>
    <n v="2500"/>
    <x v="215"/>
    <x v="0"/>
    <x v="8"/>
    <x v="23"/>
    <x v="2"/>
  </r>
  <r>
    <x v="0"/>
    <x v="0"/>
    <n v="2000"/>
    <x v="216"/>
    <x v="0"/>
    <x v="8"/>
    <x v="11"/>
    <x v="3"/>
  </r>
  <r>
    <x v="0"/>
    <x v="1"/>
    <n v="1500"/>
    <x v="216"/>
    <x v="0"/>
    <x v="8"/>
    <x v="8"/>
    <x v="3"/>
  </r>
  <r>
    <x v="3"/>
    <x v="2"/>
    <n v="2500"/>
    <x v="216"/>
    <x v="0"/>
    <x v="8"/>
    <x v="19"/>
    <x v="2"/>
  </r>
  <r>
    <x v="1"/>
    <x v="0"/>
    <n v="2000"/>
    <x v="216"/>
    <x v="0"/>
    <x v="8"/>
    <x v="11"/>
    <x v="3"/>
  </r>
  <r>
    <x v="4"/>
    <x v="2"/>
    <n v="2500"/>
    <x v="216"/>
    <x v="0"/>
    <x v="8"/>
    <x v="1"/>
    <x v="1"/>
  </r>
  <r>
    <x v="1"/>
    <x v="1"/>
    <n v="1500"/>
    <x v="216"/>
    <x v="0"/>
    <x v="8"/>
    <x v="7"/>
    <x v="0"/>
  </r>
  <r>
    <x v="3"/>
    <x v="1"/>
    <n v="1500"/>
    <x v="217"/>
    <x v="0"/>
    <x v="8"/>
    <x v="4"/>
    <x v="3"/>
  </r>
  <r>
    <x v="0"/>
    <x v="1"/>
    <n v="1500"/>
    <x v="217"/>
    <x v="0"/>
    <x v="8"/>
    <x v="4"/>
    <x v="3"/>
  </r>
  <r>
    <x v="3"/>
    <x v="0"/>
    <n v="2000"/>
    <x v="217"/>
    <x v="0"/>
    <x v="8"/>
    <x v="22"/>
    <x v="1"/>
  </r>
  <r>
    <x v="0"/>
    <x v="0"/>
    <n v="2000"/>
    <x v="218"/>
    <x v="0"/>
    <x v="8"/>
    <x v="10"/>
    <x v="4"/>
  </r>
  <r>
    <x v="0"/>
    <x v="2"/>
    <n v="2500"/>
    <x v="218"/>
    <x v="0"/>
    <x v="8"/>
    <x v="12"/>
    <x v="2"/>
  </r>
  <r>
    <x v="0"/>
    <x v="0"/>
    <n v="2000"/>
    <x v="218"/>
    <x v="0"/>
    <x v="8"/>
    <x v="7"/>
    <x v="0"/>
  </r>
  <r>
    <x v="2"/>
    <x v="2"/>
    <n v="2500"/>
    <x v="219"/>
    <x v="0"/>
    <x v="8"/>
    <x v="14"/>
    <x v="2"/>
  </r>
  <r>
    <x v="0"/>
    <x v="1"/>
    <n v="1500"/>
    <x v="220"/>
    <x v="0"/>
    <x v="8"/>
    <x v="1"/>
    <x v="1"/>
  </r>
  <r>
    <x v="2"/>
    <x v="1"/>
    <n v="1500"/>
    <x v="220"/>
    <x v="0"/>
    <x v="8"/>
    <x v="14"/>
    <x v="2"/>
  </r>
  <r>
    <x v="3"/>
    <x v="1"/>
    <n v="1500"/>
    <x v="221"/>
    <x v="0"/>
    <x v="8"/>
    <x v="10"/>
    <x v="4"/>
  </r>
  <r>
    <x v="4"/>
    <x v="0"/>
    <n v="2000"/>
    <x v="221"/>
    <x v="0"/>
    <x v="8"/>
    <x v="7"/>
    <x v="0"/>
  </r>
  <r>
    <x v="0"/>
    <x v="1"/>
    <n v="1500"/>
    <x v="221"/>
    <x v="0"/>
    <x v="8"/>
    <x v="7"/>
    <x v="0"/>
  </r>
  <r>
    <x v="3"/>
    <x v="2"/>
    <n v="2500"/>
    <x v="222"/>
    <x v="0"/>
    <x v="8"/>
    <x v="7"/>
    <x v="0"/>
  </r>
  <r>
    <x v="2"/>
    <x v="2"/>
    <n v="2500"/>
    <x v="223"/>
    <x v="0"/>
    <x v="8"/>
    <x v="12"/>
    <x v="2"/>
  </r>
  <r>
    <x v="3"/>
    <x v="1"/>
    <n v="1500"/>
    <x v="223"/>
    <x v="0"/>
    <x v="8"/>
    <x v="7"/>
    <x v="0"/>
  </r>
  <r>
    <x v="3"/>
    <x v="2"/>
    <n v="2500"/>
    <x v="224"/>
    <x v="0"/>
    <x v="8"/>
    <x v="15"/>
    <x v="2"/>
  </r>
  <r>
    <x v="4"/>
    <x v="1"/>
    <n v="1500"/>
    <x v="225"/>
    <x v="0"/>
    <x v="8"/>
    <x v="22"/>
    <x v="1"/>
  </r>
  <r>
    <x v="2"/>
    <x v="1"/>
    <n v="1500"/>
    <x v="226"/>
    <x v="0"/>
    <x v="8"/>
    <x v="10"/>
    <x v="4"/>
  </r>
  <r>
    <x v="4"/>
    <x v="1"/>
    <n v="1500"/>
    <x v="227"/>
    <x v="0"/>
    <x v="8"/>
    <x v="14"/>
    <x v="2"/>
  </r>
  <r>
    <x v="3"/>
    <x v="0"/>
    <n v="2000"/>
    <x v="228"/>
    <x v="0"/>
    <x v="8"/>
    <x v="13"/>
    <x v="2"/>
  </r>
  <r>
    <x v="3"/>
    <x v="0"/>
    <n v="2000"/>
    <x v="229"/>
    <x v="0"/>
    <x v="8"/>
    <x v="6"/>
    <x v="4"/>
  </r>
  <r>
    <x v="3"/>
    <x v="0"/>
    <n v="2000"/>
    <x v="229"/>
    <x v="0"/>
    <x v="8"/>
    <x v="23"/>
    <x v="2"/>
  </r>
  <r>
    <x v="4"/>
    <x v="2"/>
    <n v="2500"/>
    <x v="229"/>
    <x v="0"/>
    <x v="8"/>
    <x v="17"/>
    <x v="1"/>
  </r>
  <r>
    <x v="4"/>
    <x v="1"/>
    <n v="1500"/>
    <x v="229"/>
    <x v="0"/>
    <x v="8"/>
    <x v="0"/>
    <x v="0"/>
  </r>
  <r>
    <x v="2"/>
    <x v="0"/>
    <n v="2000"/>
    <x v="230"/>
    <x v="0"/>
    <x v="8"/>
    <x v="11"/>
    <x v="3"/>
  </r>
  <r>
    <x v="4"/>
    <x v="1"/>
    <n v="1500"/>
    <x v="230"/>
    <x v="0"/>
    <x v="8"/>
    <x v="4"/>
    <x v="3"/>
  </r>
  <r>
    <x v="4"/>
    <x v="1"/>
    <n v="1500"/>
    <x v="230"/>
    <x v="0"/>
    <x v="8"/>
    <x v="7"/>
    <x v="0"/>
  </r>
  <r>
    <x v="0"/>
    <x v="1"/>
    <n v="1500"/>
    <x v="230"/>
    <x v="0"/>
    <x v="8"/>
    <x v="1"/>
    <x v="1"/>
  </r>
  <r>
    <x v="0"/>
    <x v="1"/>
    <n v="1500"/>
    <x v="231"/>
    <x v="0"/>
    <x v="8"/>
    <x v="5"/>
    <x v="3"/>
  </r>
  <r>
    <x v="4"/>
    <x v="0"/>
    <n v="2000"/>
    <x v="231"/>
    <x v="0"/>
    <x v="8"/>
    <x v="4"/>
    <x v="3"/>
  </r>
  <r>
    <x v="1"/>
    <x v="2"/>
    <n v="2500"/>
    <x v="231"/>
    <x v="0"/>
    <x v="8"/>
    <x v="7"/>
    <x v="0"/>
  </r>
  <r>
    <x v="4"/>
    <x v="0"/>
    <n v="2000"/>
    <x v="231"/>
    <x v="0"/>
    <x v="8"/>
    <x v="17"/>
    <x v="1"/>
  </r>
  <r>
    <x v="2"/>
    <x v="0"/>
    <n v="2000"/>
    <x v="232"/>
    <x v="0"/>
    <x v="8"/>
    <x v="15"/>
    <x v="2"/>
  </r>
  <r>
    <x v="1"/>
    <x v="0"/>
    <n v="2000"/>
    <x v="233"/>
    <x v="0"/>
    <x v="8"/>
    <x v="20"/>
    <x v="2"/>
  </r>
  <r>
    <x v="3"/>
    <x v="1"/>
    <n v="1500"/>
    <x v="234"/>
    <x v="0"/>
    <x v="8"/>
    <x v="11"/>
    <x v="3"/>
  </r>
  <r>
    <x v="2"/>
    <x v="0"/>
    <n v="2000"/>
    <x v="235"/>
    <x v="0"/>
    <x v="8"/>
    <x v="7"/>
    <x v="0"/>
  </r>
  <r>
    <x v="4"/>
    <x v="1"/>
    <n v="1500"/>
    <x v="235"/>
    <x v="0"/>
    <x v="8"/>
    <x v="12"/>
    <x v="2"/>
  </r>
  <r>
    <x v="3"/>
    <x v="1"/>
    <n v="1500"/>
    <x v="236"/>
    <x v="0"/>
    <x v="8"/>
    <x v="22"/>
    <x v="1"/>
  </r>
  <r>
    <x v="0"/>
    <x v="1"/>
    <n v="1500"/>
    <x v="236"/>
    <x v="0"/>
    <x v="8"/>
    <x v="8"/>
    <x v="3"/>
  </r>
  <r>
    <x v="1"/>
    <x v="0"/>
    <n v="2000"/>
    <x v="237"/>
    <x v="0"/>
    <x v="8"/>
    <x v="6"/>
    <x v="4"/>
  </r>
  <r>
    <x v="3"/>
    <x v="1"/>
    <n v="1500"/>
    <x v="237"/>
    <x v="0"/>
    <x v="8"/>
    <x v="10"/>
    <x v="4"/>
  </r>
  <r>
    <x v="3"/>
    <x v="1"/>
    <n v="1500"/>
    <x v="238"/>
    <x v="0"/>
    <x v="8"/>
    <x v="12"/>
    <x v="2"/>
  </r>
  <r>
    <x v="4"/>
    <x v="2"/>
    <n v="2500"/>
    <x v="238"/>
    <x v="0"/>
    <x v="8"/>
    <x v="6"/>
    <x v="4"/>
  </r>
  <r>
    <x v="0"/>
    <x v="0"/>
    <n v="2000"/>
    <x v="239"/>
    <x v="0"/>
    <x v="8"/>
    <x v="23"/>
    <x v="2"/>
  </r>
  <r>
    <x v="2"/>
    <x v="0"/>
    <n v="2000"/>
    <x v="239"/>
    <x v="0"/>
    <x v="8"/>
    <x v="17"/>
    <x v="1"/>
  </r>
  <r>
    <x v="4"/>
    <x v="1"/>
    <n v="1500"/>
    <x v="239"/>
    <x v="0"/>
    <x v="8"/>
    <x v="12"/>
    <x v="2"/>
  </r>
  <r>
    <x v="4"/>
    <x v="1"/>
    <n v="1500"/>
    <x v="240"/>
    <x v="0"/>
    <x v="9"/>
    <x v="5"/>
    <x v="3"/>
  </r>
  <r>
    <x v="4"/>
    <x v="2"/>
    <n v="2500"/>
    <x v="240"/>
    <x v="0"/>
    <x v="9"/>
    <x v="0"/>
    <x v="0"/>
  </r>
  <r>
    <x v="1"/>
    <x v="1"/>
    <n v="1500"/>
    <x v="240"/>
    <x v="0"/>
    <x v="9"/>
    <x v="12"/>
    <x v="2"/>
  </r>
  <r>
    <x v="1"/>
    <x v="0"/>
    <n v="2000"/>
    <x v="240"/>
    <x v="0"/>
    <x v="9"/>
    <x v="6"/>
    <x v="4"/>
  </r>
  <r>
    <x v="1"/>
    <x v="2"/>
    <n v="2500"/>
    <x v="241"/>
    <x v="0"/>
    <x v="9"/>
    <x v="7"/>
    <x v="0"/>
  </r>
  <r>
    <x v="4"/>
    <x v="0"/>
    <n v="2000"/>
    <x v="241"/>
    <x v="0"/>
    <x v="9"/>
    <x v="9"/>
    <x v="4"/>
  </r>
  <r>
    <x v="0"/>
    <x v="2"/>
    <n v="2500"/>
    <x v="241"/>
    <x v="0"/>
    <x v="9"/>
    <x v="20"/>
    <x v="2"/>
  </r>
  <r>
    <x v="1"/>
    <x v="2"/>
    <n v="2500"/>
    <x v="242"/>
    <x v="0"/>
    <x v="9"/>
    <x v="16"/>
    <x v="1"/>
  </r>
  <r>
    <x v="0"/>
    <x v="0"/>
    <n v="2000"/>
    <x v="243"/>
    <x v="0"/>
    <x v="9"/>
    <x v="8"/>
    <x v="3"/>
  </r>
  <r>
    <x v="4"/>
    <x v="0"/>
    <n v="2000"/>
    <x v="244"/>
    <x v="0"/>
    <x v="9"/>
    <x v="13"/>
    <x v="2"/>
  </r>
  <r>
    <x v="3"/>
    <x v="2"/>
    <n v="2500"/>
    <x v="245"/>
    <x v="0"/>
    <x v="9"/>
    <x v="24"/>
    <x v="2"/>
  </r>
  <r>
    <x v="4"/>
    <x v="2"/>
    <n v="2500"/>
    <x v="245"/>
    <x v="0"/>
    <x v="9"/>
    <x v="20"/>
    <x v="2"/>
  </r>
  <r>
    <x v="0"/>
    <x v="1"/>
    <n v="1500"/>
    <x v="245"/>
    <x v="0"/>
    <x v="9"/>
    <x v="11"/>
    <x v="3"/>
  </r>
  <r>
    <x v="1"/>
    <x v="2"/>
    <n v="2500"/>
    <x v="246"/>
    <x v="0"/>
    <x v="9"/>
    <x v="1"/>
    <x v="1"/>
  </r>
  <r>
    <x v="4"/>
    <x v="2"/>
    <n v="2500"/>
    <x v="247"/>
    <x v="0"/>
    <x v="9"/>
    <x v="22"/>
    <x v="1"/>
  </r>
  <r>
    <x v="3"/>
    <x v="0"/>
    <n v="2000"/>
    <x v="247"/>
    <x v="0"/>
    <x v="9"/>
    <x v="11"/>
    <x v="3"/>
  </r>
  <r>
    <x v="4"/>
    <x v="2"/>
    <n v="2500"/>
    <x v="247"/>
    <x v="0"/>
    <x v="9"/>
    <x v="3"/>
    <x v="2"/>
  </r>
  <r>
    <x v="1"/>
    <x v="0"/>
    <n v="2000"/>
    <x v="248"/>
    <x v="0"/>
    <x v="9"/>
    <x v="16"/>
    <x v="1"/>
  </r>
  <r>
    <x v="4"/>
    <x v="2"/>
    <n v="2500"/>
    <x v="249"/>
    <x v="0"/>
    <x v="9"/>
    <x v="12"/>
    <x v="2"/>
  </r>
  <r>
    <x v="0"/>
    <x v="2"/>
    <n v="2500"/>
    <x v="249"/>
    <x v="0"/>
    <x v="9"/>
    <x v="0"/>
    <x v="0"/>
  </r>
  <r>
    <x v="0"/>
    <x v="1"/>
    <n v="1500"/>
    <x v="250"/>
    <x v="0"/>
    <x v="9"/>
    <x v="16"/>
    <x v="1"/>
  </r>
  <r>
    <x v="0"/>
    <x v="1"/>
    <n v="1500"/>
    <x v="250"/>
    <x v="0"/>
    <x v="9"/>
    <x v="23"/>
    <x v="2"/>
  </r>
  <r>
    <x v="0"/>
    <x v="2"/>
    <n v="2500"/>
    <x v="251"/>
    <x v="0"/>
    <x v="9"/>
    <x v="8"/>
    <x v="3"/>
  </r>
  <r>
    <x v="4"/>
    <x v="0"/>
    <n v="2000"/>
    <x v="251"/>
    <x v="0"/>
    <x v="9"/>
    <x v="10"/>
    <x v="4"/>
  </r>
  <r>
    <x v="1"/>
    <x v="0"/>
    <n v="2000"/>
    <x v="251"/>
    <x v="0"/>
    <x v="9"/>
    <x v="4"/>
    <x v="3"/>
  </r>
  <r>
    <x v="0"/>
    <x v="1"/>
    <n v="1500"/>
    <x v="252"/>
    <x v="0"/>
    <x v="9"/>
    <x v="23"/>
    <x v="2"/>
  </r>
  <r>
    <x v="3"/>
    <x v="2"/>
    <n v="2500"/>
    <x v="252"/>
    <x v="0"/>
    <x v="9"/>
    <x v="8"/>
    <x v="3"/>
  </r>
  <r>
    <x v="3"/>
    <x v="2"/>
    <n v="2500"/>
    <x v="252"/>
    <x v="0"/>
    <x v="9"/>
    <x v="3"/>
    <x v="2"/>
  </r>
  <r>
    <x v="1"/>
    <x v="1"/>
    <n v="1500"/>
    <x v="253"/>
    <x v="0"/>
    <x v="9"/>
    <x v="4"/>
    <x v="3"/>
  </r>
  <r>
    <x v="0"/>
    <x v="1"/>
    <n v="1500"/>
    <x v="253"/>
    <x v="0"/>
    <x v="9"/>
    <x v="7"/>
    <x v="0"/>
  </r>
  <r>
    <x v="1"/>
    <x v="0"/>
    <n v="2000"/>
    <x v="253"/>
    <x v="0"/>
    <x v="9"/>
    <x v="12"/>
    <x v="2"/>
  </r>
  <r>
    <x v="3"/>
    <x v="2"/>
    <n v="2500"/>
    <x v="254"/>
    <x v="0"/>
    <x v="9"/>
    <x v="12"/>
    <x v="2"/>
  </r>
  <r>
    <x v="0"/>
    <x v="1"/>
    <n v="1500"/>
    <x v="254"/>
    <x v="0"/>
    <x v="9"/>
    <x v="10"/>
    <x v="4"/>
  </r>
  <r>
    <x v="0"/>
    <x v="0"/>
    <n v="2000"/>
    <x v="254"/>
    <x v="0"/>
    <x v="9"/>
    <x v="23"/>
    <x v="2"/>
  </r>
  <r>
    <x v="4"/>
    <x v="1"/>
    <n v="1500"/>
    <x v="255"/>
    <x v="0"/>
    <x v="9"/>
    <x v="0"/>
    <x v="0"/>
  </r>
  <r>
    <x v="3"/>
    <x v="0"/>
    <n v="2000"/>
    <x v="255"/>
    <x v="0"/>
    <x v="9"/>
    <x v="19"/>
    <x v="2"/>
  </r>
  <r>
    <x v="4"/>
    <x v="1"/>
    <n v="1500"/>
    <x v="255"/>
    <x v="0"/>
    <x v="9"/>
    <x v="11"/>
    <x v="3"/>
  </r>
  <r>
    <x v="3"/>
    <x v="0"/>
    <n v="2000"/>
    <x v="256"/>
    <x v="0"/>
    <x v="9"/>
    <x v="22"/>
    <x v="1"/>
  </r>
  <r>
    <x v="1"/>
    <x v="2"/>
    <n v="2500"/>
    <x v="256"/>
    <x v="0"/>
    <x v="9"/>
    <x v="6"/>
    <x v="4"/>
  </r>
  <r>
    <x v="4"/>
    <x v="0"/>
    <n v="2000"/>
    <x v="256"/>
    <x v="0"/>
    <x v="9"/>
    <x v="13"/>
    <x v="2"/>
  </r>
  <r>
    <x v="0"/>
    <x v="1"/>
    <n v="1500"/>
    <x v="257"/>
    <x v="0"/>
    <x v="9"/>
    <x v="2"/>
    <x v="1"/>
  </r>
  <r>
    <x v="0"/>
    <x v="2"/>
    <n v="2500"/>
    <x v="257"/>
    <x v="0"/>
    <x v="9"/>
    <x v="15"/>
    <x v="2"/>
  </r>
  <r>
    <x v="3"/>
    <x v="2"/>
    <n v="2500"/>
    <x v="258"/>
    <x v="0"/>
    <x v="9"/>
    <x v="9"/>
    <x v="4"/>
  </r>
  <r>
    <x v="4"/>
    <x v="1"/>
    <n v="1500"/>
    <x v="258"/>
    <x v="0"/>
    <x v="9"/>
    <x v="8"/>
    <x v="3"/>
  </r>
  <r>
    <x v="0"/>
    <x v="2"/>
    <n v="2500"/>
    <x v="258"/>
    <x v="0"/>
    <x v="9"/>
    <x v="9"/>
    <x v="4"/>
  </r>
  <r>
    <x v="4"/>
    <x v="0"/>
    <n v="2000"/>
    <x v="259"/>
    <x v="0"/>
    <x v="9"/>
    <x v="7"/>
    <x v="0"/>
  </r>
  <r>
    <x v="0"/>
    <x v="2"/>
    <n v="2500"/>
    <x v="259"/>
    <x v="0"/>
    <x v="9"/>
    <x v="2"/>
    <x v="1"/>
  </r>
  <r>
    <x v="4"/>
    <x v="0"/>
    <n v="2000"/>
    <x v="260"/>
    <x v="0"/>
    <x v="9"/>
    <x v="16"/>
    <x v="1"/>
  </r>
  <r>
    <x v="3"/>
    <x v="2"/>
    <n v="2500"/>
    <x v="260"/>
    <x v="0"/>
    <x v="9"/>
    <x v="5"/>
    <x v="3"/>
  </r>
  <r>
    <x v="0"/>
    <x v="0"/>
    <n v="2000"/>
    <x v="260"/>
    <x v="0"/>
    <x v="9"/>
    <x v="8"/>
    <x v="3"/>
  </r>
  <r>
    <x v="1"/>
    <x v="1"/>
    <n v="3000"/>
    <x v="260"/>
    <x v="0"/>
    <x v="9"/>
    <x v="17"/>
    <x v="1"/>
  </r>
  <r>
    <x v="1"/>
    <x v="1"/>
    <n v="1500"/>
    <x v="261"/>
    <x v="0"/>
    <x v="9"/>
    <x v="12"/>
    <x v="2"/>
  </r>
  <r>
    <x v="4"/>
    <x v="0"/>
    <n v="2000"/>
    <x v="261"/>
    <x v="0"/>
    <x v="9"/>
    <x v="14"/>
    <x v="2"/>
  </r>
  <r>
    <x v="2"/>
    <x v="1"/>
    <n v="3000"/>
    <x v="262"/>
    <x v="0"/>
    <x v="9"/>
    <x v="5"/>
    <x v="3"/>
  </r>
  <r>
    <x v="2"/>
    <x v="1"/>
    <n v="3000"/>
    <x v="262"/>
    <x v="0"/>
    <x v="9"/>
    <x v="10"/>
    <x v="4"/>
  </r>
  <r>
    <x v="2"/>
    <x v="1"/>
    <n v="3000"/>
    <x v="262"/>
    <x v="0"/>
    <x v="9"/>
    <x v="9"/>
    <x v="4"/>
  </r>
  <r>
    <x v="1"/>
    <x v="0"/>
    <n v="2000"/>
    <x v="262"/>
    <x v="0"/>
    <x v="9"/>
    <x v="4"/>
    <x v="3"/>
  </r>
  <r>
    <x v="0"/>
    <x v="1"/>
    <n v="1500"/>
    <x v="262"/>
    <x v="0"/>
    <x v="9"/>
    <x v="24"/>
    <x v="2"/>
  </r>
  <r>
    <x v="3"/>
    <x v="0"/>
    <n v="2000"/>
    <x v="263"/>
    <x v="0"/>
    <x v="9"/>
    <x v="6"/>
    <x v="4"/>
  </r>
  <r>
    <x v="0"/>
    <x v="2"/>
    <n v="2500"/>
    <x v="263"/>
    <x v="0"/>
    <x v="9"/>
    <x v="0"/>
    <x v="0"/>
  </r>
  <r>
    <x v="0"/>
    <x v="0"/>
    <n v="2000"/>
    <x v="263"/>
    <x v="0"/>
    <x v="9"/>
    <x v="5"/>
    <x v="3"/>
  </r>
  <r>
    <x v="2"/>
    <x v="1"/>
    <n v="3000"/>
    <x v="264"/>
    <x v="0"/>
    <x v="9"/>
    <x v="9"/>
    <x v="4"/>
  </r>
  <r>
    <x v="2"/>
    <x v="2"/>
    <n v="2500"/>
    <x v="264"/>
    <x v="0"/>
    <x v="9"/>
    <x v="7"/>
    <x v="0"/>
  </r>
  <r>
    <x v="1"/>
    <x v="1"/>
    <n v="3000"/>
    <x v="265"/>
    <x v="0"/>
    <x v="10"/>
    <x v="23"/>
    <x v="2"/>
  </r>
  <r>
    <x v="3"/>
    <x v="2"/>
    <n v="2500"/>
    <x v="265"/>
    <x v="0"/>
    <x v="10"/>
    <x v="3"/>
    <x v="2"/>
  </r>
  <r>
    <x v="0"/>
    <x v="2"/>
    <n v="2500"/>
    <x v="266"/>
    <x v="0"/>
    <x v="10"/>
    <x v="4"/>
    <x v="3"/>
  </r>
  <r>
    <x v="2"/>
    <x v="1"/>
    <n v="1500"/>
    <x v="266"/>
    <x v="0"/>
    <x v="10"/>
    <x v="9"/>
    <x v="4"/>
  </r>
  <r>
    <x v="1"/>
    <x v="2"/>
    <n v="2500"/>
    <x v="267"/>
    <x v="0"/>
    <x v="10"/>
    <x v="6"/>
    <x v="4"/>
  </r>
  <r>
    <x v="4"/>
    <x v="1"/>
    <n v="3000"/>
    <x v="267"/>
    <x v="0"/>
    <x v="10"/>
    <x v="11"/>
    <x v="3"/>
  </r>
  <r>
    <x v="2"/>
    <x v="2"/>
    <n v="2500"/>
    <x v="268"/>
    <x v="0"/>
    <x v="10"/>
    <x v="16"/>
    <x v="1"/>
  </r>
  <r>
    <x v="1"/>
    <x v="0"/>
    <n v="2000"/>
    <x v="269"/>
    <x v="0"/>
    <x v="10"/>
    <x v="19"/>
    <x v="2"/>
  </r>
  <r>
    <x v="3"/>
    <x v="0"/>
    <n v="2000"/>
    <x v="269"/>
    <x v="0"/>
    <x v="10"/>
    <x v="3"/>
    <x v="2"/>
  </r>
  <r>
    <x v="4"/>
    <x v="0"/>
    <n v="2000"/>
    <x v="270"/>
    <x v="0"/>
    <x v="10"/>
    <x v="11"/>
    <x v="3"/>
  </r>
  <r>
    <x v="1"/>
    <x v="0"/>
    <n v="2000"/>
    <x v="271"/>
    <x v="0"/>
    <x v="10"/>
    <x v="5"/>
    <x v="3"/>
  </r>
  <r>
    <x v="2"/>
    <x v="1"/>
    <n v="3000"/>
    <x v="272"/>
    <x v="0"/>
    <x v="10"/>
    <x v="6"/>
    <x v="4"/>
  </r>
  <r>
    <x v="4"/>
    <x v="1"/>
    <n v="1500"/>
    <x v="272"/>
    <x v="0"/>
    <x v="10"/>
    <x v="19"/>
    <x v="2"/>
  </r>
  <r>
    <x v="3"/>
    <x v="2"/>
    <n v="2500"/>
    <x v="273"/>
    <x v="0"/>
    <x v="10"/>
    <x v="11"/>
    <x v="3"/>
  </r>
  <r>
    <x v="0"/>
    <x v="0"/>
    <n v="2000"/>
    <x v="273"/>
    <x v="0"/>
    <x v="10"/>
    <x v="5"/>
    <x v="3"/>
  </r>
  <r>
    <x v="0"/>
    <x v="1"/>
    <n v="1500"/>
    <x v="274"/>
    <x v="0"/>
    <x v="10"/>
    <x v="18"/>
    <x v="1"/>
  </r>
  <r>
    <x v="0"/>
    <x v="0"/>
    <n v="2000"/>
    <x v="274"/>
    <x v="0"/>
    <x v="10"/>
    <x v="8"/>
    <x v="3"/>
  </r>
  <r>
    <x v="1"/>
    <x v="2"/>
    <n v="2500"/>
    <x v="274"/>
    <x v="0"/>
    <x v="10"/>
    <x v="15"/>
    <x v="2"/>
  </r>
  <r>
    <x v="2"/>
    <x v="1"/>
    <n v="3000"/>
    <x v="274"/>
    <x v="0"/>
    <x v="10"/>
    <x v="21"/>
    <x v="0"/>
  </r>
  <r>
    <x v="2"/>
    <x v="2"/>
    <n v="2500"/>
    <x v="274"/>
    <x v="0"/>
    <x v="10"/>
    <x v="11"/>
    <x v="3"/>
  </r>
  <r>
    <x v="2"/>
    <x v="1"/>
    <n v="3000"/>
    <x v="274"/>
    <x v="0"/>
    <x v="10"/>
    <x v="15"/>
    <x v="2"/>
  </r>
  <r>
    <x v="0"/>
    <x v="0"/>
    <n v="2000"/>
    <x v="275"/>
    <x v="0"/>
    <x v="10"/>
    <x v="19"/>
    <x v="2"/>
  </r>
  <r>
    <x v="4"/>
    <x v="1"/>
    <n v="3000"/>
    <x v="275"/>
    <x v="0"/>
    <x v="10"/>
    <x v="5"/>
    <x v="3"/>
  </r>
  <r>
    <x v="3"/>
    <x v="1"/>
    <n v="1500"/>
    <x v="276"/>
    <x v="0"/>
    <x v="10"/>
    <x v="9"/>
    <x v="4"/>
  </r>
  <r>
    <x v="3"/>
    <x v="2"/>
    <n v="2500"/>
    <x v="277"/>
    <x v="0"/>
    <x v="10"/>
    <x v="14"/>
    <x v="2"/>
  </r>
  <r>
    <x v="1"/>
    <x v="2"/>
    <n v="2500"/>
    <x v="277"/>
    <x v="0"/>
    <x v="10"/>
    <x v="10"/>
    <x v="4"/>
  </r>
  <r>
    <x v="3"/>
    <x v="0"/>
    <n v="2000"/>
    <x v="277"/>
    <x v="0"/>
    <x v="10"/>
    <x v="5"/>
    <x v="3"/>
  </r>
  <r>
    <x v="2"/>
    <x v="2"/>
    <n v="2500"/>
    <x v="277"/>
    <x v="0"/>
    <x v="10"/>
    <x v="15"/>
    <x v="2"/>
  </r>
  <r>
    <x v="3"/>
    <x v="1"/>
    <n v="1500"/>
    <x v="278"/>
    <x v="0"/>
    <x v="10"/>
    <x v="3"/>
    <x v="2"/>
  </r>
  <r>
    <x v="3"/>
    <x v="1"/>
    <n v="1500"/>
    <x v="278"/>
    <x v="0"/>
    <x v="10"/>
    <x v="8"/>
    <x v="3"/>
  </r>
  <r>
    <x v="3"/>
    <x v="0"/>
    <n v="2000"/>
    <x v="279"/>
    <x v="0"/>
    <x v="10"/>
    <x v="10"/>
    <x v="4"/>
  </r>
  <r>
    <x v="4"/>
    <x v="2"/>
    <n v="2500"/>
    <x v="279"/>
    <x v="0"/>
    <x v="10"/>
    <x v="6"/>
    <x v="4"/>
  </r>
  <r>
    <x v="4"/>
    <x v="1"/>
    <n v="1500"/>
    <x v="279"/>
    <x v="0"/>
    <x v="10"/>
    <x v="8"/>
    <x v="3"/>
  </r>
  <r>
    <x v="0"/>
    <x v="0"/>
    <n v="2000"/>
    <x v="280"/>
    <x v="0"/>
    <x v="10"/>
    <x v="18"/>
    <x v="1"/>
  </r>
  <r>
    <x v="4"/>
    <x v="0"/>
    <n v="2000"/>
    <x v="281"/>
    <x v="0"/>
    <x v="10"/>
    <x v="10"/>
    <x v="4"/>
  </r>
  <r>
    <x v="3"/>
    <x v="2"/>
    <n v="2500"/>
    <x v="281"/>
    <x v="0"/>
    <x v="10"/>
    <x v="10"/>
    <x v="4"/>
  </r>
  <r>
    <x v="2"/>
    <x v="1"/>
    <n v="1500"/>
    <x v="281"/>
    <x v="0"/>
    <x v="10"/>
    <x v="21"/>
    <x v="0"/>
  </r>
  <r>
    <x v="2"/>
    <x v="1"/>
    <n v="3000"/>
    <x v="282"/>
    <x v="0"/>
    <x v="10"/>
    <x v="21"/>
    <x v="0"/>
  </r>
  <r>
    <x v="4"/>
    <x v="0"/>
    <n v="2000"/>
    <x v="282"/>
    <x v="0"/>
    <x v="10"/>
    <x v="12"/>
    <x v="2"/>
  </r>
  <r>
    <x v="3"/>
    <x v="1"/>
    <n v="1500"/>
    <x v="282"/>
    <x v="0"/>
    <x v="10"/>
    <x v="15"/>
    <x v="2"/>
  </r>
  <r>
    <x v="0"/>
    <x v="2"/>
    <n v="2500"/>
    <x v="283"/>
    <x v="0"/>
    <x v="10"/>
    <x v="10"/>
    <x v="4"/>
  </r>
  <r>
    <x v="2"/>
    <x v="1"/>
    <n v="1500"/>
    <x v="283"/>
    <x v="0"/>
    <x v="10"/>
    <x v="8"/>
    <x v="3"/>
  </r>
  <r>
    <x v="3"/>
    <x v="2"/>
    <n v="2500"/>
    <x v="283"/>
    <x v="0"/>
    <x v="10"/>
    <x v="6"/>
    <x v="4"/>
  </r>
  <r>
    <x v="1"/>
    <x v="2"/>
    <n v="2500"/>
    <x v="283"/>
    <x v="0"/>
    <x v="10"/>
    <x v="18"/>
    <x v="1"/>
  </r>
  <r>
    <x v="2"/>
    <x v="0"/>
    <n v="2000"/>
    <x v="284"/>
    <x v="0"/>
    <x v="10"/>
    <x v="11"/>
    <x v="3"/>
  </r>
  <r>
    <x v="2"/>
    <x v="0"/>
    <n v="2000"/>
    <x v="284"/>
    <x v="0"/>
    <x v="10"/>
    <x v="24"/>
    <x v="2"/>
  </r>
  <r>
    <x v="0"/>
    <x v="0"/>
    <n v="2000"/>
    <x v="284"/>
    <x v="0"/>
    <x v="10"/>
    <x v="5"/>
    <x v="3"/>
  </r>
  <r>
    <x v="1"/>
    <x v="2"/>
    <n v="2500"/>
    <x v="284"/>
    <x v="0"/>
    <x v="10"/>
    <x v="3"/>
    <x v="2"/>
  </r>
  <r>
    <x v="3"/>
    <x v="0"/>
    <n v="2000"/>
    <x v="285"/>
    <x v="0"/>
    <x v="10"/>
    <x v="21"/>
    <x v="0"/>
  </r>
  <r>
    <x v="3"/>
    <x v="0"/>
    <n v="2000"/>
    <x v="285"/>
    <x v="0"/>
    <x v="10"/>
    <x v="10"/>
    <x v="4"/>
  </r>
  <r>
    <x v="0"/>
    <x v="2"/>
    <n v="2500"/>
    <x v="286"/>
    <x v="0"/>
    <x v="10"/>
    <x v="9"/>
    <x v="4"/>
  </r>
  <r>
    <x v="1"/>
    <x v="2"/>
    <n v="2500"/>
    <x v="286"/>
    <x v="0"/>
    <x v="10"/>
    <x v="15"/>
    <x v="2"/>
  </r>
  <r>
    <x v="0"/>
    <x v="2"/>
    <n v="2500"/>
    <x v="287"/>
    <x v="0"/>
    <x v="10"/>
    <x v="6"/>
    <x v="4"/>
  </r>
  <r>
    <x v="0"/>
    <x v="2"/>
    <n v="2500"/>
    <x v="287"/>
    <x v="0"/>
    <x v="10"/>
    <x v="15"/>
    <x v="2"/>
  </r>
  <r>
    <x v="4"/>
    <x v="0"/>
    <n v="2000"/>
    <x v="287"/>
    <x v="0"/>
    <x v="10"/>
    <x v="8"/>
    <x v="3"/>
  </r>
  <r>
    <x v="2"/>
    <x v="2"/>
    <n v="2500"/>
    <x v="287"/>
    <x v="0"/>
    <x v="10"/>
    <x v="9"/>
    <x v="4"/>
  </r>
  <r>
    <x v="2"/>
    <x v="1"/>
    <n v="1500"/>
    <x v="287"/>
    <x v="0"/>
    <x v="10"/>
    <x v="23"/>
    <x v="2"/>
  </r>
  <r>
    <x v="1"/>
    <x v="0"/>
    <n v="2000"/>
    <x v="288"/>
    <x v="0"/>
    <x v="10"/>
    <x v="17"/>
    <x v="1"/>
  </r>
  <r>
    <x v="2"/>
    <x v="2"/>
    <n v="2500"/>
    <x v="288"/>
    <x v="0"/>
    <x v="10"/>
    <x v="4"/>
    <x v="3"/>
  </r>
  <r>
    <x v="2"/>
    <x v="1"/>
    <n v="1500"/>
    <x v="288"/>
    <x v="0"/>
    <x v="10"/>
    <x v="12"/>
    <x v="2"/>
  </r>
  <r>
    <x v="1"/>
    <x v="0"/>
    <n v="2000"/>
    <x v="289"/>
    <x v="0"/>
    <x v="10"/>
    <x v="14"/>
    <x v="2"/>
  </r>
  <r>
    <x v="0"/>
    <x v="0"/>
    <n v="2000"/>
    <x v="289"/>
    <x v="0"/>
    <x v="10"/>
    <x v="6"/>
    <x v="4"/>
  </r>
  <r>
    <x v="0"/>
    <x v="2"/>
    <n v="2500"/>
    <x v="290"/>
    <x v="0"/>
    <x v="11"/>
    <x v="11"/>
    <x v="3"/>
  </r>
  <r>
    <x v="3"/>
    <x v="1"/>
    <n v="1500"/>
    <x v="291"/>
    <x v="0"/>
    <x v="11"/>
    <x v="5"/>
    <x v="3"/>
  </r>
  <r>
    <x v="3"/>
    <x v="1"/>
    <n v="1500"/>
    <x v="291"/>
    <x v="0"/>
    <x v="11"/>
    <x v="0"/>
    <x v="0"/>
  </r>
  <r>
    <x v="0"/>
    <x v="2"/>
    <n v="2500"/>
    <x v="291"/>
    <x v="0"/>
    <x v="11"/>
    <x v="12"/>
    <x v="2"/>
  </r>
  <r>
    <x v="4"/>
    <x v="1"/>
    <n v="1500"/>
    <x v="292"/>
    <x v="0"/>
    <x v="11"/>
    <x v="17"/>
    <x v="1"/>
  </r>
  <r>
    <x v="3"/>
    <x v="0"/>
    <n v="2000"/>
    <x v="292"/>
    <x v="0"/>
    <x v="11"/>
    <x v="9"/>
    <x v="4"/>
  </r>
  <r>
    <x v="0"/>
    <x v="2"/>
    <n v="2500"/>
    <x v="292"/>
    <x v="0"/>
    <x v="11"/>
    <x v="18"/>
    <x v="1"/>
  </r>
  <r>
    <x v="4"/>
    <x v="1"/>
    <n v="1500"/>
    <x v="293"/>
    <x v="0"/>
    <x v="11"/>
    <x v="5"/>
    <x v="3"/>
  </r>
  <r>
    <x v="2"/>
    <x v="1"/>
    <n v="1500"/>
    <x v="293"/>
    <x v="0"/>
    <x v="11"/>
    <x v="4"/>
    <x v="3"/>
  </r>
  <r>
    <x v="1"/>
    <x v="1"/>
    <n v="1500"/>
    <x v="294"/>
    <x v="0"/>
    <x v="11"/>
    <x v="5"/>
    <x v="3"/>
  </r>
  <r>
    <x v="2"/>
    <x v="0"/>
    <n v="2000"/>
    <x v="294"/>
    <x v="0"/>
    <x v="11"/>
    <x v="4"/>
    <x v="3"/>
  </r>
  <r>
    <x v="0"/>
    <x v="1"/>
    <n v="1500"/>
    <x v="294"/>
    <x v="0"/>
    <x v="11"/>
    <x v="6"/>
    <x v="4"/>
  </r>
  <r>
    <x v="2"/>
    <x v="2"/>
    <n v="2500"/>
    <x v="295"/>
    <x v="0"/>
    <x v="11"/>
    <x v="17"/>
    <x v="1"/>
  </r>
  <r>
    <x v="0"/>
    <x v="1"/>
    <n v="1500"/>
    <x v="295"/>
    <x v="0"/>
    <x v="11"/>
    <x v="8"/>
    <x v="3"/>
  </r>
  <r>
    <x v="3"/>
    <x v="2"/>
    <n v="2500"/>
    <x v="295"/>
    <x v="0"/>
    <x v="11"/>
    <x v="7"/>
    <x v="0"/>
  </r>
  <r>
    <x v="2"/>
    <x v="0"/>
    <n v="2000"/>
    <x v="296"/>
    <x v="0"/>
    <x v="11"/>
    <x v="18"/>
    <x v="1"/>
  </r>
  <r>
    <x v="2"/>
    <x v="2"/>
    <n v="2500"/>
    <x v="297"/>
    <x v="0"/>
    <x v="11"/>
    <x v="7"/>
    <x v="0"/>
  </r>
  <r>
    <x v="0"/>
    <x v="2"/>
    <n v="2500"/>
    <x v="297"/>
    <x v="0"/>
    <x v="11"/>
    <x v="21"/>
    <x v="0"/>
  </r>
  <r>
    <x v="2"/>
    <x v="2"/>
    <n v="2500"/>
    <x v="298"/>
    <x v="0"/>
    <x v="11"/>
    <x v="5"/>
    <x v="3"/>
  </r>
  <r>
    <x v="0"/>
    <x v="1"/>
    <n v="1500"/>
    <x v="298"/>
    <x v="0"/>
    <x v="11"/>
    <x v="1"/>
    <x v="1"/>
  </r>
  <r>
    <x v="0"/>
    <x v="0"/>
    <n v="2000"/>
    <x v="299"/>
    <x v="0"/>
    <x v="11"/>
    <x v="11"/>
    <x v="3"/>
  </r>
  <r>
    <x v="1"/>
    <x v="1"/>
    <n v="1500"/>
    <x v="299"/>
    <x v="0"/>
    <x v="11"/>
    <x v="18"/>
    <x v="1"/>
  </r>
  <r>
    <x v="0"/>
    <x v="1"/>
    <n v="3000"/>
    <x v="299"/>
    <x v="0"/>
    <x v="11"/>
    <x v="0"/>
    <x v="0"/>
  </r>
  <r>
    <x v="0"/>
    <x v="2"/>
    <n v="2500"/>
    <x v="299"/>
    <x v="0"/>
    <x v="11"/>
    <x v="0"/>
    <x v="0"/>
  </r>
  <r>
    <x v="1"/>
    <x v="2"/>
    <n v="2500"/>
    <x v="299"/>
    <x v="0"/>
    <x v="11"/>
    <x v="23"/>
    <x v="2"/>
  </r>
  <r>
    <x v="4"/>
    <x v="2"/>
    <n v="2500"/>
    <x v="300"/>
    <x v="0"/>
    <x v="11"/>
    <x v="11"/>
    <x v="3"/>
  </r>
  <r>
    <x v="3"/>
    <x v="2"/>
    <n v="2500"/>
    <x v="300"/>
    <x v="0"/>
    <x v="11"/>
    <x v="23"/>
    <x v="2"/>
  </r>
  <r>
    <x v="3"/>
    <x v="0"/>
    <n v="2000"/>
    <x v="300"/>
    <x v="0"/>
    <x v="11"/>
    <x v="15"/>
    <x v="2"/>
  </r>
  <r>
    <x v="2"/>
    <x v="0"/>
    <n v="2000"/>
    <x v="300"/>
    <x v="0"/>
    <x v="11"/>
    <x v="10"/>
    <x v="4"/>
  </r>
  <r>
    <x v="2"/>
    <x v="1"/>
    <n v="3000"/>
    <x v="300"/>
    <x v="0"/>
    <x v="11"/>
    <x v="19"/>
    <x v="2"/>
  </r>
  <r>
    <x v="4"/>
    <x v="1"/>
    <n v="3000"/>
    <x v="301"/>
    <x v="0"/>
    <x v="11"/>
    <x v="24"/>
    <x v="2"/>
  </r>
  <r>
    <x v="2"/>
    <x v="1"/>
    <n v="3000"/>
    <x v="301"/>
    <x v="0"/>
    <x v="11"/>
    <x v="7"/>
    <x v="0"/>
  </r>
  <r>
    <x v="3"/>
    <x v="0"/>
    <n v="2000"/>
    <x v="301"/>
    <x v="0"/>
    <x v="11"/>
    <x v="15"/>
    <x v="2"/>
  </r>
  <r>
    <x v="0"/>
    <x v="2"/>
    <n v="2500"/>
    <x v="302"/>
    <x v="0"/>
    <x v="11"/>
    <x v="7"/>
    <x v="0"/>
  </r>
  <r>
    <x v="0"/>
    <x v="0"/>
    <n v="2000"/>
    <x v="302"/>
    <x v="0"/>
    <x v="11"/>
    <x v="0"/>
    <x v="0"/>
  </r>
  <r>
    <x v="0"/>
    <x v="1"/>
    <n v="3000"/>
    <x v="302"/>
    <x v="0"/>
    <x v="11"/>
    <x v="24"/>
    <x v="2"/>
  </r>
  <r>
    <x v="2"/>
    <x v="0"/>
    <n v="2000"/>
    <x v="303"/>
    <x v="0"/>
    <x v="11"/>
    <x v="21"/>
    <x v="0"/>
  </r>
  <r>
    <x v="1"/>
    <x v="1"/>
    <n v="3000"/>
    <x v="303"/>
    <x v="0"/>
    <x v="11"/>
    <x v="8"/>
    <x v="3"/>
  </r>
  <r>
    <x v="0"/>
    <x v="1"/>
    <n v="1500"/>
    <x v="304"/>
    <x v="0"/>
    <x v="11"/>
    <x v="20"/>
    <x v="2"/>
  </r>
  <r>
    <x v="4"/>
    <x v="2"/>
    <n v="2500"/>
    <x v="305"/>
    <x v="0"/>
    <x v="11"/>
    <x v="22"/>
    <x v="1"/>
  </r>
  <r>
    <x v="3"/>
    <x v="1"/>
    <n v="3000"/>
    <x v="305"/>
    <x v="0"/>
    <x v="11"/>
    <x v="2"/>
    <x v="1"/>
  </r>
  <r>
    <x v="3"/>
    <x v="2"/>
    <n v="2500"/>
    <x v="305"/>
    <x v="0"/>
    <x v="11"/>
    <x v="17"/>
    <x v="1"/>
  </r>
  <r>
    <x v="0"/>
    <x v="2"/>
    <n v="2500"/>
    <x v="306"/>
    <x v="0"/>
    <x v="11"/>
    <x v="10"/>
    <x v="4"/>
  </r>
  <r>
    <x v="0"/>
    <x v="0"/>
    <n v="2000"/>
    <x v="307"/>
    <x v="0"/>
    <x v="11"/>
    <x v="17"/>
    <x v="1"/>
  </r>
  <r>
    <x v="4"/>
    <x v="1"/>
    <n v="1500"/>
    <x v="307"/>
    <x v="0"/>
    <x v="11"/>
    <x v="6"/>
    <x v="4"/>
  </r>
  <r>
    <x v="0"/>
    <x v="0"/>
    <n v="2000"/>
    <x v="308"/>
    <x v="0"/>
    <x v="11"/>
    <x v="15"/>
    <x v="2"/>
  </r>
  <r>
    <x v="1"/>
    <x v="1"/>
    <n v="1500"/>
    <x v="308"/>
    <x v="0"/>
    <x v="11"/>
    <x v="0"/>
    <x v="0"/>
  </r>
  <r>
    <x v="2"/>
    <x v="2"/>
    <n v="2500"/>
    <x v="309"/>
    <x v="0"/>
    <x v="11"/>
    <x v="10"/>
    <x v="4"/>
  </r>
  <r>
    <x v="1"/>
    <x v="0"/>
    <n v="2000"/>
    <x v="309"/>
    <x v="0"/>
    <x v="11"/>
    <x v="5"/>
    <x v="3"/>
  </r>
  <r>
    <x v="2"/>
    <x v="2"/>
    <n v="2500"/>
    <x v="310"/>
    <x v="0"/>
    <x v="11"/>
    <x v="1"/>
    <x v="1"/>
  </r>
  <r>
    <x v="3"/>
    <x v="2"/>
    <n v="2500"/>
    <x v="311"/>
    <x v="0"/>
    <x v="11"/>
    <x v="24"/>
    <x v="2"/>
  </r>
  <r>
    <x v="4"/>
    <x v="1"/>
    <n v="1500"/>
    <x v="312"/>
    <x v="0"/>
    <x v="11"/>
    <x v="8"/>
    <x v="3"/>
  </r>
  <r>
    <x v="1"/>
    <x v="1"/>
    <n v="3000"/>
    <x v="312"/>
    <x v="0"/>
    <x v="11"/>
    <x v="7"/>
    <x v="0"/>
  </r>
  <r>
    <x v="2"/>
    <x v="1"/>
    <n v="1500"/>
    <x v="313"/>
    <x v="0"/>
    <x v="11"/>
    <x v="0"/>
    <x v="0"/>
  </r>
  <r>
    <x v="1"/>
    <x v="2"/>
    <n v="2500"/>
    <x v="313"/>
    <x v="0"/>
    <x v="11"/>
    <x v="9"/>
    <x v="4"/>
  </r>
  <r>
    <x v="4"/>
    <x v="2"/>
    <n v="2500"/>
    <x v="313"/>
    <x v="0"/>
    <x v="11"/>
    <x v="20"/>
    <x v="2"/>
  </r>
  <r>
    <x v="0"/>
    <x v="1"/>
    <n v="3000"/>
    <x v="313"/>
    <x v="0"/>
    <x v="11"/>
    <x v="21"/>
    <x v="0"/>
  </r>
  <r>
    <x v="3"/>
    <x v="1"/>
    <n v="3000"/>
    <x v="313"/>
    <x v="0"/>
    <x v="11"/>
    <x v="5"/>
    <x v="3"/>
  </r>
  <r>
    <x v="0"/>
    <x v="1"/>
    <n v="1500"/>
    <x v="314"/>
    <x v="0"/>
    <x v="11"/>
    <x v="8"/>
    <x v="3"/>
  </r>
  <r>
    <x v="1"/>
    <x v="2"/>
    <n v="2500"/>
    <x v="314"/>
    <x v="0"/>
    <x v="11"/>
    <x v="11"/>
    <x v="3"/>
  </r>
  <r>
    <x v="0"/>
    <x v="1"/>
    <n v="1500"/>
    <x v="314"/>
    <x v="0"/>
    <x v="11"/>
    <x v="8"/>
    <x v="3"/>
  </r>
  <r>
    <x v="2"/>
    <x v="1"/>
    <n v="1500"/>
    <x v="315"/>
    <x v="0"/>
    <x v="11"/>
    <x v="23"/>
    <x v="2"/>
  </r>
  <r>
    <x v="3"/>
    <x v="1"/>
    <n v="1500"/>
    <x v="315"/>
    <x v="0"/>
    <x v="11"/>
    <x v="21"/>
    <x v="0"/>
  </r>
  <r>
    <x v="2"/>
    <x v="1"/>
    <n v="1500"/>
    <x v="315"/>
    <x v="0"/>
    <x v="11"/>
    <x v="16"/>
    <x v="1"/>
  </r>
  <r>
    <x v="1"/>
    <x v="1"/>
    <n v="1500"/>
    <x v="315"/>
    <x v="0"/>
    <x v="11"/>
    <x v="17"/>
    <x v="1"/>
  </r>
  <r>
    <x v="0"/>
    <x v="1"/>
    <n v="1500"/>
    <x v="316"/>
    <x v="1"/>
    <x v="0"/>
    <x v="6"/>
    <x v="4"/>
  </r>
  <r>
    <x v="4"/>
    <x v="0"/>
    <n v="2000"/>
    <x v="317"/>
    <x v="1"/>
    <x v="0"/>
    <x v="7"/>
    <x v="0"/>
  </r>
  <r>
    <x v="0"/>
    <x v="2"/>
    <n v="2500"/>
    <x v="317"/>
    <x v="1"/>
    <x v="0"/>
    <x v="21"/>
    <x v="0"/>
  </r>
  <r>
    <x v="0"/>
    <x v="0"/>
    <n v="2000"/>
    <x v="317"/>
    <x v="1"/>
    <x v="0"/>
    <x v="8"/>
    <x v="3"/>
  </r>
  <r>
    <x v="0"/>
    <x v="1"/>
    <n v="1500"/>
    <x v="318"/>
    <x v="1"/>
    <x v="0"/>
    <x v="6"/>
    <x v="4"/>
  </r>
  <r>
    <x v="1"/>
    <x v="0"/>
    <n v="2000"/>
    <x v="318"/>
    <x v="1"/>
    <x v="0"/>
    <x v="6"/>
    <x v="4"/>
  </r>
  <r>
    <x v="4"/>
    <x v="2"/>
    <n v="2500"/>
    <x v="319"/>
    <x v="1"/>
    <x v="0"/>
    <x v="4"/>
    <x v="3"/>
  </r>
  <r>
    <x v="0"/>
    <x v="2"/>
    <n v="2500"/>
    <x v="319"/>
    <x v="1"/>
    <x v="0"/>
    <x v="0"/>
    <x v="0"/>
  </r>
  <r>
    <x v="4"/>
    <x v="2"/>
    <n v="2500"/>
    <x v="319"/>
    <x v="1"/>
    <x v="0"/>
    <x v="21"/>
    <x v="0"/>
  </r>
  <r>
    <x v="2"/>
    <x v="0"/>
    <n v="2000"/>
    <x v="320"/>
    <x v="1"/>
    <x v="0"/>
    <x v="10"/>
    <x v="4"/>
  </r>
  <r>
    <x v="2"/>
    <x v="1"/>
    <n v="1500"/>
    <x v="320"/>
    <x v="1"/>
    <x v="0"/>
    <x v="5"/>
    <x v="3"/>
  </r>
  <r>
    <x v="0"/>
    <x v="1"/>
    <n v="1500"/>
    <x v="320"/>
    <x v="1"/>
    <x v="0"/>
    <x v="0"/>
    <x v="0"/>
  </r>
  <r>
    <x v="0"/>
    <x v="0"/>
    <n v="2000"/>
    <x v="321"/>
    <x v="1"/>
    <x v="0"/>
    <x v="7"/>
    <x v="0"/>
  </r>
  <r>
    <x v="0"/>
    <x v="2"/>
    <n v="2500"/>
    <x v="322"/>
    <x v="1"/>
    <x v="0"/>
    <x v="0"/>
    <x v="0"/>
  </r>
  <r>
    <x v="0"/>
    <x v="2"/>
    <n v="2500"/>
    <x v="322"/>
    <x v="1"/>
    <x v="0"/>
    <x v="6"/>
    <x v="4"/>
  </r>
  <r>
    <x v="3"/>
    <x v="1"/>
    <n v="1500"/>
    <x v="323"/>
    <x v="1"/>
    <x v="0"/>
    <x v="4"/>
    <x v="3"/>
  </r>
  <r>
    <x v="2"/>
    <x v="1"/>
    <n v="1500"/>
    <x v="324"/>
    <x v="1"/>
    <x v="0"/>
    <x v="7"/>
    <x v="0"/>
  </r>
  <r>
    <x v="0"/>
    <x v="1"/>
    <n v="1500"/>
    <x v="325"/>
    <x v="1"/>
    <x v="0"/>
    <x v="5"/>
    <x v="3"/>
  </r>
  <r>
    <x v="2"/>
    <x v="1"/>
    <n v="1500"/>
    <x v="325"/>
    <x v="1"/>
    <x v="0"/>
    <x v="15"/>
    <x v="2"/>
  </r>
  <r>
    <x v="0"/>
    <x v="1"/>
    <n v="1500"/>
    <x v="326"/>
    <x v="1"/>
    <x v="0"/>
    <x v="7"/>
    <x v="0"/>
  </r>
  <r>
    <x v="0"/>
    <x v="1"/>
    <n v="1500"/>
    <x v="327"/>
    <x v="1"/>
    <x v="0"/>
    <x v="22"/>
    <x v="1"/>
  </r>
  <r>
    <x v="3"/>
    <x v="1"/>
    <n v="1500"/>
    <x v="328"/>
    <x v="1"/>
    <x v="0"/>
    <x v="11"/>
    <x v="3"/>
  </r>
  <r>
    <x v="3"/>
    <x v="2"/>
    <n v="2500"/>
    <x v="328"/>
    <x v="1"/>
    <x v="0"/>
    <x v="11"/>
    <x v="3"/>
  </r>
  <r>
    <x v="4"/>
    <x v="1"/>
    <n v="1500"/>
    <x v="329"/>
    <x v="1"/>
    <x v="0"/>
    <x v="9"/>
    <x v="4"/>
  </r>
  <r>
    <x v="2"/>
    <x v="2"/>
    <n v="2500"/>
    <x v="329"/>
    <x v="1"/>
    <x v="0"/>
    <x v="7"/>
    <x v="0"/>
  </r>
  <r>
    <x v="0"/>
    <x v="2"/>
    <n v="2500"/>
    <x v="330"/>
    <x v="1"/>
    <x v="0"/>
    <x v="24"/>
    <x v="2"/>
  </r>
  <r>
    <x v="3"/>
    <x v="0"/>
    <n v="2000"/>
    <x v="331"/>
    <x v="1"/>
    <x v="0"/>
    <x v="11"/>
    <x v="3"/>
  </r>
  <r>
    <x v="2"/>
    <x v="2"/>
    <n v="2500"/>
    <x v="331"/>
    <x v="1"/>
    <x v="0"/>
    <x v="9"/>
    <x v="4"/>
  </r>
  <r>
    <x v="0"/>
    <x v="2"/>
    <n v="2500"/>
    <x v="331"/>
    <x v="1"/>
    <x v="0"/>
    <x v="14"/>
    <x v="2"/>
  </r>
  <r>
    <x v="2"/>
    <x v="2"/>
    <n v="2500"/>
    <x v="331"/>
    <x v="1"/>
    <x v="0"/>
    <x v="6"/>
    <x v="4"/>
  </r>
  <r>
    <x v="2"/>
    <x v="0"/>
    <n v="2000"/>
    <x v="331"/>
    <x v="1"/>
    <x v="0"/>
    <x v="16"/>
    <x v="1"/>
  </r>
  <r>
    <x v="0"/>
    <x v="2"/>
    <n v="2500"/>
    <x v="332"/>
    <x v="1"/>
    <x v="0"/>
    <x v="2"/>
    <x v="1"/>
  </r>
  <r>
    <x v="4"/>
    <x v="0"/>
    <n v="2000"/>
    <x v="332"/>
    <x v="1"/>
    <x v="0"/>
    <x v="11"/>
    <x v="3"/>
  </r>
  <r>
    <x v="0"/>
    <x v="1"/>
    <n v="1500"/>
    <x v="332"/>
    <x v="1"/>
    <x v="0"/>
    <x v="20"/>
    <x v="2"/>
  </r>
  <r>
    <x v="2"/>
    <x v="2"/>
    <n v="2500"/>
    <x v="332"/>
    <x v="1"/>
    <x v="0"/>
    <x v="7"/>
    <x v="0"/>
  </r>
  <r>
    <x v="0"/>
    <x v="1"/>
    <n v="1500"/>
    <x v="333"/>
    <x v="1"/>
    <x v="0"/>
    <x v="20"/>
    <x v="2"/>
  </r>
  <r>
    <x v="1"/>
    <x v="1"/>
    <n v="1500"/>
    <x v="333"/>
    <x v="1"/>
    <x v="0"/>
    <x v="24"/>
    <x v="2"/>
  </r>
  <r>
    <x v="0"/>
    <x v="1"/>
    <n v="1500"/>
    <x v="333"/>
    <x v="1"/>
    <x v="0"/>
    <x v="8"/>
    <x v="3"/>
  </r>
  <r>
    <x v="0"/>
    <x v="0"/>
    <n v="2000"/>
    <x v="334"/>
    <x v="1"/>
    <x v="0"/>
    <x v="16"/>
    <x v="1"/>
  </r>
  <r>
    <x v="1"/>
    <x v="1"/>
    <n v="1500"/>
    <x v="334"/>
    <x v="1"/>
    <x v="0"/>
    <x v="20"/>
    <x v="2"/>
  </r>
  <r>
    <x v="2"/>
    <x v="1"/>
    <n v="1500"/>
    <x v="335"/>
    <x v="1"/>
    <x v="1"/>
    <x v="16"/>
    <x v="1"/>
  </r>
  <r>
    <x v="2"/>
    <x v="2"/>
    <n v="2500"/>
    <x v="335"/>
    <x v="1"/>
    <x v="1"/>
    <x v="8"/>
    <x v="3"/>
  </r>
  <r>
    <x v="0"/>
    <x v="1"/>
    <n v="1500"/>
    <x v="335"/>
    <x v="1"/>
    <x v="1"/>
    <x v="12"/>
    <x v="2"/>
  </r>
  <r>
    <x v="0"/>
    <x v="1"/>
    <n v="1500"/>
    <x v="336"/>
    <x v="1"/>
    <x v="1"/>
    <x v="9"/>
    <x v="4"/>
  </r>
  <r>
    <x v="3"/>
    <x v="2"/>
    <n v="2500"/>
    <x v="336"/>
    <x v="1"/>
    <x v="1"/>
    <x v="17"/>
    <x v="1"/>
  </r>
  <r>
    <x v="1"/>
    <x v="1"/>
    <n v="1500"/>
    <x v="337"/>
    <x v="1"/>
    <x v="1"/>
    <x v="9"/>
    <x v="4"/>
  </r>
  <r>
    <x v="1"/>
    <x v="0"/>
    <n v="2000"/>
    <x v="338"/>
    <x v="1"/>
    <x v="1"/>
    <x v="4"/>
    <x v="3"/>
  </r>
  <r>
    <x v="3"/>
    <x v="0"/>
    <n v="2000"/>
    <x v="338"/>
    <x v="1"/>
    <x v="1"/>
    <x v="16"/>
    <x v="1"/>
  </r>
  <r>
    <x v="2"/>
    <x v="1"/>
    <n v="1500"/>
    <x v="339"/>
    <x v="1"/>
    <x v="1"/>
    <x v="17"/>
    <x v="1"/>
  </r>
  <r>
    <x v="3"/>
    <x v="0"/>
    <n v="2000"/>
    <x v="339"/>
    <x v="1"/>
    <x v="1"/>
    <x v="23"/>
    <x v="2"/>
  </r>
  <r>
    <x v="4"/>
    <x v="2"/>
    <n v="2500"/>
    <x v="340"/>
    <x v="1"/>
    <x v="1"/>
    <x v="3"/>
    <x v="2"/>
  </r>
  <r>
    <x v="2"/>
    <x v="0"/>
    <n v="2000"/>
    <x v="340"/>
    <x v="1"/>
    <x v="1"/>
    <x v="7"/>
    <x v="0"/>
  </r>
  <r>
    <x v="4"/>
    <x v="2"/>
    <n v="2500"/>
    <x v="340"/>
    <x v="1"/>
    <x v="1"/>
    <x v="0"/>
    <x v="0"/>
  </r>
  <r>
    <x v="3"/>
    <x v="0"/>
    <n v="2000"/>
    <x v="340"/>
    <x v="1"/>
    <x v="1"/>
    <x v="5"/>
    <x v="3"/>
  </r>
  <r>
    <x v="2"/>
    <x v="0"/>
    <n v="2000"/>
    <x v="341"/>
    <x v="1"/>
    <x v="1"/>
    <x v="1"/>
    <x v="1"/>
  </r>
  <r>
    <x v="0"/>
    <x v="0"/>
    <n v="2000"/>
    <x v="342"/>
    <x v="1"/>
    <x v="1"/>
    <x v="9"/>
    <x v="4"/>
  </r>
  <r>
    <x v="4"/>
    <x v="0"/>
    <n v="2000"/>
    <x v="342"/>
    <x v="1"/>
    <x v="1"/>
    <x v="12"/>
    <x v="2"/>
  </r>
  <r>
    <x v="0"/>
    <x v="1"/>
    <n v="1500"/>
    <x v="343"/>
    <x v="1"/>
    <x v="1"/>
    <x v="24"/>
    <x v="2"/>
  </r>
  <r>
    <x v="4"/>
    <x v="2"/>
    <n v="2500"/>
    <x v="343"/>
    <x v="1"/>
    <x v="1"/>
    <x v="4"/>
    <x v="3"/>
  </r>
  <r>
    <x v="4"/>
    <x v="1"/>
    <n v="1500"/>
    <x v="344"/>
    <x v="1"/>
    <x v="1"/>
    <x v="14"/>
    <x v="2"/>
  </r>
  <r>
    <x v="4"/>
    <x v="2"/>
    <n v="2500"/>
    <x v="344"/>
    <x v="1"/>
    <x v="1"/>
    <x v="17"/>
    <x v="1"/>
  </r>
  <r>
    <x v="4"/>
    <x v="0"/>
    <n v="2000"/>
    <x v="344"/>
    <x v="1"/>
    <x v="1"/>
    <x v="10"/>
    <x v="4"/>
  </r>
  <r>
    <x v="4"/>
    <x v="2"/>
    <n v="2500"/>
    <x v="345"/>
    <x v="1"/>
    <x v="1"/>
    <x v="15"/>
    <x v="2"/>
  </r>
  <r>
    <x v="4"/>
    <x v="2"/>
    <n v="2500"/>
    <x v="346"/>
    <x v="1"/>
    <x v="1"/>
    <x v="10"/>
    <x v="4"/>
  </r>
  <r>
    <x v="4"/>
    <x v="0"/>
    <n v="2000"/>
    <x v="346"/>
    <x v="1"/>
    <x v="1"/>
    <x v="19"/>
    <x v="2"/>
  </r>
  <r>
    <x v="4"/>
    <x v="0"/>
    <n v="2000"/>
    <x v="347"/>
    <x v="1"/>
    <x v="1"/>
    <x v="9"/>
    <x v="4"/>
  </r>
  <r>
    <x v="1"/>
    <x v="0"/>
    <n v="2000"/>
    <x v="348"/>
    <x v="1"/>
    <x v="1"/>
    <x v="7"/>
    <x v="0"/>
  </r>
  <r>
    <x v="3"/>
    <x v="1"/>
    <n v="1500"/>
    <x v="349"/>
    <x v="1"/>
    <x v="1"/>
    <x v="4"/>
    <x v="3"/>
  </r>
  <r>
    <x v="1"/>
    <x v="2"/>
    <n v="2500"/>
    <x v="350"/>
    <x v="1"/>
    <x v="1"/>
    <x v="9"/>
    <x v="4"/>
  </r>
  <r>
    <x v="2"/>
    <x v="0"/>
    <n v="2000"/>
    <x v="350"/>
    <x v="1"/>
    <x v="1"/>
    <x v="6"/>
    <x v="4"/>
  </r>
  <r>
    <x v="2"/>
    <x v="1"/>
    <n v="1500"/>
    <x v="351"/>
    <x v="1"/>
    <x v="1"/>
    <x v="8"/>
    <x v="3"/>
  </r>
  <r>
    <x v="4"/>
    <x v="2"/>
    <n v="2500"/>
    <x v="351"/>
    <x v="1"/>
    <x v="1"/>
    <x v="14"/>
    <x v="2"/>
  </r>
  <r>
    <x v="3"/>
    <x v="1"/>
    <n v="1500"/>
    <x v="351"/>
    <x v="1"/>
    <x v="1"/>
    <x v="8"/>
    <x v="3"/>
  </r>
  <r>
    <x v="0"/>
    <x v="0"/>
    <n v="2000"/>
    <x v="352"/>
    <x v="1"/>
    <x v="1"/>
    <x v="8"/>
    <x v="3"/>
  </r>
  <r>
    <x v="1"/>
    <x v="0"/>
    <n v="2000"/>
    <x v="352"/>
    <x v="1"/>
    <x v="1"/>
    <x v="14"/>
    <x v="2"/>
  </r>
  <r>
    <x v="4"/>
    <x v="2"/>
    <n v="2500"/>
    <x v="352"/>
    <x v="1"/>
    <x v="1"/>
    <x v="11"/>
    <x v="3"/>
  </r>
  <r>
    <x v="0"/>
    <x v="2"/>
    <n v="2500"/>
    <x v="352"/>
    <x v="1"/>
    <x v="1"/>
    <x v="3"/>
    <x v="2"/>
  </r>
  <r>
    <x v="3"/>
    <x v="1"/>
    <n v="1500"/>
    <x v="353"/>
    <x v="1"/>
    <x v="1"/>
    <x v="16"/>
    <x v="1"/>
  </r>
  <r>
    <x v="1"/>
    <x v="2"/>
    <n v="2500"/>
    <x v="353"/>
    <x v="1"/>
    <x v="1"/>
    <x v="16"/>
    <x v="1"/>
  </r>
  <r>
    <x v="3"/>
    <x v="0"/>
    <n v="2000"/>
    <x v="354"/>
    <x v="1"/>
    <x v="1"/>
    <x v="21"/>
    <x v="0"/>
  </r>
  <r>
    <x v="2"/>
    <x v="0"/>
    <n v="2000"/>
    <x v="354"/>
    <x v="1"/>
    <x v="1"/>
    <x v="19"/>
    <x v="2"/>
  </r>
  <r>
    <x v="0"/>
    <x v="2"/>
    <n v="2500"/>
    <x v="355"/>
    <x v="1"/>
    <x v="1"/>
    <x v="21"/>
    <x v="0"/>
  </r>
  <r>
    <x v="2"/>
    <x v="0"/>
    <n v="2000"/>
    <x v="355"/>
    <x v="1"/>
    <x v="1"/>
    <x v="21"/>
    <x v="0"/>
  </r>
  <r>
    <x v="1"/>
    <x v="2"/>
    <n v="2500"/>
    <x v="356"/>
    <x v="1"/>
    <x v="1"/>
    <x v="10"/>
    <x v="4"/>
  </r>
  <r>
    <x v="1"/>
    <x v="2"/>
    <n v="2500"/>
    <x v="357"/>
    <x v="1"/>
    <x v="2"/>
    <x v="23"/>
    <x v="2"/>
  </r>
  <r>
    <x v="1"/>
    <x v="0"/>
    <n v="2000"/>
    <x v="357"/>
    <x v="1"/>
    <x v="2"/>
    <x v="14"/>
    <x v="2"/>
  </r>
  <r>
    <x v="1"/>
    <x v="0"/>
    <n v="2000"/>
    <x v="358"/>
    <x v="1"/>
    <x v="2"/>
    <x v="9"/>
    <x v="4"/>
  </r>
  <r>
    <x v="4"/>
    <x v="1"/>
    <n v="1500"/>
    <x v="358"/>
    <x v="1"/>
    <x v="2"/>
    <x v="15"/>
    <x v="2"/>
  </r>
  <r>
    <x v="0"/>
    <x v="1"/>
    <n v="1500"/>
    <x v="359"/>
    <x v="1"/>
    <x v="2"/>
    <x v="16"/>
    <x v="1"/>
  </r>
  <r>
    <x v="2"/>
    <x v="0"/>
    <n v="2000"/>
    <x v="359"/>
    <x v="1"/>
    <x v="2"/>
    <x v="10"/>
    <x v="4"/>
  </r>
  <r>
    <x v="0"/>
    <x v="2"/>
    <n v="2500"/>
    <x v="360"/>
    <x v="1"/>
    <x v="2"/>
    <x v="12"/>
    <x v="2"/>
  </r>
  <r>
    <x v="3"/>
    <x v="0"/>
    <n v="2000"/>
    <x v="360"/>
    <x v="1"/>
    <x v="2"/>
    <x v="11"/>
    <x v="3"/>
  </r>
  <r>
    <x v="1"/>
    <x v="2"/>
    <n v="2500"/>
    <x v="360"/>
    <x v="1"/>
    <x v="2"/>
    <x v="14"/>
    <x v="2"/>
  </r>
  <r>
    <x v="0"/>
    <x v="1"/>
    <n v="1500"/>
    <x v="361"/>
    <x v="1"/>
    <x v="2"/>
    <x v="6"/>
    <x v="4"/>
  </r>
  <r>
    <x v="0"/>
    <x v="2"/>
    <n v="2500"/>
    <x v="361"/>
    <x v="1"/>
    <x v="2"/>
    <x v="22"/>
    <x v="1"/>
  </r>
  <r>
    <x v="0"/>
    <x v="0"/>
    <n v="2000"/>
    <x v="362"/>
    <x v="1"/>
    <x v="2"/>
    <x v="17"/>
    <x v="1"/>
  </r>
  <r>
    <x v="0"/>
    <x v="2"/>
    <n v="2500"/>
    <x v="362"/>
    <x v="1"/>
    <x v="2"/>
    <x v="6"/>
    <x v="4"/>
  </r>
  <r>
    <x v="3"/>
    <x v="0"/>
    <n v="2000"/>
    <x v="363"/>
    <x v="1"/>
    <x v="2"/>
    <x v="6"/>
    <x v="4"/>
  </r>
  <r>
    <x v="0"/>
    <x v="0"/>
    <n v="2000"/>
    <x v="363"/>
    <x v="1"/>
    <x v="2"/>
    <x v="0"/>
    <x v="0"/>
  </r>
  <r>
    <x v="4"/>
    <x v="1"/>
    <n v="1500"/>
    <x v="364"/>
    <x v="1"/>
    <x v="2"/>
    <x v="5"/>
    <x v="3"/>
  </r>
  <r>
    <x v="0"/>
    <x v="2"/>
    <n v="2500"/>
    <x v="364"/>
    <x v="1"/>
    <x v="2"/>
    <x v="9"/>
    <x v="4"/>
  </r>
  <r>
    <x v="4"/>
    <x v="1"/>
    <n v="1500"/>
    <x v="365"/>
    <x v="1"/>
    <x v="2"/>
    <x v="6"/>
    <x v="4"/>
  </r>
  <r>
    <x v="4"/>
    <x v="2"/>
    <n v="2500"/>
    <x v="366"/>
    <x v="1"/>
    <x v="2"/>
    <x v="10"/>
    <x v="4"/>
  </r>
  <r>
    <x v="4"/>
    <x v="2"/>
    <n v="2500"/>
    <x v="366"/>
    <x v="1"/>
    <x v="2"/>
    <x v="13"/>
    <x v="2"/>
  </r>
  <r>
    <x v="3"/>
    <x v="1"/>
    <n v="1500"/>
    <x v="366"/>
    <x v="1"/>
    <x v="2"/>
    <x v="11"/>
    <x v="3"/>
  </r>
  <r>
    <x v="2"/>
    <x v="0"/>
    <n v="2000"/>
    <x v="367"/>
    <x v="1"/>
    <x v="2"/>
    <x v="21"/>
    <x v="0"/>
  </r>
  <r>
    <x v="3"/>
    <x v="2"/>
    <n v="2500"/>
    <x v="368"/>
    <x v="1"/>
    <x v="2"/>
    <x v="10"/>
    <x v="4"/>
  </r>
  <r>
    <x v="1"/>
    <x v="1"/>
    <n v="1500"/>
    <x v="368"/>
    <x v="1"/>
    <x v="2"/>
    <x v="22"/>
    <x v="1"/>
  </r>
  <r>
    <x v="4"/>
    <x v="1"/>
    <n v="1500"/>
    <x v="368"/>
    <x v="1"/>
    <x v="2"/>
    <x v="20"/>
    <x v="2"/>
  </r>
  <r>
    <x v="3"/>
    <x v="0"/>
    <n v="2000"/>
    <x v="369"/>
    <x v="1"/>
    <x v="2"/>
    <x v="2"/>
    <x v="1"/>
  </r>
  <r>
    <x v="1"/>
    <x v="1"/>
    <n v="1500"/>
    <x v="370"/>
    <x v="1"/>
    <x v="2"/>
    <x v="8"/>
    <x v="3"/>
  </r>
  <r>
    <x v="0"/>
    <x v="1"/>
    <n v="1500"/>
    <x v="370"/>
    <x v="1"/>
    <x v="2"/>
    <x v="7"/>
    <x v="0"/>
  </r>
  <r>
    <x v="1"/>
    <x v="0"/>
    <n v="2000"/>
    <x v="371"/>
    <x v="1"/>
    <x v="2"/>
    <x v="6"/>
    <x v="4"/>
  </r>
  <r>
    <x v="1"/>
    <x v="0"/>
    <n v="2000"/>
    <x v="371"/>
    <x v="1"/>
    <x v="2"/>
    <x v="7"/>
    <x v="0"/>
  </r>
  <r>
    <x v="2"/>
    <x v="2"/>
    <n v="2500"/>
    <x v="371"/>
    <x v="1"/>
    <x v="2"/>
    <x v="6"/>
    <x v="4"/>
  </r>
  <r>
    <x v="1"/>
    <x v="2"/>
    <n v="2500"/>
    <x v="371"/>
    <x v="1"/>
    <x v="2"/>
    <x v="12"/>
    <x v="2"/>
  </r>
  <r>
    <x v="0"/>
    <x v="0"/>
    <n v="2000"/>
    <x v="372"/>
    <x v="1"/>
    <x v="2"/>
    <x v="13"/>
    <x v="2"/>
  </r>
  <r>
    <x v="0"/>
    <x v="0"/>
    <n v="2000"/>
    <x v="372"/>
    <x v="1"/>
    <x v="2"/>
    <x v="12"/>
    <x v="2"/>
  </r>
  <r>
    <x v="0"/>
    <x v="0"/>
    <n v="2000"/>
    <x v="373"/>
    <x v="1"/>
    <x v="2"/>
    <x v="2"/>
    <x v="1"/>
  </r>
  <r>
    <x v="3"/>
    <x v="2"/>
    <n v="2500"/>
    <x v="373"/>
    <x v="1"/>
    <x v="2"/>
    <x v="8"/>
    <x v="3"/>
  </r>
  <r>
    <x v="3"/>
    <x v="0"/>
    <n v="2000"/>
    <x v="373"/>
    <x v="1"/>
    <x v="2"/>
    <x v="5"/>
    <x v="3"/>
  </r>
  <r>
    <x v="4"/>
    <x v="1"/>
    <n v="1500"/>
    <x v="374"/>
    <x v="1"/>
    <x v="2"/>
    <x v="24"/>
    <x v="2"/>
  </r>
  <r>
    <x v="4"/>
    <x v="2"/>
    <n v="2500"/>
    <x v="374"/>
    <x v="1"/>
    <x v="2"/>
    <x v="16"/>
    <x v="1"/>
  </r>
  <r>
    <x v="4"/>
    <x v="1"/>
    <n v="1500"/>
    <x v="374"/>
    <x v="1"/>
    <x v="2"/>
    <x v="4"/>
    <x v="3"/>
  </r>
  <r>
    <x v="4"/>
    <x v="0"/>
    <n v="2000"/>
    <x v="375"/>
    <x v="1"/>
    <x v="2"/>
    <x v="7"/>
    <x v="0"/>
  </r>
  <r>
    <x v="4"/>
    <x v="1"/>
    <n v="1500"/>
    <x v="375"/>
    <x v="1"/>
    <x v="2"/>
    <x v="19"/>
    <x v="2"/>
  </r>
  <r>
    <x v="4"/>
    <x v="1"/>
    <n v="1500"/>
    <x v="375"/>
    <x v="1"/>
    <x v="2"/>
    <x v="22"/>
    <x v="1"/>
  </r>
  <r>
    <x v="3"/>
    <x v="1"/>
    <n v="1500"/>
    <x v="376"/>
    <x v="1"/>
    <x v="2"/>
    <x v="7"/>
    <x v="0"/>
  </r>
  <r>
    <x v="4"/>
    <x v="1"/>
    <n v="1500"/>
    <x v="376"/>
    <x v="1"/>
    <x v="2"/>
    <x v="15"/>
    <x v="2"/>
  </r>
  <r>
    <x v="0"/>
    <x v="2"/>
    <n v="2500"/>
    <x v="376"/>
    <x v="1"/>
    <x v="2"/>
    <x v="7"/>
    <x v="0"/>
  </r>
  <r>
    <x v="3"/>
    <x v="0"/>
    <n v="2000"/>
    <x v="376"/>
    <x v="1"/>
    <x v="2"/>
    <x v="9"/>
    <x v="4"/>
  </r>
  <r>
    <x v="2"/>
    <x v="1"/>
    <n v="1500"/>
    <x v="377"/>
    <x v="1"/>
    <x v="2"/>
    <x v="2"/>
    <x v="1"/>
  </r>
  <r>
    <x v="0"/>
    <x v="1"/>
    <n v="1500"/>
    <x v="377"/>
    <x v="1"/>
    <x v="2"/>
    <x v="11"/>
    <x v="3"/>
  </r>
  <r>
    <x v="4"/>
    <x v="0"/>
    <n v="2000"/>
    <x v="377"/>
    <x v="1"/>
    <x v="2"/>
    <x v="17"/>
    <x v="1"/>
  </r>
  <r>
    <x v="3"/>
    <x v="2"/>
    <n v="2500"/>
    <x v="377"/>
    <x v="1"/>
    <x v="2"/>
    <x v="7"/>
    <x v="0"/>
  </r>
  <r>
    <x v="2"/>
    <x v="1"/>
    <n v="1500"/>
    <x v="377"/>
    <x v="1"/>
    <x v="2"/>
    <x v="11"/>
    <x v="3"/>
  </r>
  <r>
    <x v="3"/>
    <x v="1"/>
    <n v="1500"/>
    <x v="378"/>
    <x v="1"/>
    <x v="2"/>
    <x v="0"/>
    <x v="0"/>
  </r>
  <r>
    <x v="3"/>
    <x v="0"/>
    <n v="2000"/>
    <x v="379"/>
    <x v="1"/>
    <x v="2"/>
    <x v="7"/>
    <x v="0"/>
  </r>
  <r>
    <x v="4"/>
    <x v="0"/>
    <n v="2000"/>
    <x v="379"/>
    <x v="1"/>
    <x v="2"/>
    <x v="6"/>
    <x v="4"/>
  </r>
  <r>
    <x v="3"/>
    <x v="0"/>
    <n v="2000"/>
    <x v="380"/>
    <x v="1"/>
    <x v="2"/>
    <x v="19"/>
    <x v="2"/>
  </r>
  <r>
    <x v="4"/>
    <x v="0"/>
    <n v="2000"/>
    <x v="380"/>
    <x v="1"/>
    <x v="2"/>
    <x v="6"/>
    <x v="4"/>
  </r>
  <r>
    <x v="1"/>
    <x v="1"/>
    <n v="1500"/>
    <x v="380"/>
    <x v="1"/>
    <x v="2"/>
    <x v="13"/>
    <x v="2"/>
  </r>
  <r>
    <x v="1"/>
    <x v="1"/>
    <n v="1500"/>
    <x v="381"/>
    <x v="1"/>
    <x v="2"/>
    <x v="1"/>
    <x v="1"/>
  </r>
  <r>
    <x v="1"/>
    <x v="0"/>
    <n v="2000"/>
    <x v="382"/>
    <x v="1"/>
    <x v="3"/>
    <x v="6"/>
    <x v="4"/>
  </r>
  <r>
    <x v="3"/>
    <x v="2"/>
    <n v="2500"/>
    <x v="383"/>
    <x v="1"/>
    <x v="3"/>
    <x v="18"/>
    <x v="1"/>
  </r>
  <r>
    <x v="0"/>
    <x v="1"/>
    <n v="1500"/>
    <x v="384"/>
    <x v="1"/>
    <x v="3"/>
    <x v="8"/>
    <x v="3"/>
  </r>
  <r>
    <x v="2"/>
    <x v="0"/>
    <n v="2000"/>
    <x v="384"/>
    <x v="1"/>
    <x v="3"/>
    <x v="6"/>
    <x v="4"/>
  </r>
  <r>
    <x v="1"/>
    <x v="1"/>
    <n v="1500"/>
    <x v="384"/>
    <x v="1"/>
    <x v="3"/>
    <x v="4"/>
    <x v="3"/>
  </r>
  <r>
    <x v="3"/>
    <x v="0"/>
    <n v="2000"/>
    <x v="385"/>
    <x v="1"/>
    <x v="3"/>
    <x v="22"/>
    <x v="1"/>
  </r>
  <r>
    <x v="1"/>
    <x v="2"/>
    <n v="2500"/>
    <x v="386"/>
    <x v="1"/>
    <x v="3"/>
    <x v="19"/>
    <x v="2"/>
  </r>
  <r>
    <x v="3"/>
    <x v="1"/>
    <n v="1500"/>
    <x v="386"/>
    <x v="1"/>
    <x v="3"/>
    <x v="9"/>
    <x v="4"/>
  </r>
  <r>
    <x v="1"/>
    <x v="1"/>
    <n v="1500"/>
    <x v="386"/>
    <x v="1"/>
    <x v="3"/>
    <x v="5"/>
    <x v="3"/>
  </r>
  <r>
    <x v="1"/>
    <x v="2"/>
    <n v="2500"/>
    <x v="387"/>
    <x v="1"/>
    <x v="3"/>
    <x v="8"/>
    <x v="3"/>
  </r>
  <r>
    <x v="3"/>
    <x v="1"/>
    <n v="1500"/>
    <x v="387"/>
    <x v="1"/>
    <x v="3"/>
    <x v="21"/>
    <x v="0"/>
  </r>
  <r>
    <x v="1"/>
    <x v="1"/>
    <n v="1500"/>
    <x v="387"/>
    <x v="1"/>
    <x v="3"/>
    <x v="17"/>
    <x v="1"/>
  </r>
  <r>
    <x v="1"/>
    <x v="0"/>
    <n v="2000"/>
    <x v="388"/>
    <x v="1"/>
    <x v="3"/>
    <x v="4"/>
    <x v="3"/>
  </r>
  <r>
    <x v="1"/>
    <x v="1"/>
    <n v="1500"/>
    <x v="388"/>
    <x v="1"/>
    <x v="3"/>
    <x v="2"/>
    <x v="1"/>
  </r>
  <r>
    <x v="1"/>
    <x v="0"/>
    <n v="2000"/>
    <x v="389"/>
    <x v="1"/>
    <x v="3"/>
    <x v="7"/>
    <x v="0"/>
  </r>
  <r>
    <x v="4"/>
    <x v="2"/>
    <n v="2500"/>
    <x v="390"/>
    <x v="1"/>
    <x v="3"/>
    <x v="9"/>
    <x v="4"/>
  </r>
  <r>
    <x v="0"/>
    <x v="0"/>
    <n v="2000"/>
    <x v="390"/>
    <x v="1"/>
    <x v="3"/>
    <x v="5"/>
    <x v="3"/>
  </r>
  <r>
    <x v="3"/>
    <x v="1"/>
    <n v="1500"/>
    <x v="391"/>
    <x v="1"/>
    <x v="3"/>
    <x v="13"/>
    <x v="2"/>
  </r>
  <r>
    <x v="1"/>
    <x v="2"/>
    <n v="2500"/>
    <x v="391"/>
    <x v="1"/>
    <x v="3"/>
    <x v="4"/>
    <x v="3"/>
  </r>
  <r>
    <x v="1"/>
    <x v="2"/>
    <n v="2500"/>
    <x v="392"/>
    <x v="1"/>
    <x v="3"/>
    <x v="5"/>
    <x v="3"/>
  </r>
  <r>
    <x v="4"/>
    <x v="0"/>
    <n v="2000"/>
    <x v="392"/>
    <x v="1"/>
    <x v="3"/>
    <x v="6"/>
    <x v="4"/>
  </r>
  <r>
    <x v="3"/>
    <x v="0"/>
    <n v="2000"/>
    <x v="392"/>
    <x v="1"/>
    <x v="3"/>
    <x v="5"/>
    <x v="3"/>
  </r>
  <r>
    <x v="2"/>
    <x v="0"/>
    <n v="2000"/>
    <x v="393"/>
    <x v="1"/>
    <x v="3"/>
    <x v="9"/>
    <x v="4"/>
  </r>
  <r>
    <x v="3"/>
    <x v="2"/>
    <n v="2500"/>
    <x v="393"/>
    <x v="1"/>
    <x v="3"/>
    <x v="2"/>
    <x v="1"/>
  </r>
  <r>
    <x v="0"/>
    <x v="2"/>
    <n v="2500"/>
    <x v="393"/>
    <x v="1"/>
    <x v="3"/>
    <x v="13"/>
    <x v="2"/>
  </r>
  <r>
    <x v="0"/>
    <x v="2"/>
    <n v="2500"/>
    <x v="394"/>
    <x v="1"/>
    <x v="3"/>
    <x v="22"/>
    <x v="1"/>
  </r>
  <r>
    <x v="0"/>
    <x v="1"/>
    <n v="1500"/>
    <x v="394"/>
    <x v="1"/>
    <x v="3"/>
    <x v="11"/>
    <x v="3"/>
  </r>
  <r>
    <x v="4"/>
    <x v="0"/>
    <n v="2000"/>
    <x v="395"/>
    <x v="1"/>
    <x v="3"/>
    <x v="23"/>
    <x v="2"/>
  </r>
  <r>
    <x v="2"/>
    <x v="0"/>
    <n v="2000"/>
    <x v="395"/>
    <x v="1"/>
    <x v="3"/>
    <x v="4"/>
    <x v="3"/>
  </r>
  <r>
    <x v="2"/>
    <x v="0"/>
    <n v="2000"/>
    <x v="395"/>
    <x v="1"/>
    <x v="3"/>
    <x v="11"/>
    <x v="3"/>
  </r>
  <r>
    <x v="3"/>
    <x v="2"/>
    <n v="2500"/>
    <x v="396"/>
    <x v="1"/>
    <x v="3"/>
    <x v="17"/>
    <x v="1"/>
  </r>
  <r>
    <x v="0"/>
    <x v="1"/>
    <n v="1500"/>
    <x v="397"/>
    <x v="1"/>
    <x v="3"/>
    <x v="4"/>
    <x v="3"/>
  </r>
  <r>
    <x v="2"/>
    <x v="1"/>
    <n v="1500"/>
    <x v="397"/>
    <x v="1"/>
    <x v="3"/>
    <x v="7"/>
    <x v="0"/>
  </r>
  <r>
    <x v="0"/>
    <x v="1"/>
    <n v="1500"/>
    <x v="398"/>
    <x v="1"/>
    <x v="3"/>
    <x v="4"/>
    <x v="3"/>
  </r>
  <r>
    <x v="3"/>
    <x v="0"/>
    <n v="2000"/>
    <x v="398"/>
    <x v="1"/>
    <x v="3"/>
    <x v="21"/>
    <x v="0"/>
  </r>
  <r>
    <x v="4"/>
    <x v="0"/>
    <n v="2000"/>
    <x v="399"/>
    <x v="1"/>
    <x v="3"/>
    <x v="8"/>
    <x v="3"/>
  </r>
  <r>
    <x v="4"/>
    <x v="1"/>
    <n v="1500"/>
    <x v="399"/>
    <x v="1"/>
    <x v="3"/>
    <x v="20"/>
    <x v="2"/>
  </r>
  <r>
    <x v="3"/>
    <x v="2"/>
    <n v="2500"/>
    <x v="400"/>
    <x v="1"/>
    <x v="3"/>
    <x v="11"/>
    <x v="3"/>
  </r>
  <r>
    <x v="1"/>
    <x v="1"/>
    <n v="1500"/>
    <x v="400"/>
    <x v="1"/>
    <x v="3"/>
    <x v="20"/>
    <x v="2"/>
  </r>
  <r>
    <x v="4"/>
    <x v="1"/>
    <n v="1500"/>
    <x v="401"/>
    <x v="1"/>
    <x v="3"/>
    <x v="19"/>
    <x v="2"/>
  </r>
  <r>
    <x v="4"/>
    <x v="0"/>
    <n v="2000"/>
    <x v="401"/>
    <x v="1"/>
    <x v="3"/>
    <x v="1"/>
    <x v="1"/>
  </r>
  <r>
    <x v="4"/>
    <x v="2"/>
    <n v="2500"/>
    <x v="401"/>
    <x v="1"/>
    <x v="3"/>
    <x v="10"/>
    <x v="4"/>
  </r>
  <r>
    <x v="4"/>
    <x v="2"/>
    <n v="2500"/>
    <x v="401"/>
    <x v="1"/>
    <x v="3"/>
    <x v="3"/>
    <x v="2"/>
  </r>
  <r>
    <x v="0"/>
    <x v="1"/>
    <n v="1500"/>
    <x v="401"/>
    <x v="1"/>
    <x v="3"/>
    <x v="9"/>
    <x v="4"/>
  </r>
  <r>
    <x v="0"/>
    <x v="2"/>
    <n v="2500"/>
    <x v="402"/>
    <x v="1"/>
    <x v="3"/>
    <x v="8"/>
    <x v="3"/>
  </r>
  <r>
    <x v="0"/>
    <x v="0"/>
    <n v="2000"/>
    <x v="403"/>
    <x v="1"/>
    <x v="3"/>
    <x v="11"/>
    <x v="3"/>
  </r>
  <r>
    <x v="3"/>
    <x v="2"/>
    <n v="2500"/>
    <x v="403"/>
    <x v="1"/>
    <x v="3"/>
    <x v="8"/>
    <x v="3"/>
  </r>
  <r>
    <x v="0"/>
    <x v="1"/>
    <n v="1500"/>
    <x v="404"/>
    <x v="1"/>
    <x v="3"/>
    <x v="0"/>
    <x v="0"/>
  </r>
  <r>
    <x v="2"/>
    <x v="1"/>
    <n v="1500"/>
    <x v="404"/>
    <x v="1"/>
    <x v="3"/>
    <x v="0"/>
    <x v="0"/>
  </r>
  <r>
    <x v="2"/>
    <x v="1"/>
    <n v="1500"/>
    <x v="405"/>
    <x v="1"/>
    <x v="3"/>
    <x v="3"/>
    <x v="2"/>
  </r>
  <r>
    <x v="2"/>
    <x v="0"/>
    <n v="2000"/>
    <x v="405"/>
    <x v="1"/>
    <x v="3"/>
    <x v="7"/>
    <x v="0"/>
  </r>
  <r>
    <x v="3"/>
    <x v="0"/>
    <n v="2000"/>
    <x v="405"/>
    <x v="1"/>
    <x v="3"/>
    <x v="6"/>
    <x v="4"/>
  </r>
  <r>
    <x v="0"/>
    <x v="2"/>
    <n v="2500"/>
    <x v="406"/>
    <x v="1"/>
    <x v="3"/>
    <x v="19"/>
    <x v="2"/>
  </r>
  <r>
    <x v="0"/>
    <x v="2"/>
    <n v="2500"/>
    <x v="406"/>
    <x v="1"/>
    <x v="3"/>
    <x v="11"/>
    <x v="3"/>
  </r>
  <r>
    <x v="4"/>
    <x v="1"/>
    <n v="1500"/>
    <x v="406"/>
    <x v="1"/>
    <x v="3"/>
    <x v="9"/>
    <x v="4"/>
  </r>
  <r>
    <x v="0"/>
    <x v="1"/>
    <n v="1500"/>
    <x v="407"/>
    <x v="1"/>
    <x v="3"/>
    <x v="7"/>
    <x v="0"/>
  </r>
  <r>
    <x v="4"/>
    <x v="2"/>
    <n v="2500"/>
    <x v="408"/>
    <x v="1"/>
    <x v="4"/>
    <x v="19"/>
    <x v="2"/>
  </r>
  <r>
    <x v="0"/>
    <x v="2"/>
    <n v="2500"/>
    <x v="408"/>
    <x v="1"/>
    <x v="4"/>
    <x v="4"/>
    <x v="3"/>
  </r>
  <r>
    <x v="1"/>
    <x v="1"/>
    <n v="1500"/>
    <x v="408"/>
    <x v="1"/>
    <x v="4"/>
    <x v="23"/>
    <x v="2"/>
  </r>
  <r>
    <x v="3"/>
    <x v="0"/>
    <n v="2000"/>
    <x v="409"/>
    <x v="1"/>
    <x v="4"/>
    <x v="3"/>
    <x v="2"/>
  </r>
  <r>
    <x v="4"/>
    <x v="2"/>
    <n v="2500"/>
    <x v="410"/>
    <x v="1"/>
    <x v="4"/>
    <x v="21"/>
    <x v="0"/>
  </r>
  <r>
    <x v="0"/>
    <x v="0"/>
    <n v="2000"/>
    <x v="410"/>
    <x v="1"/>
    <x v="4"/>
    <x v="10"/>
    <x v="4"/>
  </r>
  <r>
    <x v="1"/>
    <x v="2"/>
    <n v="2500"/>
    <x v="410"/>
    <x v="1"/>
    <x v="4"/>
    <x v="5"/>
    <x v="3"/>
  </r>
  <r>
    <x v="0"/>
    <x v="0"/>
    <n v="2000"/>
    <x v="410"/>
    <x v="1"/>
    <x v="4"/>
    <x v="8"/>
    <x v="3"/>
  </r>
  <r>
    <x v="4"/>
    <x v="2"/>
    <n v="2500"/>
    <x v="411"/>
    <x v="1"/>
    <x v="4"/>
    <x v="4"/>
    <x v="3"/>
  </r>
  <r>
    <x v="2"/>
    <x v="2"/>
    <n v="2500"/>
    <x v="412"/>
    <x v="1"/>
    <x v="4"/>
    <x v="0"/>
    <x v="0"/>
  </r>
  <r>
    <x v="2"/>
    <x v="0"/>
    <n v="2000"/>
    <x v="412"/>
    <x v="1"/>
    <x v="4"/>
    <x v="6"/>
    <x v="4"/>
  </r>
  <r>
    <x v="2"/>
    <x v="1"/>
    <n v="1500"/>
    <x v="413"/>
    <x v="1"/>
    <x v="4"/>
    <x v="0"/>
    <x v="0"/>
  </r>
  <r>
    <x v="3"/>
    <x v="1"/>
    <n v="1500"/>
    <x v="413"/>
    <x v="1"/>
    <x v="4"/>
    <x v="7"/>
    <x v="0"/>
  </r>
  <r>
    <x v="4"/>
    <x v="0"/>
    <n v="2000"/>
    <x v="414"/>
    <x v="1"/>
    <x v="4"/>
    <x v="5"/>
    <x v="3"/>
  </r>
  <r>
    <x v="2"/>
    <x v="1"/>
    <n v="1500"/>
    <x v="415"/>
    <x v="1"/>
    <x v="4"/>
    <x v="11"/>
    <x v="3"/>
  </r>
  <r>
    <x v="2"/>
    <x v="2"/>
    <n v="2500"/>
    <x v="415"/>
    <x v="1"/>
    <x v="4"/>
    <x v="11"/>
    <x v="3"/>
  </r>
  <r>
    <x v="4"/>
    <x v="1"/>
    <n v="1500"/>
    <x v="416"/>
    <x v="1"/>
    <x v="4"/>
    <x v="4"/>
    <x v="3"/>
  </r>
  <r>
    <x v="2"/>
    <x v="2"/>
    <n v="2500"/>
    <x v="416"/>
    <x v="1"/>
    <x v="4"/>
    <x v="8"/>
    <x v="3"/>
  </r>
  <r>
    <x v="4"/>
    <x v="1"/>
    <n v="1500"/>
    <x v="417"/>
    <x v="1"/>
    <x v="4"/>
    <x v="22"/>
    <x v="1"/>
  </r>
  <r>
    <x v="3"/>
    <x v="2"/>
    <n v="2500"/>
    <x v="418"/>
    <x v="1"/>
    <x v="4"/>
    <x v="23"/>
    <x v="2"/>
  </r>
  <r>
    <x v="3"/>
    <x v="0"/>
    <n v="2000"/>
    <x v="419"/>
    <x v="1"/>
    <x v="4"/>
    <x v="16"/>
    <x v="1"/>
  </r>
  <r>
    <x v="3"/>
    <x v="2"/>
    <n v="2500"/>
    <x v="420"/>
    <x v="1"/>
    <x v="4"/>
    <x v="5"/>
    <x v="3"/>
  </r>
  <r>
    <x v="3"/>
    <x v="1"/>
    <n v="1500"/>
    <x v="420"/>
    <x v="1"/>
    <x v="4"/>
    <x v="15"/>
    <x v="2"/>
  </r>
  <r>
    <x v="3"/>
    <x v="1"/>
    <n v="1500"/>
    <x v="420"/>
    <x v="1"/>
    <x v="4"/>
    <x v="11"/>
    <x v="3"/>
  </r>
  <r>
    <x v="2"/>
    <x v="1"/>
    <n v="1500"/>
    <x v="420"/>
    <x v="1"/>
    <x v="4"/>
    <x v="7"/>
    <x v="0"/>
  </r>
  <r>
    <x v="0"/>
    <x v="1"/>
    <n v="1500"/>
    <x v="421"/>
    <x v="1"/>
    <x v="4"/>
    <x v="17"/>
    <x v="1"/>
  </r>
  <r>
    <x v="0"/>
    <x v="0"/>
    <n v="2000"/>
    <x v="421"/>
    <x v="1"/>
    <x v="4"/>
    <x v="13"/>
    <x v="2"/>
  </r>
  <r>
    <x v="4"/>
    <x v="2"/>
    <n v="2500"/>
    <x v="421"/>
    <x v="1"/>
    <x v="4"/>
    <x v="9"/>
    <x v="4"/>
  </r>
  <r>
    <x v="3"/>
    <x v="2"/>
    <n v="2500"/>
    <x v="421"/>
    <x v="1"/>
    <x v="4"/>
    <x v="9"/>
    <x v="4"/>
  </r>
  <r>
    <x v="4"/>
    <x v="1"/>
    <n v="1500"/>
    <x v="422"/>
    <x v="1"/>
    <x v="4"/>
    <x v="17"/>
    <x v="1"/>
  </r>
  <r>
    <x v="3"/>
    <x v="1"/>
    <n v="1500"/>
    <x v="423"/>
    <x v="1"/>
    <x v="4"/>
    <x v="5"/>
    <x v="3"/>
  </r>
  <r>
    <x v="2"/>
    <x v="2"/>
    <n v="2500"/>
    <x v="423"/>
    <x v="1"/>
    <x v="4"/>
    <x v="6"/>
    <x v="4"/>
  </r>
  <r>
    <x v="1"/>
    <x v="2"/>
    <n v="2500"/>
    <x v="424"/>
    <x v="1"/>
    <x v="4"/>
    <x v="14"/>
    <x v="2"/>
  </r>
  <r>
    <x v="2"/>
    <x v="0"/>
    <n v="2000"/>
    <x v="425"/>
    <x v="1"/>
    <x v="4"/>
    <x v="8"/>
    <x v="3"/>
  </r>
  <r>
    <x v="2"/>
    <x v="1"/>
    <n v="1500"/>
    <x v="426"/>
    <x v="1"/>
    <x v="4"/>
    <x v="8"/>
    <x v="3"/>
  </r>
  <r>
    <x v="3"/>
    <x v="1"/>
    <n v="1500"/>
    <x v="427"/>
    <x v="1"/>
    <x v="4"/>
    <x v="11"/>
    <x v="3"/>
  </r>
  <r>
    <x v="4"/>
    <x v="1"/>
    <n v="1500"/>
    <x v="427"/>
    <x v="1"/>
    <x v="4"/>
    <x v="8"/>
    <x v="3"/>
  </r>
  <r>
    <x v="4"/>
    <x v="1"/>
    <n v="1500"/>
    <x v="428"/>
    <x v="1"/>
    <x v="4"/>
    <x v="11"/>
    <x v="3"/>
  </r>
  <r>
    <x v="4"/>
    <x v="1"/>
    <n v="1500"/>
    <x v="429"/>
    <x v="1"/>
    <x v="4"/>
    <x v="21"/>
    <x v="0"/>
  </r>
  <r>
    <x v="0"/>
    <x v="0"/>
    <n v="2000"/>
    <x v="430"/>
    <x v="1"/>
    <x v="4"/>
    <x v="24"/>
    <x v="2"/>
  </r>
  <r>
    <x v="4"/>
    <x v="0"/>
    <n v="2000"/>
    <x v="430"/>
    <x v="1"/>
    <x v="4"/>
    <x v="0"/>
    <x v="0"/>
  </r>
  <r>
    <x v="1"/>
    <x v="1"/>
    <n v="1500"/>
    <x v="431"/>
    <x v="1"/>
    <x v="4"/>
    <x v="17"/>
    <x v="1"/>
  </r>
  <r>
    <x v="1"/>
    <x v="1"/>
    <n v="1500"/>
    <x v="431"/>
    <x v="1"/>
    <x v="4"/>
    <x v="11"/>
    <x v="3"/>
  </r>
  <r>
    <x v="1"/>
    <x v="1"/>
    <n v="1500"/>
    <x v="432"/>
    <x v="1"/>
    <x v="4"/>
    <x v="0"/>
    <x v="0"/>
  </r>
  <r>
    <x v="4"/>
    <x v="2"/>
    <n v="2500"/>
    <x v="432"/>
    <x v="1"/>
    <x v="4"/>
    <x v="24"/>
    <x v="2"/>
  </r>
  <r>
    <x v="2"/>
    <x v="0"/>
    <n v="2000"/>
    <x v="432"/>
    <x v="1"/>
    <x v="4"/>
    <x v="16"/>
    <x v="1"/>
  </r>
  <r>
    <x v="2"/>
    <x v="1"/>
    <n v="1500"/>
    <x v="433"/>
    <x v="1"/>
    <x v="4"/>
    <x v="11"/>
    <x v="3"/>
  </r>
  <r>
    <x v="3"/>
    <x v="0"/>
    <n v="2000"/>
    <x v="433"/>
    <x v="1"/>
    <x v="4"/>
    <x v="13"/>
    <x v="2"/>
  </r>
  <r>
    <x v="4"/>
    <x v="0"/>
    <n v="2000"/>
    <x v="434"/>
    <x v="1"/>
    <x v="4"/>
    <x v="23"/>
    <x v="2"/>
  </r>
  <r>
    <x v="3"/>
    <x v="1"/>
    <n v="1500"/>
    <x v="434"/>
    <x v="1"/>
    <x v="4"/>
    <x v="9"/>
    <x v="4"/>
  </r>
  <r>
    <x v="4"/>
    <x v="1"/>
    <n v="1500"/>
    <x v="435"/>
    <x v="1"/>
    <x v="5"/>
    <x v="18"/>
    <x v="1"/>
  </r>
  <r>
    <x v="3"/>
    <x v="1"/>
    <n v="1500"/>
    <x v="435"/>
    <x v="1"/>
    <x v="5"/>
    <x v="8"/>
    <x v="3"/>
  </r>
  <r>
    <x v="2"/>
    <x v="2"/>
    <n v="2500"/>
    <x v="435"/>
    <x v="1"/>
    <x v="5"/>
    <x v="7"/>
    <x v="0"/>
  </r>
  <r>
    <x v="0"/>
    <x v="2"/>
    <n v="2500"/>
    <x v="436"/>
    <x v="1"/>
    <x v="5"/>
    <x v="23"/>
    <x v="2"/>
  </r>
  <r>
    <x v="3"/>
    <x v="0"/>
    <n v="2000"/>
    <x v="437"/>
    <x v="1"/>
    <x v="5"/>
    <x v="0"/>
    <x v="0"/>
  </r>
  <r>
    <x v="3"/>
    <x v="2"/>
    <n v="2500"/>
    <x v="438"/>
    <x v="1"/>
    <x v="5"/>
    <x v="7"/>
    <x v="0"/>
  </r>
  <r>
    <x v="2"/>
    <x v="2"/>
    <n v="2500"/>
    <x v="438"/>
    <x v="1"/>
    <x v="5"/>
    <x v="6"/>
    <x v="4"/>
  </r>
  <r>
    <x v="4"/>
    <x v="1"/>
    <n v="1500"/>
    <x v="438"/>
    <x v="1"/>
    <x v="5"/>
    <x v="5"/>
    <x v="3"/>
  </r>
  <r>
    <x v="0"/>
    <x v="2"/>
    <n v="2500"/>
    <x v="438"/>
    <x v="1"/>
    <x v="5"/>
    <x v="8"/>
    <x v="3"/>
  </r>
  <r>
    <x v="0"/>
    <x v="0"/>
    <n v="2000"/>
    <x v="438"/>
    <x v="1"/>
    <x v="5"/>
    <x v="7"/>
    <x v="0"/>
  </r>
  <r>
    <x v="0"/>
    <x v="2"/>
    <n v="2500"/>
    <x v="438"/>
    <x v="1"/>
    <x v="5"/>
    <x v="22"/>
    <x v="1"/>
  </r>
  <r>
    <x v="0"/>
    <x v="1"/>
    <n v="1500"/>
    <x v="439"/>
    <x v="1"/>
    <x v="5"/>
    <x v="6"/>
    <x v="4"/>
  </r>
  <r>
    <x v="0"/>
    <x v="1"/>
    <n v="1500"/>
    <x v="439"/>
    <x v="1"/>
    <x v="5"/>
    <x v="8"/>
    <x v="3"/>
  </r>
  <r>
    <x v="3"/>
    <x v="2"/>
    <n v="2500"/>
    <x v="440"/>
    <x v="1"/>
    <x v="5"/>
    <x v="18"/>
    <x v="1"/>
  </r>
  <r>
    <x v="4"/>
    <x v="0"/>
    <n v="2000"/>
    <x v="441"/>
    <x v="1"/>
    <x v="5"/>
    <x v="23"/>
    <x v="2"/>
  </r>
  <r>
    <x v="2"/>
    <x v="1"/>
    <n v="1500"/>
    <x v="442"/>
    <x v="1"/>
    <x v="5"/>
    <x v="2"/>
    <x v="1"/>
  </r>
  <r>
    <x v="1"/>
    <x v="2"/>
    <n v="2500"/>
    <x v="443"/>
    <x v="1"/>
    <x v="5"/>
    <x v="10"/>
    <x v="4"/>
  </r>
  <r>
    <x v="3"/>
    <x v="0"/>
    <n v="2000"/>
    <x v="443"/>
    <x v="1"/>
    <x v="5"/>
    <x v="24"/>
    <x v="2"/>
  </r>
  <r>
    <x v="1"/>
    <x v="1"/>
    <n v="1500"/>
    <x v="443"/>
    <x v="1"/>
    <x v="5"/>
    <x v="5"/>
    <x v="3"/>
  </r>
  <r>
    <x v="2"/>
    <x v="1"/>
    <n v="1500"/>
    <x v="444"/>
    <x v="1"/>
    <x v="5"/>
    <x v="9"/>
    <x v="4"/>
  </r>
  <r>
    <x v="0"/>
    <x v="2"/>
    <n v="2500"/>
    <x v="444"/>
    <x v="1"/>
    <x v="5"/>
    <x v="7"/>
    <x v="0"/>
  </r>
  <r>
    <x v="0"/>
    <x v="1"/>
    <n v="1500"/>
    <x v="445"/>
    <x v="1"/>
    <x v="5"/>
    <x v="5"/>
    <x v="3"/>
  </r>
  <r>
    <x v="1"/>
    <x v="1"/>
    <n v="1500"/>
    <x v="445"/>
    <x v="1"/>
    <x v="5"/>
    <x v="6"/>
    <x v="4"/>
  </r>
  <r>
    <x v="1"/>
    <x v="0"/>
    <n v="2000"/>
    <x v="446"/>
    <x v="1"/>
    <x v="5"/>
    <x v="23"/>
    <x v="2"/>
  </r>
  <r>
    <x v="1"/>
    <x v="2"/>
    <n v="2500"/>
    <x v="447"/>
    <x v="1"/>
    <x v="5"/>
    <x v="13"/>
    <x v="2"/>
  </r>
  <r>
    <x v="0"/>
    <x v="0"/>
    <n v="2000"/>
    <x v="447"/>
    <x v="1"/>
    <x v="5"/>
    <x v="17"/>
    <x v="1"/>
  </r>
  <r>
    <x v="0"/>
    <x v="1"/>
    <n v="1500"/>
    <x v="447"/>
    <x v="1"/>
    <x v="5"/>
    <x v="11"/>
    <x v="3"/>
  </r>
  <r>
    <x v="4"/>
    <x v="0"/>
    <n v="2000"/>
    <x v="447"/>
    <x v="1"/>
    <x v="5"/>
    <x v="16"/>
    <x v="1"/>
  </r>
  <r>
    <x v="4"/>
    <x v="2"/>
    <n v="2500"/>
    <x v="447"/>
    <x v="1"/>
    <x v="5"/>
    <x v="5"/>
    <x v="3"/>
  </r>
  <r>
    <x v="0"/>
    <x v="1"/>
    <n v="1500"/>
    <x v="447"/>
    <x v="1"/>
    <x v="5"/>
    <x v="17"/>
    <x v="1"/>
  </r>
  <r>
    <x v="1"/>
    <x v="1"/>
    <n v="1500"/>
    <x v="448"/>
    <x v="1"/>
    <x v="5"/>
    <x v="2"/>
    <x v="1"/>
  </r>
  <r>
    <x v="1"/>
    <x v="2"/>
    <n v="2500"/>
    <x v="448"/>
    <x v="1"/>
    <x v="5"/>
    <x v="3"/>
    <x v="2"/>
  </r>
  <r>
    <x v="0"/>
    <x v="2"/>
    <n v="2500"/>
    <x v="448"/>
    <x v="1"/>
    <x v="5"/>
    <x v="7"/>
    <x v="0"/>
  </r>
  <r>
    <x v="1"/>
    <x v="1"/>
    <n v="1500"/>
    <x v="449"/>
    <x v="1"/>
    <x v="5"/>
    <x v="23"/>
    <x v="2"/>
  </r>
  <r>
    <x v="2"/>
    <x v="0"/>
    <n v="2000"/>
    <x v="449"/>
    <x v="1"/>
    <x v="5"/>
    <x v="9"/>
    <x v="4"/>
  </r>
  <r>
    <x v="0"/>
    <x v="0"/>
    <n v="2000"/>
    <x v="449"/>
    <x v="1"/>
    <x v="5"/>
    <x v="7"/>
    <x v="0"/>
  </r>
  <r>
    <x v="0"/>
    <x v="1"/>
    <n v="1500"/>
    <x v="450"/>
    <x v="1"/>
    <x v="5"/>
    <x v="8"/>
    <x v="3"/>
  </r>
  <r>
    <x v="2"/>
    <x v="0"/>
    <n v="2000"/>
    <x v="450"/>
    <x v="1"/>
    <x v="5"/>
    <x v="15"/>
    <x v="2"/>
  </r>
  <r>
    <x v="0"/>
    <x v="0"/>
    <n v="2000"/>
    <x v="450"/>
    <x v="1"/>
    <x v="5"/>
    <x v="8"/>
    <x v="3"/>
  </r>
  <r>
    <x v="2"/>
    <x v="2"/>
    <n v="2500"/>
    <x v="450"/>
    <x v="1"/>
    <x v="5"/>
    <x v="5"/>
    <x v="3"/>
  </r>
  <r>
    <x v="2"/>
    <x v="1"/>
    <n v="1500"/>
    <x v="450"/>
    <x v="1"/>
    <x v="5"/>
    <x v="4"/>
    <x v="3"/>
  </r>
  <r>
    <x v="0"/>
    <x v="1"/>
    <n v="1500"/>
    <x v="451"/>
    <x v="1"/>
    <x v="5"/>
    <x v="24"/>
    <x v="2"/>
  </r>
  <r>
    <x v="0"/>
    <x v="0"/>
    <n v="2000"/>
    <x v="451"/>
    <x v="1"/>
    <x v="5"/>
    <x v="5"/>
    <x v="3"/>
  </r>
  <r>
    <x v="4"/>
    <x v="1"/>
    <n v="1500"/>
    <x v="452"/>
    <x v="1"/>
    <x v="5"/>
    <x v="4"/>
    <x v="3"/>
  </r>
  <r>
    <x v="2"/>
    <x v="1"/>
    <n v="1500"/>
    <x v="452"/>
    <x v="1"/>
    <x v="5"/>
    <x v="18"/>
    <x v="1"/>
  </r>
  <r>
    <x v="3"/>
    <x v="2"/>
    <n v="2500"/>
    <x v="452"/>
    <x v="1"/>
    <x v="5"/>
    <x v="16"/>
    <x v="1"/>
  </r>
  <r>
    <x v="4"/>
    <x v="2"/>
    <n v="2500"/>
    <x v="453"/>
    <x v="1"/>
    <x v="5"/>
    <x v="19"/>
    <x v="2"/>
  </r>
  <r>
    <x v="4"/>
    <x v="1"/>
    <n v="1500"/>
    <x v="454"/>
    <x v="1"/>
    <x v="5"/>
    <x v="23"/>
    <x v="2"/>
  </r>
  <r>
    <x v="4"/>
    <x v="1"/>
    <n v="1500"/>
    <x v="454"/>
    <x v="1"/>
    <x v="5"/>
    <x v="6"/>
    <x v="4"/>
  </r>
  <r>
    <x v="4"/>
    <x v="2"/>
    <n v="2500"/>
    <x v="454"/>
    <x v="1"/>
    <x v="5"/>
    <x v="16"/>
    <x v="1"/>
  </r>
  <r>
    <x v="4"/>
    <x v="1"/>
    <n v="1500"/>
    <x v="454"/>
    <x v="1"/>
    <x v="5"/>
    <x v="5"/>
    <x v="3"/>
  </r>
  <r>
    <x v="4"/>
    <x v="1"/>
    <n v="1500"/>
    <x v="454"/>
    <x v="1"/>
    <x v="5"/>
    <x v="22"/>
    <x v="1"/>
  </r>
  <r>
    <x v="0"/>
    <x v="0"/>
    <n v="2000"/>
    <x v="455"/>
    <x v="1"/>
    <x v="5"/>
    <x v="4"/>
    <x v="3"/>
  </r>
  <r>
    <x v="0"/>
    <x v="2"/>
    <n v="2500"/>
    <x v="455"/>
    <x v="1"/>
    <x v="5"/>
    <x v="8"/>
    <x v="3"/>
  </r>
  <r>
    <x v="0"/>
    <x v="1"/>
    <n v="1500"/>
    <x v="456"/>
    <x v="1"/>
    <x v="5"/>
    <x v="10"/>
    <x v="4"/>
  </r>
  <r>
    <x v="2"/>
    <x v="0"/>
    <n v="2000"/>
    <x v="457"/>
    <x v="1"/>
    <x v="5"/>
    <x v="24"/>
    <x v="2"/>
  </r>
  <r>
    <x v="2"/>
    <x v="2"/>
    <n v="2500"/>
    <x v="458"/>
    <x v="1"/>
    <x v="5"/>
    <x v="2"/>
    <x v="1"/>
  </r>
  <r>
    <x v="4"/>
    <x v="2"/>
    <n v="2500"/>
    <x v="459"/>
    <x v="1"/>
    <x v="5"/>
    <x v="19"/>
    <x v="2"/>
  </r>
  <r>
    <x v="4"/>
    <x v="2"/>
    <n v="2500"/>
    <x v="459"/>
    <x v="1"/>
    <x v="5"/>
    <x v="1"/>
    <x v="1"/>
  </r>
  <r>
    <x v="4"/>
    <x v="1"/>
    <n v="1500"/>
    <x v="459"/>
    <x v="1"/>
    <x v="5"/>
    <x v="21"/>
    <x v="0"/>
  </r>
  <r>
    <x v="1"/>
    <x v="1"/>
    <n v="1500"/>
    <x v="460"/>
    <x v="1"/>
    <x v="6"/>
    <x v="3"/>
    <x v="2"/>
  </r>
  <r>
    <x v="4"/>
    <x v="1"/>
    <n v="1500"/>
    <x v="460"/>
    <x v="1"/>
    <x v="6"/>
    <x v="12"/>
    <x v="2"/>
  </r>
  <r>
    <x v="0"/>
    <x v="2"/>
    <n v="2500"/>
    <x v="461"/>
    <x v="1"/>
    <x v="6"/>
    <x v="14"/>
    <x v="2"/>
  </r>
  <r>
    <x v="2"/>
    <x v="0"/>
    <n v="2000"/>
    <x v="461"/>
    <x v="1"/>
    <x v="6"/>
    <x v="15"/>
    <x v="2"/>
  </r>
  <r>
    <x v="2"/>
    <x v="2"/>
    <n v="2500"/>
    <x v="461"/>
    <x v="1"/>
    <x v="6"/>
    <x v="8"/>
    <x v="3"/>
  </r>
  <r>
    <x v="2"/>
    <x v="1"/>
    <n v="1500"/>
    <x v="462"/>
    <x v="1"/>
    <x v="6"/>
    <x v="8"/>
    <x v="3"/>
  </r>
  <r>
    <x v="0"/>
    <x v="2"/>
    <n v="2500"/>
    <x v="462"/>
    <x v="1"/>
    <x v="6"/>
    <x v="10"/>
    <x v="4"/>
  </r>
  <r>
    <x v="0"/>
    <x v="0"/>
    <n v="2000"/>
    <x v="463"/>
    <x v="1"/>
    <x v="6"/>
    <x v="22"/>
    <x v="1"/>
  </r>
  <r>
    <x v="1"/>
    <x v="1"/>
    <n v="1500"/>
    <x v="463"/>
    <x v="1"/>
    <x v="6"/>
    <x v="21"/>
    <x v="0"/>
  </r>
  <r>
    <x v="4"/>
    <x v="2"/>
    <n v="2500"/>
    <x v="464"/>
    <x v="1"/>
    <x v="6"/>
    <x v="6"/>
    <x v="4"/>
  </r>
  <r>
    <x v="4"/>
    <x v="1"/>
    <n v="1500"/>
    <x v="465"/>
    <x v="1"/>
    <x v="6"/>
    <x v="17"/>
    <x v="1"/>
  </r>
  <r>
    <x v="4"/>
    <x v="1"/>
    <n v="1500"/>
    <x v="465"/>
    <x v="1"/>
    <x v="6"/>
    <x v="8"/>
    <x v="3"/>
  </r>
  <r>
    <x v="4"/>
    <x v="1"/>
    <n v="1500"/>
    <x v="465"/>
    <x v="1"/>
    <x v="6"/>
    <x v="0"/>
    <x v="0"/>
  </r>
  <r>
    <x v="1"/>
    <x v="1"/>
    <n v="1500"/>
    <x v="466"/>
    <x v="1"/>
    <x v="6"/>
    <x v="10"/>
    <x v="4"/>
  </r>
  <r>
    <x v="1"/>
    <x v="2"/>
    <n v="2500"/>
    <x v="466"/>
    <x v="1"/>
    <x v="6"/>
    <x v="0"/>
    <x v="0"/>
  </r>
  <r>
    <x v="3"/>
    <x v="0"/>
    <n v="2000"/>
    <x v="466"/>
    <x v="1"/>
    <x v="6"/>
    <x v="5"/>
    <x v="3"/>
  </r>
  <r>
    <x v="4"/>
    <x v="2"/>
    <n v="2500"/>
    <x v="467"/>
    <x v="1"/>
    <x v="6"/>
    <x v="2"/>
    <x v="1"/>
  </r>
  <r>
    <x v="1"/>
    <x v="0"/>
    <n v="2000"/>
    <x v="467"/>
    <x v="1"/>
    <x v="6"/>
    <x v="15"/>
    <x v="2"/>
  </r>
  <r>
    <x v="2"/>
    <x v="0"/>
    <n v="2000"/>
    <x v="467"/>
    <x v="1"/>
    <x v="6"/>
    <x v="0"/>
    <x v="0"/>
  </r>
  <r>
    <x v="1"/>
    <x v="0"/>
    <n v="2000"/>
    <x v="467"/>
    <x v="1"/>
    <x v="6"/>
    <x v="23"/>
    <x v="2"/>
  </r>
  <r>
    <x v="0"/>
    <x v="0"/>
    <n v="2000"/>
    <x v="468"/>
    <x v="1"/>
    <x v="6"/>
    <x v="12"/>
    <x v="2"/>
  </r>
  <r>
    <x v="4"/>
    <x v="1"/>
    <n v="1500"/>
    <x v="468"/>
    <x v="1"/>
    <x v="6"/>
    <x v="4"/>
    <x v="3"/>
  </r>
  <r>
    <x v="4"/>
    <x v="0"/>
    <n v="2000"/>
    <x v="468"/>
    <x v="1"/>
    <x v="6"/>
    <x v="16"/>
    <x v="1"/>
  </r>
  <r>
    <x v="4"/>
    <x v="1"/>
    <n v="1500"/>
    <x v="469"/>
    <x v="1"/>
    <x v="6"/>
    <x v="20"/>
    <x v="2"/>
  </r>
  <r>
    <x v="1"/>
    <x v="0"/>
    <n v="2000"/>
    <x v="470"/>
    <x v="1"/>
    <x v="6"/>
    <x v="20"/>
    <x v="2"/>
  </r>
  <r>
    <x v="2"/>
    <x v="0"/>
    <n v="2000"/>
    <x v="470"/>
    <x v="1"/>
    <x v="6"/>
    <x v="0"/>
    <x v="0"/>
  </r>
  <r>
    <x v="3"/>
    <x v="1"/>
    <n v="1500"/>
    <x v="470"/>
    <x v="1"/>
    <x v="6"/>
    <x v="7"/>
    <x v="0"/>
  </r>
  <r>
    <x v="3"/>
    <x v="1"/>
    <n v="1500"/>
    <x v="471"/>
    <x v="1"/>
    <x v="6"/>
    <x v="4"/>
    <x v="3"/>
  </r>
  <r>
    <x v="3"/>
    <x v="0"/>
    <n v="2000"/>
    <x v="471"/>
    <x v="1"/>
    <x v="6"/>
    <x v="13"/>
    <x v="2"/>
  </r>
  <r>
    <x v="0"/>
    <x v="1"/>
    <n v="1500"/>
    <x v="471"/>
    <x v="1"/>
    <x v="6"/>
    <x v="15"/>
    <x v="2"/>
  </r>
  <r>
    <x v="4"/>
    <x v="1"/>
    <n v="1500"/>
    <x v="472"/>
    <x v="1"/>
    <x v="6"/>
    <x v="3"/>
    <x v="2"/>
  </r>
  <r>
    <x v="2"/>
    <x v="1"/>
    <n v="1500"/>
    <x v="473"/>
    <x v="1"/>
    <x v="6"/>
    <x v="14"/>
    <x v="2"/>
  </r>
  <r>
    <x v="4"/>
    <x v="2"/>
    <n v="2500"/>
    <x v="473"/>
    <x v="1"/>
    <x v="6"/>
    <x v="5"/>
    <x v="3"/>
  </r>
  <r>
    <x v="4"/>
    <x v="2"/>
    <n v="2500"/>
    <x v="473"/>
    <x v="1"/>
    <x v="6"/>
    <x v="16"/>
    <x v="1"/>
  </r>
  <r>
    <x v="1"/>
    <x v="1"/>
    <n v="1500"/>
    <x v="474"/>
    <x v="1"/>
    <x v="6"/>
    <x v="22"/>
    <x v="1"/>
  </r>
  <r>
    <x v="2"/>
    <x v="0"/>
    <n v="2000"/>
    <x v="475"/>
    <x v="1"/>
    <x v="6"/>
    <x v="2"/>
    <x v="1"/>
  </r>
  <r>
    <x v="4"/>
    <x v="0"/>
    <n v="2000"/>
    <x v="475"/>
    <x v="1"/>
    <x v="6"/>
    <x v="11"/>
    <x v="3"/>
  </r>
  <r>
    <x v="2"/>
    <x v="2"/>
    <n v="2500"/>
    <x v="475"/>
    <x v="1"/>
    <x v="6"/>
    <x v="5"/>
    <x v="3"/>
  </r>
  <r>
    <x v="4"/>
    <x v="0"/>
    <n v="2000"/>
    <x v="475"/>
    <x v="1"/>
    <x v="6"/>
    <x v="17"/>
    <x v="1"/>
  </r>
  <r>
    <x v="3"/>
    <x v="1"/>
    <n v="1500"/>
    <x v="476"/>
    <x v="1"/>
    <x v="6"/>
    <x v="16"/>
    <x v="1"/>
  </r>
  <r>
    <x v="3"/>
    <x v="2"/>
    <n v="2500"/>
    <x v="477"/>
    <x v="1"/>
    <x v="6"/>
    <x v="13"/>
    <x v="2"/>
  </r>
  <r>
    <x v="3"/>
    <x v="2"/>
    <n v="2500"/>
    <x v="477"/>
    <x v="1"/>
    <x v="6"/>
    <x v="7"/>
    <x v="0"/>
  </r>
  <r>
    <x v="4"/>
    <x v="2"/>
    <n v="2500"/>
    <x v="477"/>
    <x v="1"/>
    <x v="6"/>
    <x v="5"/>
    <x v="3"/>
  </r>
  <r>
    <x v="4"/>
    <x v="2"/>
    <n v="2500"/>
    <x v="477"/>
    <x v="1"/>
    <x v="6"/>
    <x v="10"/>
    <x v="4"/>
  </r>
  <r>
    <x v="4"/>
    <x v="0"/>
    <n v="2000"/>
    <x v="478"/>
    <x v="1"/>
    <x v="6"/>
    <x v="2"/>
    <x v="1"/>
  </r>
  <r>
    <x v="4"/>
    <x v="0"/>
    <n v="2000"/>
    <x v="478"/>
    <x v="1"/>
    <x v="6"/>
    <x v="0"/>
    <x v="0"/>
  </r>
  <r>
    <x v="3"/>
    <x v="2"/>
    <n v="2500"/>
    <x v="478"/>
    <x v="1"/>
    <x v="6"/>
    <x v="7"/>
    <x v="0"/>
  </r>
  <r>
    <x v="1"/>
    <x v="2"/>
    <n v="2500"/>
    <x v="478"/>
    <x v="1"/>
    <x v="6"/>
    <x v="6"/>
    <x v="4"/>
  </r>
  <r>
    <x v="0"/>
    <x v="0"/>
    <n v="2000"/>
    <x v="479"/>
    <x v="1"/>
    <x v="6"/>
    <x v="3"/>
    <x v="2"/>
  </r>
  <r>
    <x v="3"/>
    <x v="0"/>
    <n v="2000"/>
    <x v="480"/>
    <x v="1"/>
    <x v="6"/>
    <x v="19"/>
    <x v="2"/>
  </r>
  <r>
    <x v="4"/>
    <x v="2"/>
    <n v="2500"/>
    <x v="480"/>
    <x v="1"/>
    <x v="6"/>
    <x v="4"/>
    <x v="3"/>
  </r>
  <r>
    <x v="4"/>
    <x v="2"/>
    <n v="2500"/>
    <x v="480"/>
    <x v="1"/>
    <x v="6"/>
    <x v="20"/>
    <x v="2"/>
  </r>
  <r>
    <x v="3"/>
    <x v="1"/>
    <n v="1500"/>
    <x v="481"/>
    <x v="1"/>
    <x v="6"/>
    <x v="4"/>
    <x v="3"/>
  </r>
  <r>
    <x v="4"/>
    <x v="1"/>
    <n v="1500"/>
    <x v="482"/>
    <x v="1"/>
    <x v="6"/>
    <x v="11"/>
    <x v="3"/>
  </r>
  <r>
    <x v="0"/>
    <x v="0"/>
    <n v="2000"/>
    <x v="482"/>
    <x v="1"/>
    <x v="6"/>
    <x v="8"/>
    <x v="3"/>
  </r>
  <r>
    <x v="2"/>
    <x v="2"/>
    <n v="2500"/>
    <x v="482"/>
    <x v="1"/>
    <x v="6"/>
    <x v="17"/>
    <x v="1"/>
  </r>
  <r>
    <x v="0"/>
    <x v="0"/>
    <n v="2000"/>
    <x v="483"/>
    <x v="1"/>
    <x v="6"/>
    <x v="10"/>
    <x v="4"/>
  </r>
  <r>
    <x v="1"/>
    <x v="1"/>
    <n v="1500"/>
    <x v="483"/>
    <x v="1"/>
    <x v="6"/>
    <x v="18"/>
    <x v="1"/>
  </r>
  <r>
    <x v="0"/>
    <x v="0"/>
    <n v="2000"/>
    <x v="484"/>
    <x v="1"/>
    <x v="6"/>
    <x v="9"/>
    <x v="4"/>
  </r>
  <r>
    <x v="1"/>
    <x v="1"/>
    <n v="1500"/>
    <x v="485"/>
    <x v="1"/>
    <x v="6"/>
    <x v="1"/>
    <x v="1"/>
  </r>
  <r>
    <x v="0"/>
    <x v="1"/>
    <n v="1500"/>
    <x v="485"/>
    <x v="1"/>
    <x v="6"/>
    <x v="10"/>
    <x v="4"/>
  </r>
  <r>
    <x v="3"/>
    <x v="0"/>
    <n v="2000"/>
    <x v="485"/>
    <x v="1"/>
    <x v="6"/>
    <x v="6"/>
    <x v="4"/>
  </r>
  <r>
    <x v="4"/>
    <x v="2"/>
    <n v="2500"/>
    <x v="486"/>
    <x v="1"/>
    <x v="6"/>
    <x v="4"/>
    <x v="3"/>
  </r>
  <r>
    <x v="1"/>
    <x v="1"/>
    <n v="1500"/>
    <x v="487"/>
    <x v="1"/>
    <x v="6"/>
    <x v="10"/>
    <x v="4"/>
  </r>
  <r>
    <x v="2"/>
    <x v="2"/>
    <n v="2500"/>
    <x v="488"/>
    <x v="1"/>
    <x v="7"/>
    <x v="21"/>
    <x v="0"/>
  </r>
  <r>
    <x v="1"/>
    <x v="0"/>
    <n v="2000"/>
    <x v="488"/>
    <x v="1"/>
    <x v="7"/>
    <x v="3"/>
    <x v="2"/>
  </r>
  <r>
    <x v="2"/>
    <x v="1"/>
    <n v="1500"/>
    <x v="489"/>
    <x v="1"/>
    <x v="7"/>
    <x v="4"/>
    <x v="3"/>
  </r>
  <r>
    <x v="4"/>
    <x v="1"/>
    <n v="1500"/>
    <x v="489"/>
    <x v="1"/>
    <x v="7"/>
    <x v="23"/>
    <x v="2"/>
  </r>
  <r>
    <x v="2"/>
    <x v="2"/>
    <n v="2500"/>
    <x v="489"/>
    <x v="1"/>
    <x v="7"/>
    <x v="7"/>
    <x v="0"/>
  </r>
  <r>
    <x v="3"/>
    <x v="2"/>
    <n v="2500"/>
    <x v="489"/>
    <x v="1"/>
    <x v="7"/>
    <x v="11"/>
    <x v="3"/>
  </r>
  <r>
    <x v="4"/>
    <x v="0"/>
    <n v="2000"/>
    <x v="490"/>
    <x v="1"/>
    <x v="7"/>
    <x v="10"/>
    <x v="4"/>
  </r>
  <r>
    <x v="2"/>
    <x v="0"/>
    <n v="2000"/>
    <x v="490"/>
    <x v="1"/>
    <x v="7"/>
    <x v="9"/>
    <x v="4"/>
  </r>
  <r>
    <x v="3"/>
    <x v="1"/>
    <n v="1500"/>
    <x v="490"/>
    <x v="1"/>
    <x v="7"/>
    <x v="11"/>
    <x v="3"/>
  </r>
  <r>
    <x v="1"/>
    <x v="2"/>
    <n v="2500"/>
    <x v="490"/>
    <x v="1"/>
    <x v="7"/>
    <x v="0"/>
    <x v="0"/>
  </r>
  <r>
    <x v="3"/>
    <x v="1"/>
    <n v="1500"/>
    <x v="490"/>
    <x v="1"/>
    <x v="7"/>
    <x v="8"/>
    <x v="3"/>
  </r>
  <r>
    <x v="0"/>
    <x v="1"/>
    <n v="1500"/>
    <x v="491"/>
    <x v="1"/>
    <x v="7"/>
    <x v="5"/>
    <x v="3"/>
  </r>
  <r>
    <x v="2"/>
    <x v="2"/>
    <n v="2500"/>
    <x v="492"/>
    <x v="1"/>
    <x v="7"/>
    <x v="20"/>
    <x v="2"/>
  </r>
  <r>
    <x v="4"/>
    <x v="2"/>
    <n v="2500"/>
    <x v="493"/>
    <x v="1"/>
    <x v="7"/>
    <x v="11"/>
    <x v="3"/>
  </r>
  <r>
    <x v="4"/>
    <x v="0"/>
    <n v="2000"/>
    <x v="493"/>
    <x v="1"/>
    <x v="7"/>
    <x v="7"/>
    <x v="0"/>
  </r>
  <r>
    <x v="4"/>
    <x v="0"/>
    <n v="2000"/>
    <x v="493"/>
    <x v="1"/>
    <x v="7"/>
    <x v="3"/>
    <x v="2"/>
  </r>
  <r>
    <x v="1"/>
    <x v="1"/>
    <n v="1500"/>
    <x v="494"/>
    <x v="1"/>
    <x v="7"/>
    <x v="4"/>
    <x v="3"/>
  </r>
  <r>
    <x v="3"/>
    <x v="1"/>
    <n v="1500"/>
    <x v="494"/>
    <x v="1"/>
    <x v="7"/>
    <x v="10"/>
    <x v="4"/>
  </r>
  <r>
    <x v="4"/>
    <x v="2"/>
    <n v="2500"/>
    <x v="495"/>
    <x v="1"/>
    <x v="7"/>
    <x v="3"/>
    <x v="2"/>
  </r>
  <r>
    <x v="3"/>
    <x v="0"/>
    <n v="2000"/>
    <x v="496"/>
    <x v="1"/>
    <x v="7"/>
    <x v="4"/>
    <x v="3"/>
  </r>
  <r>
    <x v="0"/>
    <x v="0"/>
    <n v="2000"/>
    <x v="497"/>
    <x v="1"/>
    <x v="7"/>
    <x v="8"/>
    <x v="3"/>
  </r>
  <r>
    <x v="3"/>
    <x v="1"/>
    <n v="1500"/>
    <x v="498"/>
    <x v="1"/>
    <x v="7"/>
    <x v="19"/>
    <x v="2"/>
  </r>
  <r>
    <x v="0"/>
    <x v="0"/>
    <n v="2000"/>
    <x v="499"/>
    <x v="1"/>
    <x v="7"/>
    <x v="13"/>
    <x v="2"/>
  </r>
  <r>
    <x v="2"/>
    <x v="1"/>
    <n v="1500"/>
    <x v="499"/>
    <x v="1"/>
    <x v="7"/>
    <x v="10"/>
    <x v="4"/>
  </r>
  <r>
    <x v="2"/>
    <x v="0"/>
    <n v="2000"/>
    <x v="499"/>
    <x v="1"/>
    <x v="7"/>
    <x v="21"/>
    <x v="0"/>
  </r>
  <r>
    <x v="3"/>
    <x v="1"/>
    <n v="1500"/>
    <x v="499"/>
    <x v="1"/>
    <x v="7"/>
    <x v="8"/>
    <x v="3"/>
  </r>
  <r>
    <x v="3"/>
    <x v="1"/>
    <n v="1500"/>
    <x v="499"/>
    <x v="1"/>
    <x v="7"/>
    <x v="7"/>
    <x v="0"/>
  </r>
  <r>
    <x v="3"/>
    <x v="1"/>
    <n v="1500"/>
    <x v="499"/>
    <x v="1"/>
    <x v="7"/>
    <x v="6"/>
    <x v="4"/>
  </r>
  <r>
    <x v="3"/>
    <x v="0"/>
    <n v="2000"/>
    <x v="500"/>
    <x v="1"/>
    <x v="7"/>
    <x v="9"/>
    <x v="4"/>
  </r>
  <r>
    <x v="3"/>
    <x v="1"/>
    <n v="1500"/>
    <x v="501"/>
    <x v="1"/>
    <x v="7"/>
    <x v="17"/>
    <x v="1"/>
  </r>
  <r>
    <x v="2"/>
    <x v="0"/>
    <n v="2000"/>
    <x v="501"/>
    <x v="1"/>
    <x v="7"/>
    <x v="16"/>
    <x v="1"/>
  </r>
  <r>
    <x v="1"/>
    <x v="0"/>
    <n v="2000"/>
    <x v="502"/>
    <x v="1"/>
    <x v="7"/>
    <x v="7"/>
    <x v="0"/>
  </r>
  <r>
    <x v="1"/>
    <x v="0"/>
    <n v="2000"/>
    <x v="503"/>
    <x v="1"/>
    <x v="7"/>
    <x v="2"/>
    <x v="1"/>
  </r>
  <r>
    <x v="2"/>
    <x v="2"/>
    <n v="2500"/>
    <x v="504"/>
    <x v="1"/>
    <x v="7"/>
    <x v="5"/>
    <x v="3"/>
  </r>
  <r>
    <x v="1"/>
    <x v="1"/>
    <n v="1500"/>
    <x v="504"/>
    <x v="1"/>
    <x v="7"/>
    <x v="6"/>
    <x v="4"/>
  </r>
  <r>
    <x v="2"/>
    <x v="0"/>
    <n v="2000"/>
    <x v="505"/>
    <x v="1"/>
    <x v="7"/>
    <x v="10"/>
    <x v="4"/>
  </r>
  <r>
    <x v="3"/>
    <x v="2"/>
    <n v="2500"/>
    <x v="505"/>
    <x v="1"/>
    <x v="7"/>
    <x v="7"/>
    <x v="0"/>
  </r>
  <r>
    <x v="4"/>
    <x v="1"/>
    <n v="1500"/>
    <x v="506"/>
    <x v="1"/>
    <x v="7"/>
    <x v="10"/>
    <x v="4"/>
  </r>
  <r>
    <x v="4"/>
    <x v="1"/>
    <n v="1500"/>
    <x v="507"/>
    <x v="1"/>
    <x v="7"/>
    <x v="12"/>
    <x v="2"/>
  </r>
  <r>
    <x v="4"/>
    <x v="2"/>
    <n v="2500"/>
    <x v="507"/>
    <x v="1"/>
    <x v="7"/>
    <x v="22"/>
    <x v="1"/>
  </r>
  <r>
    <x v="2"/>
    <x v="0"/>
    <n v="2000"/>
    <x v="508"/>
    <x v="1"/>
    <x v="7"/>
    <x v="10"/>
    <x v="4"/>
  </r>
  <r>
    <x v="0"/>
    <x v="1"/>
    <n v="1500"/>
    <x v="509"/>
    <x v="1"/>
    <x v="7"/>
    <x v="2"/>
    <x v="1"/>
  </r>
  <r>
    <x v="4"/>
    <x v="2"/>
    <n v="2500"/>
    <x v="510"/>
    <x v="1"/>
    <x v="7"/>
    <x v="24"/>
    <x v="2"/>
  </r>
  <r>
    <x v="1"/>
    <x v="1"/>
    <n v="1500"/>
    <x v="510"/>
    <x v="1"/>
    <x v="7"/>
    <x v="6"/>
    <x v="4"/>
  </r>
  <r>
    <x v="1"/>
    <x v="0"/>
    <n v="2000"/>
    <x v="511"/>
    <x v="1"/>
    <x v="7"/>
    <x v="7"/>
    <x v="0"/>
  </r>
  <r>
    <x v="3"/>
    <x v="1"/>
    <n v="1500"/>
    <x v="512"/>
    <x v="1"/>
    <x v="7"/>
    <x v="24"/>
    <x v="2"/>
  </r>
  <r>
    <x v="1"/>
    <x v="1"/>
    <n v="1500"/>
    <x v="513"/>
    <x v="1"/>
    <x v="7"/>
    <x v="22"/>
    <x v="1"/>
  </r>
  <r>
    <x v="1"/>
    <x v="1"/>
    <n v="1500"/>
    <x v="514"/>
    <x v="1"/>
    <x v="7"/>
    <x v="7"/>
    <x v="0"/>
  </r>
  <r>
    <x v="2"/>
    <x v="1"/>
    <n v="1500"/>
    <x v="515"/>
    <x v="1"/>
    <x v="7"/>
    <x v="16"/>
    <x v="1"/>
  </r>
  <r>
    <x v="4"/>
    <x v="1"/>
    <n v="1500"/>
    <x v="515"/>
    <x v="1"/>
    <x v="7"/>
    <x v="3"/>
    <x v="2"/>
  </r>
  <r>
    <x v="3"/>
    <x v="1"/>
    <n v="1500"/>
    <x v="516"/>
    <x v="1"/>
    <x v="8"/>
    <x v="5"/>
    <x v="3"/>
  </r>
  <r>
    <x v="0"/>
    <x v="1"/>
    <n v="1500"/>
    <x v="516"/>
    <x v="1"/>
    <x v="8"/>
    <x v="20"/>
    <x v="2"/>
  </r>
  <r>
    <x v="1"/>
    <x v="2"/>
    <n v="2500"/>
    <x v="517"/>
    <x v="1"/>
    <x v="8"/>
    <x v="5"/>
    <x v="3"/>
  </r>
  <r>
    <x v="1"/>
    <x v="0"/>
    <n v="2000"/>
    <x v="517"/>
    <x v="1"/>
    <x v="8"/>
    <x v="3"/>
    <x v="2"/>
  </r>
  <r>
    <x v="2"/>
    <x v="0"/>
    <n v="2000"/>
    <x v="518"/>
    <x v="1"/>
    <x v="8"/>
    <x v="4"/>
    <x v="3"/>
  </r>
  <r>
    <x v="3"/>
    <x v="1"/>
    <n v="1500"/>
    <x v="518"/>
    <x v="1"/>
    <x v="8"/>
    <x v="10"/>
    <x v="4"/>
  </r>
  <r>
    <x v="0"/>
    <x v="2"/>
    <n v="2500"/>
    <x v="519"/>
    <x v="1"/>
    <x v="8"/>
    <x v="20"/>
    <x v="2"/>
  </r>
  <r>
    <x v="2"/>
    <x v="1"/>
    <n v="1500"/>
    <x v="520"/>
    <x v="1"/>
    <x v="8"/>
    <x v="14"/>
    <x v="2"/>
  </r>
  <r>
    <x v="3"/>
    <x v="1"/>
    <n v="1500"/>
    <x v="521"/>
    <x v="1"/>
    <x v="8"/>
    <x v="10"/>
    <x v="4"/>
  </r>
  <r>
    <x v="1"/>
    <x v="2"/>
    <n v="2500"/>
    <x v="521"/>
    <x v="1"/>
    <x v="8"/>
    <x v="13"/>
    <x v="2"/>
  </r>
  <r>
    <x v="2"/>
    <x v="1"/>
    <n v="1500"/>
    <x v="522"/>
    <x v="1"/>
    <x v="8"/>
    <x v="10"/>
    <x v="4"/>
  </r>
  <r>
    <x v="3"/>
    <x v="0"/>
    <n v="2000"/>
    <x v="523"/>
    <x v="1"/>
    <x v="8"/>
    <x v="23"/>
    <x v="2"/>
  </r>
  <r>
    <x v="4"/>
    <x v="1"/>
    <n v="1500"/>
    <x v="523"/>
    <x v="1"/>
    <x v="8"/>
    <x v="12"/>
    <x v="2"/>
  </r>
  <r>
    <x v="3"/>
    <x v="0"/>
    <n v="2000"/>
    <x v="524"/>
    <x v="1"/>
    <x v="8"/>
    <x v="3"/>
    <x v="2"/>
  </r>
  <r>
    <x v="3"/>
    <x v="1"/>
    <n v="1500"/>
    <x v="524"/>
    <x v="1"/>
    <x v="8"/>
    <x v="21"/>
    <x v="0"/>
  </r>
  <r>
    <x v="3"/>
    <x v="2"/>
    <n v="2500"/>
    <x v="525"/>
    <x v="1"/>
    <x v="8"/>
    <x v="9"/>
    <x v="4"/>
  </r>
  <r>
    <x v="4"/>
    <x v="0"/>
    <n v="2000"/>
    <x v="526"/>
    <x v="1"/>
    <x v="8"/>
    <x v="7"/>
    <x v="0"/>
  </r>
  <r>
    <x v="4"/>
    <x v="1"/>
    <n v="1500"/>
    <x v="527"/>
    <x v="1"/>
    <x v="8"/>
    <x v="10"/>
    <x v="4"/>
  </r>
  <r>
    <x v="4"/>
    <x v="2"/>
    <n v="2500"/>
    <x v="527"/>
    <x v="1"/>
    <x v="8"/>
    <x v="22"/>
    <x v="1"/>
  </r>
  <r>
    <x v="2"/>
    <x v="0"/>
    <n v="2000"/>
    <x v="527"/>
    <x v="1"/>
    <x v="8"/>
    <x v="10"/>
    <x v="4"/>
  </r>
  <r>
    <x v="2"/>
    <x v="2"/>
    <n v="2500"/>
    <x v="528"/>
    <x v="1"/>
    <x v="8"/>
    <x v="6"/>
    <x v="4"/>
  </r>
  <r>
    <x v="3"/>
    <x v="2"/>
    <n v="2500"/>
    <x v="528"/>
    <x v="1"/>
    <x v="8"/>
    <x v="12"/>
    <x v="2"/>
  </r>
  <r>
    <x v="4"/>
    <x v="2"/>
    <n v="2500"/>
    <x v="529"/>
    <x v="1"/>
    <x v="8"/>
    <x v="8"/>
    <x v="3"/>
  </r>
  <r>
    <x v="2"/>
    <x v="2"/>
    <n v="2500"/>
    <x v="530"/>
    <x v="1"/>
    <x v="8"/>
    <x v="15"/>
    <x v="2"/>
  </r>
  <r>
    <x v="1"/>
    <x v="2"/>
    <n v="2500"/>
    <x v="530"/>
    <x v="1"/>
    <x v="8"/>
    <x v="9"/>
    <x v="4"/>
  </r>
  <r>
    <x v="0"/>
    <x v="0"/>
    <n v="2000"/>
    <x v="530"/>
    <x v="1"/>
    <x v="8"/>
    <x v="0"/>
    <x v="0"/>
  </r>
  <r>
    <x v="0"/>
    <x v="0"/>
    <n v="2000"/>
    <x v="530"/>
    <x v="1"/>
    <x v="8"/>
    <x v="24"/>
    <x v="2"/>
  </r>
  <r>
    <x v="1"/>
    <x v="0"/>
    <n v="2000"/>
    <x v="531"/>
    <x v="1"/>
    <x v="8"/>
    <x v="11"/>
    <x v="3"/>
  </r>
  <r>
    <x v="4"/>
    <x v="1"/>
    <n v="1500"/>
    <x v="531"/>
    <x v="1"/>
    <x v="8"/>
    <x v="9"/>
    <x v="4"/>
  </r>
  <r>
    <x v="2"/>
    <x v="1"/>
    <n v="1500"/>
    <x v="532"/>
    <x v="1"/>
    <x v="8"/>
    <x v="15"/>
    <x v="2"/>
  </r>
  <r>
    <x v="0"/>
    <x v="0"/>
    <n v="2000"/>
    <x v="533"/>
    <x v="1"/>
    <x v="8"/>
    <x v="24"/>
    <x v="2"/>
  </r>
  <r>
    <x v="4"/>
    <x v="0"/>
    <n v="2000"/>
    <x v="534"/>
    <x v="1"/>
    <x v="8"/>
    <x v="4"/>
    <x v="3"/>
  </r>
  <r>
    <x v="2"/>
    <x v="1"/>
    <n v="1500"/>
    <x v="535"/>
    <x v="1"/>
    <x v="8"/>
    <x v="17"/>
    <x v="1"/>
  </r>
  <r>
    <x v="3"/>
    <x v="0"/>
    <n v="2000"/>
    <x v="535"/>
    <x v="1"/>
    <x v="8"/>
    <x v="20"/>
    <x v="2"/>
  </r>
  <r>
    <x v="2"/>
    <x v="0"/>
    <n v="2000"/>
    <x v="535"/>
    <x v="1"/>
    <x v="8"/>
    <x v="8"/>
    <x v="3"/>
  </r>
  <r>
    <x v="0"/>
    <x v="0"/>
    <n v="2000"/>
    <x v="536"/>
    <x v="1"/>
    <x v="8"/>
    <x v="4"/>
    <x v="3"/>
  </r>
  <r>
    <x v="4"/>
    <x v="1"/>
    <n v="1500"/>
    <x v="537"/>
    <x v="1"/>
    <x v="8"/>
    <x v="1"/>
    <x v="1"/>
  </r>
  <r>
    <x v="4"/>
    <x v="1"/>
    <n v="1500"/>
    <x v="537"/>
    <x v="1"/>
    <x v="8"/>
    <x v="6"/>
    <x v="4"/>
  </r>
  <r>
    <x v="4"/>
    <x v="0"/>
    <n v="2000"/>
    <x v="537"/>
    <x v="1"/>
    <x v="8"/>
    <x v="9"/>
    <x v="4"/>
  </r>
  <r>
    <x v="4"/>
    <x v="2"/>
    <n v="2500"/>
    <x v="538"/>
    <x v="1"/>
    <x v="8"/>
    <x v="2"/>
    <x v="1"/>
  </r>
  <r>
    <x v="4"/>
    <x v="1"/>
    <n v="1500"/>
    <x v="539"/>
    <x v="1"/>
    <x v="8"/>
    <x v="7"/>
    <x v="0"/>
  </r>
  <r>
    <x v="4"/>
    <x v="2"/>
    <n v="2500"/>
    <x v="539"/>
    <x v="1"/>
    <x v="8"/>
    <x v="8"/>
    <x v="3"/>
  </r>
  <r>
    <x v="1"/>
    <x v="0"/>
    <n v="2000"/>
    <x v="539"/>
    <x v="1"/>
    <x v="8"/>
    <x v="2"/>
    <x v="1"/>
  </r>
  <r>
    <x v="0"/>
    <x v="2"/>
    <n v="2500"/>
    <x v="540"/>
    <x v="1"/>
    <x v="8"/>
    <x v="7"/>
    <x v="0"/>
  </r>
  <r>
    <x v="2"/>
    <x v="0"/>
    <n v="2000"/>
    <x v="540"/>
    <x v="1"/>
    <x v="8"/>
    <x v="0"/>
    <x v="0"/>
  </r>
  <r>
    <x v="0"/>
    <x v="1"/>
    <n v="1500"/>
    <x v="540"/>
    <x v="1"/>
    <x v="8"/>
    <x v="20"/>
    <x v="2"/>
  </r>
  <r>
    <x v="1"/>
    <x v="0"/>
    <n v="2000"/>
    <x v="541"/>
    <x v="1"/>
    <x v="8"/>
    <x v="14"/>
    <x v="2"/>
  </r>
  <r>
    <x v="3"/>
    <x v="0"/>
    <n v="2000"/>
    <x v="542"/>
    <x v="1"/>
    <x v="9"/>
    <x v="5"/>
    <x v="3"/>
  </r>
  <r>
    <x v="1"/>
    <x v="0"/>
    <n v="2000"/>
    <x v="543"/>
    <x v="1"/>
    <x v="9"/>
    <x v="15"/>
    <x v="2"/>
  </r>
  <r>
    <x v="0"/>
    <x v="0"/>
    <n v="2000"/>
    <x v="543"/>
    <x v="1"/>
    <x v="9"/>
    <x v="2"/>
    <x v="1"/>
  </r>
  <r>
    <x v="4"/>
    <x v="1"/>
    <n v="1500"/>
    <x v="544"/>
    <x v="1"/>
    <x v="9"/>
    <x v="0"/>
    <x v="0"/>
  </r>
  <r>
    <x v="0"/>
    <x v="2"/>
    <n v="2500"/>
    <x v="544"/>
    <x v="1"/>
    <x v="9"/>
    <x v="17"/>
    <x v="1"/>
  </r>
  <r>
    <x v="3"/>
    <x v="1"/>
    <n v="1500"/>
    <x v="545"/>
    <x v="1"/>
    <x v="9"/>
    <x v="8"/>
    <x v="3"/>
  </r>
  <r>
    <x v="3"/>
    <x v="1"/>
    <n v="1500"/>
    <x v="546"/>
    <x v="1"/>
    <x v="9"/>
    <x v="9"/>
    <x v="4"/>
  </r>
  <r>
    <x v="4"/>
    <x v="2"/>
    <n v="2500"/>
    <x v="547"/>
    <x v="1"/>
    <x v="9"/>
    <x v="18"/>
    <x v="1"/>
  </r>
  <r>
    <x v="4"/>
    <x v="1"/>
    <n v="1500"/>
    <x v="547"/>
    <x v="1"/>
    <x v="9"/>
    <x v="7"/>
    <x v="0"/>
  </r>
  <r>
    <x v="0"/>
    <x v="1"/>
    <n v="1500"/>
    <x v="547"/>
    <x v="1"/>
    <x v="9"/>
    <x v="10"/>
    <x v="4"/>
  </r>
  <r>
    <x v="4"/>
    <x v="1"/>
    <n v="1500"/>
    <x v="547"/>
    <x v="1"/>
    <x v="9"/>
    <x v="0"/>
    <x v="0"/>
  </r>
  <r>
    <x v="3"/>
    <x v="2"/>
    <n v="2500"/>
    <x v="548"/>
    <x v="1"/>
    <x v="9"/>
    <x v="0"/>
    <x v="0"/>
  </r>
  <r>
    <x v="1"/>
    <x v="0"/>
    <n v="2000"/>
    <x v="548"/>
    <x v="1"/>
    <x v="9"/>
    <x v="10"/>
    <x v="4"/>
  </r>
  <r>
    <x v="3"/>
    <x v="0"/>
    <n v="2000"/>
    <x v="548"/>
    <x v="1"/>
    <x v="9"/>
    <x v="1"/>
    <x v="1"/>
  </r>
  <r>
    <x v="0"/>
    <x v="0"/>
    <n v="2000"/>
    <x v="549"/>
    <x v="1"/>
    <x v="9"/>
    <x v="5"/>
    <x v="3"/>
  </r>
  <r>
    <x v="0"/>
    <x v="0"/>
    <n v="2000"/>
    <x v="550"/>
    <x v="1"/>
    <x v="9"/>
    <x v="8"/>
    <x v="3"/>
  </r>
  <r>
    <x v="1"/>
    <x v="2"/>
    <n v="2500"/>
    <x v="550"/>
    <x v="1"/>
    <x v="9"/>
    <x v="10"/>
    <x v="4"/>
  </r>
  <r>
    <x v="3"/>
    <x v="0"/>
    <n v="2000"/>
    <x v="551"/>
    <x v="1"/>
    <x v="9"/>
    <x v="5"/>
    <x v="3"/>
  </r>
  <r>
    <x v="4"/>
    <x v="2"/>
    <n v="2500"/>
    <x v="552"/>
    <x v="1"/>
    <x v="9"/>
    <x v="7"/>
    <x v="0"/>
  </r>
  <r>
    <x v="4"/>
    <x v="2"/>
    <n v="2500"/>
    <x v="552"/>
    <x v="1"/>
    <x v="9"/>
    <x v="11"/>
    <x v="3"/>
  </r>
  <r>
    <x v="3"/>
    <x v="2"/>
    <n v="2500"/>
    <x v="553"/>
    <x v="1"/>
    <x v="9"/>
    <x v="11"/>
    <x v="3"/>
  </r>
  <r>
    <x v="3"/>
    <x v="1"/>
    <n v="1500"/>
    <x v="554"/>
    <x v="1"/>
    <x v="9"/>
    <x v="22"/>
    <x v="1"/>
  </r>
  <r>
    <x v="4"/>
    <x v="2"/>
    <n v="2500"/>
    <x v="554"/>
    <x v="1"/>
    <x v="9"/>
    <x v="2"/>
    <x v="1"/>
  </r>
  <r>
    <x v="1"/>
    <x v="0"/>
    <n v="2000"/>
    <x v="554"/>
    <x v="1"/>
    <x v="9"/>
    <x v="10"/>
    <x v="4"/>
  </r>
  <r>
    <x v="2"/>
    <x v="0"/>
    <n v="2000"/>
    <x v="555"/>
    <x v="1"/>
    <x v="9"/>
    <x v="17"/>
    <x v="1"/>
  </r>
  <r>
    <x v="2"/>
    <x v="2"/>
    <n v="2500"/>
    <x v="555"/>
    <x v="1"/>
    <x v="9"/>
    <x v="3"/>
    <x v="2"/>
  </r>
  <r>
    <x v="3"/>
    <x v="1"/>
    <n v="1500"/>
    <x v="556"/>
    <x v="1"/>
    <x v="9"/>
    <x v="1"/>
    <x v="1"/>
  </r>
  <r>
    <x v="3"/>
    <x v="2"/>
    <n v="2500"/>
    <x v="556"/>
    <x v="1"/>
    <x v="9"/>
    <x v="10"/>
    <x v="4"/>
  </r>
  <r>
    <x v="3"/>
    <x v="0"/>
    <n v="2000"/>
    <x v="557"/>
    <x v="1"/>
    <x v="9"/>
    <x v="6"/>
    <x v="4"/>
  </r>
  <r>
    <x v="3"/>
    <x v="0"/>
    <n v="2000"/>
    <x v="557"/>
    <x v="1"/>
    <x v="9"/>
    <x v="10"/>
    <x v="4"/>
  </r>
  <r>
    <x v="4"/>
    <x v="1"/>
    <n v="1500"/>
    <x v="557"/>
    <x v="1"/>
    <x v="9"/>
    <x v="11"/>
    <x v="3"/>
  </r>
  <r>
    <x v="3"/>
    <x v="0"/>
    <n v="2000"/>
    <x v="557"/>
    <x v="1"/>
    <x v="9"/>
    <x v="16"/>
    <x v="1"/>
  </r>
  <r>
    <x v="4"/>
    <x v="1"/>
    <n v="1500"/>
    <x v="558"/>
    <x v="1"/>
    <x v="9"/>
    <x v="7"/>
    <x v="0"/>
  </r>
  <r>
    <x v="4"/>
    <x v="1"/>
    <n v="1500"/>
    <x v="558"/>
    <x v="1"/>
    <x v="9"/>
    <x v="19"/>
    <x v="2"/>
  </r>
  <r>
    <x v="4"/>
    <x v="0"/>
    <n v="2000"/>
    <x v="559"/>
    <x v="1"/>
    <x v="9"/>
    <x v="9"/>
    <x v="4"/>
  </r>
  <r>
    <x v="4"/>
    <x v="1"/>
    <n v="1500"/>
    <x v="559"/>
    <x v="1"/>
    <x v="9"/>
    <x v="20"/>
    <x v="2"/>
  </r>
  <r>
    <x v="4"/>
    <x v="0"/>
    <n v="2000"/>
    <x v="559"/>
    <x v="1"/>
    <x v="9"/>
    <x v="21"/>
    <x v="0"/>
  </r>
  <r>
    <x v="4"/>
    <x v="0"/>
    <n v="2000"/>
    <x v="559"/>
    <x v="1"/>
    <x v="9"/>
    <x v="5"/>
    <x v="3"/>
  </r>
  <r>
    <x v="2"/>
    <x v="0"/>
    <n v="2000"/>
    <x v="560"/>
    <x v="1"/>
    <x v="9"/>
    <x v="7"/>
    <x v="0"/>
  </r>
  <r>
    <x v="0"/>
    <x v="2"/>
    <n v="2500"/>
    <x v="561"/>
    <x v="1"/>
    <x v="9"/>
    <x v="17"/>
    <x v="1"/>
  </r>
  <r>
    <x v="1"/>
    <x v="0"/>
    <n v="2000"/>
    <x v="561"/>
    <x v="1"/>
    <x v="9"/>
    <x v="5"/>
    <x v="3"/>
  </r>
  <r>
    <x v="4"/>
    <x v="1"/>
    <n v="1500"/>
    <x v="562"/>
    <x v="1"/>
    <x v="9"/>
    <x v="21"/>
    <x v="0"/>
  </r>
  <r>
    <x v="2"/>
    <x v="1"/>
    <n v="1500"/>
    <x v="562"/>
    <x v="1"/>
    <x v="9"/>
    <x v="20"/>
    <x v="2"/>
  </r>
  <r>
    <x v="2"/>
    <x v="0"/>
    <n v="2000"/>
    <x v="563"/>
    <x v="1"/>
    <x v="9"/>
    <x v="7"/>
    <x v="0"/>
  </r>
  <r>
    <x v="3"/>
    <x v="1"/>
    <n v="1500"/>
    <x v="563"/>
    <x v="1"/>
    <x v="9"/>
    <x v="20"/>
    <x v="2"/>
  </r>
  <r>
    <x v="2"/>
    <x v="2"/>
    <n v="2500"/>
    <x v="563"/>
    <x v="1"/>
    <x v="9"/>
    <x v="7"/>
    <x v="0"/>
  </r>
  <r>
    <x v="2"/>
    <x v="2"/>
    <n v="2500"/>
    <x v="563"/>
    <x v="1"/>
    <x v="9"/>
    <x v="19"/>
    <x v="2"/>
  </r>
  <r>
    <x v="2"/>
    <x v="1"/>
    <n v="1500"/>
    <x v="564"/>
    <x v="1"/>
    <x v="9"/>
    <x v="0"/>
    <x v="0"/>
  </r>
  <r>
    <x v="0"/>
    <x v="0"/>
    <n v="2000"/>
    <x v="564"/>
    <x v="1"/>
    <x v="9"/>
    <x v="10"/>
    <x v="4"/>
  </r>
  <r>
    <x v="2"/>
    <x v="2"/>
    <n v="2500"/>
    <x v="565"/>
    <x v="1"/>
    <x v="9"/>
    <x v="5"/>
    <x v="3"/>
  </r>
  <r>
    <x v="4"/>
    <x v="0"/>
    <n v="2000"/>
    <x v="565"/>
    <x v="1"/>
    <x v="9"/>
    <x v="4"/>
    <x v="3"/>
  </r>
  <r>
    <x v="2"/>
    <x v="1"/>
    <n v="1500"/>
    <x v="566"/>
    <x v="1"/>
    <x v="10"/>
    <x v="15"/>
    <x v="2"/>
  </r>
  <r>
    <x v="3"/>
    <x v="1"/>
    <n v="1500"/>
    <x v="566"/>
    <x v="1"/>
    <x v="10"/>
    <x v="8"/>
    <x v="3"/>
  </r>
  <r>
    <x v="1"/>
    <x v="1"/>
    <n v="1500"/>
    <x v="566"/>
    <x v="1"/>
    <x v="10"/>
    <x v="8"/>
    <x v="3"/>
  </r>
  <r>
    <x v="1"/>
    <x v="1"/>
    <n v="1500"/>
    <x v="566"/>
    <x v="1"/>
    <x v="10"/>
    <x v="13"/>
    <x v="2"/>
  </r>
  <r>
    <x v="4"/>
    <x v="0"/>
    <n v="2000"/>
    <x v="567"/>
    <x v="1"/>
    <x v="10"/>
    <x v="18"/>
    <x v="1"/>
  </r>
  <r>
    <x v="1"/>
    <x v="2"/>
    <n v="2500"/>
    <x v="567"/>
    <x v="1"/>
    <x v="10"/>
    <x v="15"/>
    <x v="2"/>
  </r>
  <r>
    <x v="2"/>
    <x v="2"/>
    <n v="2500"/>
    <x v="567"/>
    <x v="1"/>
    <x v="10"/>
    <x v="21"/>
    <x v="0"/>
  </r>
  <r>
    <x v="0"/>
    <x v="1"/>
    <n v="1500"/>
    <x v="568"/>
    <x v="1"/>
    <x v="10"/>
    <x v="19"/>
    <x v="2"/>
  </r>
  <r>
    <x v="0"/>
    <x v="1"/>
    <n v="1500"/>
    <x v="568"/>
    <x v="1"/>
    <x v="10"/>
    <x v="0"/>
    <x v="0"/>
  </r>
  <r>
    <x v="2"/>
    <x v="1"/>
    <n v="1500"/>
    <x v="568"/>
    <x v="1"/>
    <x v="10"/>
    <x v="15"/>
    <x v="2"/>
  </r>
  <r>
    <x v="2"/>
    <x v="1"/>
    <n v="1500"/>
    <x v="569"/>
    <x v="1"/>
    <x v="10"/>
    <x v="15"/>
    <x v="2"/>
  </r>
  <r>
    <x v="0"/>
    <x v="0"/>
    <n v="2000"/>
    <x v="570"/>
    <x v="1"/>
    <x v="10"/>
    <x v="2"/>
    <x v="1"/>
  </r>
  <r>
    <x v="0"/>
    <x v="1"/>
    <n v="1500"/>
    <x v="570"/>
    <x v="1"/>
    <x v="10"/>
    <x v="1"/>
    <x v="1"/>
  </r>
  <r>
    <x v="3"/>
    <x v="1"/>
    <n v="1500"/>
    <x v="570"/>
    <x v="1"/>
    <x v="10"/>
    <x v="7"/>
    <x v="0"/>
  </r>
  <r>
    <x v="4"/>
    <x v="1"/>
    <n v="1500"/>
    <x v="571"/>
    <x v="1"/>
    <x v="10"/>
    <x v="6"/>
    <x v="4"/>
  </r>
  <r>
    <x v="3"/>
    <x v="2"/>
    <n v="2500"/>
    <x v="571"/>
    <x v="1"/>
    <x v="10"/>
    <x v="8"/>
    <x v="3"/>
  </r>
  <r>
    <x v="3"/>
    <x v="0"/>
    <n v="2000"/>
    <x v="571"/>
    <x v="1"/>
    <x v="10"/>
    <x v="24"/>
    <x v="2"/>
  </r>
  <r>
    <x v="0"/>
    <x v="2"/>
    <n v="2500"/>
    <x v="571"/>
    <x v="1"/>
    <x v="10"/>
    <x v="9"/>
    <x v="4"/>
  </r>
  <r>
    <x v="3"/>
    <x v="1"/>
    <n v="1500"/>
    <x v="572"/>
    <x v="1"/>
    <x v="10"/>
    <x v="0"/>
    <x v="0"/>
  </r>
  <r>
    <x v="2"/>
    <x v="2"/>
    <n v="2500"/>
    <x v="572"/>
    <x v="1"/>
    <x v="10"/>
    <x v="7"/>
    <x v="0"/>
  </r>
  <r>
    <x v="4"/>
    <x v="2"/>
    <n v="2500"/>
    <x v="572"/>
    <x v="1"/>
    <x v="10"/>
    <x v="9"/>
    <x v="4"/>
  </r>
  <r>
    <x v="1"/>
    <x v="0"/>
    <n v="2000"/>
    <x v="573"/>
    <x v="1"/>
    <x v="10"/>
    <x v="20"/>
    <x v="2"/>
  </r>
  <r>
    <x v="2"/>
    <x v="0"/>
    <n v="2000"/>
    <x v="574"/>
    <x v="1"/>
    <x v="10"/>
    <x v="3"/>
    <x v="2"/>
  </r>
  <r>
    <x v="0"/>
    <x v="1"/>
    <n v="1500"/>
    <x v="574"/>
    <x v="1"/>
    <x v="10"/>
    <x v="19"/>
    <x v="2"/>
  </r>
  <r>
    <x v="1"/>
    <x v="2"/>
    <n v="2500"/>
    <x v="575"/>
    <x v="1"/>
    <x v="10"/>
    <x v="10"/>
    <x v="4"/>
  </r>
  <r>
    <x v="0"/>
    <x v="0"/>
    <n v="2000"/>
    <x v="575"/>
    <x v="1"/>
    <x v="10"/>
    <x v="11"/>
    <x v="3"/>
  </r>
  <r>
    <x v="4"/>
    <x v="0"/>
    <n v="2000"/>
    <x v="576"/>
    <x v="1"/>
    <x v="10"/>
    <x v="2"/>
    <x v="1"/>
  </r>
  <r>
    <x v="2"/>
    <x v="0"/>
    <n v="2000"/>
    <x v="577"/>
    <x v="1"/>
    <x v="10"/>
    <x v="23"/>
    <x v="2"/>
  </r>
  <r>
    <x v="0"/>
    <x v="0"/>
    <n v="2000"/>
    <x v="577"/>
    <x v="1"/>
    <x v="10"/>
    <x v="13"/>
    <x v="2"/>
  </r>
  <r>
    <x v="1"/>
    <x v="0"/>
    <n v="2000"/>
    <x v="577"/>
    <x v="1"/>
    <x v="10"/>
    <x v="2"/>
    <x v="1"/>
  </r>
  <r>
    <x v="0"/>
    <x v="0"/>
    <n v="2000"/>
    <x v="578"/>
    <x v="1"/>
    <x v="10"/>
    <x v="21"/>
    <x v="0"/>
  </r>
  <r>
    <x v="2"/>
    <x v="2"/>
    <n v="2500"/>
    <x v="578"/>
    <x v="1"/>
    <x v="10"/>
    <x v="21"/>
    <x v="0"/>
  </r>
  <r>
    <x v="3"/>
    <x v="2"/>
    <n v="2500"/>
    <x v="578"/>
    <x v="1"/>
    <x v="10"/>
    <x v="21"/>
    <x v="0"/>
  </r>
  <r>
    <x v="1"/>
    <x v="1"/>
    <n v="1500"/>
    <x v="578"/>
    <x v="1"/>
    <x v="10"/>
    <x v="0"/>
    <x v="0"/>
  </r>
  <r>
    <x v="1"/>
    <x v="0"/>
    <n v="2000"/>
    <x v="578"/>
    <x v="1"/>
    <x v="10"/>
    <x v="23"/>
    <x v="2"/>
  </r>
  <r>
    <x v="2"/>
    <x v="0"/>
    <n v="2000"/>
    <x v="578"/>
    <x v="1"/>
    <x v="10"/>
    <x v="9"/>
    <x v="4"/>
  </r>
  <r>
    <x v="3"/>
    <x v="1"/>
    <n v="1500"/>
    <x v="578"/>
    <x v="1"/>
    <x v="10"/>
    <x v="15"/>
    <x v="2"/>
  </r>
  <r>
    <x v="3"/>
    <x v="2"/>
    <n v="2500"/>
    <x v="579"/>
    <x v="1"/>
    <x v="10"/>
    <x v="5"/>
    <x v="3"/>
  </r>
  <r>
    <x v="2"/>
    <x v="1"/>
    <n v="1500"/>
    <x v="579"/>
    <x v="1"/>
    <x v="10"/>
    <x v="8"/>
    <x v="3"/>
  </r>
  <r>
    <x v="3"/>
    <x v="2"/>
    <n v="2500"/>
    <x v="580"/>
    <x v="1"/>
    <x v="10"/>
    <x v="13"/>
    <x v="2"/>
  </r>
  <r>
    <x v="3"/>
    <x v="1"/>
    <n v="1500"/>
    <x v="580"/>
    <x v="1"/>
    <x v="10"/>
    <x v="8"/>
    <x v="3"/>
  </r>
  <r>
    <x v="1"/>
    <x v="1"/>
    <n v="1500"/>
    <x v="581"/>
    <x v="1"/>
    <x v="10"/>
    <x v="17"/>
    <x v="1"/>
  </r>
  <r>
    <x v="4"/>
    <x v="0"/>
    <n v="2000"/>
    <x v="581"/>
    <x v="1"/>
    <x v="10"/>
    <x v="21"/>
    <x v="0"/>
  </r>
  <r>
    <x v="0"/>
    <x v="2"/>
    <n v="2500"/>
    <x v="582"/>
    <x v="1"/>
    <x v="10"/>
    <x v="8"/>
    <x v="3"/>
  </r>
  <r>
    <x v="2"/>
    <x v="0"/>
    <n v="2000"/>
    <x v="583"/>
    <x v="1"/>
    <x v="10"/>
    <x v="3"/>
    <x v="2"/>
  </r>
  <r>
    <x v="2"/>
    <x v="1"/>
    <n v="1500"/>
    <x v="584"/>
    <x v="1"/>
    <x v="10"/>
    <x v="8"/>
    <x v="3"/>
  </r>
  <r>
    <x v="3"/>
    <x v="1"/>
    <n v="1500"/>
    <x v="584"/>
    <x v="1"/>
    <x v="10"/>
    <x v="7"/>
    <x v="0"/>
  </r>
  <r>
    <x v="3"/>
    <x v="2"/>
    <n v="2500"/>
    <x v="584"/>
    <x v="1"/>
    <x v="10"/>
    <x v="6"/>
    <x v="4"/>
  </r>
  <r>
    <x v="2"/>
    <x v="0"/>
    <n v="2000"/>
    <x v="584"/>
    <x v="1"/>
    <x v="10"/>
    <x v="19"/>
    <x v="2"/>
  </r>
  <r>
    <x v="4"/>
    <x v="1"/>
    <n v="1500"/>
    <x v="585"/>
    <x v="1"/>
    <x v="10"/>
    <x v="12"/>
    <x v="2"/>
  </r>
  <r>
    <x v="0"/>
    <x v="1"/>
    <n v="1500"/>
    <x v="585"/>
    <x v="1"/>
    <x v="10"/>
    <x v="21"/>
    <x v="0"/>
  </r>
  <r>
    <x v="2"/>
    <x v="2"/>
    <n v="2500"/>
    <x v="585"/>
    <x v="1"/>
    <x v="10"/>
    <x v="23"/>
    <x v="2"/>
  </r>
  <r>
    <x v="3"/>
    <x v="1"/>
    <n v="1500"/>
    <x v="586"/>
    <x v="1"/>
    <x v="10"/>
    <x v="24"/>
    <x v="2"/>
  </r>
  <r>
    <x v="1"/>
    <x v="2"/>
    <n v="2500"/>
    <x v="586"/>
    <x v="1"/>
    <x v="10"/>
    <x v="18"/>
    <x v="1"/>
  </r>
  <r>
    <x v="3"/>
    <x v="1"/>
    <n v="1500"/>
    <x v="587"/>
    <x v="1"/>
    <x v="10"/>
    <x v="5"/>
    <x v="3"/>
  </r>
  <r>
    <x v="0"/>
    <x v="0"/>
    <n v="2000"/>
    <x v="587"/>
    <x v="1"/>
    <x v="10"/>
    <x v="4"/>
    <x v="3"/>
  </r>
  <r>
    <x v="3"/>
    <x v="2"/>
    <n v="2500"/>
    <x v="587"/>
    <x v="1"/>
    <x v="10"/>
    <x v="5"/>
    <x v="3"/>
  </r>
  <r>
    <x v="3"/>
    <x v="1"/>
    <n v="1500"/>
    <x v="588"/>
    <x v="1"/>
    <x v="10"/>
    <x v="1"/>
    <x v="1"/>
  </r>
  <r>
    <x v="1"/>
    <x v="1"/>
    <n v="1500"/>
    <x v="588"/>
    <x v="1"/>
    <x v="10"/>
    <x v="21"/>
    <x v="0"/>
  </r>
  <r>
    <x v="3"/>
    <x v="2"/>
    <n v="2500"/>
    <x v="588"/>
    <x v="1"/>
    <x v="10"/>
    <x v="24"/>
    <x v="2"/>
  </r>
  <r>
    <x v="3"/>
    <x v="1"/>
    <n v="1500"/>
    <x v="589"/>
    <x v="1"/>
    <x v="10"/>
    <x v="21"/>
    <x v="0"/>
  </r>
  <r>
    <x v="2"/>
    <x v="2"/>
    <n v="2500"/>
    <x v="589"/>
    <x v="1"/>
    <x v="10"/>
    <x v="11"/>
    <x v="3"/>
  </r>
  <r>
    <x v="2"/>
    <x v="0"/>
    <n v="2000"/>
    <x v="589"/>
    <x v="1"/>
    <x v="10"/>
    <x v="18"/>
    <x v="1"/>
  </r>
  <r>
    <x v="4"/>
    <x v="2"/>
    <n v="2500"/>
    <x v="590"/>
    <x v="1"/>
    <x v="10"/>
    <x v="10"/>
    <x v="4"/>
  </r>
  <r>
    <x v="4"/>
    <x v="0"/>
    <n v="2000"/>
    <x v="591"/>
    <x v="1"/>
    <x v="10"/>
    <x v="15"/>
    <x v="2"/>
  </r>
  <r>
    <x v="1"/>
    <x v="2"/>
    <n v="2500"/>
    <x v="591"/>
    <x v="1"/>
    <x v="10"/>
    <x v="0"/>
    <x v="0"/>
  </r>
  <r>
    <x v="3"/>
    <x v="1"/>
    <n v="1500"/>
    <x v="592"/>
    <x v="1"/>
    <x v="10"/>
    <x v="16"/>
    <x v="1"/>
  </r>
  <r>
    <x v="3"/>
    <x v="0"/>
    <n v="2000"/>
    <x v="593"/>
    <x v="1"/>
    <x v="11"/>
    <x v="20"/>
    <x v="2"/>
  </r>
  <r>
    <x v="4"/>
    <x v="0"/>
    <n v="2000"/>
    <x v="593"/>
    <x v="1"/>
    <x v="11"/>
    <x v="5"/>
    <x v="3"/>
  </r>
  <r>
    <x v="4"/>
    <x v="0"/>
    <n v="2000"/>
    <x v="594"/>
    <x v="1"/>
    <x v="11"/>
    <x v="10"/>
    <x v="4"/>
  </r>
  <r>
    <x v="4"/>
    <x v="1"/>
    <n v="1500"/>
    <x v="594"/>
    <x v="1"/>
    <x v="11"/>
    <x v="4"/>
    <x v="3"/>
  </r>
  <r>
    <x v="2"/>
    <x v="2"/>
    <n v="2500"/>
    <x v="595"/>
    <x v="1"/>
    <x v="11"/>
    <x v="20"/>
    <x v="2"/>
  </r>
  <r>
    <x v="2"/>
    <x v="2"/>
    <n v="2500"/>
    <x v="595"/>
    <x v="1"/>
    <x v="11"/>
    <x v="6"/>
    <x v="4"/>
  </r>
  <r>
    <x v="2"/>
    <x v="0"/>
    <n v="2000"/>
    <x v="595"/>
    <x v="1"/>
    <x v="11"/>
    <x v="5"/>
    <x v="3"/>
  </r>
  <r>
    <x v="4"/>
    <x v="0"/>
    <n v="2000"/>
    <x v="596"/>
    <x v="1"/>
    <x v="11"/>
    <x v="0"/>
    <x v="0"/>
  </r>
  <r>
    <x v="4"/>
    <x v="2"/>
    <n v="2500"/>
    <x v="596"/>
    <x v="1"/>
    <x v="11"/>
    <x v="18"/>
    <x v="1"/>
  </r>
  <r>
    <x v="4"/>
    <x v="1"/>
    <n v="1500"/>
    <x v="597"/>
    <x v="1"/>
    <x v="11"/>
    <x v="0"/>
    <x v="0"/>
  </r>
  <r>
    <x v="4"/>
    <x v="2"/>
    <n v="2500"/>
    <x v="597"/>
    <x v="1"/>
    <x v="11"/>
    <x v="9"/>
    <x v="4"/>
  </r>
  <r>
    <x v="4"/>
    <x v="1"/>
    <n v="1500"/>
    <x v="597"/>
    <x v="1"/>
    <x v="11"/>
    <x v="8"/>
    <x v="3"/>
  </r>
  <r>
    <x v="0"/>
    <x v="2"/>
    <n v="2500"/>
    <x v="597"/>
    <x v="1"/>
    <x v="11"/>
    <x v="18"/>
    <x v="1"/>
  </r>
  <r>
    <x v="0"/>
    <x v="1"/>
    <n v="1500"/>
    <x v="598"/>
    <x v="1"/>
    <x v="11"/>
    <x v="20"/>
    <x v="2"/>
  </r>
  <r>
    <x v="3"/>
    <x v="2"/>
    <n v="2500"/>
    <x v="599"/>
    <x v="1"/>
    <x v="11"/>
    <x v="9"/>
    <x v="4"/>
  </r>
  <r>
    <x v="2"/>
    <x v="1"/>
    <n v="1500"/>
    <x v="600"/>
    <x v="1"/>
    <x v="11"/>
    <x v="13"/>
    <x v="2"/>
  </r>
  <r>
    <x v="3"/>
    <x v="1"/>
    <n v="1500"/>
    <x v="600"/>
    <x v="1"/>
    <x v="11"/>
    <x v="22"/>
    <x v="1"/>
  </r>
  <r>
    <x v="3"/>
    <x v="1"/>
    <n v="1500"/>
    <x v="600"/>
    <x v="1"/>
    <x v="11"/>
    <x v="10"/>
    <x v="4"/>
  </r>
  <r>
    <x v="4"/>
    <x v="0"/>
    <n v="2000"/>
    <x v="601"/>
    <x v="1"/>
    <x v="11"/>
    <x v="5"/>
    <x v="3"/>
  </r>
  <r>
    <x v="4"/>
    <x v="1"/>
    <n v="1500"/>
    <x v="601"/>
    <x v="1"/>
    <x v="11"/>
    <x v="18"/>
    <x v="1"/>
  </r>
  <r>
    <x v="4"/>
    <x v="0"/>
    <n v="2000"/>
    <x v="601"/>
    <x v="1"/>
    <x v="11"/>
    <x v="12"/>
    <x v="2"/>
  </r>
  <r>
    <x v="4"/>
    <x v="0"/>
    <n v="2000"/>
    <x v="602"/>
    <x v="1"/>
    <x v="11"/>
    <x v="8"/>
    <x v="3"/>
  </r>
  <r>
    <x v="4"/>
    <x v="1"/>
    <n v="1500"/>
    <x v="603"/>
    <x v="1"/>
    <x v="11"/>
    <x v="22"/>
    <x v="1"/>
  </r>
  <r>
    <x v="4"/>
    <x v="0"/>
    <n v="2000"/>
    <x v="603"/>
    <x v="1"/>
    <x v="11"/>
    <x v="11"/>
    <x v="3"/>
  </r>
  <r>
    <x v="3"/>
    <x v="1"/>
    <n v="1500"/>
    <x v="603"/>
    <x v="1"/>
    <x v="11"/>
    <x v="4"/>
    <x v="3"/>
  </r>
  <r>
    <x v="1"/>
    <x v="1"/>
    <n v="1500"/>
    <x v="603"/>
    <x v="1"/>
    <x v="11"/>
    <x v="7"/>
    <x v="0"/>
  </r>
  <r>
    <x v="2"/>
    <x v="1"/>
    <n v="1500"/>
    <x v="604"/>
    <x v="1"/>
    <x v="11"/>
    <x v="5"/>
    <x v="3"/>
  </r>
  <r>
    <x v="1"/>
    <x v="1"/>
    <n v="1500"/>
    <x v="604"/>
    <x v="1"/>
    <x v="11"/>
    <x v="16"/>
    <x v="1"/>
  </r>
  <r>
    <x v="2"/>
    <x v="1"/>
    <n v="1500"/>
    <x v="605"/>
    <x v="1"/>
    <x v="11"/>
    <x v="12"/>
    <x v="2"/>
  </r>
  <r>
    <x v="2"/>
    <x v="2"/>
    <n v="2500"/>
    <x v="606"/>
    <x v="1"/>
    <x v="11"/>
    <x v="4"/>
    <x v="3"/>
  </r>
  <r>
    <x v="3"/>
    <x v="0"/>
    <n v="2000"/>
    <x v="606"/>
    <x v="1"/>
    <x v="11"/>
    <x v="21"/>
    <x v="0"/>
  </r>
  <r>
    <x v="1"/>
    <x v="1"/>
    <n v="1500"/>
    <x v="606"/>
    <x v="1"/>
    <x v="11"/>
    <x v="10"/>
    <x v="4"/>
  </r>
  <r>
    <x v="3"/>
    <x v="2"/>
    <n v="2500"/>
    <x v="606"/>
    <x v="1"/>
    <x v="11"/>
    <x v="0"/>
    <x v="0"/>
  </r>
  <r>
    <x v="1"/>
    <x v="1"/>
    <n v="1500"/>
    <x v="606"/>
    <x v="1"/>
    <x v="11"/>
    <x v="10"/>
    <x v="4"/>
  </r>
  <r>
    <x v="1"/>
    <x v="0"/>
    <n v="2000"/>
    <x v="606"/>
    <x v="1"/>
    <x v="11"/>
    <x v="7"/>
    <x v="0"/>
  </r>
  <r>
    <x v="4"/>
    <x v="2"/>
    <n v="2500"/>
    <x v="607"/>
    <x v="1"/>
    <x v="11"/>
    <x v="4"/>
    <x v="3"/>
  </r>
  <r>
    <x v="1"/>
    <x v="0"/>
    <n v="2000"/>
    <x v="607"/>
    <x v="1"/>
    <x v="11"/>
    <x v="0"/>
    <x v="0"/>
  </r>
  <r>
    <x v="1"/>
    <x v="0"/>
    <n v="2000"/>
    <x v="607"/>
    <x v="1"/>
    <x v="11"/>
    <x v="4"/>
    <x v="3"/>
  </r>
  <r>
    <x v="1"/>
    <x v="0"/>
    <n v="2000"/>
    <x v="608"/>
    <x v="1"/>
    <x v="11"/>
    <x v="17"/>
    <x v="1"/>
  </r>
  <r>
    <x v="4"/>
    <x v="0"/>
    <n v="2000"/>
    <x v="608"/>
    <x v="1"/>
    <x v="11"/>
    <x v="10"/>
    <x v="4"/>
  </r>
  <r>
    <x v="0"/>
    <x v="0"/>
    <n v="2000"/>
    <x v="608"/>
    <x v="1"/>
    <x v="11"/>
    <x v="6"/>
    <x v="4"/>
  </r>
  <r>
    <x v="4"/>
    <x v="1"/>
    <n v="1500"/>
    <x v="609"/>
    <x v="1"/>
    <x v="11"/>
    <x v="11"/>
    <x v="3"/>
  </r>
  <r>
    <x v="4"/>
    <x v="0"/>
    <n v="2000"/>
    <x v="610"/>
    <x v="1"/>
    <x v="11"/>
    <x v="14"/>
    <x v="2"/>
  </r>
  <r>
    <x v="3"/>
    <x v="1"/>
    <n v="1500"/>
    <x v="611"/>
    <x v="1"/>
    <x v="11"/>
    <x v="21"/>
    <x v="0"/>
  </r>
  <r>
    <x v="0"/>
    <x v="1"/>
    <n v="1500"/>
    <x v="611"/>
    <x v="1"/>
    <x v="11"/>
    <x v="8"/>
    <x v="3"/>
  </r>
  <r>
    <x v="1"/>
    <x v="2"/>
    <n v="2500"/>
    <x v="611"/>
    <x v="1"/>
    <x v="11"/>
    <x v="11"/>
    <x v="3"/>
  </r>
  <r>
    <x v="1"/>
    <x v="0"/>
    <n v="2000"/>
    <x v="612"/>
    <x v="1"/>
    <x v="11"/>
    <x v="21"/>
    <x v="0"/>
  </r>
  <r>
    <x v="0"/>
    <x v="2"/>
    <n v="2500"/>
    <x v="612"/>
    <x v="1"/>
    <x v="11"/>
    <x v="19"/>
    <x v="2"/>
  </r>
  <r>
    <x v="0"/>
    <x v="0"/>
    <n v="2000"/>
    <x v="612"/>
    <x v="1"/>
    <x v="11"/>
    <x v="8"/>
    <x v="3"/>
  </r>
  <r>
    <x v="2"/>
    <x v="1"/>
    <n v="1500"/>
    <x v="612"/>
    <x v="1"/>
    <x v="11"/>
    <x v="16"/>
    <x v="1"/>
  </r>
  <r>
    <x v="0"/>
    <x v="2"/>
    <n v="2500"/>
    <x v="613"/>
    <x v="1"/>
    <x v="11"/>
    <x v="23"/>
    <x v="2"/>
  </r>
  <r>
    <x v="1"/>
    <x v="2"/>
    <n v="2500"/>
    <x v="614"/>
    <x v="1"/>
    <x v="11"/>
    <x v="5"/>
    <x v="3"/>
  </r>
  <r>
    <x v="3"/>
    <x v="1"/>
    <n v="1500"/>
    <x v="615"/>
    <x v="1"/>
    <x v="11"/>
    <x v="7"/>
    <x v="0"/>
  </r>
  <r>
    <x v="0"/>
    <x v="2"/>
    <n v="2500"/>
    <x v="615"/>
    <x v="1"/>
    <x v="11"/>
    <x v="23"/>
    <x v="2"/>
  </r>
  <r>
    <x v="3"/>
    <x v="2"/>
    <n v="2500"/>
    <x v="616"/>
    <x v="1"/>
    <x v="11"/>
    <x v="24"/>
    <x v="2"/>
  </r>
  <r>
    <x v="2"/>
    <x v="2"/>
    <n v="2500"/>
    <x v="617"/>
    <x v="1"/>
    <x v="11"/>
    <x v="3"/>
    <x v="2"/>
  </r>
  <r>
    <x v="0"/>
    <x v="1"/>
    <n v="1500"/>
    <x v="618"/>
    <x v="1"/>
    <x v="11"/>
    <x v="18"/>
    <x v="1"/>
  </r>
  <r>
    <x v="4"/>
    <x v="0"/>
    <n v="2000"/>
    <x v="618"/>
    <x v="1"/>
    <x v="11"/>
    <x v="20"/>
    <x v="2"/>
  </r>
  <r>
    <x v="2"/>
    <x v="1"/>
    <n v="1500"/>
    <x v="619"/>
    <x v="2"/>
    <x v="0"/>
    <x v="7"/>
    <x v="0"/>
  </r>
  <r>
    <x v="1"/>
    <x v="0"/>
    <n v="2000"/>
    <x v="620"/>
    <x v="2"/>
    <x v="0"/>
    <x v="6"/>
    <x v="4"/>
  </r>
  <r>
    <x v="4"/>
    <x v="1"/>
    <n v="1500"/>
    <x v="620"/>
    <x v="2"/>
    <x v="0"/>
    <x v="24"/>
    <x v="2"/>
  </r>
  <r>
    <x v="0"/>
    <x v="2"/>
    <n v="2500"/>
    <x v="620"/>
    <x v="2"/>
    <x v="0"/>
    <x v="4"/>
    <x v="3"/>
  </r>
  <r>
    <x v="2"/>
    <x v="2"/>
    <n v="3000"/>
    <x v="621"/>
    <x v="2"/>
    <x v="0"/>
    <x v="10"/>
    <x v="4"/>
  </r>
  <r>
    <x v="1"/>
    <x v="2"/>
    <n v="2500"/>
    <x v="621"/>
    <x v="2"/>
    <x v="0"/>
    <x v="8"/>
    <x v="3"/>
  </r>
  <r>
    <x v="2"/>
    <x v="2"/>
    <n v="2500"/>
    <x v="621"/>
    <x v="2"/>
    <x v="0"/>
    <x v="0"/>
    <x v="0"/>
  </r>
  <r>
    <x v="4"/>
    <x v="1"/>
    <n v="1500"/>
    <x v="622"/>
    <x v="2"/>
    <x v="0"/>
    <x v="22"/>
    <x v="1"/>
  </r>
  <r>
    <x v="1"/>
    <x v="1"/>
    <n v="1500"/>
    <x v="623"/>
    <x v="2"/>
    <x v="0"/>
    <x v="4"/>
    <x v="3"/>
  </r>
  <r>
    <x v="2"/>
    <x v="0"/>
    <n v="2500"/>
    <x v="623"/>
    <x v="2"/>
    <x v="0"/>
    <x v="6"/>
    <x v="4"/>
  </r>
  <r>
    <x v="2"/>
    <x v="1"/>
    <n v="1500"/>
    <x v="623"/>
    <x v="2"/>
    <x v="0"/>
    <x v="6"/>
    <x v="4"/>
  </r>
  <r>
    <x v="1"/>
    <x v="2"/>
    <n v="2500"/>
    <x v="623"/>
    <x v="2"/>
    <x v="0"/>
    <x v="17"/>
    <x v="1"/>
  </r>
  <r>
    <x v="0"/>
    <x v="0"/>
    <n v="2000"/>
    <x v="624"/>
    <x v="2"/>
    <x v="0"/>
    <x v="11"/>
    <x v="3"/>
  </r>
  <r>
    <x v="4"/>
    <x v="1"/>
    <n v="1500"/>
    <x v="624"/>
    <x v="2"/>
    <x v="0"/>
    <x v="0"/>
    <x v="0"/>
  </r>
  <r>
    <x v="4"/>
    <x v="0"/>
    <n v="2000"/>
    <x v="624"/>
    <x v="2"/>
    <x v="0"/>
    <x v="5"/>
    <x v="3"/>
  </r>
  <r>
    <x v="3"/>
    <x v="2"/>
    <n v="2500"/>
    <x v="625"/>
    <x v="2"/>
    <x v="0"/>
    <x v="17"/>
    <x v="1"/>
  </r>
  <r>
    <x v="4"/>
    <x v="2"/>
    <n v="2500"/>
    <x v="626"/>
    <x v="2"/>
    <x v="0"/>
    <x v="23"/>
    <x v="2"/>
  </r>
  <r>
    <x v="4"/>
    <x v="1"/>
    <n v="1500"/>
    <x v="626"/>
    <x v="2"/>
    <x v="0"/>
    <x v="0"/>
    <x v="0"/>
  </r>
  <r>
    <x v="1"/>
    <x v="1"/>
    <n v="1500"/>
    <x v="627"/>
    <x v="2"/>
    <x v="0"/>
    <x v="6"/>
    <x v="4"/>
  </r>
  <r>
    <x v="0"/>
    <x v="2"/>
    <n v="2500"/>
    <x v="627"/>
    <x v="2"/>
    <x v="0"/>
    <x v="15"/>
    <x v="2"/>
  </r>
  <r>
    <x v="0"/>
    <x v="1"/>
    <n v="1500"/>
    <x v="628"/>
    <x v="2"/>
    <x v="0"/>
    <x v="18"/>
    <x v="1"/>
  </r>
  <r>
    <x v="1"/>
    <x v="1"/>
    <n v="1500"/>
    <x v="629"/>
    <x v="2"/>
    <x v="0"/>
    <x v="0"/>
    <x v="0"/>
  </r>
  <r>
    <x v="0"/>
    <x v="1"/>
    <n v="1500"/>
    <x v="630"/>
    <x v="2"/>
    <x v="0"/>
    <x v="13"/>
    <x v="2"/>
  </r>
  <r>
    <x v="3"/>
    <x v="0"/>
    <n v="2000"/>
    <x v="631"/>
    <x v="2"/>
    <x v="0"/>
    <x v="1"/>
    <x v="1"/>
  </r>
  <r>
    <x v="1"/>
    <x v="2"/>
    <n v="2500"/>
    <x v="631"/>
    <x v="2"/>
    <x v="0"/>
    <x v="3"/>
    <x v="2"/>
  </r>
  <r>
    <x v="1"/>
    <x v="0"/>
    <n v="2500"/>
    <x v="632"/>
    <x v="2"/>
    <x v="0"/>
    <x v="18"/>
    <x v="1"/>
  </r>
  <r>
    <x v="1"/>
    <x v="0"/>
    <n v="2000"/>
    <x v="633"/>
    <x v="2"/>
    <x v="0"/>
    <x v="6"/>
    <x v="4"/>
  </r>
  <r>
    <x v="1"/>
    <x v="0"/>
    <n v="2000"/>
    <x v="633"/>
    <x v="2"/>
    <x v="0"/>
    <x v="6"/>
    <x v="4"/>
  </r>
  <r>
    <x v="0"/>
    <x v="0"/>
    <n v="2500"/>
    <x v="633"/>
    <x v="2"/>
    <x v="0"/>
    <x v="9"/>
    <x v="4"/>
  </r>
  <r>
    <x v="4"/>
    <x v="0"/>
    <n v="2500"/>
    <x v="634"/>
    <x v="2"/>
    <x v="0"/>
    <x v="19"/>
    <x v="2"/>
  </r>
  <r>
    <x v="2"/>
    <x v="0"/>
    <n v="2000"/>
    <x v="634"/>
    <x v="2"/>
    <x v="0"/>
    <x v="11"/>
    <x v="3"/>
  </r>
  <r>
    <x v="1"/>
    <x v="1"/>
    <n v="1500"/>
    <x v="634"/>
    <x v="2"/>
    <x v="0"/>
    <x v="7"/>
    <x v="0"/>
  </r>
  <r>
    <x v="0"/>
    <x v="1"/>
    <n v="1500"/>
    <x v="635"/>
    <x v="2"/>
    <x v="0"/>
    <x v="21"/>
    <x v="0"/>
  </r>
  <r>
    <x v="2"/>
    <x v="0"/>
    <n v="3000"/>
    <x v="635"/>
    <x v="2"/>
    <x v="0"/>
    <x v="15"/>
    <x v="2"/>
  </r>
  <r>
    <x v="4"/>
    <x v="1"/>
    <n v="1500"/>
    <x v="636"/>
    <x v="2"/>
    <x v="0"/>
    <x v="9"/>
    <x v="4"/>
  </r>
  <r>
    <x v="4"/>
    <x v="2"/>
    <n v="2500"/>
    <x v="636"/>
    <x v="2"/>
    <x v="0"/>
    <x v="4"/>
    <x v="3"/>
  </r>
  <r>
    <x v="1"/>
    <x v="1"/>
    <n v="1500"/>
    <x v="636"/>
    <x v="2"/>
    <x v="0"/>
    <x v="12"/>
    <x v="2"/>
  </r>
  <r>
    <x v="2"/>
    <x v="0"/>
    <n v="2000"/>
    <x v="637"/>
    <x v="2"/>
    <x v="0"/>
    <x v="0"/>
    <x v="0"/>
  </r>
  <r>
    <x v="0"/>
    <x v="1"/>
    <n v="1500"/>
    <x v="638"/>
    <x v="2"/>
    <x v="0"/>
    <x v="0"/>
    <x v="0"/>
  </r>
  <r>
    <x v="3"/>
    <x v="1"/>
    <n v="1500"/>
    <x v="639"/>
    <x v="2"/>
    <x v="0"/>
    <x v="7"/>
    <x v="0"/>
  </r>
  <r>
    <x v="4"/>
    <x v="1"/>
    <n v="1500"/>
    <x v="639"/>
    <x v="2"/>
    <x v="0"/>
    <x v="22"/>
    <x v="1"/>
  </r>
  <r>
    <x v="2"/>
    <x v="0"/>
    <n v="2000"/>
    <x v="640"/>
    <x v="2"/>
    <x v="0"/>
    <x v="16"/>
    <x v="1"/>
  </r>
  <r>
    <x v="4"/>
    <x v="0"/>
    <n v="2000"/>
    <x v="640"/>
    <x v="2"/>
    <x v="0"/>
    <x v="9"/>
    <x v="4"/>
  </r>
  <r>
    <x v="2"/>
    <x v="0"/>
    <n v="2000"/>
    <x v="640"/>
    <x v="2"/>
    <x v="0"/>
    <x v="7"/>
    <x v="0"/>
  </r>
  <r>
    <x v="2"/>
    <x v="0"/>
    <n v="2000"/>
    <x v="641"/>
    <x v="2"/>
    <x v="0"/>
    <x v="4"/>
    <x v="3"/>
  </r>
  <r>
    <x v="3"/>
    <x v="2"/>
    <n v="2500"/>
    <x v="642"/>
    <x v="2"/>
    <x v="1"/>
    <x v="6"/>
    <x v="4"/>
  </r>
  <r>
    <x v="4"/>
    <x v="1"/>
    <n v="1500"/>
    <x v="642"/>
    <x v="2"/>
    <x v="1"/>
    <x v="18"/>
    <x v="1"/>
  </r>
  <r>
    <x v="3"/>
    <x v="1"/>
    <n v="1500"/>
    <x v="643"/>
    <x v="2"/>
    <x v="1"/>
    <x v="5"/>
    <x v="3"/>
  </r>
  <r>
    <x v="0"/>
    <x v="1"/>
    <n v="1500"/>
    <x v="644"/>
    <x v="2"/>
    <x v="1"/>
    <x v="4"/>
    <x v="3"/>
  </r>
  <r>
    <x v="4"/>
    <x v="1"/>
    <n v="1500"/>
    <x v="644"/>
    <x v="2"/>
    <x v="1"/>
    <x v="2"/>
    <x v="1"/>
  </r>
  <r>
    <x v="4"/>
    <x v="0"/>
    <n v="2000"/>
    <x v="644"/>
    <x v="2"/>
    <x v="1"/>
    <x v="0"/>
    <x v="0"/>
  </r>
  <r>
    <x v="3"/>
    <x v="0"/>
    <n v="2500"/>
    <x v="645"/>
    <x v="2"/>
    <x v="1"/>
    <x v="16"/>
    <x v="1"/>
  </r>
  <r>
    <x v="0"/>
    <x v="0"/>
    <n v="2000"/>
    <x v="645"/>
    <x v="2"/>
    <x v="1"/>
    <x v="10"/>
    <x v="4"/>
  </r>
  <r>
    <x v="1"/>
    <x v="0"/>
    <n v="2500"/>
    <x v="646"/>
    <x v="2"/>
    <x v="1"/>
    <x v="0"/>
    <x v="0"/>
  </r>
  <r>
    <x v="1"/>
    <x v="0"/>
    <n v="2000"/>
    <x v="647"/>
    <x v="2"/>
    <x v="1"/>
    <x v="7"/>
    <x v="0"/>
  </r>
  <r>
    <x v="1"/>
    <x v="1"/>
    <n v="1500"/>
    <x v="648"/>
    <x v="2"/>
    <x v="1"/>
    <x v="21"/>
    <x v="0"/>
  </r>
  <r>
    <x v="0"/>
    <x v="2"/>
    <n v="2500"/>
    <x v="649"/>
    <x v="2"/>
    <x v="1"/>
    <x v="17"/>
    <x v="1"/>
  </r>
  <r>
    <x v="4"/>
    <x v="0"/>
    <n v="2000"/>
    <x v="650"/>
    <x v="2"/>
    <x v="1"/>
    <x v="16"/>
    <x v="1"/>
  </r>
  <r>
    <x v="2"/>
    <x v="0"/>
    <n v="2000"/>
    <x v="651"/>
    <x v="2"/>
    <x v="1"/>
    <x v="5"/>
    <x v="3"/>
  </r>
  <r>
    <x v="1"/>
    <x v="2"/>
    <n v="2500"/>
    <x v="651"/>
    <x v="2"/>
    <x v="1"/>
    <x v="7"/>
    <x v="0"/>
  </r>
  <r>
    <x v="4"/>
    <x v="0"/>
    <n v="2000"/>
    <x v="651"/>
    <x v="2"/>
    <x v="1"/>
    <x v="10"/>
    <x v="4"/>
  </r>
  <r>
    <x v="2"/>
    <x v="2"/>
    <n v="2500"/>
    <x v="652"/>
    <x v="2"/>
    <x v="1"/>
    <x v="0"/>
    <x v="0"/>
  </r>
  <r>
    <x v="0"/>
    <x v="1"/>
    <n v="1500"/>
    <x v="652"/>
    <x v="2"/>
    <x v="1"/>
    <x v="15"/>
    <x v="2"/>
  </r>
  <r>
    <x v="2"/>
    <x v="0"/>
    <n v="2000"/>
    <x v="653"/>
    <x v="2"/>
    <x v="1"/>
    <x v="17"/>
    <x v="1"/>
  </r>
  <r>
    <x v="1"/>
    <x v="2"/>
    <n v="2500"/>
    <x v="653"/>
    <x v="2"/>
    <x v="1"/>
    <x v="9"/>
    <x v="4"/>
  </r>
  <r>
    <x v="0"/>
    <x v="0"/>
    <n v="2000"/>
    <x v="653"/>
    <x v="2"/>
    <x v="1"/>
    <x v="1"/>
    <x v="1"/>
  </r>
  <r>
    <x v="2"/>
    <x v="2"/>
    <n v="2500"/>
    <x v="654"/>
    <x v="2"/>
    <x v="1"/>
    <x v="0"/>
    <x v="0"/>
  </r>
  <r>
    <x v="1"/>
    <x v="2"/>
    <n v="2500"/>
    <x v="654"/>
    <x v="2"/>
    <x v="1"/>
    <x v="6"/>
    <x v="4"/>
  </r>
  <r>
    <x v="1"/>
    <x v="0"/>
    <n v="2000"/>
    <x v="655"/>
    <x v="2"/>
    <x v="1"/>
    <x v="19"/>
    <x v="2"/>
  </r>
  <r>
    <x v="1"/>
    <x v="1"/>
    <n v="1500"/>
    <x v="656"/>
    <x v="2"/>
    <x v="1"/>
    <x v="12"/>
    <x v="2"/>
  </r>
  <r>
    <x v="0"/>
    <x v="0"/>
    <n v="2000"/>
    <x v="656"/>
    <x v="2"/>
    <x v="1"/>
    <x v="10"/>
    <x v="4"/>
  </r>
  <r>
    <x v="0"/>
    <x v="0"/>
    <n v="2000"/>
    <x v="656"/>
    <x v="2"/>
    <x v="1"/>
    <x v="9"/>
    <x v="4"/>
  </r>
  <r>
    <x v="1"/>
    <x v="1"/>
    <n v="1500"/>
    <x v="657"/>
    <x v="2"/>
    <x v="1"/>
    <x v="11"/>
    <x v="3"/>
  </r>
  <r>
    <x v="1"/>
    <x v="0"/>
    <n v="2000"/>
    <x v="658"/>
    <x v="2"/>
    <x v="1"/>
    <x v="8"/>
    <x v="3"/>
  </r>
  <r>
    <x v="1"/>
    <x v="1"/>
    <n v="1500"/>
    <x v="659"/>
    <x v="2"/>
    <x v="1"/>
    <x v="24"/>
    <x v="2"/>
  </r>
  <r>
    <x v="1"/>
    <x v="0"/>
    <n v="2000"/>
    <x v="659"/>
    <x v="2"/>
    <x v="1"/>
    <x v="15"/>
    <x v="2"/>
  </r>
  <r>
    <x v="1"/>
    <x v="1"/>
    <n v="1500"/>
    <x v="659"/>
    <x v="2"/>
    <x v="1"/>
    <x v="8"/>
    <x v="3"/>
  </r>
  <r>
    <x v="1"/>
    <x v="0"/>
    <n v="2000"/>
    <x v="659"/>
    <x v="2"/>
    <x v="1"/>
    <x v="10"/>
    <x v="4"/>
  </r>
  <r>
    <x v="1"/>
    <x v="1"/>
    <n v="1500"/>
    <x v="660"/>
    <x v="2"/>
    <x v="1"/>
    <x v="7"/>
    <x v="0"/>
  </r>
  <r>
    <x v="0"/>
    <x v="0"/>
    <n v="2000"/>
    <x v="660"/>
    <x v="2"/>
    <x v="1"/>
    <x v="5"/>
    <x v="3"/>
  </r>
  <r>
    <x v="1"/>
    <x v="1"/>
    <n v="1500"/>
    <x v="661"/>
    <x v="2"/>
    <x v="1"/>
    <x v="21"/>
    <x v="0"/>
  </r>
  <r>
    <x v="0"/>
    <x v="0"/>
    <n v="2000"/>
    <x v="661"/>
    <x v="2"/>
    <x v="1"/>
    <x v="15"/>
    <x v="2"/>
  </r>
  <r>
    <x v="3"/>
    <x v="0"/>
    <n v="2000"/>
    <x v="662"/>
    <x v="2"/>
    <x v="2"/>
    <x v="15"/>
    <x v="2"/>
  </r>
  <r>
    <x v="4"/>
    <x v="2"/>
    <n v="2500"/>
    <x v="662"/>
    <x v="2"/>
    <x v="2"/>
    <x v="0"/>
    <x v="0"/>
  </r>
  <r>
    <x v="3"/>
    <x v="2"/>
    <n v="2500"/>
    <x v="663"/>
    <x v="2"/>
    <x v="2"/>
    <x v="22"/>
    <x v="1"/>
  </r>
  <r>
    <x v="4"/>
    <x v="1"/>
    <n v="1500"/>
    <x v="664"/>
    <x v="2"/>
    <x v="2"/>
    <x v="0"/>
    <x v="0"/>
  </r>
  <r>
    <x v="0"/>
    <x v="1"/>
    <n v="1500"/>
    <x v="664"/>
    <x v="2"/>
    <x v="2"/>
    <x v="20"/>
    <x v="2"/>
  </r>
  <r>
    <x v="0"/>
    <x v="1"/>
    <n v="1500"/>
    <x v="664"/>
    <x v="2"/>
    <x v="2"/>
    <x v="22"/>
    <x v="1"/>
  </r>
  <r>
    <x v="3"/>
    <x v="0"/>
    <n v="2000"/>
    <x v="665"/>
    <x v="2"/>
    <x v="2"/>
    <x v="24"/>
    <x v="2"/>
  </r>
  <r>
    <x v="3"/>
    <x v="1"/>
    <n v="1500"/>
    <x v="665"/>
    <x v="2"/>
    <x v="2"/>
    <x v="2"/>
    <x v="1"/>
  </r>
  <r>
    <x v="3"/>
    <x v="1"/>
    <n v="1500"/>
    <x v="666"/>
    <x v="2"/>
    <x v="2"/>
    <x v="4"/>
    <x v="3"/>
  </r>
  <r>
    <x v="3"/>
    <x v="1"/>
    <n v="1500"/>
    <x v="666"/>
    <x v="2"/>
    <x v="2"/>
    <x v="9"/>
    <x v="4"/>
  </r>
  <r>
    <x v="3"/>
    <x v="0"/>
    <n v="2000"/>
    <x v="666"/>
    <x v="2"/>
    <x v="2"/>
    <x v="24"/>
    <x v="2"/>
  </r>
  <r>
    <x v="3"/>
    <x v="2"/>
    <n v="2500"/>
    <x v="667"/>
    <x v="2"/>
    <x v="2"/>
    <x v="11"/>
    <x v="3"/>
  </r>
  <r>
    <x v="1"/>
    <x v="0"/>
    <n v="3000"/>
    <x v="668"/>
    <x v="2"/>
    <x v="2"/>
    <x v="8"/>
    <x v="3"/>
  </r>
  <r>
    <x v="1"/>
    <x v="0"/>
    <n v="2000"/>
    <x v="668"/>
    <x v="2"/>
    <x v="2"/>
    <x v="11"/>
    <x v="3"/>
  </r>
  <r>
    <x v="1"/>
    <x v="0"/>
    <n v="2000"/>
    <x v="669"/>
    <x v="2"/>
    <x v="2"/>
    <x v="4"/>
    <x v="3"/>
  </r>
  <r>
    <x v="1"/>
    <x v="0"/>
    <n v="3000"/>
    <x v="669"/>
    <x v="2"/>
    <x v="2"/>
    <x v="2"/>
    <x v="1"/>
  </r>
  <r>
    <x v="1"/>
    <x v="0"/>
    <n v="2500"/>
    <x v="669"/>
    <x v="2"/>
    <x v="2"/>
    <x v="19"/>
    <x v="2"/>
  </r>
  <r>
    <x v="1"/>
    <x v="0"/>
    <n v="2500"/>
    <x v="669"/>
    <x v="2"/>
    <x v="2"/>
    <x v="9"/>
    <x v="4"/>
  </r>
  <r>
    <x v="0"/>
    <x v="1"/>
    <n v="1500"/>
    <x v="670"/>
    <x v="2"/>
    <x v="2"/>
    <x v="12"/>
    <x v="2"/>
  </r>
  <r>
    <x v="3"/>
    <x v="0"/>
    <n v="3000"/>
    <x v="670"/>
    <x v="2"/>
    <x v="2"/>
    <x v="7"/>
    <x v="0"/>
  </r>
  <r>
    <x v="1"/>
    <x v="1"/>
    <n v="1500"/>
    <x v="670"/>
    <x v="2"/>
    <x v="2"/>
    <x v="6"/>
    <x v="4"/>
  </r>
  <r>
    <x v="3"/>
    <x v="1"/>
    <n v="1500"/>
    <x v="670"/>
    <x v="2"/>
    <x v="2"/>
    <x v="17"/>
    <x v="1"/>
  </r>
  <r>
    <x v="3"/>
    <x v="2"/>
    <n v="2500"/>
    <x v="671"/>
    <x v="2"/>
    <x v="2"/>
    <x v="23"/>
    <x v="2"/>
  </r>
  <r>
    <x v="2"/>
    <x v="0"/>
    <n v="2000"/>
    <x v="671"/>
    <x v="2"/>
    <x v="2"/>
    <x v="9"/>
    <x v="4"/>
  </r>
  <r>
    <x v="0"/>
    <x v="1"/>
    <n v="1500"/>
    <x v="671"/>
    <x v="2"/>
    <x v="2"/>
    <x v="10"/>
    <x v="4"/>
  </r>
  <r>
    <x v="3"/>
    <x v="1"/>
    <n v="1500"/>
    <x v="672"/>
    <x v="2"/>
    <x v="2"/>
    <x v="13"/>
    <x v="2"/>
  </r>
  <r>
    <x v="1"/>
    <x v="0"/>
    <n v="2000"/>
    <x v="672"/>
    <x v="2"/>
    <x v="2"/>
    <x v="7"/>
    <x v="0"/>
  </r>
  <r>
    <x v="3"/>
    <x v="0"/>
    <n v="2000"/>
    <x v="672"/>
    <x v="2"/>
    <x v="2"/>
    <x v="15"/>
    <x v="2"/>
  </r>
  <r>
    <x v="1"/>
    <x v="1"/>
    <n v="1500"/>
    <x v="672"/>
    <x v="2"/>
    <x v="2"/>
    <x v="5"/>
    <x v="3"/>
  </r>
  <r>
    <x v="0"/>
    <x v="0"/>
    <n v="2000"/>
    <x v="672"/>
    <x v="2"/>
    <x v="2"/>
    <x v="10"/>
    <x v="4"/>
  </r>
  <r>
    <x v="1"/>
    <x v="0"/>
    <n v="2000"/>
    <x v="673"/>
    <x v="2"/>
    <x v="2"/>
    <x v="1"/>
    <x v="1"/>
  </r>
  <r>
    <x v="2"/>
    <x v="2"/>
    <n v="2500"/>
    <x v="673"/>
    <x v="2"/>
    <x v="2"/>
    <x v="0"/>
    <x v="0"/>
  </r>
  <r>
    <x v="2"/>
    <x v="2"/>
    <n v="2500"/>
    <x v="674"/>
    <x v="2"/>
    <x v="2"/>
    <x v="22"/>
    <x v="1"/>
  </r>
  <r>
    <x v="3"/>
    <x v="0"/>
    <n v="2000"/>
    <x v="675"/>
    <x v="2"/>
    <x v="2"/>
    <x v="24"/>
    <x v="2"/>
  </r>
  <r>
    <x v="2"/>
    <x v="1"/>
    <n v="1500"/>
    <x v="676"/>
    <x v="2"/>
    <x v="2"/>
    <x v="6"/>
    <x v="4"/>
  </r>
  <r>
    <x v="1"/>
    <x v="0"/>
    <n v="2000"/>
    <x v="676"/>
    <x v="2"/>
    <x v="2"/>
    <x v="2"/>
    <x v="1"/>
  </r>
  <r>
    <x v="1"/>
    <x v="1"/>
    <n v="1500"/>
    <x v="676"/>
    <x v="2"/>
    <x v="2"/>
    <x v="13"/>
    <x v="2"/>
  </r>
  <r>
    <x v="1"/>
    <x v="0"/>
    <n v="2000"/>
    <x v="677"/>
    <x v="2"/>
    <x v="2"/>
    <x v="24"/>
    <x v="2"/>
  </r>
  <r>
    <x v="1"/>
    <x v="0"/>
    <n v="2000"/>
    <x v="677"/>
    <x v="2"/>
    <x v="2"/>
    <x v="10"/>
    <x v="4"/>
  </r>
  <r>
    <x v="1"/>
    <x v="2"/>
    <n v="3000"/>
    <x v="677"/>
    <x v="2"/>
    <x v="2"/>
    <x v="14"/>
    <x v="2"/>
  </r>
  <r>
    <x v="3"/>
    <x v="2"/>
    <n v="2500"/>
    <x v="677"/>
    <x v="2"/>
    <x v="2"/>
    <x v="9"/>
    <x v="4"/>
  </r>
  <r>
    <x v="1"/>
    <x v="1"/>
    <n v="1500"/>
    <x v="677"/>
    <x v="2"/>
    <x v="2"/>
    <x v="5"/>
    <x v="3"/>
  </r>
  <r>
    <x v="1"/>
    <x v="1"/>
    <n v="1500"/>
    <x v="677"/>
    <x v="2"/>
    <x v="2"/>
    <x v="4"/>
    <x v="3"/>
  </r>
  <r>
    <x v="4"/>
    <x v="1"/>
    <n v="1500"/>
    <x v="678"/>
    <x v="2"/>
    <x v="2"/>
    <x v="16"/>
    <x v="1"/>
  </r>
  <r>
    <x v="2"/>
    <x v="0"/>
    <n v="2000"/>
    <x v="678"/>
    <x v="2"/>
    <x v="2"/>
    <x v="5"/>
    <x v="3"/>
  </r>
  <r>
    <x v="1"/>
    <x v="1"/>
    <n v="1500"/>
    <x v="679"/>
    <x v="2"/>
    <x v="2"/>
    <x v="2"/>
    <x v="1"/>
  </r>
  <r>
    <x v="0"/>
    <x v="2"/>
    <n v="2500"/>
    <x v="679"/>
    <x v="2"/>
    <x v="2"/>
    <x v="7"/>
    <x v="0"/>
  </r>
  <r>
    <x v="3"/>
    <x v="2"/>
    <n v="3000"/>
    <x v="679"/>
    <x v="2"/>
    <x v="2"/>
    <x v="16"/>
    <x v="1"/>
  </r>
  <r>
    <x v="1"/>
    <x v="0"/>
    <n v="2000"/>
    <x v="680"/>
    <x v="2"/>
    <x v="2"/>
    <x v="7"/>
    <x v="0"/>
  </r>
  <r>
    <x v="1"/>
    <x v="0"/>
    <n v="2000"/>
    <x v="680"/>
    <x v="2"/>
    <x v="2"/>
    <x v="10"/>
    <x v="4"/>
  </r>
  <r>
    <x v="1"/>
    <x v="2"/>
    <n v="2500"/>
    <x v="680"/>
    <x v="2"/>
    <x v="2"/>
    <x v="5"/>
    <x v="3"/>
  </r>
  <r>
    <x v="4"/>
    <x v="0"/>
    <n v="2000"/>
    <x v="681"/>
    <x v="2"/>
    <x v="2"/>
    <x v="23"/>
    <x v="2"/>
  </r>
  <r>
    <x v="1"/>
    <x v="0"/>
    <n v="2500"/>
    <x v="681"/>
    <x v="2"/>
    <x v="2"/>
    <x v="12"/>
    <x v="2"/>
  </r>
  <r>
    <x v="4"/>
    <x v="0"/>
    <n v="2000"/>
    <x v="682"/>
    <x v="2"/>
    <x v="2"/>
    <x v="2"/>
    <x v="1"/>
  </r>
  <r>
    <x v="4"/>
    <x v="0"/>
    <n v="3000"/>
    <x v="683"/>
    <x v="2"/>
    <x v="2"/>
    <x v="13"/>
    <x v="2"/>
  </r>
  <r>
    <x v="4"/>
    <x v="0"/>
    <n v="2000"/>
    <x v="683"/>
    <x v="2"/>
    <x v="2"/>
    <x v="12"/>
    <x v="2"/>
  </r>
  <r>
    <x v="4"/>
    <x v="0"/>
    <n v="2000"/>
    <x v="683"/>
    <x v="2"/>
    <x v="2"/>
    <x v="10"/>
    <x v="4"/>
  </r>
  <r>
    <x v="0"/>
    <x v="0"/>
    <n v="3000"/>
    <x v="684"/>
    <x v="2"/>
    <x v="2"/>
    <x v="19"/>
    <x v="2"/>
  </r>
  <r>
    <x v="1"/>
    <x v="0"/>
    <n v="2500"/>
    <x v="684"/>
    <x v="2"/>
    <x v="2"/>
    <x v="6"/>
    <x v="4"/>
  </r>
  <r>
    <x v="1"/>
    <x v="0"/>
    <n v="3000"/>
    <x v="685"/>
    <x v="2"/>
    <x v="2"/>
    <x v="3"/>
    <x v="2"/>
  </r>
  <r>
    <x v="1"/>
    <x v="1"/>
    <n v="1500"/>
    <x v="686"/>
    <x v="2"/>
    <x v="3"/>
    <x v="6"/>
    <x v="4"/>
  </r>
  <r>
    <x v="1"/>
    <x v="1"/>
    <n v="1500"/>
    <x v="686"/>
    <x v="2"/>
    <x v="3"/>
    <x v="0"/>
    <x v="0"/>
  </r>
  <r>
    <x v="3"/>
    <x v="1"/>
    <n v="1500"/>
    <x v="687"/>
    <x v="2"/>
    <x v="3"/>
    <x v="0"/>
    <x v="0"/>
  </r>
  <r>
    <x v="0"/>
    <x v="0"/>
    <n v="2000"/>
    <x v="688"/>
    <x v="2"/>
    <x v="3"/>
    <x v="0"/>
    <x v="0"/>
  </r>
  <r>
    <x v="4"/>
    <x v="0"/>
    <n v="2500"/>
    <x v="688"/>
    <x v="2"/>
    <x v="3"/>
    <x v="7"/>
    <x v="0"/>
  </r>
  <r>
    <x v="3"/>
    <x v="0"/>
    <n v="3000"/>
    <x v="689"/>
    <x v="2"/>
    <x v="3"/>
    <x v="13"/>
    <x v="2"/>
  </r>
  <r>
    <x v="4"/>
    <x v="1"/>
    <n v="1500"/>
    <x v="689"/>
    <x v="2"/>
    <x v="3"/>
    <x v="14"/>
    <x v="2"/>
  </r>
  <r>
    <x v="3"/>
    <x v="0"/>
    <n v="2000"/>
    <x v="690"/>
    <x v="2"/>
    <x v="3"/>
    <x v="22"/>
    <x v="1"/>
  </r>
  <r>
    <x v="4"/>
    <x v="0"/>
    <n v="3000"/>
    <x v="690"/>
    <x v="2"/>
    <x v="3"/>
    <x v="13"/>
    <x v="2"/>
  </r>
  <r>
    <x v="4"/>
    <x v="1"/>
    <n v="1500"/>
    <x v="691"/>
    <x v="2"/>
    <x v="3"/>
    <x v="8"/>
    <x v="3"/>
  </r>
  <r>
    <x v="0"/>
    <x v="0"/>
    <n v="2000"/>
    <x v="691"/>
    <x v="2"/>
    <x v="3"/>
    <x v="7"/>
    <x v="0"/>
  </r>
  <r>
    <x v="3"/>
    <x v="0"/>
    <n v="2000"/>
    <x v="692"/>
    <x v="2"/>
    <x v="3"/>
    <x v="18"/>
    <x v="1"/>
  </r>
  <r>
    <x v="4"/>
    <x v="2"/>
    <n v="2500"/>
    <x v="693"/>
    <x v="2"/>
    <x v="3"/>
    <x v="3"/>
    <x v="2"/>
  </r>
  <r>
    <x v="4"/>
    <x v="1"/>
    <n v="1500"/>
    <x v="693"/>
    <x v="2"/>
    <x v="3"/>
    <x v="5"/>
    <x v="3"/>
  </r>
  <r>
    <x v="4"/>
    <x v="2"/>
    <n v="2500"/>
    <x v="694"/>
    <x v="2"/>
    <x v="3"/>
    <x v="5"/>
    <x v="3"/>
  </r>
  <r>
    <x v="4"/>
    <x v="0"/>
    <n v="2000"/>
    <x v="695"/>
    <x v="2"/>
    <x v="3"/>
    <x v="0"/>
    <x v="0"/>
  </r>
  <r>
    <x v="1"/>
    <x v="0"/>
    <n v="2000"/>
    <x v="695"/>
    <x v="2"/>
    <x v="3"/>
    <x v="10"/>
    <x v="4"/>
  </r>
  <r>
    <x v="1"/>
    <x v="1"/>
    <n v="1500"/>
    <x v="695"/>
    <x v="2"/>
    <x v="3"/>
    <x v="21"/>
    <x v="0"/>
  </r>
  <r>
    <x v="1"/>
    <x v="0"/>
    <n v="2000"/>
    <x v="695"/>
    <x v="2"/>
    <x v="3"/>
    <x v="6"/>
    <x v="4"/>
  </r>
  <r>
    <x v="1"/>
    <x v="2"/>
    <n v="2500"/>
    <x v="695"/>
    <x v="2"/>
    <x v="3"/>
    <x v="8"/>
    <x v="3"/>
  </r>
  <r>
    <x v="1"/>
    <x v="2"/>
    <n v="2500"/>
    <x v="696"/>
    <x v="2"/>
    <x v="3"/>
    <x v="6"/>
    <x v="4"/>
  </r>
  <r>
    <x v="1"/>
    <x v="2"/>
    <n v="2500"/>
    <x v="697"/>
    <x v="2"/>
    <x v="3"/>
    <x v="23"/>
    <x v="2"/>
  </r>
  <r>
    <x v="0"/>
    <x v="2"/>
    <n v="2500"/>
    <x v="697"/>
    <x v="2"/>
    <x v="3"/>
    <x v="4"/>
    <x v="3"/>
  </r>
  <r>
    <x v="1"/>
    <x v="1"/>
    <n v="1500"/>
    <x v="698"/>
    <x v="2"/>
    <x v="3"/>
    <x v="4"/>
    <x v="3"/>
  </r>
  <r>
    <x v="1"/>
    <x v="2"/>
    <n v="2500"/>
    <x v="698"/>
    <x v="2"/>
    <x v="3"/>
    <x v="0"/>
    <x v="0"/>
  </r>
  <r>
    <x v="4"/>
    <x v="1"/>
    <n v="1500"/>
    <x v="699"/>
    <x v="2"/>
    <x v="3"/>
    <x v="9"/>
    <x v="4"/>
  </r>
  <r>
    <x v="4"/>
    <x v="1"/>
    <n v="1500"/>
    <x v="700"/>
    <x v="2"/>
    <x v="3"/>
    <x v="12"/>
    <x v="2"/>
  </r>
  <r>
    <x v="1"/>
    <x v="2"/>
    <n v="2500"/>
    <x v="701"/>
    <x v="2"/>
    <x v="3"/>
    <x v="20"/>
    <x v="2"/>
  </r>
  <r>
    <x v="3"/>
    <x v="1"/>
    <n v="1500"/>
    <x v="702"/>
    <x v="2"/>
    <x v="3"/>
    <x v="21"/>
    <x v="0"/>
  </r>
  <r>
    <x v="3"/>
    <x v="1"/>
    <n v="1500"/>
    <x v="702"/>
    <x v="2"/>
    <x v="3"/>
    <x v="18"/>
    <x v="1"/>
  </r>
  <r>
    <x v="1"/>
    <x v="0"/>
    <n v="3000"/>
    <x v="703"/>
    <x v="2"/>
    <x v="3"/>
    <x v="8"/>
    <x v="3"/>
  </r>
  <r>
    <x v="4"/>
    <x v="0"/>
    <n v="3000"/>
    <x v="704"/>
    <x v="2"/>
    <x v="3"/>
    <x v="5"/>
    <x v="3"/>
  </r>
  <r>
    <x v="4"/>
    <x v="0"/>
    <n v="3000"/>
    <x v="704"/>
    <x v="2"/>
    <x v="3"/>
    <x v="7"/>
    <x v="0"/>
  </r>
  <r>
    <x v="4"/>
    <x v="0"/>
    <n v="2000"/>
    <x v="705"/>
    <x v="2"/>
    <x v="4"/>
    <x v="21"/>
    <x v="0"/>
  </r>
  <r>
    <x v="3"/>
    <x v="1"/>
    <n v="1500"/>
    <x v="706"/>
    <x v="2"/>
    <x v="4"/>
    <x v="10"/>
    <x v="4"/>
  </r>
  <r>
    <x v="3"/>
    <x v="1"/>
    <n v="1500"/>
    <x v="706"/>
    <x v="2"/>
    <x v="4"/>
    <x v="4"/>
    <x v="3"/>
  </r>
  <r>
    <x v="4"/>
    <x v="2"/>
    <n v="2500"/>
    <x v="707"/>
    <x v="2"/>
    <x v="4"/>
    <x v="4"/>
    <x v="3"/>
  </r>
  <r>
    <x v="1"/>
    <x v="1"/>
    <n v="1500"/>
    <x v="708"/>
    <x v="2"/>
    <x v="4"/>
    <x v="24"/>
    <x v="2"/>
  </r>
  <r>
    <x v="4"/>
    <x v="1"/>
    <n v="1500"/>
    <x v="708"/>
    <x v="2"/>
    <x v="4"/>
    <x v="7"/>
    <x v="0"/>
  </r>
  <r>
    <x v="1"/>
    <x v="0"/>
    <n v="2000"/>
    <x v="709"/>
    <x v="2"/>
    <x v="4"/>
    <x v="20"/>
    <x v="2"/>
  </r>
  <r>
    <x v="4"/>
    <x v="2"/>
    <n v="2500"/>
    <x v="710"/>
    <x v="2"/>
    <x v="4"/>
    <x v="24"/>
    <x v="2"/>
  </r>
  <r>
    <x v="1"/>
    <x v="0"/>
    <n v="2000"/>
    <x v="711"/>
    <x v="2"/>
    <x v="4"/>
    <x v="7"/>
    <x v="0"/>
  </r>
  <r>
    <x v="1"/>
    <x v="1"/>
    <n v="1500"/>
    <x v="712"/>
    <x v="2"/>
    <x v="4"/>
    <x v="7"/>
    <x v="0"/>
  </r>
  <r>
    <x v="4"/>
    <x v="2"/>
    <n v="2500"/>
    <x v="712"/>
    <x v="2"/>
    <x v="4"/>
    <x v="4"/>
    <x v="3"/>
  </r>
  <r>
    <x v="4"/>
    <x v="1"/>
    <n v="1500"/>
    <x v="712"/>
    <x v="2"/>
    <x v="4"/>
    <x v="5"/>
    <x v="3"/>
  </r>
  <r>
    <x v="4"/>
    <x v="1"/>
    <n v="1500"/>
    <x v="713"/>
    <x v="2"/>
    <x v="4"/>
    <x v="2"/>
    <x v="1"/>
  </r>
  <r>
    <x v="4"/>
    <x v="2"/>
    <n v="2500"/>
    <x v="713"/>
    <x v="2"/>
    <x v="4"/>
    <x v="22"/>
    <x v="1"/>
  </r>
  <r>
    <x v="4"/>
    <x v="0"/>
    <n v="2000"/>
    <x v="714"/>
    <x v="2"/>
    <x v="4"/>
    <x v="19"/>
    <x v="2"/>
  </r>
  <r>
    <x v="4"/>
    <x v="1"/>
    <n v="1500"/>
    <x v="714"/>
    <x v="2"/>
    <x v="4"/>
    <x v="9"/>
    <x v="4"/>
  </r>
  <r>
    <x v="4"/>
    <x v="0"/>
    <n v="2000"/>
    <x v="714"/>
    <x v="2"/>
    <x v="4"/>
    <x v="18"/>
    <x v="1"/>
  </r>
  <r>
    <x v="4"/>
    <x v="2"/>
    <n v="2500"/>
    <x v="715"/>
    <x v="2"/>
    <x v="4"/>
    <x v="20"/>
    <x v="2"/>
  </r>
  <r>
    <x v="3"/>
    <x v="2"/>
    <n v="2500"/>
    <x v="715"/>
    <x v="2"/>
    <x v="4"/>
    <x v="10"/>
    <x v="4"/>
  </r>
  <r>
    <x v="3"/>
    <x v="1"/>
    <n v="1500"/>
    <x v="716"/>
    <x v="2"/>
    <x v="4"/>
    <x v="12"/>
    <x v="2"/>
  </r>
  <r>
    <x v="1"/>
    <x v="1"/>
    <n v="1500"/>
    <x v="716"/>
    <x v="2"/>
    <x v="4"/>
    <x v="0"/>
    <x v="0"/>
  </r>
  <r>
    <x v="3"/>
    <x v="0"/>
    <n v="2000"/>
    <x v="717"/>
    <x v="2"/>
    <x v="4"/>
    <x v="0"/>
    <x v="0"/>
  </r>
  <r>
    <x v="4"/>
    <x v="2"/>
    <n v="2500"/>
    <x v="718"/>
    <x v="2"/>
    <x v="4"/>
    <x v="21"/>
    <x v="0"/>
  </r>
  <r>
    <x v="4"/>
    <x v="1"/>
    <n v="1500"/>
    <x v="719"/>
    <x v="2"/>
    <x v="4"/>
    <x v="4"/>
    <x v="3"/>
  </r>
  <r>
    <x v="4"/>
    <x v="0"/>
    <n v="2000"/>
    <x v="719"/>
    <x v="2"/>
    <x v="4"/>
    <x v="9"/>
    <x v="4"/>
  </r>
  <r>
    <x v="4"/>
    <x v="1"/>
    <n v="1500"/>
    <x v="720"/>
    <x v="2"/>
    <x v="4"/>
    <x v="13"/>
    <x v="2"/>
  </r>
  <r>
    <x v="4"/>
    <x v="2"/>
    <n v="2500"/>
    <x v="720"/>
    <x v="2"/>
    <x v="4"/>
    <x v="20"/>
    <x v="2"/>
  </r>
  <r>
    <x v="3"/>
    <x v="0"/>
    <n v="2000"/>
    <x v="721"/>
    <x v="2"/>
    <x v="4"/>
    <x v="11"/>
    <x v="3"/>
  </r>
  <r>
    <x v="3"/>
    <x v="1"/>
    <n v="1500"/>
    <x v="722"/>
    <x v="2"/>
    <x v="4"/>
    <x v="24"/>
    <x v="2"/>
  </r>
  <r>
    <x v="4"/>
    <x v="2"/>
    <n v="2500"/>
    <x v="722"/>
    <x v="2"/>
    <x v="4"/>
    <x v="0"/>
    <x v="0"/>
  </r>
  <r>
    <x v="3"/>
    <x v="1"/>
    <n v="1500"/>
    <x v="723"/>
    <x v="2"/>
    <x v="4"/>
    <x v="5"/>
    <x v="3"/>
  </r>
  <r>
    <x v="1"/>
    <x v="1"/>
    <n v="1500"/>
    <x v="723"/>
    <x v="2"/>
    <x v="4"/>
    <x v="14"/>
    <x v="2"/>
  </r>
  <r>
    <x v="1"/>
    <x v="2"/>
    <n v="2500"/>
    <x v="723"/>
    <x v="2"/>
    <x v="4"/>
    <x v="3"/>
    <x v="2"/>
  </r>
  <r>
    <x v="4"/>
    <x v="0"/>
    <n v="2000"/>
    <x v="724"/>
    <x v="2"/>
    <x v="4"/>
    <x v="0"/>
    <x v="0"/>
  </r>
  <r>
    <x v="4"/>
    <x v="0"/>
    <n v="2000"/>
    <x v="725"/>
    <x v="2"/>
    <x v="5"/>
    <x v="19"/>
    <x v="2"/>
  </r>
  <r>
    <x v="3"/>
    <x v="2"/>
    <n v="2500"/>
    <x v="726"/>
    <x v="2"/>
    <x v="5"/>
    <x v="8"/>
    <x v="3"/>
  </r>
  <r>
    <x v="1"/>
    <x v="0"/>
    <n v="2000"/>
    <x v="727"/>
    <x v="2"/>
    <x v="5"/>
    <x v="20"/>
    <x v="2"/>
  </r>
  <r>
    <x v="4"/>
    <x v="2"/>
    <n v="3000"/>
    <x v="728"/>
    <x v="2"/>
    <x v="5"/>
    <x v="9"/>
    <x v="4"/>
  </r>
  <r>
    <x v="3"/>
    <x v="2"/>
    <n v="3000"/>
    <x v="729"/>
    <x v="2"/>
    <x v="5"/>
    <x v="11"/>
    <x v="3"/>
  </r>
  <r>
    <x v="1"/>
    <x v="1"/>
    <n v="1500"/>
    <x v="729"/>
    <x v="2"/>
    <x v="5"/>
    <x v="7"/>
    <x v="0"/>
  </r>
  <r>
    <x v="4"/>
    <x v="2"/>
    <n v="2500"/>
    <x v="730"/>
    <x v="2"/>
    <x v="5"/>
    <x v="7"/>
    <x v="0"/>
  </r>
  <r>
    <x v="3"/>
    <x v="0"/>
    <n v="2000"/>
    <x v="731"/>
    <x v="2"/>
    <x v="5"/>
    <x v="20"/>
    <x v="2"/>
  </r>
  <r>
    <x v="1"/>
    <x v="1"/>
    <n v="1500"/>
    <x v="732"/>
    <x v="2"/>
    <x v="5"/>
    <x v="10"/>
    <x v="4"/>
  </r>
  <r>
    <x v="4"/>
    <x v="1"/>
    <n v="1500"/>
    <x v="733"/>
    <x v="2"/>
    <x v="5"/>
    <x v="8"/>
    <x v="3"/>
  </r>
  <r>
    <x v="4"/>
    <x v="1"/>
    <n v="1500"/>
    <x v="734"/>
    <x v="2"/>
    <x v="5"/>
    <x v="21"/>
    <x v="0"/>
  </r>
  <r>
    <x v="1"/>
    <x v="2"/>
    <n v="2500"/>
    <x v="735"/>
    <x v="2"/>
    <x v="5"/>
    <x v="21"/>
    <x v="0"/>
  </r>
  <r>
    <x v="4"/>
    <x v="2"/>
    <n v="2500"/>
    <x v="736"/>
    <x v="2"/>
    <x v="5"/>
    <x v="9"/>
    <x v="4"/>
  </r>
  <r>
    <x v="4"/>
    <x v="0"/>
    <n v="2000"/>
    <x v="737"/>
    <x v="2"/>
    <x v="5"/>
    <x v="6"/>
    <x v="4"/>
  </r>
  <r>
    <x v="1"/>
    <x v="1"/>
    <n v="1500"/>
    <x v="737"/>
    <x v="2"/>
    <x v="5"/>
    <x v="9"/>
    <x v="4"/>
  </r>
  <r>
    <x v="1"/>
    <x v="1"/>
    <n v="1500"/>
    <x v="737"/>
    <x v="2"/>
    <x v="5"/>
    <x v="17"/>
    <x v="1"/>
  </r>
  <r>
    <x v="0"/>
    <x v="0"/>
    <n v="2000"/>
    <x v="738"/>
    <x v="2"/>
    <x v="5"/>
    <x v="9"/>
    <x v="4"/>
  </r>
  <r>
    <x v="3"/>
    <x v="2"/>
    <n v="2500"/>
    <x v="739"/>
    <x v="2"/>
    <x v="5"/>
    <x v="2"/>
    <x v="1"/>
  </r>
  <r>
    <x v="0"/>
    <x v="2"/>
    <n v="2500"/>
    <x v="739"/>
    <x v="2"/>
    <x v="5"/>
    <x v="20"/>
    <x v="2"/>
  </r>
  <r>
    <x v="3"/>
    <x v="1"/>
    <n v="1500"/>
    <x v="740"/>
    <x v="2"/>
    <x v="5"/>
    <x v="11"/>
    <x v="3"/>
  </r>
  <r>
    <x v="3"/>
    <x v="2"/>
    <n v="2500"/>
    <x v="740"/>
    <x v="2"/>
    <x v="5"/>
    <x v="5"/>
    <x v="3"/>
  </r>
  <r>
    <x v="0"/>
    <x v="1"/>
    <n v="1500"/>
    <x v="741"/>
    <x v="2"/>
    <x v="5"/>
    <x v="23"/>
    <x v="2"/>
  </r>
  <r>
    <x v="1"/>
    <x v="0"/>
    <n v="2000"/>
    <x v="741"/>
    <x v="2"/>
    <x v="5"/>
    <x v="23"/>
    <x v="2"/>
  </r>
  <r>
    <x v="4"/>
    <x v="2"/>
    <n v="2500"/>
    <x v="742"/>
    <x v="2"/>
    <x v="5"/>
    <x v="10"/>
    <x v="4"/>
  </r>
  <r>
    <x v="0"/>
    <x v="1"/>
    <n v="1500"/>
    <x v="743"/>
    <x v="2"/>
    <x v="5"/>
    <x v="16"/>
    <x v="1"/>
  </r>
  <r>
    <x v="1"/>
    <x v="1"/>
    <n v="1500"/>
    <x v="743"/>
    <x v="2"/>
    <x v="5"/>
    <x v="10"/>
    <x v="4"/>
  </r>
  <r>
    <x v="1"/>
    <x v="0"/>
    <n v="2000"/>
    <x v="743"/>
    <x v="2"/>
    <x v="5"/>
    <x v="4"/>
    <x v="3"/>
  </r>
  <r>
    <x v="1"/>
    <x v="1"/>
    <n v="1500"/>
    <x v="744"/>
    <x v="2"/>
    <x v="5"/>
    <x v="15"/>
    <x v="2"/>
  </r>
  <r>
    <x v="1"/>
    <x v="1"/>
    <n v="1500"/>
    <x v="744"/>
    <x v="2"/>
    <x v="5"/>
    <x v="20"/>
    <x v="2"/>
  </r>
  <r>
    <x v="4"/>
    <x v="0"/>
    <n v="2000"/>
    <x v="745"/>
    <x v="2"/>
    <x v="5"/>
    <x v="6"/>
    <x v="4"/>
  </r>
  <r>
    <x v="4"/>
    <x v="1"/>
    <n v="1500"/>
    <x v="745"/>
    <x v="2"/>
    <x v="5"/>
    <x v="6"/>
    <x v="4"/>
  </r>
  <r>
    <x v="0"/>
    <x v="2"/>
    <n v="2500"/>
    <x v="746"/>
    <x v="2"/>
    <x v="5"/>
    <x v="15"/>
    <x v="2"/>
  </r>
  <r>
    <x v="1"/>
    <x v="0"/>
    <n v="2000"/>
    <x v="746"/>
    <x v="2"/>
    <x v="5"/>
    <x v="17"/>
    <x v="1"/>
  </r>
  <r>
    <x v="0"/>
    <x v="2"/>
    <n v="2500"/>
    <x v="747"/>
    <x v="2"/>
    <x v="5"/>
    <x v="8"/>
    <x v="3"/>
  </r>
  <r>
    <x v="0"/>
    <x v="1"/>
    <n v="1500"/>
    <x v="747"/>
    <x v="2"/>
    <x v="5"/>
    <x v="19"/>
    <x v="2"/>
  </r>
  <r>
    <x v="1"/>
    <x v="0"/>
    <n v="2500"/>
    <x v="748"/>
    <x v="2"/>
    <x v="6"/>
    <x v="17"/>
    <x v="1"/>
  </r>
  <r>
    <x v="3"/>
    <x v="0"/>
    <n v="2500"/>
    <x v="748"/>
    <x v="2"/>
    <x v="6"/>
    <x v="10"/>
    <x v="4"/>
  </r>
  <r>
    <x v="1"/>
    <x v="0"/>
    <n v="2000"/>
    <x v="749"/>
    <x v="2"/>
    <x v="6"/>
    <x v="10"/>
    <x v="4"/>
  </r>
  <r>
    <x v="4"/>
    <x v="0"/>
    <n v="2000"/>
    <x v="750"/>
    <x v="2"/>
    <x v="6"/>
    <x v="8"/>
    <x v="3"/>
  </r>
  <r>
    <x v="1"/>
    <x v="0"/>
    <n v="2500"/>
    <x v="750"/>
    <x v="2"/>
    <x v="6"/>
    <x v="8"/>
    <x v="3"/>
  </r>
  <r>
    <x v="0"/>
    <x v="0"/>
    <n v="2000"/>
    <x v="750"/>
    <x v="2"/>
    <x v="6"/>
    <x v="20"/>
    <x v="2"/>
  </r>
  <r>
    <x v="0"/>
    <x v="2"/>
    <n v="2500"/>
    <x v="751"/>
    <x v="2"/>
    <x v="6"/>
    <x v="11"/>
    <x v="3"/>
  </r>
  <r>
    <x v="4"/>
    <x v="2"/>
    <n v="2500"/>
    <x v="751"/>
    <x v="2"/>
    <x v="6"/>
    <x v="4"/>
    <x v="3"/>
  </r>
  <r>
    <x v="4"/>
    <x v="1"/>
    <n v="1500"/>
    <x v="752"/>
    <x v="2"/>
    <x v="6"/>
    <x v="20"/>
    <x v="2"/>
  </r>
  <r>
    <x v="4"/>
    <x v="0"/>
    <n v="2000"/>
    <x v="753"/>
    <x v="2"/>
    <x v="6"/>
    <x v="20"/>
    <x v="2"/>
  </r>
  <r>
    <x v="4"/>
    <x v="0"/>
    <n v="2000"/>
    <x v="754"/>
    <x v="2"/>
    <x v="6"/>
    <x v="22"/>
    <x v="1"/>
  </r>
  <r>
    <x v="3"/>
    <x v="1"/>
    <n v="1500"/>
    <x v="755"/>
    <x v="2"/>
    <x v="6"/>
    <x v="10"/>
    <x v="4"/>
  </r>
  <r>
    <x v="0"/>
    <x v="2"/>
    <n v="2500"/>
    <x v="755"/>
    <x v="2"/>
    <x v="6"/>
    <x v="21"/>
    <x v="0"/>
  </r>
  <r>
    <x v="3"/>
    <x v="1"/>
    <n v="1500"/>
    <x v="755"/>
    <x v="2"/>
    <x v="6"/>
    <x v="16"/>
    <x v="1"/>
  </r>
  <r>
    <x v="4"/>
    <x v="0"/>
    <n v="2000"/>
    <x v="756"/>
    <x v="2"/>
    <x v="6"/>
    <x v="3"/>
    <x v="2"/>
  </r>
  <r>
    <x v="4"/>
    <x v="2"/>
    <n v="2500"/>
    <x v="756"/>
    <x v="2"/>
    <x v="6"/>
    <x v="11"/>
    <x v="3"/>
  </r>
  <r>
    <x v="1"/>
    <x v="2"/>
    <n v="2500"/>
    <x v="756"/>
    <x v="2"/>
    <x v="6"/>
    <x v="9"/>
    <x v="4"/>
  </r>
  <r>
    <x v="1"/>
    <x v="0"/>
    <n v="2000"/>
    <x v="756"/>
    <x v="2"/>
    <x v="6"/>
    <x v="6"/>
    <x v="4"/>
  </r>
  <r>
    <x v="0"/>
    <x v="1"/>
    <n v="1500"/>
    <x v="757"/>
    <x v="2"/>
    <x v="6"/>
    <x v="7"/>
    <x v="0"/>
  </r>
  <r>
    <x v="4"/>
    <x v="2"/>
    <n v="2500"/>
    <x v="757"/>
    <x v="2"/>
    <x v="6"/>
    <x v="0"/>
    <x v="0"/>
  </r>
  <r>
    <x v="4"/>
    <x v="2"/>
    <n v="2500"/>
    <x v="757"/>
    <x v="2"/>
    <x v="6"/>
    <x v="11"/>
    <x v="3"/>
  </r>
  <r>
    <x v="3"/>
    <x v="1"/>
    <n v="1500"/>
    <x v="758"/>
    <x v="2"/>
    <x v="6"/>
    <x v="8"/>
    <x v="3"/>
  </r>
  <r>
    <x v="3"/>
    <x v="0"/>
    <n v="2000"/>
    <x v="758"/>
    <x v="2"/>
    <x v="6"/>
    <x v="20"/>
    <x v="2"/>
  </r>
  <r>
    <x v="0"/>
    <x v="0"/>
    <n v="2000"/>
    <x v="758"/>
    <x v="2"/>
    <x v="6"/>
    <x v="7"/>
    <x v="0"/>
  </r>
  <r>
    <x v="1"/>
    <x v="2"/>
    <n v="2500"/>
    <x v="759"/>
    <x v="2"/>
    <x v="6"/>
    <x v="8"/>
    <x v="3"/>
  </r>
  <r>
    <x v="0"/>
    <x v="0"/>
    <n v="2000"/>
    <x v="760"/>
    <x v="2"/>
    <x v="6"/>
    <x v="13"/>
    <x v="2"/>
  </r>
  <r>
    <x v="4"/>
    <x v="1"/>
    <n v="1500"/>
    <x v="760"/>
    <x v="2"/>
    <x v="6"/>
    <x v="10"/>
    <x v="4"/>
  </r>
  <r>
    <x v="4"/>
    <x v="2"/>
    <n v="2500"/>
    <x v="760"/>
    <x v="2"/>
    <x v="6"/>
    <x v="9"/>
    <x v="4"/>
  </r>
  <r>
    <x v="4"/>
    <x v="2"/>
    <n v="2500"/>
    <x v="761"/>
    <x v="2"/>
    <x v="6"/>
    <x v="6"/>
    <x v="4"/>
  </r>
  <r>
    <x v="4"/>
    <x v="2"/>
    <n v="2500"/>
    <x v="762"/>
    <x v="2"/>
    <x v="6"/>
    <x v="10"/>
    <x v="4"/>
  </r>
  <r>
    <x v="4"/>
    <x v="2"/>
    <n v="2500"/>
    <x v="762"/>
    <x v="2"/>
    <x v="6"/>
    <x v="0"/>
    <x v="0"/>
  </r>
  <r>
    <x v="1"/>
    <x v="2"/>
    <n v="2500"/>
    <x v="763"/>
    <x v="2"/>
    <x v="6"/>
    <x v="18"/>
    <x v="1"/>
  </r>
  <r>
    <x v="3"/>
    <x v="0"/>
    <n v="2000"/>
    <x v="763"/>
    <x v="2"/>
    <x v="6"/>
    <x v="4"/>
    <x v="3"/>
  </r>
  <r>
    <x v="1"/>
    <x v="0"/>
    <n v="2500"/>
    <x v="763"/>
    <x v="2"/>
    <x v="6"/>
    <x v="17"/>
    <x v="1"/>
  </r>
  <r>
    <x v="4"/>
    <x v="0"/>
    <n v="3000"/>
    <x v="763"/>
    <x v="2"/>
    <x v="6"/>
    <x v="16"/>
    <x v="1"/>
  </r>
  <r>
    <x v="0"/>
    <x v="0"/>
    <n v="2500"/>
    <x v="763"/>
    <x v="2"/>
    <x v="6"/>
    <x v="11"/>
    <x v="3"/>
  </r>
  <r>
    <x v="1"/>
    <x v="1"/>
    <n v="1500"/>
    <x v="764"/>
    <x v="2"/>
    <x v="6"/>
    <x v="22"/>
    <x v="1"/>
  </r>
  <r>
    <x v="3"/>
    <x v="1"/>
    <n v="1500"/>
    <x v="764"/>
    <x v="2"/>
    <x v="6"/>
    <x v="20"/>
    <x v="2"/>
  </r>
  <r>
    <x v="3"/>
    <x v="2"/>
    <n v="2500"/>
    <x v="765"/>
    <x v="2"/>
    <x v="6"/>
    <x v="10"/>
    <x v="4"/>
  </r>
  <r>
    <x v="0"/>
    <x v="2"/>
    <n v="2500"/>
    <x v="765"/>
    <x v="2"/>
    <x v="6"/>
    <x v="0"/>
    <x v="0"/>
  </r>
  <r>
    <x v="4"/>
    <x v="2"/>
    <n v="2500"/>
    <x v="766"/>
    <x v="2"/>
    <x v="6"/>
    <x v="22"/>
    <x v="1"/>
  </r>
  <r>
    <x v="3"/>
    <x v="0"/>
    <n v="2000"/>
    <x v="766"/>
    <x v="2"/>
    <x v="6"/>
    <x v="2"/>
    <x v="1"/>
  </r>
  <r>
    <x v="4"/>
    <x v="1"/>
    <n v="1500"/>
    <x v="767"/>
    <x v="2"/>
    <x v="6"/>
    <x v="17"/>
    <x v="1"/>
  </r>
  <r>
    <x v="3"/>
    <x v="0"/>
    <n v="2000"/>
    <x v="767"/>
    <x v="2"/>
    <x v="6"/>
    <x v="3"/>
    <x v="2"/>
  </r>
  <r>
    <x v="3"/>
    <x v="0"/>
    <n v="2000"/>
    <x v="767"/>
    <x v="2"/>
    <x v="6"/>
    <x v="10"/>
    <x v="4"/>
  </r>
  <r>
    <x v="3"/>
    <x v="1"/>
    <n v="1500"/>
    <x v="768"/>
    <x v="2"/>
    <x v="6"/>
    <x v="3"/>
    <x v="2"/>
  </r>
  <r>
    <x v="4"/>
    <x v="1"/>
    <n v="1500"/>
    <x v="769"/>
    <x v="2"/>
    <x v="6"/>
    <x v="7"/>
    <x v="0"/>
  </r>
  <r>
    <x v="1"/>
    <x v="2"/>
    <n v="2500"/>
    <x v="770"/>
    <x v="2"/>
    <x v="6"/>
    <x v="0"/>
    <x v="0"/>
  </r>
  <r>
    <x v="1"/>
    <x v="0"/>
    <n v="3000"/>
    <x v="771"/>
    <x v="2"/>
    <x v="7"/>
    <x v="11"/>
    <x v="3"/>
  </r>
  <r>
    <x v="3"/>
    <x v="0"/>
    <n v="2000"/>
    <x v="772"/>
    <x v="2"/>
    <x v="7"/>
    <x v="14"/>
    <x v="2"/>
  </r>
  <r>
    <x v="0"/>
    <x v="0"/>
    <n v="2000"/>
    <x v="772"/>
    <x v="2"/>
    <x v="7"/>
    <x v="8"/>
    <x v="3"/>
  </r>
  <r>
    <x v="4"/>
    <x v="1"/>
    <n v="1500"/>
    <x v="772"/>
    <x v="2"/>
    <x v="7"/>
    <x v="12"/>
    <x v="2"/>
  </r>
  <r>
    <x v="3"/>
    <x v="0"/>
    <n v="3000"/>
    <x v="773"/>
    <x v="2"/>
    <x v="7"/>
    <x v="10"/>
    <x v="4"/>
  </r>
  <r>
    <x v="4"/>
    <x v="0"/>
    <n v="2500"/>
    <x v="773"/>
    <x v="2"/>
    <x v="7"/>
    <x v="1"/>
    <x v="1"/>
  </r>
  <r>
    <x v="1"/>
    <x v="1"/>
    <n v="1500"/>
    <x v="774"/>
    <x v="2"/>
    <x v="7"/>
    <x v="7"/>
    <x v="0"/>
  </r>
  <r>
    <x v="0"/>
    <x v="2"/>
    <n v="3000"/>
    <x v="775"/>
    <x v="2"/>
    <x v="7"/>
    <x v="4"/>
    <x v="3"/>
  </r>
  <r>
    <x v="3"/>
    <x v="2"/>
    <n v="2500"/>
    <x v="776"/>
    <x v="2"/>
    <x v="7"/>
    <x v="0"/>
    <x v="0"/>
  </r>
  <r>
    <x v="1"/>
    <x v="0"/>
    <n v="2000"/>
    <x v="776"/>
    <x v="2"/>
    <x v="7"/>
    <x v="9"/>
    <x v="4"/>
  </r>
  <r>
    <x v="4"/>
    <x v="0"/>
    <n v="2000"/>
    <x v="776"/>
    <x v="2"/>
    <x v="7"/>
    <x v="9"/>
    <x v="4"/>
  </r>
  <r>
    <x v="1"/>
    <x v="1"/>
    <n v="1500"/>
    <x v="777"/>
    <x v="2"/>
    <x v="7"/>
    <x v="2"/>
    <x v="1"/>
  </r>
  <r>
    <x v="3"/>
    <x v="1"/>
    <n v="1500"/>
    <x v="777"/>
    <x v="2"/>
    <x v="7"/>
    <x v="23"/>
    <x v="2"/>
  </r>
  <r>
    <x v="1"/>
    <x v="1"/>
    <n v="1500"/>
    <x v="777"/>
    <x v="2"/>
    <x v="7"/>
    <x v="15"/>
    <x v="2"/>
  </r>
  <r>
    <x v="1"/>
    <x v="0"/>
    <n v="2000"/>
    <x v="778"/>
    <x v="2"/>
    <x v="7"/>
    <x v="21"/>
    <x v="0"/>
  </r>
  <r>
    <x v="4"/>
    <x v="0"/>
    <n v="2000"/>
    <x v="778"/>
    <x v="2"/>
    <x v="7"/>
    <x v="21"/>
    <x v="0"/>
  </r>
  <r>
    <x v="4"/>
    <x v="0"/>
    <n v="2000"/>
    <x v="779"/>
    <x v="2"/>
    <x v="7"/>
    <x v="6"/>
    <x v="4"/>
  </r>
  <r>
    <x v="4"/>
    <x v="1"/>
    <n v="1500"/>
    <x v="779"/>
    <x v="2"/>
    <x v="7"/>
    <x v="11"/>
    <x v="3"/>
  </r>
  <r>
    <x v="1"/>
    <x v="1"/>
    <n v="1500"/>
    <x v="779"/>
    <x v="2"/>
    <x v="7"/>
    <x v="11"/>
    <x v="3"/>
  </r>
  <r>
    <x v="4"/>
    <x v="2"/>
    <n v="2500"/>
    <x v="780"/>
    <x v="2"/>
    <x v="7"/>
    <x v="7"/>
    <x v="0"/>
  </r>
  <r>
    <x v="0"/>
    <x v="0"/>
    <n v="2000"/>
    <x v="781"/>
    <x v="2"/>
    <x v="7"/>
    <x v="0"/>
    <x v="0"/>
  </r>
  <r>
    <x v="4"/>
    <x v="0"/>
    <n v="2000"/>
    <x v="781"/>
    <x v="2"/>
    <x v="7"/>
    <x v="7"/>
    <x v="0"/>
  </r>
  <r>
    <x v="4"/>
    <x v="2"/>
    <n v="2500"/>
    <x v="782"/>
    <x v="2"/>
    <x v="7"/>
    <x v="18"/>
    <x v="1"/>
  </r>
  <r>
    <x v="3"/>
    <x v="0"/>
    <n v="2000"/>
    <x v="783"/>
    <x v="2"/>
    <x v="7"/>
    <x v="15"/>
    <x v="2"/>
  </r>
  <r>
    <x v="4"/>
    <x v="2"/>
    <n v="2500"/>
    <x v="784"/>
    <x v="2"/>
    <x v="7"/>
    <x v="3"/>
    <x v="2"/>
  </r>
  <r>
    <x v="0"/>
    <x v="0"/>
    <n v="2000"/>
    <x v="785"/>
    <x v="2"/>
    <x v="7"/>
    <x v="8"/>
    <x v="3"/>
  </r>
  <r>
    <x v="4"/>
    <x v="0"/>
    <n v="3000"/>
    <x v="786"/>
    <x v="2"/>
    <x v="7"/>
    <x v="5"/>
    <x v="3"/>
  </r>
  <r>
    <x v="4"/>
    <x v="1"/>
    <n v="1500"/>
    <x v="787"/>
    <x v="2"/>
    <x v="7"/>
    <x v="5"/>
    <x v="3"/>
  </r>
  <r>
    <x v="1"/>
    <x v="1"/>
    <n v="1500"/>
    <x v="787"/>
    <x v="2"/>
    <x v="7"/>
    <x v="4"/>
    <x v="3"/>
  </r>
  <r>
    <x v="1"/>
    <x v="0"/>
    <n v="2000"/>
    <x v="787"/>
    <x v="2"/>
    <x v="7"/>
    <x v="4"/>
    <x v="3"/>
  </r>
  <r>
    <x v="0"/>
    <x v="0"/>
    <n v="2500"/>
    <x v="788"/>
    <x v="2"/>
    <x v="7"/>
    <x v="16"/>
    <x v="1"/>
  </r>
  <r>
    <x v="0"/>
    <x v="1"/>
    <n v="1500"/>
    <x v="789"/>
    <x v="2"/>
    <x v="7"/>
    <x v="1"/>
    <x v="1"/>
  </r>
  <r>
    <x v="0"/>
    <x v="0"/>
    <n v="2500"/>
    <x v="790"/>
    <x v="2"/>
    <x v="7"/>
    <x v="14"/>
    <x v="2"/>
  </r>
  <r>
    <x v="3"/>
    <x v="1"/>
    <n v="1500"/>
    <x v="791"/>
    <x v="2"/>
    <x v="7"/>
    <x v="10"/>
    <x v="4"/>
  </r>
  <r>
    <x v="4"/>
    <x v="0"/>
    <n v="2000"/>
    <x v="791"/>
    <x v="2"/>
    <x v="7"/>
    <x v="10"/>
    <x v="4"/>
  </r>
  <r>
    <x v="4"/>
    <x v="0"/>
    <n v="2000"/>
    <x v="791"/>
    <x v="2"/>
    <x v="7"/>
    <x v="13"/>
    <x v="2"/>
  </r>
  <r>
    <x v="0"/>
    <x v="0"/>
    <n v="2500"/>
    <x v="792"/>
    <x v="2"/>
    <x v="7"/>
    <x v="10"/>
    <x v="4"/>
  </r>
  <r>
    <x v="0"/>
    <x v="0"/>
    <n v="2000"/>
    <x v="792"/>
    <x v="2"/>
    <x v="7"/>
    <x v="7"/>
    <x v="0"/>
  </r>
  <r>
    <x v="1"/>
    <x v="0"/>
    <n v="3000"/>
    <x v="792"/>
    <x v="2"/>
    <x v="7"/>
    <x v="9"/>
    <x v="4"/>
  </r>
  <r>
    <x v="4"/>
    <x v="0"/>
    <n v="2500"/>
    <x v="792"/>
    <x v="2"/>
    <x v="7"/>
    <x v="11"/>
    <x v="3"/>
  </r>
  <r>
    <x v="3"/>
    <x v="0"/>
    <n v="2000"/>
    <x v="793"/>
    <x v="2"/>
    <x v="7"/>
    <x v="8"/>
    <x v="3"/>
  </r>
  <r>
    <x v="4"/>
    <x v="0"/>
    <n v="2000"/>
    <x v="794"/>
    <x v="2"/>
    <x v="7"/>
    <x v="5"/>
    <x v="3"/>
  </r>
  <r>
    <x v="4"/>
    <x v="1"/>
    <n v="1500"/>
    <x v="794"/>
    <x v="2"/>
    <x v="7"/>
    <x v="4"/>
    <x v="3"/>
  </r>
  <r>
    <x v="4"/>
    <x v="1"/>
    <n v="1500"/>
    <x v="794"/>
    <x v="2"/>
    <x v="7"/>
    <x v="5"/>
    <x v="3"/>
  </r>
  <r>
    <x v="4"/>
    <x v="1"/>
    <n v="1500"/>
    <x v="795"/>
    <x v="2"/>
    <x v="7"/>
    <x v="14"/>
    <x v="2"/>
  </r>
  <r>
    <x v="0"/>
    <x v="1"/>
    <n v="1500"/>
    <x v="796"/>
    <x v="2"/>
    <x v="7"/>
    <x v="13"/>
    <x v="2"/>
  </r>
  <r>
    <x v="0"/>
    <x v="2"/>
    <n v="2500"/>
    <x v="797"/>
    <x v="2"/>
    <x v="7"/>
    <x v="2"/>
    <x v="1"/>
  </r>
  <r>
    <x v="3"/>
    <x v="1"/>
    <n v="1500"/>
    <x v="798"/>
    <x v="2"/>
    <x v="8"/>
    <x v="7"/>
    <x v="0"/>
  </r>
  <r>
    <x v="2"/>
    <x v="2"/>
    <n v="2500"/>
    <x v="799"/>
    <x v="2"/>
    <x v="8"/>
    <x v="21"/>
    <x v="0"/>
  </r>
  <r>
    <x v="3"/>
    <x v="0"/>
    <n v="2000"/>
    <x v="799"/>
    <x v="2"/>
    <x v="8"/>
    <x v="7"/>
    <x v="0"/>
  </r>
  <r>
    <x v="0"/>
    <x v="2"/>
    <n v="3000"/>
    <x v="800"/>
    <x v="2"/>
    <x v="8"/>
    <x v="9"/>
    <x v="4"/>
  </r>
  <r>
    <x v="4"/>
    <x v="0"/>
    <n v="2000"/>
    <x v="801"/>
    <x v="2"/>
    <x v="8"/>
    <x v="4"/>
    <x v="3"/>
  </r>
  <r>
    <x v="1"/>
    <x v="1"/>
    <n v="1500"/>
    <x v="802"/>
    <x v="2"/>
    <x v="8"/>
    <x v="4"/>
    <x v="3"/>
  </r>
  <r>
    <x v="0"/>
    <x v="0"/>
    <n v="2000"/>
    <x v="802"/>
    <x v="2"/>
    <x v="8"/>
    <x v="8"/>
    <x v="3"/>
  </r>
  <r>
    <x v="0"/>
    <x v="2"/>
    <n v="2500"/>
    <x v="802"/>
    <x v="2"/>
    <x v="8"/>
    <x v="4"/>
    <x v="3"/>
  </r>
  <r>
    <x v="4"/>
    <x v="0"/>
    <n v="2000"/>
    <x v="803"/>
    <x v="2"/>
    <x v="8"/>
    <x v="8"/>
    <x v="3"/>
  </r>
  <r>
    <x v="0"/>
    <x v="0"/>
    <n v="2500"/>
    <x v="803"/>
    <x v="2"/>
    <x v="8"/>
    <x v="6"/>
    <x v="4"/>
  </r>
  <r>
    <x v="1"/>
    <x v="0"/>
    <n v="2500"/>
    <x v="804"/>
    <x v="2"/>
    <x v="8"/>
    <x v="8"/>
    <x v="3"/>
  </r>
  <r>
    <x v="0"/>
    <x v="1"/>
    <n v="1500"/>
    <x v="805"/>
    <x v="2"/>
    <x v="8"/>
    <x v="0"/>
    <x v="0"/>
  </r>
  <r>
    <x v="4"/>
    <x v="0"/>
    <n v="2000"/>
    <x v="806"/>
    <x v="2"/>
    <x v="8"/>
    <x v="5"/>
    <x v="3"/>
  </r>
  <r>
    <x v="3"/>
    <x v="1"/>
    <n v="1500"/>
    <x v="807"/>
    <x v="2"/>
    <x v="8"/>
    <x v="4"/>
    <x v="3"/>
  </r>
  <r>
    <x v="0"/>
    <x v="0"/>
    <n v="2500"/>
    <x v="807"/>
    <x v="2"/>
    <x v="8"/>
    <x v="9"/>
    <x v="4"/>
  </r>
  <r>
    <x v="3"/>
    <x v="2"/>
    <n v="3000"/>
    <x v="807"/>
    <x v="2"/>
    <x v="8"/>
    <x v="10"/>
    <x v="4"/>
  </r>
  <r>
    <x v="1"/>
    <x v="0"/>
    <n v="2000"/>
    <x v="808"/>
    <x v="2"/>
    <x v="8"/>
    <x v="4"/>
    <x v="3"/>
  </r>
  <r>
    <x v="0"/>
    <x v="2"/>
    <n v="2500"/>
    <x v="809"/>
    <x v="2"/>
    <x v="8"/>
    <x v="0"/>
    <x v="0"/>
  </r>
  <r>
    <x v="2"/>
    <x v="0"/>
    <n v="2000"/>
    <x v="809"/>
    <x v="2"/>
    <x v="8"/>
    <x v="8"/>
    <x v="3"/>
  </r>
  <r>
    <x v="4"/>
    <x v="2"/>
    <n v="2500"/>
    <x v="809"/>
    <x v="2"/>
    <x v="8"/>
    <x v="6"/>
    <x v="4"/>
  </r>
  <r>
    <x v="2"/>
    <x v="2"/>
    <n v="2500"/>
    <x v="810"/>
    <x v="2"/>
    <x v="8"/>
    <x v="4"/>
    <x v="3"/>
  </r>
  <r>
    <x v="1"/>
    <x v="1"/>
    <n v="1500"/>
    <x v="810"/>
    <x v="2"/>
    <x v="8"/>
    <x v="4"/>
    <x v="3"/>
  </r>
  <r>
    <x v="4"/>
    <x v="2"/>
    <n v="2500"/>
    <x v="811"/>
    <x v="2"/>
    <x v="8"/>
    <x v="0"/>
    <x v="0"/>
  </r>
  <r>
    <x v="4"/>
    <x v="0"/>
    <n v="2000"/>
    <x v="811"/>
    <x v="2"/>
    <x v="8"/>
    <x v="7"/>
    <x v="0"/>
  </r>
  <r>
    <x v="2"/>
    <x v="1"/>
    <n v="1500"/>
    <x v="811"/>
    <x v="2"/>
    <x v="8"/>
    <x v="4"/>
    <x v="3"/>
  </r>
  <r>
    <x v="4"/>
    <x v="2"/>
    <n v="2500"/>
    <x v="812"/>
    <x v="2"/>
    <x v="8"/>
    <x v="4"/>
    <x v="3"/>
  </r>
  <r>
    <x v="2"/>
    <x v="0"/>
    <n v="2000"/>
    <x v="812"/>
    <x v="2"/>
    <x v="8"/>
    <x v="0"/>
    <x v="0"/>
  </r>
  <r>
    <x v="0"/>
    <x v="2"/>
    <n v="2500"/>
    <x v="813"/>
    <x v="2"/>
    <x v="8"/>
    <x v="10"/>
    <x v="4"/>
  </r>
  <r>
    <x v="2"/>
    <x v="0"/>
    <n v="2000"/>
    <x v="814"/>
    <x v="2"/>
    <x v="8"/>
    <x v="23"/>
    <x v="2"/>
  </r>
  <r>
    <x v="2"/>
    <x v="2"/>
    <n v="2500"/>
    <x v="814"/>
    <x v="2"/>
    <x v="8"/>
    <x v="0"/>
    <x v="0"/>
  </r>
  <r>
    <x v="2"/>
    <x v="2"/>
    <n v="2500"/>
    <x v="814"/>
    <x v="2"/>
    <x v="8"/>
    <x v="24"/>
    <x v="2"/>
  </r>
  <r>
    <x v="1"/>
    <x v="0"/>
    <n v="2000"/>
    <x v="815"/>
    <x v="2"/>
    <x v="8"/>
    <x v="17"/>
    <x v="1"/>
  </r>
  <r>
    <x v="1"/>
    <x v="0"/>
    <n v="3000"/>
    <x v="816"/>
    <x v="2"/>
    <x v="8"/>
    <x v="21"/>
    <x v="0"/>
  </r>
  <r>
    <x v="4"/>
    <x v="0"/>
    <n v="2500"/>
    <x v="817"/>
    <x v="2"/>
    <x v="9"/>
    <x v="22"/>
    <x v="1"/>
  </r>
  <r>
    <x v="2"/>
    <x v="0"/>
    <n v="2000"/>
    <x v="817"/>
    <x v="2"/>
    <x v="9"/>
    <x v="7"/>
    <x v="0"/>
  </r>
  <r>
    <x v="4"/>
    <x v="0"/>
    <n v="2000"/>
    <x v="817"/>
    <x v="2"/>
    <x v="9"/>
    <x v="22"/>
    <x v="1"/>
  </r>
  <r>
    <x v="2"/>
    <x v="0"/>
    <n v="2000"/>
    <x v="817"/>
    <x v="2"/>
    <x v="9"/>
    <x v="22"/>
    <x v="1"/>
  </r>
  <r>
    <x v="3"/>
    <x v="0"/>
    <n v="2500"/>
    <x v="818"/>
    <x v="2"/>
    <x v="9"/>
    <x v="12"/>
    <x v="2"/>
  </r>
  <r>
    <x v="0"/>
    <x v="1"/>
    <n v="1500"/>
    <x v="819"/>
    <x v="2"/>
    <x v="9"/>
    <x v="23"/>
    <x v="2"/>
  </r>
  <r>
    <x v="3"/>
    <x v="0"/>
    <n v="2000"/>
    <x v="820"/>
    <x v="2"/>
    <x v="9"/>
    <x v="7"/>
    <x v="0"/>
  </r>
  <r>
    <x v="1"/>
    <x v="1"/>
    <n v="1500"/>
    <x v="821"/>
    <x v="2"/>
    <x v="9"/>
    <x v="8"/>
    <x v="3"/>
  </r>
  <r>
    <x v="2"/>
    <x v="2"/>
    <n v="2500"/>
    <x v="822"/>
    <x v="2"/>
    <x v="9"/>
    <x v="0"/>
    <x v="0"/>
  </r>
  <r>
    <x v="1"/>
    <x v="2"/>
    <n v="2500"/>
    <x v="822"/>
    <x v="2"/>
    <x v="9"/>
    <x v="6"/>
    <x v="4"/>
  </r>
  <r>
    <x v="2"/>
    <x v="1"/>
    <n v="1500"/>
    <x v="823"/>
    <x v="2"/>
    <x v="9"/>
    <x v="20"/>
    <x v="2"/>
  </r>
  <r>
    <x v="2"/>
    <x v="0"/>
    <n v="2000"/>
    <x v="824"/>
    <x v="2"/>
    <x v="9"/>
    <x v="5"/>
    <x v="3"/>
  </r>
  <r>
    <x v="1"/>
    <x v="2"/>
    <n v="2500"/>
    <x v="825"/>
    <x v="2"/>
    <x v="9"/>
    <x v="6"/>
    <x v="4"/>
  </r>
  <r>
    <x v="1"/>
    <x v="0"/>
    <n v="2000"/>
    <x v="825"/>
    <x v="2"/>
    <x v="9"/>
    <x v="4"/>
    <x v="3"/>
  </r>
  <r>
    <x v="1"/>
    <x v="1"/>
    <n v="1500"/>
    <x v="825"/>
    <x v="2"/>
    <x v="9"/>
    <x v="2"/>
    <x v="1"/>
  </r>
  <r>
    <x v="4"/>
    <x v="1"/>
    <n v="1500"/>
    <x v="825"/>
    <x v="2"/>
    <x v="9"/>
    <x v="11"/>
    <x v="3"/>
  </r>
  <r>
    <x v="4"/>
    <x v="2"/>
    <n v="2500"/>
    <x v="825"/>
    <x v="2"/>
    <x v="9"/>
    <x v="6"/>
    <x v="4"/>
  </r>
  <r>
    <x v="3"/>
    <x v="0"/>
    <n v="2000"/>
    <x v="825"/>
    <x v="2"/>
    <x v="9"/>
    <x v="9"/>
    <x v="4"/>
  </r>
  <r>
    <x v="2"/>
    <x v="2"/>
    <n v="2500"/>
    <x v="825"/>
    <x v="2"/>
    <x v="9"/>
    <x v="18"/>
    <x v="1"/>
  </r>
  <r>
    <x v="1"/>
    <x v="0"/>
    <n v="2000"/>
    <x v="826"/>
    <x v="2"/>
    <x v="9"/>
    <x v="13"/>
    <x v="2"/>
  </r>
  <r>
    <x v="4"/>
    <x v="2"/>
    <n v="2500"/>
    <x v="827"/>
    <x v="2"/>
    <x v="9"/>
    <x v="14"/>
    <x v="2"/>
  </r>
  <r>
    <x v="2"/>
    <x v="1"/>
    <n v="1500"/>
    <x v="828"/>
    <x v="2"/>
    <x v="9"/>
    <x v="14"/>
    <x v="2"/>
  </r>
  <r>
    <x v="1"/>
    <x v="2"/>
    <n v="2500"/>
    <x v="828"/>
    <x v="2"/>
    <x v="9"/>
    <x v="8"/>
    <x v="3"/>
  </r>
  <r>
    <x v="1"/>
    <x v="1"/>
    <n v="1500"/>
    <x v="829"/>
    <x v="2"/>
    <x v="9"/>
    <x v="22"/>
    <x v="1"/>
  </r>
  <r>
    <x v="1"/>
    <x v="1"/>
    <n v="1500"/>
    <x v="829"/>
    <x v="2"/>
    <x v="9"/>
    <x v="0"/>
    <x v="0"/>
  </r>
  <r>
    <x v="1"/>
    <x v="1"/>
    <n v="1500"/>
    <x v="830"/>
    <x v="2"/>
    <x v="9"/>
    <x v="16"/>
    <x v="1"/>
  </r>
  <r>
    <x v="4"/>
    <x v="0"/>
    <n v="2000"/>
    <x v="831"/>
    <x v="2"/>
    <x v="9"/>
    <x v="1"/>
    <x v="1"/>
  </r>
  <r>
    <x v="2"/>
    <x v="0"/>
    <n v="2000"/>
    <x v="832"/>
    <x v="2"/>
    <x v="9"/>
    <x v="4"/>
    <x v="3"/>
  </r>
  <r>
    <x v="3"/>
    <x v="0"/>
    <n v="2000"/>
    <x v="832"/>
    <x v="2"/>
    <x v="9"/>
    <x v="6"/>
    <x v="4"/>
  </r>
  <r>
    <x v="2"/>
    <x v="2"/>
    <n v="2500"/>
    <x v="833"/>
    <x v="2"/>
    <x v="9"/>
    <x v="6"/>
    <x v="4"/>
  </r>
  <r>
    <x v="0"/>
    <x v="0"/>
    <n v="2000"/>
    <x v="833"/>
    <x v="2"/>
    <x v="9"/>
    <x v="10"/>
    <x v="4"/>
  </r>
  <r>
    <x v="3"/>
    <x v="2"/>
    <n v="2500"/>
    <x v="834"/>
    <x v="2"/>
    <x v="9"/>
    <x v="21"/>
    <x v="0"/>
  </r>
  <r>
    <x v="2"/>
    <x v="0"/>
    <n v="2000"/>
    <x v="834"/>
    <x v="2"/>
    <x v="9"/>
    <x v="0"/>
    <x v="0"/>
  </r>
  <r>
    <x v="4"/>
    <x v="0"/>
    <n v="2000"/>
    <x v="835"/>
    <x v="2"/>
    <x v="9"/>
    <x v="5"/>
    <x v="3"/>
  </r>
  <r>
    <x v="1"/>
    <x v="2"/>
    <n v="2500"/>
    <x v="835"/>
    <x v="2"/>
    <x v="9"/>
    <x v="5"/>
    <x v="3"/>
  </r>
  <r>
    <x v="1"/>
    <x v="2"/>
    <n v="2500"/>
    <x v="836"/>
    <x v="2"/>
    <x v="9"/>
    <x v="9"/>
    <x v="4"/>
  </r>
  <r>
    <x v="0"/>
    <x v="0"/>
    <n v="2000"/>
    <x v="836"/>
    <x v="2"/>
    <x v="9"/>
    <x v="4"/>
    <x v="3"/>
  </r>
  <r>
    <x v="2"/>
    <x v="1"/>
    <n v="1500"/>
    <x v="836"/>
    <x v="2"/>
    <x v="9"/>
    <x v="21"/>
    <x v="0"/>
  </r>
  <r>
    <x v="3"/>
    <x v="0"/>
    <n v="2000"/>
    <x v="837"/>
    <x v="2"/>
    <x v="9"/>
    <x v="0"/>
    <x v="0"/>
  </r>
  <r>
    <x v="3"/>
    <x v="0"/>
    <n v="2000"/>
    <x v="838"/>
    <x v="2"/>
    <x v="9"/>
    <x v="9"/>
    <x v="4"/>
  </r>
  <r>
    <x v="3"/>
    <x v="0"/>
    <n v="2000"/>
    <x v="838"/>
    <x v="2"/>
    <x v="9"/>
    <x v="8"/>
    <x v="3"/>
  </r>
  <r>
    <x v="4"/>
    <x v="1"/>
    <n v="1500"/>
    <x v="839"/>
    <x v="2"/>
    <x v="9"/>
    <x v="7"/>
    <x v="0"/>
  </r>
  <r>
    <x v="4"/>
    <x v="2"/>
    <n v="2500"/>
    <x v="839"/>
    <x v="2"/>
    <x v="9"/>
    <x v="0"/>
    <x v="0"/>
  </r>
  <r>
    <x v="4"/>
    <x v="1"/>
    <n v="1500"/>
    <x v="839"/>
    <x v="2"/>
    <x v="9"/>
    <x v="6"/>
    <x v="4"/>
  </r>
  <r>
    <x v="0"/>
    <x v="0"/>
    <n v="2000"/>
    <x v="839"/>
    <x v="2"/>
    <x v="9"/>
    <x v="8"/>
    <x v="3"/>
  </r>
  <r>
    <x v="4"/>
    <x v="0"/>
    <n v="2000"/>
    <x v="839"/>
    <x v="2"/>
    <x v="9"/>
    <x v="18"/>
    <x v="1"/>
  </r>
  <r>
    <x v="2"/>
    <x v="1"/>
    <n v="1500"/>
    <x v="840"/>
    <x v="2"/>
    <x v="9"/>
    <x v="1"/>
    <x v="1"/>
  </r>
  <r>
    <x v="2"/>
    <x v="2"/>
    <n v="2500"/>
    <x v="840"/>
    <x v="2"/>
    <x v="9"/>
    <x v="10"/>
    <x v="4"/>
  </r>
  <r>
    <x v="4"/>
    <x v="0"/>
    <n v="2500"/>
    <x v="841"/>
    <x v="2"/>
    <x v="9"/>
    <x v="5"/>
    <x v="3"/>
  </r>
  <r>
    <x v="3"/>
    <x v="0"/>
    <n v="2500"/>
    <x v="842"/>
    <x v="2"/>
    <x v="10"/>
    <x v="1"/>
    <x v="1"/>
  </r>
  <r>
    <x v="0"/>
    <x v="1"/>
    <n v="1500"/>
    <x v="842"/>
    <x v="2"/>
    <x v="10"/>
    <x v="20"/>
    <x v="2"/>
  </r>
  <r>
    <x v="1"/>
    <x v="0"/>
    <n v="3000"/>
    <x v="842"/>
    <x v="2"/>
    <x v="10"/>
    <x v="5"/>
    <x v="3"/>
  </r>
  <r>
    <x v="0"/>
    <x v="1"/>
    <n v="1500"/>
    <x v="842"/>
    <x v="2"/>
    <x v="10"/>
    <x v="4"/>
    <x v="3"/>
  </r>
  <r>
    <x v="0"/>
    <x v="1"/>
    <n v="1500"/>
    <x v="842"/>
    <x v="2"/>
    <x v="10"/>
    <x v="10"/>
    <x v="4"/>
  </r>
  <r>
    <x v="4"/>
    <x v="1"/>
    <n v="1500"/>
    <x v="843"/>
    <x v="2"/>
    <x v="10"/>
    <x v="10"/>
    <x v="4"/>
  </r>
  <r>
    <x v="1"/>
    <x v="0"/>
    <n v="3000"/>
    <x v="843"/>
    <x v="2"/>
    <x v="10"/>
    <x v="9"/>
    <x v="4"/>
  </r>
  <r>
    <x v="0"/>
    <x v="1"/>
    <n v="1500"/>
    <x v="843"/>
    <x v="2"/>
    <x v="10"/>
    <x v="6"/>
    <x v="4"/>
  </r>
  <r>
    <x v="4"/>
    <x v="1"/>
    <n v="1500"/>
    <x v="843"/>
    <x v="2"/>
    <x v="10"/>
    <x v="12"/>
    <x v="2"/>
  </r>
  <r>
    <x v="1"/>
    <x v="0"/>
    <n v="3000"/>
    <x v="843"/>
    <x v="2"/>
    <x v="10"/>
    <x v="20"/>
    <x v="2"/>
  </r>
  <r>
    <x v="1"/>
    <x v="0"/>
    <n v="3000"/>
    <x v="844"/>
    <x v="2"/>
    <x v="10"/>
    <x v="19"/>
    <x v="2"/>
  </r>
  <r>
    <x v="1"/>
    <x v="0"/>
    <n v="2000"/>
    <x v="844"/>
    <x v="2"/>
    <x v="10"/>
    <x v="18"/>
    <x v="1"/>
  </r>
  <r>
    <x v="4"/>
    <x v="2"/>
    <n v="2500"/>
    <x v="845"/>
    <x v="2"/>
    <x v="10"/>
    <x v="21"/>
    <x v="0"/>
  </r>
  <r>
    <x v="1"/>
    <x v="2"/>
    <n v="3000"/>
    <x v="845"/>
    <x v="2"/>
    <x v="10"/>
    <x v="5"/>
    <x v="3"/>
  </r>
  <r>
    <x v="1"/>
    <x v="0"/>
    <n v="2000"/>
    <x v="846"/>
    <x v="2"/>
    <x v="10"/>
    <x v="13"/>
    <x v="2"/>
  </r>
  <r>
    <x v="4"/>
    <x v="0"/>
    <n v="2000"/>
    <x v="847"/>
    <x v="2"/>
    <x v="10"/>
    <x v="6"/>
    <x v="4"/>
  </r>
  <r>
    <x v="3"/>
    <x v="0"/>
    <n v="2000"/>
    <x v="848"/>
    <x v="2"/>
    <x v="10"/>
    <x v="5"/>
    <x v="3"/>
  </r>
  <r>
    <x v="1"/>
    <x v="2"/>
    <n v="3000"/>
    <x v="848"/>
    <x v="2"/>
    <x v="10"/>
    <x v="6"/>
    <x v="4"/>
  </r>
  <r>
    <x v="3"/>
    <x v="0"/>
    <n v="2000"/>
    <x v="848"/>
    <x v="2"/>
    <x v="10"/>
    <x v="11"/>
    <x v="3"/>
  </r>
  <r>
    <x v="1"/>
    <x v="2"/>
    <n v="3000"/>
    <x v="848"/>
    <x v="2"/>
    <x v="10"/>
    <x v="20"/>
    <x v="2"/>
  </r>
  <r>
    <x v="2"/>
    <x v="0"/>
    <n v="2000"/>
    <x v="849"/>
    <x v="2"/>
    <x v="10"/>
    <x v="16"/>
    <x v="1"/>
  </r>
  <r>
    <x v="2"/>
    <x v="1"/>
    <n v="1500"/>
    <x v="850"/>
    <x v="2"/>
    <x v="10"/>
    <x v="0"/>
    <x v="0"/>
  </r>
  <r>
    <x v="1"/>
    <x v="1"/>
    <n v="1500"/>
    <x v="851"/>
    <x v="2"/>
    <x v="10"/>
    <x v="24"/>
    <x v="2"/>
  </r>
  <r>
    <x v="1"/>
    <x v="0"/>
    <n v="2000"/>
    <x v="851"/>
    <x v="2"/>
    <x v="10"/>
    <x v="11"/>
    <x v="3"/>
  </r>
  <r>
    <x v="3"/>
    <x v="0"/>
    <n v="2000"/>
    <x v="851"/>
    <x v="2"/>
    <x v="10"/>
    <x v="9"/>
    <x v="4"/>
  </r>
  <r>
    <x v="4"/>
    <x v="1"/>
    <n v="1500"/>
    <x v="851"/>
    <x v="2"/>
    <x v="10"/>
    <x v="8"/>
    <x v="3"/>
  </r>
  <r>
    <x v="1"/>
    <x v="1"/>
    <n v="1500"/>
    <x v="852"/>
    <x v="2"/>
    <x v="10"/>
    <x v="22"/>
    <x v="1"/>
  </r>
  <r>
    <x v="1"/>
    <x v="2"/>
    <n v="2500"/>
    <x v="852"/>
    <x v="2"/>
    <x v="10"/>
    <x v="2"/>
    <x v="1"/>
  </r>
  <r>
    <x v="3"/>
    <x v="0"/>
    <n v="2000"/>
    <x v="852"/>
    <x v="2"/>
    <x v="10"/>
    <x v="5"/>
    <x v="3"/>
  </r>
  <r>
    <x v="2"/>
    <x v="1"/>
    <n v="1500"/>
    <x v="852"/>
    <x v="2"/>
    <x v="10"/>
    <x v="14"/>
    <x v="2"/>
  </r>
  <r>
    <x v="1"/>
    <x v="2"/>
    <n v="2500"/>
    <x v="853"/>
    <x v="2"/>
    <x v="10"/>
    <x v="0"/>
    <x v="0"/>
  </r>
  <r>
    <x v="3"/>
    <x v="2"/>
    <n v="2500"/>
    <x v="854"/>
    <x v="2"/>
    <x v="10"/>
    <x v="6"/>
    <x v="4"/>
  </r>
  <r>
    <x v="1"/>
    <x v="1"/>
    <n v="1500"/>
    <x v="854"/>
    <x v="2"/>
    <x v="10"/>
    <x v="9"/>
    <x v="4"/>
  </r>
  <r>
    <x v="4"/>
    <x v="0"/>
    <n v="2000"/>
    <x v="854"/>
    <x v="2"/>
    <x v="10"/>
    <x v="20"/>
    <x v="2"/>
  </r>
  <r>
    <x v="1"/>
    <x v="0"/>
    <n v="2000"/>
    <x v="855"/>
    <x v="2"/>
    <x v="10"/>
    <x v="3"/>
    <x v="2"/>
  </r>
  <r>
    <x v="2"/>
    <x v="0"/>
    <n v="3000"/>
    <x v="855"/>
    <x v="2"/>
    <x v="10"/>
    <x v="9"/>
    <x v="4"/>
  </r>
  <r>
    <x v="3"/>
    <x v="0"/>
    <n v="3000"/>
    <x v="855"/>
    <x v="2"/>
    <x v="10"/>
    <x v="23"/>
    <x v="2"/>
  </r>
  <r>
    <x v="3"/>
    <x v="0"/>
    <n v="2500"/>
    <x v="856"/>
    <x v="2"/>
    <x v="10"/>
    <x v="2"/>
    <x v="1"/>
  </r>
  <r>
    <x v="3"/>
    <x v="0"/>
    <n v="2500"/>
    <x v="856"/>
    <x v="2"/>
    <x v="10"/>
    <x v="19"/>
    <x v="2"/>
  </r>
  <r>
    <x v="1"/>
    <x v="0"/>
    <n v="2000"/>
    <x v="856"/>
    <x v="2"/>
    <x v="10"/>
    <x v="7"/>
    <x v="0"/>
  </r>
  <r>
    <x v="1"/>
    <x v="0"/>
    <n v="2000"/>
    <x v="856"/>
    <x v="2"/>
    <x v="10"/>
    <x v="13"/>
    <x v="2"/>
  </r>
  <r>
    <x v="3"/>
    <x v="0"/>
    <n v="3000"/>
    <x v="856"/>
    <x v="2"/>
    <x v="10"/>
    <x v="0"/>
    <x v="0"/>
  </r>
  <r>
    <x v="3"/>
    <x v="1"/>
    <n v="1500"/>
    <x v="856"/>
    <x v="2"/>
    <x v="10"/>
    <x v="9"/>
    <x v="4"/>
  </r>
  <r>
    <x v="3"/>
    <x v="0"/>
    <n v="2000"/>
    <x v="857"/>
    <x v="2"/>
    <x v="10"/>
    <x v="0"/>
    <x v="0"/>
  </r>
  <r>
    <x v="3"/>
    <x v="2"/>
    <n v="2500"/>
    <x v="858"/>
    <x v="2"/>
    <x v="10"/>
    <x v="7"/>
    <x v="0"/>
  </r>
  <r>
    <x v="1"/>
    <x v="1"/>
    <n v="1500"/>
    <x v="858"/>
    <x v="2"/>
    <x v="10"/>
    <x v="13"/>
    <x v="2"/>
  </r>
  <r>
    <x v="3"/>
    <x v="1"/>
    <n v="1500"/>
    <x v="858"/>
    <x v="2"/>
    <x v="10"/>
    <x v="11"/>
    <x v="3"/>
  </r>
  <r>
    <x v="4"/>
    <x v="2"/>
    <n v="2500"/>
    <x v="859"/>
    <x v="2"/>
    <x v="10"/>
    <x v="8"/>
    <x v="3"/>
  </r>
  <r>
    <x v="3"/>
    <x v="1"/>
    <n v="1500"/>
    <x v="859"/>
    <x v="2"/>
    <x v="10"/>
    <x v="9"/>
    <x v="4"/>
  </r>
  <r>
    <x v="3"/>
    <x v="1"/>
    <n v="1500"/>
    <x v="859"/>
    <x v="2"/>
    <x v="10"/>
    <x v="7"/>
    <x v="0"/>
  </r>
  <r>
    <x v="1"/>
    <x v="2"/>
    <n v="2500"/>
    <x v="859"/>
    <x v="2"/>
    <x v="10"/>
    <x v="8"/>
    <x v="3"/>
  </r>
  <r>
    <x v="3"/>
    <x v="2"/>
    <n v="2500"/>
    <x v="860"/>
    <x v="2"/>
    <x v="10"/>
    <x v="4"/>
    <x v="3"/>
  </r>
  <r>
    <x v="3"/>
    <x v="2"/>
    <n v="2500"/>
    <x v="860"/>
    <x v="2"/>
    <x v="10"/>
    <x v="14"/>
    <x v="2"/>
  </r>
  <r>
    <x v="1"/>
    <x v="2"/>
    <n v="2500"/>
    <x v="860"/>
    <x v="2"/>
    <x v="10"/>
    <x v="9"/>
    <x v="4"/>
  </r>
  <r>
    <x v="3"/>
    <x v="0"/>
    <n v="2000"/>
    <x v="860"/>
    <x v="2"/>
    <x v="10"/>
    <x v="8"/>
    <x v="3"/>
  </r>
  <r>
    <x v="3"/>
    <x v="2"/>
    <n v="2500"/>
    <x v="861"/>
    <x v="2"/>
    <x v="10"/>
    <x v="1"/>
    <x v="1"/>
  </r>
  <r>
    <x v="2"/>
    <x v="0"/>
    <n v="2000"/>
    <x v="861"/>
    <x v="2"/>
    <x v="10"/>
    <x v="22"/>
    <x v="1"/>
  </r>
  <r>
    <x v="2"/>
    <x v="1"/>
    <n v="1500"/>
    <x v="862"/>
    <x v="2"/>
    <x v="10"/>
    <x v="1"/>
    <x v="1"/>
  </r>
  <r>
    <x v="1"/>
    <x v="0"/>
    <n v="2000"/>
    <x v="862"/>
    <x v="2"/>
    <x v="10"/>
    <x v="11"/>
    <x v="3"/>
  </r>
  <r>
    <x v="2"/>
    <x v="1"/>
    <n v="1500"/>
    <x v="862"/>
    <x v="2"/>
    <x v="10"/>
    <x v="0"/>
    <x v="0"/>
  </r>
  <r>
    <x v="2"/>
    <x v="0"/>
    <n v="2000"/>
    <x v="863"/>
    <x v="2"/>
    <x v="10"/>
    <x v="10"/>
    <x v="4"/>
  </r>
  <r>
    <x v="1"/>
    <x v="2"/>
    <n v="2500"/>
    <x v="863"/>
    <x v="2"/>
    <x v="10"/>
    <x v="15"/>
    <x v="2"/>
  </r>
  <r>
    <x v="2"/>
    <x v="2"/>
    <n v="3000"/>
    <x v="864"/>
    <x v="2"/>
    <x v="10"/>
    <x v="17"/>
    <x v="1"/>
  </r>
  <r>
    <x v="2"/>
    <x v="2"/>
    <n v="2500"/>
    <x v="864"/>
    <x v="2"/>
    <x v="10"/>
    <x v="14"/>
    <x v="2"/>
  </r>
  <r>
    <x v="3"/>
    <x v="1"/>
    <n v="1500"/>
    <x v="864"/>
    <x v="2"/>
    <x v="10"/>
    <x v="21"/>
    <x v="0"/>
  </r>
  <r>
    <x v="4"/>
    <x v="2"/>
    <n v="2500"/>
    <x v="865"/>
    <x v="2"/>
    <x v="10"/>
    <x v="8"/>
    <x v="3"/>
  </r>
  <r>
    <x v="3"/>
    <x v="2"/>
    <n v="3000"/>
    <x v="865"/>
    <x v="2"/>
    <x v="10"/>
    <x v="21"/>
    <x v="0"/>
  </r>
  <r>
    <x v="3"/>
    <x v="1"/>
    <n v="1500"/>
    <x v="865"/>
    <x v="2"/>
    <x v="10"/>
    <x v="21"/>
    <x v="0"/>
  </r>
  <r>
    <x v="4"/>
    <x v="1"/>
    <n v="1500"/>
    <x v="865"/>
    <x v="2"/>
    <x v="10"/>
    <x v="6"/>
    <x v="4"/>
  </r>
  <r>
    <x v="1"/>
    <x v="0"/>
    <n v="2000"/>
    <x v="865"/>
    <x v="2"/>
    <x v="10"/>
    <x v="23"/>
    <x v="2"/>
  </r>
  <r>
    <x v="3"/>
    <x v="1"/>
    <n v="1500"/>
    <x v="866"/>
    <x v="2"/>
    <x v="10"/>
    <x v="7"/>
    <x v="0"/>
  </r>
  <r>
    <x v="4"/>
    <x v="1"/>
    <n v="1500"/>
    <x v="866"/>
    <x v="2"/>
    <x v="10"/>
    <x v="17"/>
    <x v="1"/>
  </r>
  <r>
    <x v="4"/>
    <x v="2"/>
    <n v="2500"/>
    <x v="867"/>
    <x v="2"/>
    <x v="11"/>
    <x v="6"/>
    <x v="4"/>
  </r>
  <r>
    <x v="2"/>
    <x v="1"/>
    <n v="1500"/>
    <x v="867"/>
    <x v="2"/>
    <x v="11"/>
    <x v="16"/>
    <x v="1"/>
  </r>
  <r>
    <x v="2"/>
    <x v="1"/>
    <n v="1500"/>
    <x v="867"/>
    <x v="2"/>
    <x v="11"/>
    <x v="23"/>
    <x v="2"/>
  </r>
  <r>
    <x v="1"/>
    <x v="0"/>
    <n v="2000"/>
    <x v="868"/>
    <x v="2"/>
    <x v="11"/>
    <x v="3"/>
    <x v="2"/>
  </r>
  <r>
    <x v="1"/>
    <x v="1"/>
    <n v="1500"/>
    <x v="868"/>
    <x v="2"/>
    <x v="11"/>
    <x v="4"/>
    <x v="3"/>
  </r>
  <r>
    <x v="3"/>
    <x v="2"/>
    <n v="2500"/>
    <x v="869"/>
    <x v="2"/>
    <x v="11"/>
    <x v="11"/>
    <x v="3"/>
  </r>
  <r>
    <x v="0"/>
    <x v="2"/>
    <n v="3000"/>
    <x v="869"/>
    <x v="2"/>
    <x v="11"/>
    <x v="5"/>
    <x v="3"/>
  </r>
  <r>
    <x v="1"/>
    <x v="0"/>
    <n v="2000"/>
    <x v="869"/>
    <x v="2"/>
    <x v="11"/>
    <x v="3"/>
    <x v="2"/>
  </r>
  <r>
    <x v="1"/>
    <x v="2"/>
    <n v="3000"/>
    <x v="869"/>
    <x v="2"/>
    <x v="11"/>
    <x v="6"/>
    <x v="4"/>
  </r>
  <r>
    <x v="3"/>
    <x v="2"/>
    <n v="3000"/>
    <x v="869"/>
    <x v="2"/>
    <x v="11"/>
    <x v="15"/>
    <x v="2"/>
  </r>
  <r>
    <x v="2"/>
    <x v="1"/>
    <n v="1500"/>
    <x v="869"/>
    <x v="2"/>
    <x v="11"/>
    <x v="9"/>
    <x v="4"/>
  </r>
  <r>
    <x v="2"/>
    <x v="2"/>
    <n v="2500"/>
    <x v="870"/>
    <x v="2"/>
    <x v="11"/>
    <x v="13"/>
    <x v="2"/>
  </r>
  <r>
    <x v="2"/>
    <x v="0"/>
    <n v="2000"/>
    <x v="871"/>
    <x v="2"/>
    <x v="11"/>
    <x v="7"/>
    <x v="0"/>
  </r>
  <r>
    <x v="3"/>
    <x v="1"/>
    <n v="1500"/>
    <x v="871"/>
    <x v="2"/>
    <x v="11"/>
    <x v="10"/>
    <x v="4"/>
  </r>
  <r>
    <x v="0"/>
    <x v="0"/>
    <n v="2000"/>
    <x v="872"/>
    <x v="2"/>
    <x v="11"/>
    <x v="5"/>
    <x v="3"/>
  </r>
  <r>
    <x v="0"/>
    <x v="1"/>
    <n v="1500"/>
    <x v="872"/>
    <x v="2"/>
    <x v="11"/>
    <x v="12"/>
    <x v="2"/>
  </r>
  <r>
    <x v="2"/>
    <x v="0"/>
    <n v="2500"/>
    <x v="872"/>
    <x v="2"/>
    <x v="11"/>
    <x v="13"/>
    <x v="2"/>
  </r>
  <r>
    <x v="4"/>
    <x v="0"/>
    <n v="2500"/>
    <x v="873"/>
    <x v="2"/>
    <x v="11"/>
    <x v="0"/>
    <x v="0"/>
  </r>
  <r>
    <x v="2"/>
    <x v="0"/>
    <n v="3000"/>
    <x v="873"/>
    <x v="2"/>
    <x v="11"/>
    <x v="23"/>
    <x v="2"/>
  </r>
  <r>
    <x v="0"/>
    <x v="1"/>
    <n v="1500"/>
    <x v="874"/>
    <x v="2"/>
    <x v="11"/>
    <x v="4"/>
    <x v="3"/>
  </r>
  <r>
    <x v="1"/>
    <x v="0"/>
    <n v="3000"/>
    <x v="874"/>
    <x v="2"/>
    <x v="11"/>
    <x v="10"/>
    <x v="4"/>
  </r>
  <r>
    <x v="0"/>
    <x v="0"/>
    <n v="2000"/>
    <x v="875"/>
    <x v="2"/>
    <x v="11"/>
    <x v="23"/>
    <x v="2"/>
  </r>
  <r>
    <x v="0"/>
    <x v="1"/>
    <n v="1500"/>
    <x v="876"/>
    <x v="2"/>
    <x v="11"/>
    <x v="3"/>
    <x v="2"/>
  </r>
  <r>
    <x v="2"/>
    <x v="1"/>
    <n v="1500"/>
    <x v="877"/>
    <x v="2"/>
    <x v="11"/>
    <x v="3"/>
    <x v="2"/>
  </r>
  <r>
    <x v="1"/>
    <x v="1"/>
    <n v="1500"/>
    <x v="877"/>
    <x v="2"/>
    <x v="11"/>
    <x v="6"/>
    <x v="4"/>
  </r>
  <r>
    <x v="1"/>
    <x v="1"/>
    <n v="1500"/>
    <x v="878"/>
    <x v="2"/>
    <x v="11"/>
    <x v="8"/>
    <x v="3"/>
  </r>
  <r>
    <x v="1"/>
    <x v="0"/>
    <n v="2000"/>
    <x v="878"/>
    <x v="2"/>
    <x v="11"/>
    <x v="8"/>
    <x v="3"/>
  </r>
  <r>
    <x v="1"/>
    <x v="2"/>
    <n v="2500"/>
    <x v="879"/>
    <x v="2"/>
    <x v="11"/>
    <x v="18"/>
    <x v="1"/>
  </r>
  <r>
    <x v="0"/>
    <x v="2"/>
    <n v="2500"/>
    <x v="879"/>
    <x v="2"/>
    <x v="11"/>
    <x v="21"/>
    <x v="0"/>
  </r>
  <r>
    <x v="0"/>
    <x v="2"/>
    <n v="2500"/>
    <x v="879"/>
    <x v="2"/>
    <x v="11"/>
    <x v="23"/>
    <x v="2"/>
  </r>
  <r>
    <x v="4"/>
    <x v="0"/>
    <n v="2000"/>
    <x v="879"/>
    <x v="2"/>
    <x v="11"/>
    <x v="21"/>
    <x v="0"/>
  </r>
  <r>
    <x v="2"/>
    <x v="1"/>
    <n v="1500"/>
    <x v="879"/>
    <x v="2"/>
    <x v="11"/>
    <x v="15"/>
    <x v="2"/>
  </r>
  <r>
    <x v="1"/>
    <x v="1"/>
    <n v="1500"/>
    <x v="880"/>
    <x v="2"/>
    <x v="11"/>
    <x v="7"/>
    <x v="0"/>
  </r>
  <r>
    <x v="1"/>
    <x v="0"/>
    <n v="2000"/>
    <x v="880"/>
    <x v="2"/>
    <x v="11"/>
    <x v="1"/>
    <x v="1"/>
  </r>
  <r>
    <x v="0"/>
    <x v="1"/>
    <n v="1500"/>
    <x v="880"/>
    <x v="2"/>
    <x v="11"/>
    <x v="1"/>
    <x v="1"/>
  </r>
  <r>
    <x v="1"/>
    <x v="0"/>
    <n v="2000"/>
    <x v="881"/>
    <x v="2"/>
    <x v="11"/>
    <x v="15"/>
    <x v="2"/>
  </r>
  <r>
    <x v="1"/>
    <x v="0"/>
    <n v="2000"/>
    <x v="881"/>
    <x v="2"/>
    <x v="11"/>
    <x v="17"/>
    <x v="1"/>
  </r>
  <r>
    <x v="2"/>
    <x v="2"/>
    <n v="2500"/>
    <x v="881"/>
    <x v="2"/>
    <x v="11"/>
    <x v="4"/>
    <x v="3"/>
  </r>
  <r>
    <x v="3"/>
    <x v="0"/>
    <n v="2000"/>
    <x v="882"/>
    <x v="2"/>
    <x v="11"/>
    <x v="8"/>
    <x v="3"/>
  </r>
  <r>
    <x v="0"/>
    <x v="2"/>
    <n v="2500"/>
    <x v="882"/>
    <x v="2"/>
    <x v="11"/>
    <x v="4"/>
    <x v="3"/>
  </r>
  <r>
    <x v="3"/>
    <x v="2"/>
    <n v="2500"/>
    <x v="883"/>
    <x v="2"/>
    <x v="11"/>
    <x v="21"/>
    <x v="0"/>
  </r>
  <r>
    <x v="0"/>
    <x v="1"/>
    <n v="1500"/>
    <x v="884"/>
    <x v="2"/>
    <x v="11"/>
    <x v="16"/>
    <x v="1"/>
  </r>
  <r>
    <x v="3"/>
    <x v="0"/>
    <n v="2000"/>
    <x v="884"/>
    <x v="2"/>
    <x v="11"/>
    <x v="4"/>
    <x v="3"/>
  </r>
  <r>
    <x v="3"/>
    <x v="0"/>
    <n v="2000"/>
    <x v="884"/>
    <x v="2"/>
    <x v="11"/>
    <x v="5"/>
    <x v="3"/>
  </r>
  <r>
    <x v="4"/>
    <x v="0"/>
    <n v="2000"/>
    <x v="884"/>
    <x v="2"/>
    <x v="11"/>
    <x v="6"/>
    <x v="4"/>
  </r>
  <r>
    <x v="3"/>
    <x v="1"/>
    <n v="1500"/>
    <x v="885"/>
    <x v="2"/>
    <x v="11"/>
    <x v="16"/>
    <x v="1"/>
  </r>
  <r>
    <x v="3"/>
    <x v="0"/>
    <n v="2000"/>
    <x v="886"/>
    <x v="2"/>
    <x v="11"/>
    <x v="23"/>
    <x v="2"/>
  </r>
  <r>
    <x v="2"/>
    <x v="0"/>
    <n v="2000"/>
    <x v="887"/>
    <x v="2"/>
    <x v="11"/>
    <x v="0"/>
    <x v="0"/>
  </r>
  <r>
    <x v="3"/>
    <x v="1"/>
    <n v="1500"/>
    <x v="888"/>
    <x v="2"/>
    <x v="11"/>
    <x v="17"/>
    <x v="1"/>
  </r>
  <r>
    <x v="4"/>
    <x v="0"/>
    <n v="2000"/>
    <x v="889"/>
    <x v="2"/>
    <x v="11"/>
    <x v="9"/>
    <x v="4"/>
  </r>
  <r>
    <x v="0"/>
    <x v="0"/>
    <n v="2000"/>
    <x v="889"/>
    <x v="2"/>
    <x v="11"/>
    <x v="2"/>
    <x v="1"/>
  </r>
  <r>
    <x v="3"/>
    <x v="0"/>
    <n v="2500"/>
    <x v="889"/>
    <x v="2"/>
    <x v="11"/>
    <x v="13"/>
    <x v="2"/>
  </r>
  <r>
    <x v="2"/>
    <x v="1"/>
    <n v="1500"/>
    <x v="890"/>
    <x v="2"/>
    <x v="11"/>
    <x v="5"/>
    <x v="3"/>
  </r>
  <r>
    <x v="2"/>
    <x v="0"/>
    <n v="3000"/>
    <x v="890"/>
    <x v="2"/>
    <x v="11"/>
    <x v="6"/>
    <x v="4"/>
  </r>
  <r>
    <x v="1"/>
    <x v="2"/>
    <n v="2500"/>
    <x v="891"/>
    <x v="2"/>
    <x v="11"/>
    <x v="11"/>
    <x v="3"/>
  </r>
  <r>
    <x v="1"/>
    <x v="0"/>
    <n v="2000"/>
    <x v="892"/>
    <x v="2"/>
    <x v="11"/>
    <x v="10"/>
    <x v="4"/>
  </r>
  <r>
    <x v="1"/>
    <x v="0"/>
    <n v="2000"/>
    <x v="893"/>
    <x v="2"/>
    <x v="11"/>
    <x v="18"/>
    <x v="1"/>
  </r>
  <r>
    <x v="2"/>
    <x v="0"/>
    <n v="2000"/>
    <x v="893"/>
    <x v="2"/>
    <x v="11"/>
    <x v="12"/>
    <x v="2"/>
  </r>
  <r>
    <x v="0"/>
    <x v="1"/>
    <n v="1500"/>
    <x v="893"/>
    <x v="2"/>
    <x v="11"/>
    <x v="0"/>
    <x v="0"/>
  </r>
  <r>
    <x v="1"/>
    <x v="1"/>
    <n v="1500"/>
    <x v="893"/>
    <x v="2"/>
    <x v="11"/>
    <x v="1"/>
    <x v="1"/>
  </r>
  <r>
    <x v="0"/>
    <x v="2"/>
    <n v="2500"/>
    <x v="894"/>
    <x v="2"/>
    <x v="11"/>
    <x v="7"/>
    <x v="0"/>
  </r>
  <r>
    <x v="1"/>
    <x v="0"/>
    <n v="2000"/>
    <x v="894"/>
    <x v="2"/>
    <x v="11"/>
    <x v="11"/>
    <x v="3"/>
  </r>
  <r>
    <x v="1"/>
    <x v="0"/>
    <n v="2000"/>
    <x v="894"/>
    <x v="2"/>
    <x v="11"/>
    <x v="9"/>
    <x v="4"/>
  </r>
  <r>
    <x v="3"/>
    <x v="2"/>
    <n v="2500"/>
    <x v="895"/>
    <x v="2"/>
    <x v="11"/>
    <x v="24"/>
    <x v="2"/>
  </r>
  <r>
    <x v="3"/>
    <x v="0"/>
    <n v="2000"/>
    <x v="895"/>
    <x v="2"/>
    <x v="11"/>
    <x v="6"/>
    <x v="4"/>
  </r>
  <r>
    <x v="1"/>
    <x v="1"/>
    <n v="1500"/>
    <x v="896"/>
    <x v="2"/>
    <x v="11"/>
    <x v="7"/>
    <x v="0"/>
  </r>
  <r>
    <x v="1"/>
    <x v="1"/>
    <n v="1500"/>
    <x v="896"/>
    <x v="2"/>
    <x v="11"/>
    <x v="7"/>
    <x v="0"/>
  </r>
  <r>
    <x v="2"/>
    <x v="0"/>
    <n v="2000"/>
    <x v="896"/>
    <x v="2"/>
    <x v="11"/>
    <x v="2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3">
  <r>
    <x v="0"/>
    <x v="0"/>
    <n v="2000"/>
    <d v="2020-11-01T00:00:00"/>
    <n v="2020"/>
    <x v="0"/>
    <x v="0"/>
    <x v="0"/>
  </r>
  <r>
    <x v="1"/>
    <x v="0"/>
    <n v="2000"/>
    <d v="2020-01-01T00:00:00"/>
    <n v="2020"/>
    <x v="1"/>
    <x v="1"/>
    <x v="1"/>
  </r>
  <r>
    <x v="2"/>
    <x v="1"/>
    <n v="3000"/>
    <d v="2020-01-02T00:00:00"/>
    <n v="2020"/>
    <x v="1"/>
    <x v="2"/>
    <x v="1"/>
  </r>
  <r>
    <x v="0"/>
    <x v="1"/>
    <n v="1500"/>
    <d v="2020-01-03T00:00:00"/>
    <n v="2020"/>
    <x v="1"/>
    <x v="3"/>
    <x v="2"/>
  </r>
  <r>
    <x v="3"/>
    <x v="1"/>
    <n v="1500"/>
    <d v="2020-01-03T00:00:00"/>
    <n v="2020"/>
    <x v="1"/>
    <x v="1"/>
    <x v="1"/>
  </r>
  <r>
    <x v="2"/>
    <x v="1"/>
    <n v="1500"/>
    <d v="2020-01-03T00:00:00"/>
    <n v="2020"/>
    <x v="1"/>
    <x v="4"/>
    <x v="3"/>
  </r>
  <r>
    <x v="0"/>
    <x v="0"/>
    <n v="2000"/>
    <d v="2020-01-04T00:00:00"/>
    <n v="2020"/>
    <x v="1"/>
    <x v="5"/>
    <x v="3"/>
  </r>
  <r>
    <x v="0"/>
    <x v="1"/>
    <n v="1500"/>
    <d v="2020-01-05T00:00:00"/>
    <n v="2020"/>
    <x v="1"/>
    <x v="4"/>
    <x v="3"/>
  </r>
  <r>
    <x v="3"/>
    <x v="1"/>
    <n v="1500"/>
    <d v="2020-01-05T00:00:00"/>
    <n v="2020"/>
    <x v="1"/>
    <x v="6"/>
    <x v="4"/>
  </r>
  <r>
    <x v="2"/>
    <x v="2"/>
    <n v="2500"/>
    <d v="2020-01-06T00:00:00"/>
    <n v="2020"/>
    <x v="1"/>
    <x v="7"/>
    <x v="0"/>
  </r>
  <r>
    <x v="2"/>
    <x v="2"/>
    <n v="2500"/>
    <d v="2020-01-06T00:00:00"/>
    <n v="2020"/>
    <x v="1"/>
    <x v="8"/>
    <x v="3"/>
  </r>
  <r>
    <x v="2"/>
    <x v="2"/>
    <n v="2500"/>
    <d v="2020-01-08T00:00:00"/>
    <n v="2020"/>
    <x v="1"/>
    <x v="9"/>
    <x v="4"/>
  </r>
  <r>
    <x v="4"/>
    <x v="1"/>
    <n v="3000"/>
    <d v="2020-01-09T00:00:00"/>
    <n v="2020"/>
    <x v="1"/>
    <x v="7"/>
    <x v="0"/>
  </r>
  <r>
    <x v="0"/>
    <x v="2"/>
    <n v="2500"/>
    <d v="2020-01-09T00:00:00"/>
    <n v="2020"/>
    <x v="1"/>
    <x v="9"/>
    <x v="4"/>
  </r>
  <r>
    <x v="4"/>
    <x v="0"/>
    <n v="2000"/>
    <d v="2020-01-09T00:00:00"/>
    <n v="2020"/>
    <x v="1"/>
    <x v="10"/>
    <x v="4"/>
  </r>
  <r>
    <x v="1"/>
    <x v="0"/>
    <n v="2000"/>
    <d v="2020-01-11T00:00:00"/>
    <n v="2020"/>
    <x v="1"/>
    <x v="9"/>
    <x v="4"/>
  </r>
  <r>
    <x v="2"/>
    <x v="0"/>
    <n v="2000"/>
    <d v="2020-01-12T00:00:00"/>
    <n v="2020"/>
    <x v="1"/>
    <x v="6"/>
    <x v="4"/>
  </r>
  <r>
    <x v="4"/>
    <x v="1"/>
    <n v="1500"/>
    <d v="2020-01-13T00:00:00"/>
    <n v="2020"/>
    <x v="1"/>
    <x v="11"/>
    <x v="3"/>
  </r>
  <r>
    <x v="1"/>
    <x v="1"/>
    <n v="3000"/>
    <d v="2020-01-14T00:00:00"/>
    <n v="2020"/>
    <x v="1"/>
    <x v="2"/>
    <x v="1"/>
  </r>
  <r>
    <x v="4"/>
    <x v="0"/>
    <n v="2000"/>
    <d v="2020-01-14T00:00:00"/>
    <n v="2020"/>
    <x v="1"/>
    <x v="1"/>
    <x v="1"/>
  </r>
  <r>
    <x v="2"/>
    <x v="0"/>
    <n v="2000"/>
    <d v="2020-01-15T00:00:00"/>
    <n v="2020"/>
    <x v="1"/>
    <x v="12"/>
    <x v="2"/>
  </r>
  <r>
    <x v="0"/>
    <x v="0"/>
    <n v="2000"/>
    <d v="2020-01-15T00:00:00"/>
    <n v="2020"/>
    <x v="1"/>
    <x v="1"/>
    <x v="1"/>
  </r>
  <r>
    <x v="0"/>
    <x v="1"/>
    <n v="1500"/>
    <d v="2020-01-16T00:00:00"/>
    <n v="2020"/>
    <x v="1"/>
    <x v="13"/>
    <x v="2"/>
  </r>
  <r>
    <x v="4"/>
    <x v="1"/>
    <n v="3000"/>
    <d v="2020-01-16T00:00:00"/>
    <n v="2020"/>
    <x v="1"/>
    <x v="5"/>
    <x v="3"/>
  </r>
  <r>
    <x v="3"/>
    <x v="1"/>
    <n v="1500"/>
    <d v="2020-01-16T00:00:00"/>
    <n v="2020"/>
    <x v="1"/>
    <x v="3"/>
    <x v="2"/>
  </r>
  <r>
    <x v="1"/>
    <x v="2"/>
    <n v="2500"/>
    <d v="2020-01-17T00:00:00"/>
    <n v="2020"/>
    <x v="1"/>
    <x v="14"/>
    <x v="2"/>
  </r>
  <r>
    <x v="0"/>
    <x v="0"/>
    <n v="2000"/>
    <d v="2020-01-18T00:00:00"/>
    <n v="2020"/>
    <x v="1"/>
    <x v="10"/>
    <x v="4"/>
  </r>
  <r>
    <x v="2"/>
    <x v="1"/>
    <n v="1500"/>
    <d v="2020-01-18T00:00:00"/>
    <n v="2020"/>
    <x v="1"/>
    <x v="15"/>
    <x v="2"/>
  </r>
  <r>
    <x v="2"/>
    <x v="2"/>
    <n v="2500"/>
    <d v="2020-01-19T00:00:00"/>
    <n v="2020"/>
    <x v="1"/>
    <x v="16"/>
    <x v="1"/>
  </r>
  <r>
    <x v="1"/>
    <x v="2"/>
    <n v="2500"/>
    <d v="2020-01-20T00:00:00"/>
    <n v="2020"/>
    <x v="1"/>
    <x v="1"/>
    <x v="1"/>
  </r>
  <r>
    <x v="0"/>
    <x v="2"/>
    <n v="2500"/>
    <d v="2020-01-20T00:00:00"/>
    <n v="2020"/>
    <x v="1"/>
    <x v="6"/>
    <x v="4"/>
  </r>
  <r>
    <x v="3"/>
    <x v="1"/>
    <n v="3000"/>
    <d v="2020-01-20T00:00:00"/>
    <n v="2020"/>
    <x v="1"/>
    <x v="3"/>
    <x v="2"/>
  </r>
  <r>
    <x v="3"/>
    <x v="1"/>
    <n v="1500"/>
    <d v="2020-01-20T00:00:00"/>
    <n v="2020"/>
    <x v="1"/>
    <x v="11"/>
    <x v="3"/>
  </r>
  <r>
    <x v="3"/>
    <x v="1"/>
    <n v="1500"/>
    <d v="2020-01-20T00:00:00"/>
    <n v="2020"/>
    <x v="1"/>
    <x v="15"/>
    <x v="2"/>
  </r>
  <r>
    <x v="1"/>
    <x v="1"/>
    <n v="1500"/>
    <d v="2020-01-21T00:00:00"/>
    <n v="2020"/>
    <x v="1"/>
    <x v="17"/>
    <x v="1"/>
  </r>
  <r>
    <x v="2"/>
    <x v="1"/>
    <n v="1500"/>
    <d v="2020-01-22T00:00:00"/>
    <n v="2020"/>
    <x v="1"/>
    <x v="4"/>
    <x v="3"/>
  </r>
  <r>
    <x v="1"/>
    <x v="1"/>
    <n v="1500"/>
    <d v="2020-01-22T00:00:00"/>
    <n v="2020"/>
    <x v="1"/>
    <x v="9"/>
    <x v="4"/>
  </r>
  <r>
    <x v="3"/>
    <x v="0"/>
    <n v="2000"/>
    <d v="2020-01-23T00:00:00"/>
    <n v="2020"/>
    <x v="1"/>
    <x v="10"/>
    <x v="4"/>
  </r>
  <r>
    <x v="1"/>
    <x v="1"/>
    <n v="1500"/>
    <d v="2020-01-23T00:00:00"/>
    <n v="2020"/>
    <x v="1"/>
    <x v="18"/>
    <x v="1"/>
  </r>
  <r>
    <x v="4"/>
    <x v="1"/>
    <n v="1500"/>
    <d v="2020-01-23T00:00:00"/>
    <n v="2020"/>
    <x v="1"/>
    <x v="11"/>
    <x v="3"/>
  </r>
  <r>
    <x v="4"/>
    <x v="1"/>
    <n v="1500"/>
    <d v="2020-01-24T00:00:00"/>
    <n v="2020"/>
    <x v="1"/>
    <x v="19"/>
    <x v="2"/>
  </r>
  <r>
    <x v="1"/>
    <x v="2"/>
    <n v="2500"/>
    <d v="2020-01-24T00:00:00"/>
    <n v="2020"/>
    <x v="1"/>
    <x v="11"/>
    <x v="3"/>
  </r>
  <r>
    <x v="4"/>
    <x v="0"/>
    <n v="2000"/>
    <d v="2020-01-27T00:00:00"/>
    <n v="2020"/>
    <x v="1"/>
    <x v="1"/>
    <x v="1"/>
  </r>
  <r>
    <x v="4"/>
    <x v="2"/>
    <n v="2500"/>
    <d v="2020-01-28T00:00:00"/>
    <n v="2020"/>
    <x v="1"/>
    <x v="20"/>
    <x v="2"/>
  </r>
  <r>
    <x v="2"/>
    <x v="1"/>
    <n v="1500"/>
    <d v="2020-01-28T00:00:00"/>
    <n v="2020"/>
    <x v="1"/>
    <x v="4"/>
    <x v="3"/>
  </r>
  <r>
    <x v="3"/>
    <x v="2"/>
    <n v="2500"/>
    <d v="2020-01-28T00:00:00"/>
    <n v="2020"/>
    <x v="1"/>
    <x v="21"/>
    <x v="0"/>
  </r>
  <r>
    <x v="2"/>
    <x v="0"/>
    <n v="2000"/>
    <d v="2020-01-29T00:00:00"/>
    <n v="2020"/>
    <x v="1"/>
    <x v="9"/>
    <x v="4"/>
  </r>
  <r>
    <x v="1"/>
    <x v="2"/>
    <n v="2500"/>
    <d v="2020-01-29T00:00:00"/>
    <n v="2020"/>
    <x v="1"/>
    <x v="9"/>
    <x v="4"/>
  </r>
  <r>
    <x v="3"/>
    <x v="0"/>
    <n v="2000"/>
    <d v="2020-01-29T00:00:00"/>
    <n v="2020"/>
    <x v="1"/>
    <x v="22"/>
    <x v="1"/>
  </r>
  <r>
    <x v="2"/>
    <x v="0"/>
    <n v="2000"/>
    <d v="2020-01-29T00:00:00"/>
    <n v="2020"/>
    <x v="1"/>
    <x v="4"/>
    <x v="3"/>
  </r>
  <r>
    <x v="3"/>
    <x v="2"/>
    <n v="2500"/>
    <d v="2020-01-30T00:00:00"/>
    <n v="2020"/>
    <x v="1"/>
    <x v="10"/>
    <x v="4"/>
  </r>
  <r>
    <x v="3"/>
    <x v="2"/>
    <n v="2500"/>
    <d v="2020-01-30T00:00:00"/>
    <n v="2020"/>
    <x v="1"/>
    <x v="10"/>
    <x v="4"/>
  </r>
  <r>
    <x v="3"/>
    <x v="2"/>
    <n v="2500"/>
    <d v="2020-01-30T00:00:00"/>
    <n v="2020"/>
    <x v="1"/>
    <x v="13"/>
    <x v="2"/>
  </r>
  <r>
    <x v="3"/>
    <x v="0"/>
    <n v="2000"/>
    <d v="2020-01-31T00:00:00"/>
    <n v="2020"/>
    <x v="1"/>
    <x v="5"/>
    <x v="3"/>
  </r>
  <r>
    <x v="4"/>
    <x v="1"/>
    <n v="1500"/>
    <d v="2020-01-31T00:00:00"/>
    <n v="2020"/>
    <x v="1"/>
    <x v="5"/>
    <x v="3"/>
  </r>
  <r>
    <x v="1"/>
    <x v="0"/>
    <n v="2000"/>
    <d v="2020-01-31T00:00:00"/>
    <n v="2020"/>
    <x v="1"/>
    <x v="15"/>
    <x v="2"/>
  </r>
  <r>
    <x v="2"/>
    <x v="1"/>
    <n v="1500"/>
    <d v="2020-02-01T00:00:00"/>
    <n v="2020"/>
    <x v="2"/>
    <x v="1"/>
    <x v="1"/>
  </r>
  <r>
    <x v="3"/>
    <x v="2"/>
    <n v="2500"/>
    <d v="2020-02-01T00:00:00"/>
    <n v="2020"/>
    <x v="2"/>
    <x v="14"/>
    <x v="2"/>
  </r>
  <r>
    <x v="1"/>
    <x v="2"/>
    <n v="2500"/>
    <d v="2020-02-01T00:00:00"/>
    <n v="2020"/>
    <x v="2"/>
    <x v="12"/>
    <x v="2"/>
  </r>
  <r>
    <x v="4"/>
    <x v="0"/>
    <n v="2000"/>
    <d v="2020-02-02T00:00:00"/>
    <n v="2020"/>
    <x v="2"/>
    <x v="11"/>
    <x v="3"/>
  </r>
  <r>
    <x v="2"/>
    <x v="0"/>
    <n v="2000"/>
    <d v="2020-02-02T00:00:00"/>
    <n v="2020"/>
    <x v="2"/>
    <x v="5"/>
    <x v="3"/>
  </r>
  <r>
    <x v="2"/>
    <x v="1"/>
    <n v="1500"/>
    <d v="2020-02-03T00:00:00"/>
    <n v="2020"/>
    <x v="2"/>
    <x v="1"/>
    <x v="1"/>
  </r>
  <r>
    <x v="2"/>
    <x v="1"/>
    <n v="1500"/>
    <d v="2020-02-03T00:00:00"/>
    <n v="2020"/>
    <x v="2"/>
    <x v="1"/>
    <x v="1"/>
  </r>
  <r>
    <x v="1"/>
    <x v="1"/>
    <n v="1500"/>
    <d v="2020-02-04T00:00:00"/>
    <n v="2020"/>
    <x v="2"/>
    <x v="9"/>
    <x v="4"/>
  </r>
  <r>
    <x v="2"/>
    <x v="2"/>
    <n v="2500"/>
    <d v="2020-02-06T00:00:00"/>
    <n v="2020"/>
    <x v="2"/>
    <x v="6"/>
    <x v="4"/>
  </r>
  <r>
    <x v="1"/>
    <x v="0"/>
    <n v="2000"/>
    <d v="2020-02-07T00:00:00"/>
    <n v="2020"/>
    <x v="2"/>
    <x v="6"/>
    <x v="4"/>
  </r>
  <r>
    <x v="3"/>
    <x v="1"/>
    <n v="1500"/>
    <d v="2020-02-07T00:00:00"/>
    <n v="2020"/>
    <x v="2"/>
    <x v="4"/>
    <x v="3"/>
  </r>
  <r>
    <x v="3"/>
    <x v="1"/>
    <n v="1500"/>
    <d v="2020-02-08T00:00:00"/>
    <n v="2020"/>
    <x v="2"/>
    <x v="4"/>
    <x v="3"/>
  </r>
  <r>
    <x v="3"/>
    <x v="1"/>
    <n v="3000"/>
    <d v="2020-02-08T00:00:00"/>
    <n v="2020"/>
    <x v="2"/>
    <x v="4"/>
    <x v="3"/>
  </r>
  <r>
    <x v="2"/>
    <x v="1"/>
    <n v="1500"/>
    <d v="2020-02-08T00:00:00"/>
    <n v="2020"/>
    <x v="2"/>
    <x v="4"/>
    <x v="3"/>
  </r>
  <r>
    <x v="2"/>
    <x v="2"/>
    <n v="2500"/>
    <d v="2020-02-10T00:00:00"/>
    <n v="2020"/>
    <x v="2"/>
    <x v="21"/>
    <x v="0"/>
  </r>
  <r>
    <x v="2"/>
    <x v="2"/>
    <n v="2500"/>
    <d v="2020-02-11T00:00:00"/>
    <n v="2020"/>
    <x v="2"/>
    <x v="9"/>
    <x v="4"/>
  </r>
  <r>
    <x v="2"/>
    <x v="2"/>
    <n v="2500"/>
    <d v="2020-02-12T00:00:00"/>
    <n v="2020"/>
    <x v="2"/>
    <x v="7"/>
    <x v="0"/>
  </r>
  <r>
    <x v="2"/>
    <x v="1"/>
    <n v="1500"/>
    <d v="2020-02-14T00:00:00"/>
    <n v="2020"/>
    <x v="2"/>
    <x v="21"/>
    <x v="0"/>
  </r>
  <r>
    <x v="4"/>
    <x v="1"/>
    <n v="1500"/>
    <d v="2020-02-15T00:00:00"/>
    <n v="2020"/>
    <x v="2"/>
    <x v="11"/>
    <x v="3"/>
  </r>
  <r>
    <x v="1"/>
    <x v="0"/>
    <n v="2000"/>
    <d v="2020-02-18T00:00:00"/>
    <n v="2020"/>
    <x v="2"/>
    <x v="8"/>
    <x v="3"/>
  </r>
  <r>
    <x v="1"/>
    <x v="1"/>
    <n v="1500"/>
    <d v="2020-02-19T00:00:00"/>
    <n v="2020"/>
    <x v="2"/>
    <x v="0"/>
    <x v="0"/>
  </r>
  <r>
    <x v="1"/>
    <x v="1"/>
    <n v="1500"/>
    <d v="2020-02-21T00:00:00"/>
    <n v="2020"/>
    <x v="2"/>
    <x v="4"/>
    <x v="3"/>
  </r>
  <r>
    <x v="3"/>
    <x v="2"/>
    <n v="2500"/>
    <d v="2020-02-22T00:00:00"/>
    <n v="2020"/>
    <x v="2"/>
    <x v="6"/>
    <x v="4"/>
  </r>
  <r>
    <x v="3"/>
    <x v="2"/>
    <n v="2500"/>
    <d v="2020-02-24T00:00:00"/>
    <n v="2020"/>
    <x v="2"/>
    <x v="4"/>
    <x v="3"/>
  </r>
  <r>
    <x v="3"/>
    <x v="0"/>
    <n v="2000"/>
    <d v="2020-02-24T00:00:00"/>
    <n v="2020"/>
    <x v="2"/>
    <x v="21"/>
    <x v="0"/>
  </r>
  <r>
    <x v="4"/>
    <x v="2"/>
    <n v="2500"/>
    <d v="2020-02-25T00:00:00"/>
    <n v="2020"/>
    <x v="2"/>
    <x v="11"/>
    <x v="3"/>
  </r>
  <r>
    <x v="1"/>
    <x v="2"/>
    <n v="2500"/>
    <d v="2020-02-26T00:00:00"/>
    <n v="2020"/>
    <x v="2"/>
    <x v="17"/>
    <x v="1"/>
  </r>
  <r>
    <x v="1"/>
    <x v="2"/>
    <n v="2500"/>
    <d v="2020-02-27T00:00:00"/>
    <n v="2020"/>
    <x v="2"/>
    <x v="19"/>
    <x v="2"/>
  </r>
  <r>
    <x v="1"/>
    <x v="1"/>
    <n v="1500"/>
    <d v="2020-02-28T00:00:00"/>
    <n v="2020"/>
    <x v="2"/>
    <x v="4"/>
    <x v="3"/>
  </r>
  <r>
    <x v="4"/>
    <x v="1"/>
    <n v="1500"/>
    <d v="2020-02-29T00:00:00"/>
    <n v="2020"/>
    <x v="2"/>
    <x v="1"/>
    <x v="1"/>
  </r>
  <r>
    <x v="0"/>
    <x v="2"/>
    <n v="2500"/>
    <d v="2020-02-29T00:00:00"/>
    <n v="2020"/>
    <x v="2"/>
    <x v="5"/>
    <x v="3"/>
  </r>
  <r>
    <x v="4"/>
    <x v="1"/>
    <n v="1500"/>
    <d v="2020-02-29T00:00:00"/>
    <n v="2020"/>
    <x v="2"/>
    <x v="16"/>
    <x v="1"/>
  </r>
  <r>
    <x v="0"/>
    <x v="0"/>
    <n v="2000"/>
    <d v="2020-03-01T00:00:00"/>
    <n v="2020"/>
    <x v="3"/>
    <x v="5"/>
    <x v="3"/>
  </r>
  <r>
    <x v="3"/>
    <x v="1"/>
    <n v="3000"/>
    <d v="2020-03-02T00:00:00"/>
    <n v="2020"/>
    <x v="3"/>
    <x v="9"/>
    <x v="4"/>
  </r>
  <r>
    <x v="3"/>
    <x v="1"/>
    <n v="1500"/>
    <d v="2020-03-03T00:00:00"/>
    <n v="2020"/>
    <x v="3"/>
    <x v="20"/>
    <x v="2"/>
  </r>
  <r>
    <x v="3"/>
    <x v="0"/>
    <n v="2000"/>
    <d v="2020-03-03T00:00:00"/>
    <n v="2020"/>
    <x v="3"/>
    <x v="3"/>
    <x v="2"/>
  </r>
  <r>
    <x v="1"/>
    <x v="1"/>
    <n v="1500"/>
    <d v="2020-03-04T00:00:00"/>
    <n v="2020"/>
    <x v="3"/>
    <x v="2"/>
    <x v="1"/>
  </r>
  <r>
    <x v="3"/>
    <x v="1"/>
    <n v="1500"/>
    <d v="2020-03-05T00:00:00"/>
    <n v="2020"/>
    <x v="3"/>
    <x v="15"/>
    <x v="2"/>
  </r>
  <r>
    <x v="1"/>
    <x v="1"/>
    <n v="1500"/>
    <d v="2020-03-05T00:00:00"/>
    <n v="2020"/>
    <x v="3"/>
    <x v="6"/>
    <x v="4"/>
  </r>
  <r>
    <x v="4"/>
    <x v="1"/>
    <n v="3000"/>
    <d v="2020-03-05T00:00:00"/>
    <n v="2020"/>
    <x v="3"/>
    <x v="6"/>
    <x v="4"/>
  </r>
  <r>
    <x v="3"/>
    <x v="2"/>
    <n v="2500"/>
    <d v="2020-03-06T00:00:00"/>
    <n v="2020"/>
    <x v="3"/>
    <x v="21"/>
    <x v="0"/>
  </r>
  <r>
    <x v="2"/>
    <x v="2"/>
    <n v="2500"/>
    <d v="2020-03-06T00:00:00"/>
    <n v="2020"/>
    <x v="3"/>
    <x v="6"/>
    <x v="4"/>
  </r>
  <r>
    <x v="1"/>
    <x v="2"/>
    <n v="2500"/>
    <d v="2020-03-06T00:00:00"/>
    <n v="2020"/>
    <x v="3"/>
    <x v="11"/>
    <x v="3"/>
  </r>
  <r>
    <x v="3"/>
    <x v="0"/>
    <n v="2000"/>
    <d v="2020-03-06T00:00:00"/>
    <n v="2020"/>
    <x v="3"/>
    <x v="10"/>
    <x v="4"/>
  </r>
  <r>
    <x v="2"/>
    <x v="1"/>
    <n v="1500"/>
    <d v="2020-03-06T00:00:00"/>
    <n v="2020"/>
    <x v="3"/>
    <x v="3"/>
    <x v="2"/>
  </r>
  <r>
    <x v="1"/>
    <x v="1"/>
    <n v="1500"/>
    <d v="2020-03-07T00:00:00"/>
    <n v="2020"/>
    <x v="3"/>
    <x v="2"/>
    <x v="1"/>
  </r>
  <r>
    <x v="2"/>
    <x v="0"/>
    <n v="2000"/>
    <d v="2020-03-07T00:00:00"/>
    <n v="2020"/>
    <x v="3"/>
    <x v="5"/>
    <x v="3"/>
  </r>
  <r>
    <x v="1"/>
    <x v="1"/>
    <n v="1500"/>
    <d v="2020-03-08T00:00:00"/>
    <n v="2020"/>
    <x v="3"/>
    <x v="20"/>
    <x v="2"/>
  </r>
  <r>
    <x v="2"/>
    <x v="0"/>
    <n v="2000"/>
    <d v="2020-03-08T00:00:00"/>
    <n v="2020"/>
    <x v="3"/>
    <x v="10"/>
    <x v="4"/>
  </r>
  <r>
    <x v="2"/>
    <x v="1"/>
    <n v="3000"/>
    <d v="2020-03-08T00:00:00"/>
    <n v="2020"/>
    <x v="3"/>
    <x v="4"/>
    <x v="3"/>
  </r>
  <r>
    <x v="1"/>
    <x v="1"/>
    <n v="1500"/>
    <d v="2020-03-09T00:00:00"/>
    <n v="2020"/>
    <x v="3"/>
    <x v="11"/>
    <x v="3"/>
  </r>
  <r>
    <x v="4"/>
    <x v="2"/>
    <n v="2500"/>
    <d v="2020-03-09T00:00:00"/>
    <n v="2020"/>
    <x v="3"/>
    <x v="21"/>
    <x v="0"/>
  </r>
  <r>
    <x v="1"/>
    <x v="0"/>
    <n v="2000"/>
    <d v="2020-03-10T00:00:00"/>
    <n v="2020"/>
    <x v="3"/>
    <x v="10"/>
    <x v="4"/>
  </r>
  <r>
    <x v="2"/>
    <x v="0"/>
    <n v="2000"/>
    <d v="2020-03-11T00:00:00"/>
    <n v="2020"/>
    <x v="3"/>
    <x v="14"/>
    <x v="2"/>
  </r>
  <r>
    <x v="1"/>
    <x v="2"/>
    <n v="2500"/>
    <d v="2020-03-12T00:00:00"/>
    <n v="2020"/>
    <x v="3"/>
    <x v="17"/>
    <x v="1"/>
  </r>
  <r>
    <x v="2"/>
    <x v="2"/>
    <n v="2500"/>
    <d v="2020-03-12T00:00:00"/>
    <n v="2020"/>
    <x v="3"/>
    <x v="6"/>
    <x v="4"/>
  </r>
  <r>
    <x v="0"/>
    <x v="1"/>
    <n v="1500"/>
    <d v="2020-03-12T00:00:00"/>
    <n v="2020"/>
    <x v="3"/>
    <x v="16"/>
    <x v="1"/>
  </r>
  <r>
    <x v="1"/>
    <x v="2"/>
    <n v="2500"/>
    <d v="2020-03-13T00:00:00"/>
    <n v="2020"/>
    <x v="3"/>
    <x v="19"/>
    <x v="2"/>
  </r>
  <r>
    <x v="2"/>
    <x v="2"/>
    <n v="2500"/>
    <d v="2020-03-13T00:00:00"/>
    <n v="2020"/>
    <x v="3"/>
    <x v="23"/>
    <x v="2"/>
  </r>
  <r>
    <x v="3"/>
    <x v="0"/>
    <n v="2000"/>
    <d v="2020-03-13T00:00:00"/>
    <n v="2020"/>
    <x v="3"/>
    <x v="24"/>
    <x v="2"/>
  </r>
  <r>
    <x v="4"/>
    <x v="0"/>
    <n v="2000"/>
    <d v="2020-03-14T00:00:00"/>
    <n v="2020"/>
    <x v="3"/>
    <x v="24"/>
    <x v="2"/>
  </r>
  <r>
    <x v="2"/>
    <x v="1"/>
    <n v="3000"/>
    <d v="2020-03-14T00:00:00"/>
    <n v="2020"/>
    <x v="3"/>
    <x v="11"/>
    <x v="3"/>
  </r>
  <r>
    <x v="2"/>
    <x v="0"/>
    <n v="2000"/>
    <d v="2020-03-15T00:00:00"/>
    <n v="2020"/>
    <x v="3"/>
    <x v="11"/>
    <x v="3"/>
  </r>
  <r>
    <x v="2"/>
    <x v="1"/>
    <n v="1500"/>
    <d v="2020-03-15T00:00:00"/>
    <n v="2020"/>
    <x v="3"/>
    <x v="9"/>
    <x v="4"/>
  </r>
  <r>
    <x v="2"/>
    <x v="1"/>
    <n v="1500"/>
    <d v="2020-03-15T00:00:00"/>
    <n v="2020"/>
    <x v="3"/>
    <x v="1"/>
    <x v="1"/>
  </r>
  <r>
    <x v="4"/>
    <x v="1"/>
    <n v="1500"/>
    <d v="2020-03-16T00:00:00"/>
    <n v="2020"/>
    <x v="3"/>
    <x v="16"/>
    <x v="1"/>
  </r>
  <r>
    <x v="0"/>
    <x v="1"/>
    <n v="3000"/>
    <d v="2020-03-17T00:00:00"/>
    <n v="2020"/>
    <x v="3"/>
    <x v="24"/>
    <x v="2"/>
  </r>
  <r>
    <x v="4"/>
    <x v="1"/>
    <n v="3000"/>
    <d v="2020-03-17T00:00:00"/>
    <n v="2020"/>
    <x v="3"/>
    <x v="13"/>
    <x v="2"/>
  </r>
  <r>
    <x v="4"/>
    <x v="1"/>
    <n v="3000"/>
    <d v="2020-03-17T00:00:00"/>
    <n v="2020"/>
    <x v="3"/>
    <x v="14"/>
    <x v="2"/>
  </r>
  <r>
    <x v="4"/>
    <x v="0"/>
    <n v="2000"/>
    <d v="2020-03-18T00:00:00"/>
    <n v="2020"/>
    <x v="3"/>
    <x v="6"/>
    <x v="4"/>
  </r>
  <r>
    <x v="3"/>
    <x v="0"/>
    <n v="2000"/>
    <d v="2020-03-18T00:00:00"/>
    <n v="2020"/>
    <x v="3"/>
    <x v="18"/>
    <x v="1"/>
  </r>
  <r>
    <x v="2"/>
    <x v="0"/>
    <n v="2000"/>
    <d v="2020-03-19T00:00:00"/>
    <n v="2020"/>
    <x v="3"/>
    <x v="24"/>
    <x v="2"/>
  </r>
  <r>
    <x v="3"/>
    <x v="1"/>
    <n v="3000"/>
    <d v="2020-03-19T00:00:00"/>
    <n v="2020"/>
    <x v="3"/>
    <x v="4"/>
    <x v="3"/>
  </r>
  <r>
    <x v="4"/>
    <x v="1"/>
    <n v="1500"/>
    <d v="2020-03-19T00:00:00"/>
    <n v="2020"/>
    <x v="3"/>
    <x v="14"/>
    <x v="2"/>
  </r>
  <r>
    <x v="4"/>
    <x v="0"/>
    <n v="2000"/>
    <d v="2020-03-21T00:00:00"/>
    <n v="2020"/>
    <x v="3"/>
    <x v="0"/>
    <x v="0"/>
  </r>
  <r>
    <x v="2"/>
    <x v="0"/>
    <n v="2000"/>
    <d v="2020-03-21T00:00:00"/>
    <n v="2020"/>
    <x v="3"/>
    <x v="0"/>
    <x v="0"/>
  </r>
  <r>
    <x v="3"/>
    <x v="2"/>
    <n v="2500"/>
    <d v="2020-03-22T00:00:00"/>
    <n v="2020"/>
    <x v="3"/>
    <x v="23"/>
    <x v="2"/>
  </r>
  <r>
    <x v="0"/>
    <x v="0"/>
    <n v="2000"/>
    <d v="2020-03-22T00:00:00"/>
    <n v="2020"/>
    <x v="3"/>
    <x v="23"/>
    <x v="2"/>
  </r>
  <r>
    <x v="4"/>
    <x v="1"/>
    <n v="1500"/>
    <d v="2020-03-23T00:00:00"/>
    <n v="2020"/>
    <x v="3"/>
    <x v="21"/>
    <x v="0"/>
  </r>
  <r>
    <x v="0"/>
    <x v="2"/>
    <n v="2500"/>
    <d v="2020-03-24T00:00:00"/>
    <n v="2020"/>
    <x v="3"/>
    <x v="8"/>
    <x v="3"/>
  </r>
  <r>
    <x v="4"/>
    <x v="1"/>
    <n v="1500"/>
    <d v="2020-03-24T00:00:00"/>
    <n v="2020"/>
    <x v="3"/>
    <x v="3"/>
    <x v="2"/>
  </r>
  <r>
    <x v="4"/>
    <x v="0"/>
    <n v="2000"/>
    <d v="2020-03-24T00:00:00"/>
    <n v="2020"/>
    <x v="3"/>
    <x v="0"/>
    <x v="0"/>
  </r>
  <r>
    <x v="3"/>
    <x v="0"/>
    <n v="2000"/>
    <d v="2020-03-26T00:00:00"/>
    <n v="2020"/>
    <x v="3"/>
    <x v="8"/>
    <x v="3"/>
  </r>
  <r>
    <x v="3"/>
    <x v="1"/>
    <n v="1500"/>
    <d v="2020-03-26T00:00:00"/>
    <n v="2020"/>
    <x v="3"/>
    <x v="14"/>
    <x v="2"/>
  </r>
  <r>
    <x v="3"/>
    <x v="1"/>
    <n v="1500"/>
    <d v="2020-03-26T00:00:00"/>
    <n v="2020"/>
    <x v="3"/>
    <x v="7"/>
    <x v="0"/>
  </r>
  <r>
    <x v="1"/>
    <x v="0"/>
    <n v="2000"/>
    <d v="2020-03-27T00:00:00"/>
    <n v="2020"/>
    <x v="3"/>
    <x v="2"/>
    <x v="1"/>
  </r>
  <r>
    <x v="4"/>
    <x v="1"/>
    <n v="1500"/>
    <d v="2020-03-28T00:00:00"/>
    <n v="2020"/>
    <x v="3"/>
    <x v="13"/>
    <x v="2"/>
  </r>
  <r>
    <x v="4"/>
    <x v="1"/>
    <n v="1500"/>
    <d v="2020-03-28T00:00:00"/>
    <n v="2020"/>
    <x v="3"/>
    <x v="11"/>
    <x v="3"/>
  </r>
  <r>
    <x v="2"/>
    <x v="0"/>
    <n v="2000"/>
    <d v="2020-03-29T00:00:00"/>
    <n v="2020"/>
    <x v="3"/>
    <x v="20"/>
    <x v="2"/>
  </r>
  <r>
    <x v="2"/>
    <x v="0"/>
    <n v="2000"/>
    <d v="2020-03-29T00:00:00"/>
    <n v="2020"/>
    <x v="3"/>
    <x v="1"/>
    <x v="1"/>
  </r>
  <r>
    <x v="1"/>
    <x v="0"/>
    <n v="2000"/>
    <d v="2020-03-30T00:00:00"/>
    <n v="2020"/>
    <x v="3"/>
    <x v="22"/>
    <x v="1"/>
  </r>
  <r>
    <x v="2"/>
    <x v="2"/>
    <n v="2500"/>
    <d v="2020-03-30T00:00:00"/>
    <n v="2020"/>
    <x v="3"/>
    <x v="8"/>
    <x v="3"/>
  </r>
  <r>
    <x v="3"/>
    <x v="2"/>
    <n v="2500"/>
    <d v="2020-03-31T00:00:00"/>
    <n v="2020"/>
    <x v="3"/>
    <x v="16"/>
    <x v="1"/>
  </r>
  <r>
    <x v="4"/>
    <x v="0"/>
    <n v="2000"/>
    <d v="2020-04-01T00:00:00"/>
    <n v="2020"/>
    <x v="4"/>
    <x v="16"/>
    <x v="1"/>
  </r>
  <r>
    <x v="4"/>
    <x v="1"/>
    <n v="1500"/>
    <d v="2020-04-02T00:00:00"/>
    <n v="2020"/>
    <x v="4"/>
    <x v="0"/>
    <x v="0"/>
  </r>
  <r>
    <x v="1"/>
    <x v="0"/>
    <n v="2000"/>
    <d v="2020-04-02T00:00:00"/>
    <n v="2020"/>
    <x v="4"/>
    <x v="22"/>
    <x v="1"/>
  </r>
  <r>
    <x v="3"/>
    <x v="0"/>
    <n v="2000"/>
    <d v="2020-04-03T00:00:00"/>
    <n v="2020"/>
    <x v="4"/>
    <x v="19"/>
    <x v="2"/>
  </r>
  <r>
    <x v="3"/>
    <x v="1"/>
    <n v="1500"/>
    <d v="2020-04-05T00:00:00"/>
    <n v="2020"/>
    <x v="4"/>
    <x v="24"/>
    <x v="2"/>
  </r>
  <r>
    <x v="1"/>
    <x v="0"/>
    <n v="2000"/>
    <d v="2020-04-05T00:00:00"/>
    <n v="2020"/>
    <x v="4"/>
    <x v="15"/>
    <x v="2"/>
  </r>
  <r>
    <x v="1"/>
    <x v="0"/>
    <n v="2000"/>
    <d v="2020-04-05T00:00:00"/>
    <n v="2020"/>
    <x v="4"/>
    <x v="4"/>
    <x v="3"/>
  </r>
  <r>
    <x v="3"/>
    <x v="2"/>
    <n v="2500"/>
    <d v="2020-04-06T00:00:00"/>
    <n v="2020"/>
    <x v="4"/>
    <x v="0"/>
    <x v="0"/>
  </r>
  <r>
    <x v="2"/>
    <x v="0"/>
    <n v="2000"/>
    <d v="2020-04-07T00:00:00"/>
    <n v="2020"/>
    <x v="4"/>
    <x v="9"/>
    <x v="4"/>
  </r>
  <r>
    <x v="4"/>
    <x v="2"/>
    <n v="2500"/>
    <d v="2020-04-07T00:00:00"/>
    <n v="2020"/>
    <x v="4"/>
    <x v="11"/>
    <x v="3"/>
  </r>
  <r>
    <x v="0"/>
    <x v="1"/>
    <n v="1500"/>
    <d v="2020-04-08T00:00:00"/>
    <n v="2020"/>
    <x v="4"/>
    <x v="18"/>
    <x v="1"/>
  </r>
  <r>
    <x v="2"/>
    <x v="0"/>
    <n v="2000"/>
    <d v="2020-04-10T00:00:00"/>
    <n v="2020"/>
    <x v="4"/>
    <x v="5"/>
    <x v="3"/>
  </r>
  <r>
    <x v="1"/>
    <x v="1"/>
    <n v="1500"/>
    <d v="2020-04-10T00:00:00"/>
    <n v="2020"/>
    <x v="4"/>
    <x v="10"/>
    <x v="4"/>
  </r>
  <r>
    <x v="4"/>
    <x v="2"/>
    <n v="2500"/>
    <d v="2020-04-10T00:00:00"/>
    <n v="2020"/>
    <x v="4"/>
    <x v="21"/>
    <x v="0"/>
  </r>
  <r>
    <x v="1"/>
    <x v="0"/>
    <n v="2000"/>
    <d v="2020-04-11T00:00:00"/>
    <n v="2020"/>
    <x v="4"/>
    <x v="8"/>
    <x v="3"/>
  </r>
  <r>
    <x v="0"/>
    <x v="0"/>
    <n v="2000"/>
    <d v="2020-04-14T00:00:00"/>
    <n v="2020"/>
    <x v="4"/>
    <x v="23"/>
    <x v="2"/>
  </r>
  <r>
    <x v="2"/>
    <x v="0"/>
    <n v="2000"/>
    <d v="2020-04-14T00:00:00"/>
    <n v="2020"/>
    <x v="4"/>
    <x v="10"/>
    <x v="4"/>
  </r>
  <r>
    <x v="3"/>
    <x v="1"/>
    <n v="1500"/>
    <d v="2020-04-14T00:00:00"/>
    <n v="2020"/>
    <x v="4"/>
    <x v="5"/>
    <x v="3"/>
  </r>
  <r>
    <x v="3"/>
    <x v="0"/>
    <n v="2000"/>
    <d v="2020-04-16T00:00:00"/>
    <n v="2020"/>
    <x v="4"/>
    <x v="3"/>
    <x v="2"/>
  </r>
  <r>
    <x v="2"/>
    <x v="0"/>
    <n v="2000"/>
    <d v="2020-04-17T00:00:00"/>
    <n v="2020"/>
    <x v="4"/>
    <x v="12"/>
    <x v="2"/>
  </r>
  <r>
    <x v="2"/>
    <x v="2"/>
    <n v="2500"/>
    <d v="2020-04-17T00:00:00"/>
    <n v="2020"/>
    <x v="4"/>
    <x v="1"/>
    <x v="1"/>
  </r>
  <r>
    <x v="2"/>
    <x v="0"/>
    <n v="2000"/>
    <d v="2020-04-18T00:00:00"/>
    <n v="2020"/>
    <x v="4"/>
    <x v="9"/>
    <x v="4"/>
  </r>
  <r>
    <x v="3"/>
    <x v="1"/>
    <n v="1500"/>
    <d v="2020-04-18T00:00:00"/>
    <n v="2020"/>
    <x v="4"/>
    <x v="21"/>
    <x v="0"/>
  </r>
  <r>
    <x v="2"/>
    <x v="1"/>
    <n v="1500"/>
    <d v="2020-04-18T00:00:00"/>
    <n v="2020"/>
    <x v="4"/>
    <x v="18"/>
    <x v="1"/>
  </r>
  <r>
    <x v="2"/>
    <x v="1"/>
    <n v="1500"/>
    <d v="2020-04-18T00:00:00"/>
    <n v="2020"/>
    <x v="4"/>
    <x v="5"/>
    <x v="3"/>
  </r>
  <r>
    <x v="2"/>
    <x v="2"/>
    <n v="2500"/>
    <d v="2020-04-19T00:00:00"/>
    <n v="2020"/>
    <x v="4"/>
    <x v="10"/>
    <x v="4"/>
  </r>
  <r>
    <x v="4"/>
    <x v="1"/>
    <n v="3000"/>
    <d v="2020-04-19T00:00:00"/>
    <n v="2020"/>
    <x v="4"/>
    <x v="12"/>
    <x v="2"/>
  </r>
  <r>
    <x v="0"/>
    <x v="0"/>
    <n v="2000"/>
    <d v="2020-04-19T00:00:00"/>
    <n v="2020"/>
    <x v="4"/>
    <x v="9"/>
    <x v="4"/>
  </r>
  <r>
    <x v="4"/>
    <x v="1"/>
    <n v="3000"/>
    <d v="2020-04-19T00:00:00"/>
    <n v="2020"/>
    <x v="4"/>
    <x v="2"/>
    <x v="1"/>
  </r>
  <r>
    <x v="3"/>
    <x v="0"/>
    <n v="2000"/>
    <d v="2020-04-20T00:00:00"/>
    <n v="2020"/>
    <x v="4"/>
    <x v="17"/>
    <x v="1"/>
  </r>
  <r>
    <x v="0"/>
    <x v="0"/>
    <n v="2000"/>
    <d v="2020-04-21T00:00:00"/>
    <n v="2020"/>
    <x v="4"/>
    <x v="8"/>
    <x v="3"/>
  </r>
  <r>
    <x v="4"/>
    <x v="1"/>
    <n v="3000"/>
    <d v="2020-04-21T00:00:00"/>
    <n v="2020"/>
    <x v="4"/>
    <x v="0"/>
    <x v="0"/>
  </r>
  <r>
    <x v="3"/>
    <x v="0"/>
    <n v="2000"/>
    <d v="2020-04-21T00:00:00"/>
    <n v="2020"/>
    <x v="4"/>
    <x v="18"/>
    <x v="1"/>
  </r>
  <r>
    <x v="3"/>
    <x v="1"/>
    <n v="3000"/>
    <d v="2020-04-21T00:00:00"/>
    <n v="2020"/>
    <x v="4"/>
    <x v="5"/>
    <x v="3"/>
  </r>
  <r>
    <x v="4"/>
    <x v="2"/>
    <n v="2500"/>
    <d v="2020-04-21T00:00:00"/>
    <n v="2020"/>
    <x v="4"/>
    <x v="12"/>
    <x v="2"/>
  </r>
  <r>
    <x v="0"/>
    <x v="1"/>
    <n v="1500"/>
    <d v="2020-04-22T00:00:00"/>
    <n v="2020"/>
    <x v="4"/>
    <x v="5"/>
    <x v="3"/>
  </r>
  <r>
    <x v="0"/>
    <x v="2"/>
    <n v="2500"/>
    <d v="2020-04-22T00:00:00"/>
    <n v="2020"/>
    <x v="4"/>
    <x v="17"/>
    <x v="1"/>
  </r>
  <r>
    <x v="1"/>
    <x v="0"/>
    <n v="2000"/>
    <d v="2020-04-23T00:00:00"/>
    <n v="2020"/>
    <x v="4"/>
    <x v="8"/>
    <x v="3"/>
  </r>
  <r>
    <x v="3"/>
    <x v="1"/>
    <n v="1500"/>
    <d v="2020-04-23T00:00:00"/>
    <n v="2020"/>
    <x v="4"/>
    <x v="14"/>
    <x v="2"/>
  </r>
  <r>
    <x v="1"/>
    <x v="1"/>
    <n v="1500"/>
    <d v="2020-04-24T00:00:00"/>
    <n v="2020"/>
    <x v="4"/>
    <x v="11"/>
    <x v="3"/>
  </r>
  <r>
    <x v="3"/>
    <x v="2"/>
    <n v="2500"/>
    <d v="2020-04-24T00:00:00"/>
    <n v="2020"/>
    <x v="4"/>
    <x v="10"/>
    <x v="4"/>
  </r>
  <r>
    <x v="2"/>
    <x v="1"/>
    <n v="3000"/>
    <d v="2020-04-24T00:00:00"/>
    <n v="2020"/>
    <x v="4"/>
    <x v="20"/>
    <x v="2"/>
  </r>
  <r>
    <x v="3"/>
    <x v="0"/>
    <n v="2000"/>
    <d v="2020-04-25T00:00:00"/>
    <n v="2020"/>
    <x v="4"/>
    <x v="23"/>
    <x v="2"/>
  </r>
  <r>
    <x v="4"/>
    <x v="2"/>
    <n v="2500"/>
    <d v="2020-04-26T00:00:00"/>
    <n v="2020"/>
    <x v="4"/>
    <x v="9"/>
    <x v="4"/>
  </r>
  <r>
    <x v="4"/>
    <x v="1"/>
    <n v="1500"/>
    <d v="2020-04-26T00:00:00"/>
    <n v="2020"/>
    <x v="4"/>
    <x v="1"/>
    <x v="1"/>
  </r>
  <r>
    <x v="0"/>
    <x v="1"/>
    <n v="1500"/>
    <d v="2020-04-27T00:00:00"/>
    <n v="2020"/>
    <x v="4"/>
    <x v="5"/>
    <x v="3"/>
  </r>
  <r>
    <x v="0"/>
    <x v="1"/>
    <n v="1500"/>
    <d v="2020-04-27T00:00:00"/>
    <n v="2020"/>
    <x v="4"/>
    <x v="10"/>
    <x v="4"/>
  </r>
  <r>
    <x v="1"/>
    <x v="2"/>
    <n v="2500"/>
    <d v="2020-04-28T00:00:00"/>
    <n v="2020"/>
    <x v="4"/>
    <x v="7"/>
    <x v="0"/>
  </r>
  <r>
    <x v="4"/>
    <x v="1"/>
    <n v="3000"/>
    <d v="2020-04-28T00:00:00"/>
    <n v="2020"/>
    <x v="4"/>
    <x v="14"/>
    <x v="2"/>
  </r>
  <r>
    <x v="1"/>
    <x v="1"/>
    <n v="3000"/>
    <d v="2020-04-28T00:00:00"/>
    <n v="2020"/>
    <x v="4"/>
    <x v="4"/>
    <x v="3"/>
  </r>
  <r>
    <x v="3"/>
    <x v="1"/>
    <n v="3000"/>
    <d v="2020-04-28T00:00:00"/>
    <n v="2020"/>
    <x v="4"/>
    <x v="6"/>
    <x v="4"/>
  </r>
  <r>
    <x v="3"/>
    <x v="2"/>
    <n v="2500"/>
    <d v="2020-04-28T00:00:00"/>
    <n v="2020"/>
    <x v="4"/>
    <x v="18"/>
    <x v="1"/>
  </r>
  <r>
    <x v="4"/>
    <x v="2"/>
    <n v="2500"/>
    <d v="2020-04-29T00:00:00"/>
    <n v="2020"/>
    <x v="4"/>
    <x v="16"/>
    <x v="1"/>
  </r>
  <r>
    <x v="1"/>
    <x v="0"/>
    <n v="2000"/>
    <d v="2020-04-29T00:00:00"/>
    <n v="2020"/>
    <x v="4"/>
    <x v="6"/>
    <x v="4"/>
  </r>
  <r>
    <x v="1"/>
    <x v="1"/>
    <n v="1500"/>
    <d v="2020-04-29T00:00:00"/>
    <n v="2020"/>
    <x v="4"/>
    <x v="8"/>
    <x v="3"/>
  </r>
  <r>
    <x v="3"/>
    <x v="1"/>
    <n v="3000"/>
    <d v="2020-04-29T00:00:00"/>
    <n v="2020"/>
    <x v="4"/>
    <x v="21"/>
    <x v="0"/>
  </r>
  <r>
    <x v="4"/>
    <x v="1"/>
    <n v="1500"/>
    <d v="2020-04-29T00:00:00"/>
    <n v="2020"/>
    <x v="4"/>
    <x v="4"/>
    <x v="3"/>
  </r>
  <r>
    <x v="3"/>
    <x v="1"/>
    <n v="3000"/>
    <d v="2020-04-29T00:00:00"/>
    <n v="2020"/>
    <x v="4"/>
    <x v="19"/>
    <x v="2"/>
  </r>
  <r>
    <x v="3"/>
    <x v="1"/>
    <n v="1500"/>
    <d v="2020-04-30T00:00:00"/>
    <n v="2020"/>
    <x v="4"/>
    <x v="23"/>
    <x v="2"/>
  </r>
  <r>
    <x v="1"/>
    <x v="2"/>
    <n v="2500"/>
    <d v="2020-04-30T00:00:00"/>
    <n v="2020"/>
    <x v="4"/>
    <x v="4"/>
    <x v="3"/>
  </r>
  <r>
    <x v="4"/>
    <x v="0"/>
    <n v="2000"/>
    <d v="2020-05-01T00:00:00"/>
    <n v="2020"/>
    <x v="5"/>
    <x v="7"/>
    <x v="0"/>
  </r>
  <r>
    <x v="0"/>
    <x v="2"/>
    <n v="2500"/>
    <d v="2020-05-01T00:00:00"/>
    <n v="2020"/>
    <x v="5"/>
    <x v="7"/>
    <x v="0"/>
  </r>
  <r>
    <x v="1"/>
    <x v="2"/>
    <n v="2500"/>
    <d v="2020-05-02T00:00:00"/>
    <n v="2020"/>
    <x v="5"/>
    <x v="20"/>
    <x v="2"/>
  </r>
  <r>
    <x v="4"/>
    <x v="1"/>
    <n v="3000"/>
    <d v="2020-05-02T00:00:00"/>
    <n v="2020"/>
    <x v="5"/>
    <x v="11"/>
    <x v="3"/>
  </r>
  <r>
    <x v="2"/>
    <x v="1"/>
    <n v="1500"/>
    <d v="2020-05-02T00:00:00"/>
    <n v="2020"/>
    <x v="5"/>
    <x v="23"/>
    <x v="2"/>
  </r>
  <r>
    <x v="1"/>
    <x v="0"/>
    <n v="2000"/>
    <d v="2020-05-02T00:00:00"/>
    <n v="2020"/>
    <x v="5"/>
    <x v="8"/>
    <x v="3"/>
  </r>
  <r>
    <x v="0"/>
    <x v="1"/>
    <n v="3000"/>
    <d v="2020-05-04T00:00:00"/>
    <n v="2020"/>
    <x v="5"/>
    <x v="5"/>
    <x v="3"/>
  </r>
  <r>
    <x v="0"/>
    <x v="2"/>
    <n v="2500"/>
    <d v="2020-05-04T00:00:00"/>
    <n v="2020"/>
    <x v="5"/>
    <x v="10"/>
    <x v="4"/>
  </r>
  <r>
    <x v="2"/>
    <x v="1"/>
    <n v="1500"/>
    <d v="2020-05-05T00:00:00"/>
    <n v="2020"/>
    <x v="5"/>
    <x v="16"/>
    <x v="1"/>
  </r>
  <r>
    <x v="0"/>
    <x v="0"/>
    <n v="2000"/>
    <d v="2020-05-05T00:00:00"/>
    <n v="2020"/>
    <x v="5"/>
    <x v="11"/>
    <x v="3"/>
  </r>
  <r>
    <x v="3"/>
    <x v="2"/>
    <n v="2500"/>
    <d v="2020-05-06T00:00:00"/>
    <n v="2020"/>
    <x v="5"/>
    <x v="6"/>
    <x v="4"/>
  </r>
  <r>
    <x v="1"/>
    <x v="1"/>
    <n v="1500"/>
    <d v="2020-05-06T00:00:00"/>
    <n v="2020"/>
    <x v="5"/>
    <x v="13"/>
    <x v="2"/>
  </r>
  <r>
    <x v="3"/>
    <x v="1"/>
    <n v="3000"/>
    <d v="2020-05-06T00:00:00"/>
    <n v="2020"/>
    <x v="5"/>
    <x v="11"/>
    <x v="3"/>
  </r>
  <r>
    <x v="0"/>
    <x v="1"/>
    <n v="1500"/>
    <d v="2020-05-06T00:00:00"/>
    <n v="2020"/>
    <x v="5"/>
    <x v="3"/>
    <x v="2"/>
  </r>
  <r>
    <x v="1"/>
    <x v="1"/>
    <n v="1500"/>
    <d v="2020-05-06T00:00:00"/>
    <n v="2020"/>
    <x v="5"/>
    <x v="12"/>
    <x v="2"/>
  </r>
  <r>
    <x v="3"/>
    <x v="1"/>
    <n v="1500"/>
    <d v="2020-05-06T00:00:00"/>
    <n v="2020"/>
    <x v="5"/>
    <x v="19"/>
    <x v="2"/>
  </r>
  <r>
    <x v="4"/>
    <x v="2"/>
    <n v="2500"/>
    <d v="2020-05-07T00:00:00"/>
    <n v="2020"/>
    <x v="5"/>
    <x v="0"/>
    <x v="0"/>
  </r>
  <r>
    <x v="3"/>
    <x v="2"/>
    <n v="2500"/>
    <d v="2020-05-07T00:00:00"/>
    <n v="2020"/>
    <x v="5"/>
    <x v="4"/>
    <x v="3"/>
  </r>
  <r>
    <x v="2"/>
    <x v="2"/>
    <n v="2500"/>
    <d v="2020-05-07T00:00:00"/>
    <n v="2020"/>
    <x v="5"/>
    <x v="23"/>
    <x v="2"/>
  </r>
  <r>
    <x v="2"/>
    <x v="2"/>
    <n v="2500"/>
    <d v="2020-05-08T00:00:00"/>
    <n v="2020"/>
    <x v="5"/>
    <x v="9"/>
    <x v="4"/>
  </r>
  <r>
    <x v="2"/>
    <x v="0"/>
    <n v="2000"/>
    <d v="2020-05-08T00:00:00"/>
    <n v="2020"/>
    <x v="5"/>
    <x v="5"/>
    <x v="3"/>
  </r>
  <r>
    <x v="2"/>
    <x v="2"/>
    <n v="2500"/>
    <d v="2020-05-09T00:00:00"/>
    <n v="2020"/>
    <x v="5"/>
    <x v="16"/>
    <x v="1"/>
  </r>
  <r>
    <x v="2"/>
    <x v="1"/>
    <n v="3000"/>
    <d v="2020-05-09T00:00:00"/>
    <n v="2020"/>
    <x v="5"/>
    <x v="8"/>
    <x v="3"/>
  </r>
  <r>
    <x v="4"/>
    <x v="2"/>
    <n v="2500"/>
    <d v="2020-05-10T00:00:00"/>
    <n v="2020"/>
    <x v="5"/>
    <x v="14"/>
    <x v="2"/>
  </r>
  <r>
    <x v="1"/>
    <x v="2"/>
    <n v="2500"/>
    <d v="2020-05-10T00:00:00"/>
    <n v="2020"/>
    <x v="5"/>
    <x v="4"/>
    <x v="3"/>
  </r>
  <r>
    <x v="1"/>
    <x v="1"/>
    <n v="1500"/>
    <d v="2020-05-10T00:00:00"/>
    <n v="2020"/>
    <x v="5"/>
    <x v="22"/>
    <x v="1"/>
  </r>
  <r>
    <x v="1"/>
    <x v="0"/>
    <n v="2000"/>
    <d v="2020-05-10T00:00:00"/>
    <n v="2020"/>
    <x v="5"/>
    <x v="4"/>
    <x v="3"/>
  </r>
  <r>
    <x v="2"/>
    <x v="2"/>
    <n v="2500"/>
    <d v="2020-05-10T00:00:00"/>
    <n v="2020"/>
    <x v="5"/>
    <x v="8"/>
    <x v="3"/>
  </r>
  <r>
    <x v="3"/>
    <x v="2"/>
    <n v="2500"/>
    <d v="2020-05-11T00:00:00"/>
    <n v="2020"/>
    <x v="5"/>
    <x v="6"/>
    <x v="4"/>
  </r>
  <r>
    <x v="2"/>
    <x v="2"/>
    <n v="2500"/>
    <d v="2020-05-11T00:00:00"/>
    <n v="2020"/>
    <x v="5"/>
    <x v="15"/>
    <x v="2"/>
  </r>
  <r>
    <x v="3"/>
    <x v="1"/>
    <n v="1500"/>
    <d v="2020-05-12T00:00:00"/>
    <n v="2020"/>
    <x v="5"/>
    <x v="4"/>
    <x v="3"/>
  </r>
  <r>
    <x v="3"/>
    <x v="0"/>
    <n v="2000"/>
    <d v="2020-05-13T00:00:00"/>
    <n v="2020"/>
    <x v="5"/>
    <x v="7"/>
    <x v="0"/>
  </r>
  <r>
    <x v="2"/>
    <x v="0"/>
    <n v="2000"/>
    <d v="2020-05-14T00:00:00"/>
    <n v="2020"/>
    <x v="5"/>
    <x v="6"/>
    <x v="4"/>
  </r>
  <r>
    <x v="0"/>
    <x v="0"/>
    <n v="2000"/>
    <d v="2020-05-14T00:00:00"/>
    <n v="2020"/>
    <x v="5"/>
    <x v="17"/>
    <x v="1"/>
  </r>
  <r>
    <x v="3"/>
    <x v="1"/>
    <n v="1500"/>
    <d v="2020-05-15T00:00:00"/>
    <n v="2020"/>
    <x v="5"/>
    <x v="11"/>
    <x v="3"/>
  </r>
  <r>
    <x v="3"/>
    <x v="2"/>
    <n v="2500"/>
    <d v="2020-05-16T00:00:00"/>
    <n v="2020"/>
    <x v="5"/>
    <x v="21"/>
    <x v="0"/>
  </r>
  <r>
    <x v="4"/>
    <x v="2"/>
    <n v="2500"/>
    <d v="2020-05-16T00:00:00"/>
    <n v="2020"/>
    <x v="5"/>
    <x v="18"/>
    <x v="1"/>
  </r>
  <r>
    <x v="0"/>
    <x v="1"/>
    <n v="1500"/>
    <d v="2020-05-16T00:00:00"/>
    <n v="2020"/>
    <x v="5"/>
    <x v="15"/>
    <x v="2"/>
  </r>
  <r>
    <x v="3"/>
    <x v="0"/>
    <n v="2000"/>
    <d v="2020-05-17T00:00:00"/>
    <n v="2020"/>
    <x v="5"/>
    <x v="1"/>
    <x v="1"/>
  </r>
  <r>
    <x v="3"/>
    <x v="0"/>
    <n v="2000"/>
    <d v="2020-05-17T00:00:00"/>
    <n v="2020"/>
    <x v="5"/>
    <x v="8"/>
    <x v="3"/>
  </r>
  <r>
    <x v="3"/>
    <x v="0"/>
    <n v="2000"/>
    <d v="2020-05-18T00:00:00"/>
    <n v="2020"/>
    <x v="5"/>
    <x v="8"/>
    <x v="3"/>
  </r>
  <r>
    <x v="2"/>
    <x v="2"/>
    <n v="2500"/>
    <d v="2020-05-18T00:00:00"/>
    <n v="2020"/>
    <x v="5"/>
    <x v="7"/>
    <x v="0"/>
  </r>
  <r>
    <x v="4"/>
    <x v="1"/>
    <n v="1500"/>
    <d v="2020-05-18T00:00:00"/>
    <n v="2020"/>
    <x v="5"/>
    <x v="16"/>
    <x v="1"/>
  </r>
  <r>
    <x v="3"/>
    <x v="1"/>
    <n v="1500"/>
    <d v="2020-05-19T00:00:00"/>
    <n v="2020"/>
    <x v="5"/>
    <x v="22"/>
    <x v="1"/>
  </r>
  <r>
    <x v="2"/>
    <x v="2"/>
    <n v="2500"/>
    <d v="2020-05-19T00:00:00"/>
    <n v="2020"/>
    <x v="5"/>
    <x v="4"/>
    <x v="3"/>
  </r>
  <r>
    <x v="0"/>
    <x v="1"/>
    <n v="1500"/>
    <d v="2020-05-19T00:00:00"/>
    <n v="2020"/>
    <x v="5"/>
    <x v="15"/>
    <x v="2"/>
  </r>
  <r>
    <x v="3"/>
    <x v="0"/>
    <n v="2000"/>
    <d v="2020-05-19T00:00:00"/>
    <n v="2020"/>
    <x v="5"/>
    <x v="2"/>
    <x v="1"/>
  </r>
  <r>
    <x v="1"/>
    <x v="0"/>
    <n v="2000"/>
    <d v="2020-05-20T00:00:00"/>
    <n v="2020"/>
    <x v="5"/>
    <x v="6"/>
    <x v="4"/>
  </r>
  <r>
    <x v="2"/>
    <x v="1"/>
    <n v="1500"/>
    <d v="2020-05-20T00:00:00"/>
    <n v="2020"/>
    <x v="5"/>
    <x v="6"/>
    <x v="4"/>
  </r>
  <r>
    <x v="0"/>
    <x v="0"/>
    <n v="2000"/>
    <d v="2020-05-21T00:00:00"/>
    <n v="2020"/>
    <x v="5"/>
    <x v="3"/>
    <x v="2"/>
  </r>
  <r>
    <x v="1"/>
    <x v="1"/>
    <n v="1500"/>
    <d v="2020-05-22T00:00:00"/>
    <n v="2020"/>
    <x v="5"/>
    <x v="17"/>
    <x v="1"/>
  </r>
  <r>
    <x v="0"/>
    <x v="1"/>
    <n v="1500"/>
    <d v="2020-05-22T00:00:00"/>
    <n v="2020"/>
    <x v="5"/>
    <x v="10"/>
    <x v="4"/>
  </r>
  <r>
    <x v="0"/>
    <x v="2"/>
    <n v="2500"/>
    <d v="2020-05-22T00:00:00"/>
    <n v="2020"/>
    <x v="5"/>
    <x v="18"/>
    <x v="1"/>
  </r>
  <r>
    <x v="4"/>
    <x v="1"/>
    <n v="1500"/>
    <d v="2020-05-22T00:00:00"/>
    <n v="2020"/>
    <x v="5"/>
    <x v="10"/>
    <x v="4"/>
  </r>
  <r>
    <x v="4"/>
    <x v="0"/>
    <n v="2000"/>
    <d v="2020-05-22T00:00:00"/>
    <n v="2020"/>
    <x v="5"/>
    <x v="20"/>
    <x v="2"/>
  </r>
  <r>
    <x v="1"/>
    <x v="2"/>
    <n v="2500"/>
    <d v="2020-05-23T00:00:00"/>
    <n v="2020"/>
    <x v="5"/>
    <x v="23"/>
    <x v="2"/>
  </r>
  <r>
    <x v="4"/>
    <x v="2"/>
    <n v="2500"/>
    <d v="2020-05-23T00:00:00"/>
    <n v="2020"/>
    <x v="5"/>
    <x v="7"/>
    <x v="0"/>
  </r>
  <r>
    <x v="3"/>
    <x v="2"/>
    <n v="2500"/>
    <d v="2020-05-24T00:00:00"/>
    <n v="2020"/>
    <x v="5"/>
    <x v="17"/>
    <x v="1"/>
  </r>
  <r>
    <x v="4"/>
    <x v="1"/>
    <n v="1500"/>
    <d v="2020-05-24T00:00:00"/>
    <n v="2020"/>
    <x v="5"/>
    <x v="4"/>
    <x v="3"/>
  </r>
  <r>
    <x v="4"/>
    <x v="1"/>
    <n v="1500"/>
    <d v="2020-05-24T00:00:00"/>
    <n v="2020"/>
    <x v="5"/>
    <x v="21"/>
    <x v="0"/>
  </r>
  <r>
    <x v="1"/>
    <x v="0"/>
    <n v="2000"/>
    <d v="2020-05-25T00:00:00"/>
    <n v="2020"/>
    <x v="5"/>
    <x v="4"/>
    <x v="3"/>
  </r>
  <r>
    <x v="3"/>
    <x v="2"/>
    <n v="2500"/>
    <d v="2020-05-25T00:00:00"/>
    <n v="2020"/>
    <x v="5"/>
    <x v="6"/>
    <x v="4"/>
  </r>
  <r>
    <x v="0"/>
    <x v="1"/>
    <n v="1500"/>
    <d v="2020-05-26T00:00:00"/>
    <n v="2020"/>
    <x v="5"/>
    <x v="21"/>
    <x v="0"/>
  </r>
  <r>
    <x v="1"/>
    <x v="1"/>
    <n v="1500"/>
    <d v="2020-05-27T00:00:00"/>
    <n v="2020"/>
    <x v="5"/>
    <x v="12"/>
    <x v="2"/>
  </r>
  <r>
    <x v="4"/>
    <x v="1"/>
    <n v="1500"/>
    <d v="2020-05-27T00:00:00"/>
    <n v="2020"/>
    <x v="5"/>
    <x v="6"/>
    <x v="4"/>
  </r>
  <r>
    <x v="3"/>
    <x v="1"/>
    <n v="1500"/>
    <d v="2020-05-28T00:00:00"/>
    <n v="2020"/>
    <x v="5"/>
    <x v="7"/>
    <x v="0"/>
  </r>
  <r>
    <x v="2"/>
    <x v="2"/>
    <n v="2500"/>
    <d v="2020-05-29T00:00:00"/>
    <n v="2020"/>
    <x v="5"/>
    <x v="0"/>
    <x v="0"/>
  </r>
  <r>
    <x v="2"/>
    <x v="1"/>
    <n v="1500"/>
    <d v="2020-05-29T00:00:00"/>
    <n v="2020"/>
    <x v="5"/>
    <x v="16"/>
    <x v="1"/>
  </r>
  <r>
    <x v="4"/>
    <x v="2"/>
    <n v="2500"/>
    <d v="2020-05-30T00:00:00"/>
    <n v="2020"/>
    <x v="5"/>
    <x v="12"/>
    <x v="2"/>
  </r>
  <r>
    <x v="4"/>
    <x v="2"/>
    <n v="2500"/>
    <d v="2020-05-30T00:00:00"/>
    <n v="2020"/>
    <x v="5"/>
    <x v="6"/>
    <x v="4"/>
  </r>
  <r>
    <x v="0"/>
    <x v="1"/>
    <n v="1500"/>
    <d v="2020-05-31T00:00:00"/>
    <n v="2020"/>
    <x v="5"/>
    <x v="5"/>
    <x v="3"/>
  </r>
  <r>
    <x v="1"/>
    <x v="1"/>
    <n v="1500"/>
    <d v="2020-06-01T00:00:00"/>
    <n v="2020"/>
    <x v="6"/>
    <x v="11"/>
    <x v="3"/>
  </r>
  <r>
    <x v="0"/>
    <x v="1"/>
    <n v="1500"/>
    <d v="2020-06-01T00:00:00"/>
    <n v="2020"/>
    <x v="6"/>
    <x v="14"/>
    <x v="2"/>
  </r>
  <r>
    <x v="1"/>
    <x v="1"/>
    <n v="1500"/>
    <d v="2020-06-01T00:00:00"/>
    <n v="2020"/>
    <x v="6"/>
    <x v="22"/>
    <x v="1"/>
  </r>
  <r>
    <x v="3"/>
    <x v="2"/>
    <n v="2500"/>
    <d v="2020-06-02T00:00:00"/>
    <n v="2020"/>
    <x v="6"/>
    <x v="12"/>
    <x v="2"/>
  </r>
  <r>
    <x v="1"/>
    <x v="1"/>
    <n v="1500"/>
    <d v="2020-06-02T00:00:00"/>
    <n v="2020"/>
    <x v="6"/>
    <x v="8"/>
    <x v="3"/>
  </r>
  <r>
    <x v="3"/>
    <x v="1"/>
    <n v="1500"/>
    <d v="2020-06-02T00:00:00"/>
    <n v="2020"/>
    <x v="6"/>
    <x v="16"/>
    <x v="1"/>
  </r>
  <r>
    <x v="4"/>
    <x v="1"/>
    <n v="3000"/>
    <d v="2020-06-03T00:00:00"/>
    <n v="2020"/>
    <x v="6"/>
    <x v="24"/>
    <x v="2"/>
  </r>
  <r>
    <x v="4"/>
    <x v="2"/>
    <n v="2500"/>
    <d v="2020-06-04T00:00:00"/>
    <n v="2020"/>
    <x v="6"/>
    <x v="6"/>
    <x v="4"/>
  </r>
  <r>
    <x v="1"/>
    <x v="2"/>
    <n v="2500"/>
    <d v="2020-06-04T00:00:00"/>
    <n v="2020"/>
    <x v="6"/>
    <x v="11"/>
    <x v="3"/>
  </r>
  <r>
    <x v="0"/>
    <x v="0"/>
    <n v="2000"/>
    <d v="2020-06-05T00:00:00"/>
    <n v="2020"/>
    <x v="6"/>
    <x v="20"/>
    <x v="2"/>
  </r>
  <r>
    <x v="0"/>
    <x v="0"/>
    <n v="2000"/>
    <d v="2020-06-06T00:00:00"/>
    <n v="2020"/>
    <x v="6"/>
    <x v="8"/>
    <x v="3"/>
  </r>
  <r>
    <x v="1"/>
    <x v="1"/>
    <n v="1500"/>
    <d v="2020-06-06T00:00:00"/>
    <n v="2020"/>
    <x v="6"/>
    <x v="8"/>
    <x v="3"/>
  </r>
  <r>
    <x v="4"/>
    <x v="0"/>
    <n v="2000"/>
    <d v="2020-06-06T00:00:00"/>
    <n v="2020"/>
    <x v="6"/>
    <x v="9"/>
    <x v="4"/>
  </r>
  <r>
    <x v="1"/>
    <x v="0"/>
    <n v="2000"/>
    <d v="2020-06-08T00:00:00"/>
    <n v="2020"/>
    <x v="6"/>
    <x v="15"/>
    <x v="2"/>
  </r>
  <r>
    <x v="1"/>
    <x v="2"/>
    <n v="2500"/>
    <d v="2020-06-08T00:00:00"/>
    <n v="2020"/>
    <x v="6"/>
    <x v="20"/>
    <x v="2"/>
  </r>
  <r>
    <x v="1"/>
    <x v="0"/>
    <n v="2000"/>
    <d v="2020-06-08T00:00:00"/>
    <n v="2020"/>
    <x v="6"/>
    <x v="0"/>
    <x v="0"/>
  </r>
  <r>
    <x v="3"/>
    <x v="2"/>
    <n v="2500"/>
    <d v="2020-06-08T00:00:00"/>
    <n v="2020"/>
    <x v="6"/>
    <x v="20"/>
    <x v="2"/>
  </r>
  <r>
    <x v="1"/>
    <x v="1"/>
    <n v="1500"/>
    <d v="2020-06-08T00:00:00"/>
    <n v="2020"/>
    <x v="6"/>
    <x v="11"/>
    <x v="3"/>
  </r>
  <r>
    <x v="4"/>
    <x v="2"/>
    <n v="2500"/>
    <d v="2020-06-09T00:00:00"/>
    <n v="2020"/>
    <x v="6"/>
    <x v="2"/>
    <x v="1"/>
  </r>
  <r>
    <x v="0"/>
    <x v="2"/>
    <n v="2500"/>
    <d v="2020-06-09T00:00:00"/>
    <n v="2020"/>
    <x v="6"/>
    <x v="4"/>
    <x v="3"/>
  </r>
  <r>
    <x v="4"/>
    <x v="1"/>
    <n v="1500"/>
    <d v="2020-06-09T00:00:00"/>
    <n v="2020"/>
    <x v="6"/>
    <x v="24"/>
    <x v="2"/>
  </r>
  <r>
    <x v="1"/>
    <x v="2"/>
    <n v="2500"/>
    <d v="2020-06-09T00:00:00"/>
    <n v="2020"/>
    <x v="6"/>
    <x v="7"/>
    <x v="0"/>
  </r>
  <r>
    <x v="3"/>
    <x v="1"/>
    <n v="3000"/>
    <d v="2020-06-10T00:00:00"/>
    <n v="2020"/>
    <x v="6"/>
    <x v="5"/>
    <x v="3"/>
  </r>
  <r>
    <x v="3"/>
    <x v="1"/>
    <n v="1500"/>
    <d v="2020-06-10T00:00:00"/>
    <n v="2020"/>
    <x v="6"/>
    <x v="24"/>
    <x v="2"/>
  </r>
  <r>
    <x v="0"/>
    <x v="1"/>
    <n v="1500"/>
    <d v="2020-06-11T00:00:00"/>
    <n v="2020"/>
    <x v="6"/>
    <x v="9"/>
    <x v="4"/>
  </r>
  <r>
    <x v="3"/>
    <x v="0"/>
    <n v="2000"/>
    <d v="2020-06-11T00:00:00"/>
    <n v="2020"/>
    <x v="6"/>
    <x v="13"/>
    <x v="2"/>
  </r>
  <r>
    <x v="3"/>
    <x v="0"/>
    <n v="2000"/>
    <d v="2020-06-12T00:00:00"/>
    <n v="2020"/>
    <x v="6"/>
    <x v="16"/>
    <x v="1"/>
  </r>
  <r>
    <x v="2"/>
    <x v="1"/>
    <n v="3000"/>
    <d v="2020-06-12T00:00:00"/>
    <n v="2020"/>
    <x v="6"/>
    <x v="0"/>
    <x v="0"/>
  </r>
  <r>
    <x v="4"/>
    <x v="1"/>
    <n v="1500"/>
    <d v="2020-06-12T00:00:00"/>
    <n v="2020"/>
    <x v="6"/>
    <x v="22"/>
    <x v="1"/>
  </r>
  <r>
    <x v="3"/>
    <x v="2"/>
    <n v="2500"/>
    <d v="2020-06-13T00:00:00"/>
    <n v="2020"/>
    <x v="6"/>
    <x v="2"/>
    <x v="1"/>
  </r>
  <r>
    <x v="0"/>
    <x v="1"/>
    <n v="3000"/>
    <d v="2020-06-13T00:00:00"/>
    <n v="2020"/>
    <x v="6"/>
    <x v="9"/>
    <x v="4"/>
  </r>
  <r>
    <x v="1"/>
    <x v="1"/>
    <n v="3000"/>
    <d v="2020-06-13T00:00:00"/>
    <n v="2020"/>
    <x v="6"/>
    <x v="1"/>
    <x v="1"/>
  </r>
  <r>
    <x v="1"/>
    <x v="1"/>
    <n v="1500"/>
    <d v="2020-06-13T00:00:00"/>
    <n v="2020"/>
    <x v="6"/>
    <x v="4"/>
    <x v="3"/>
  </r>
  <r>
    <x v="1"/>
    <x v="1"/>
    <n v="3000"/>
    <d v="2020-06-13T00:00:00"/>
    <n v="2020"/>
    <x v="6"/>
    <x v="0"/>
    <x v="0"/>
  </r>
  <r>
    <x v="0"/>
    <x v="2"/>
    <n v="2500"/>
    <d v="2020-06-14T00:00:00"/>
    <n v="2020"/>
    <x v="6"/>
    <x v="14"/>
    <x v="2"/>
  </r>
  <r>
    <x v="2"/>
    <x v="1"/>
    <n v="3000"/>
    <d v="2020-06-15T00:00:00"/>
    <n v="2020"/>
    <x v="6"/>
    <x v="7"/>
    <x v="0"/>
  </r>
  <r>
    <x v="0"/>
    <x v="0"/>
    <n v="2000"/>
    <d v="2020-06-16T00:00:00"/>
    <n v="2020"/>
    <x v="6"/>
    <x v="17"/>
    <x v="1"/>
  </r>
  <r>
    <x v="4"/>
    <x v="1"/>
    <n v="3000"/>
    <d v="2020-06-17T00:00:00"/>
    <n v="2020"/>
    <x v="6"/>
    <x v="19"/>
    <x v="2"/>
  </r>
  <r>
    <x v="1"/>
    <x v="2"/>
    <n v="2500"/>
    <d v="2020-06-19T00:00:00"/>
    <n v="2020"/>
    <x v="6"/>
    <x v="5"/>
    <x v="3"/>
  </r>
  <r>
    <x v="0"/>
    <x v="1"/>
    <n v="1500"/>
    <d v="2020-06-21T00:00:00"/>
    <n v="2020"/>
    <x v="6"/>
    <x v="9"/>
    <x v="4"/>
  </r>
  <r>
    <x v="1"/>
    <x v="2"/>
    <n v="2500"/>
    <d v="2020-06-22T00:00:00"/>
    <n v="2020"/>
    <x v="6"/>
    <x v="5"/>
    <x v="3"/>
  </r>
  <r>
    <x v="3"/>
    <x v="0"/>
    <n v="2000"/>
    <d v="2020-06-23T00:00:00"/>
    <n v="2020"/>
    <x v="6"/>
    <x v="5"/>
    <x v="3"/>
  </r>
  <r>
    <x v="1"/>
    <x v="2"/>
    <n v="2500"/>
    <d v="2020-06-24T00:00:00"/>
    <n v="2020"/>
    <x v="6"/>
    <x v="8"/>
    <x v="3"/>
  </r>
  <r>
    <x v="3"/>
    <x v="1"/>
    <n v="1500"/>
    <d v="2020-06-25T00:00:00"/>
    <n v="2020"/>
    <x v="6"/>
    <x v="7"/>
    <x v="0"/>
  </r>
  <r>
    <x v="2"/>
    <x v="2"/>
    <n v="2500"/>
    <d v="2020-06-25T00:00:00"/>
    <n v="2020"/>
    <x v="6"/>
    <x v="11"/>
    <x v="3"/>
  </r>
  <r>
    <x v="2"/>
    <x v="2"/>
    <n v="2500"/>
    <d v="2020-06-28T00:00:00"/>
    <n v="2020"/>
    <x v="6"/>
    <x v="21"/>
    <x v="0"/>
  </r>
  <r>
    <x v="3"/>
    <x v="2"/>
    <n v="2500"/>
    <d v="2020-06-28T00:00:00"/>
    <n v="2020"/>
    <x v="6"/>
    <x v="10"/>
    <x v="4"/>
  </r>
  <r>
    <x v="2"/>
    <x v="2"/>
    <n v="2500"/>
    <d v="2020-06-29T00:00:00"/>
    <n v="2020"/>
    <x v="6"/>
    <x v="4"/>
    <x v="3"/>
  </r>
  <r>
    <x v="1"/>
    <x v="2"/>
    <n v="2500"/>
    <d v="2020-06-29T00:00:00"/>
    <n v="2020"/>
    <x v="6"/>
    <x v="21"/>
    <x v="0"/>
  </r>
  <r>
    <x v="3"/>
    <x v="2"/>
    <n v="2500"/>
    <d v="2020-06-29T00:00:00"/>
    <n v="2020"/>
    <x v="6"/>
    <x v="0"/>
    <x v="0"/>
  </r>
  <r>
    <x v="3"/>
    <x v="1"/>
    <n v="1500"/>
    <d v="2020-06-30T00:00:00"/>
    <n v="2020"/>
    <x v="6"/>
    <x v="21"/>
    <x v="0"/>
  </r>
  <r>
    <x v="0"/>
    <x v="2"/>
    <n v="2500"/>
    <d v="2020-07-01T00:00:00"/>
    <n v="2020"/>
    <x v="7"/>
    <x v="21"/>
    <x v="0"/>
  </r>
  <r>
    <x v="0"/>
    <x v="1"/>
    <n v="1500"/>
    <d v="2020-07-01T00:00:00"/>
    <n v="2020"/>
    <x v="7"/>
    <x v="5"/>
    <x v="3"/>
  </r>
  <r>
    <x v="3"/>
    <x v="2"/>
    <n v="2500"/>
    <d v="2020-07-02T00:00:00"/>
    <n v="2020"/>
    <x v="7"/>
    <x v="10"/>
    <x v="4"/>
  </r>
  <r>
    <x v="4"/>
    <x v="2"/>
    <n v="2500"/>
    <d v="2020-07-02T00:00:00"/>
    <n v="2020"/>
    <x v="7"/>
    <x v="4"/>
    <x v="3"/>
  </r>
  <r>
    <x v="3"/>
    <x v="2"/>
    <n v="2500"/>
    <d v="2020-07-03T00:00:00"/>
    <n v="2020"/>
    <x v="7"/>
    <x v="6"/>
    <x v="4"/>
  </r>
  <r>
    <x v="4"/>
    <x v="1"/>
    <n v="1500"/>
    <d v="2020-07-04T00:00:00"/>
    <n v="2020"/>
    <x v="7"/>
    <x v="10"/>
    <x v="4"/>
  </r>
  <r>
    <x v="3"/>
    <x v="1"/>
    <n v="1500"/>
    <d v="2020-07-05T00:00:00"/>
    <n v="2020"/>
    <x v="7"/>
    <x v="7"/>
    <x v="0"/>
  </r>
  <r>
    <x v="1"/>
    <x v="2"/>
    <n v="2500"/>
    <d v="2020-07-06T00:00:00"/>
    <n v="2020"/>
    <x v="7"/>
    <x v="4"/>
    <x v="3"/>
  </r>
  <r>
    <x v="4"/>
    <x v="2"/>
    <n v="2500"/>
    <d v="2020-07-06T00:00:00"/>
    <n v="2020"/>
    <x v="7"/>
    <x v="4"/>
    <x v="3"/>
  </r>
  <r>
    <x v="0"/>
    <x v="1"/>
    <n v="1500"/>
    <d v="2020-07-07T00:00:00"/>
    <n v="2020"/>
    <x v="7"/>
    <x v="10"/>
    <x v="4"/>
  </r>
  <r>
    <x v="1"/>
    <x v="1"/>
    <n v="1500"/>
    <d v="2020-07-07T00:00:00"/>
    <n v="2020"/>
    <x v="7"/>
    <x v="21"/>
    <x v="0"/>
  </r>
  <r>
    <x v="2"/>
    <x v="1"/>
    <n v="1500"/>
    <d v="2020-07-08T00:00:00"/>
    <n v="2020"/>
    <x v="7"/>
    <x v="9"/>
    <x v="4"/>
  </r>
  <r>
    <x v="1"/>
    <x v="0"/>
    <n v="2000"/>
    <d v="2020-07-09T00:00:00"/>
    <n v="2020"/>
    <x v="7"/>
    <x v="6"/>
    <x v="4"/>
  </r>
  <r>
    <x v="0"/>
    <x v="0"/>
    <n v="2000"/>
    <d v="2020-07-10T00:00:00"/>
    <n v="2020"/>
    <x v="7"/>
    <x v="0"/>
    <x v="0"/>
  </r>
  <r>
    <x v="3"/>
    <x v="2"/>
    <n v="2500"/>
    <d v="2020-07-11T00:00:00"/>
    <n v="2020"/>
    <x v="7"/>
    <x v="8"/>
    <x v="3"/>
  </r>
  <r>
    <x v="1"/>
    <x v="0"/>
    <n v="2000"/>
    <d v="2020-07-11T00:00:00"/>
    <n v="2020"/>
    <x v="7"/>
    <x v="5"/>
    <x v="3"/>
  </r>
  <r>
    <x v="0"/>
    <x v="1"/>
    <n v="3000"/>
    <d v="2020-07-12T00:00:00"/>
    <n v="2020"/>
    <x v="7"/>
    <x v="4"/>
    <x v="3"/>
  </r>
  <r>
    <x v="0"/>
    <x v="1"/>
    <n v="1500"/>
    <d v="2020-07-14T00:00:00"/>
    <n v="2020"/>
    <x v="7"/>
    <x v="9"/>
    <x v="4"/>
  </r>
  <r>
    <x v="3"/>
    <x v="1"/>
    <n v="3000"/>
    <d v="2020-07-15T00:00:00"/>
    <n v="2020"/>
    <x v="7"/>
    <x v="0"/>
    <x v="0"/>
  </r>
  <r>
    <x v="1"/>
    <x v="1"/>
    <n v="1500"/>
    <d v="2020-07-16T00:00:00"/>
    <n v="2020"/>
    <x v="7"/>
    <x v="11"/>
    <x v="3"/>
  </r>
  <r>
    <x v="2"/>
    <x v="2"/>
    <n v="2500"/>
    <d v="2020-07-18T00:00:00"/>
    <n v="2020"/>
    <x v="7"/>
    <x v="7"/>
    <x v="0"/>
  </r>
  <r>
    <x v="0"/>
    <x v="1"/>
    <n v="3000"/>
    <d v="2020-07-18T00:00:00"/>
    <n v="2020"/>
    <x v="7"/>
    <x v="10"/>
    <x v="4"/>
  </r>
  <r>
    <x v="1"/>
    <x v="1"/>
    <n v="1500"/>
    <d v="2020-07-19T00:00:00"/>
    <n v="2020"/>
    <x v="7"/>
    <x v="8"/>
    <x v="3"/>
  </r>
  <r>
    <x v="3"/>
    <x v="1"/>
    <n v="3000"/>
    <d v="2020-07-20T00:00:00"/>
    <n v="2020"/>
    <x v="7"/>
    <x v="11"/>
    <x v="3"/>
  </r>
  <r>
    <x v="1"/>
    <x v="0"/>
    <n v="2000"/>
    <d v="2020-07-20T00:00:00"/>
    <n v="2020"/>
    <x v="7"/>
    <x v="7"/>
    <x v="0"/>
  </r>
  <r>
    <x v="3"/>
    <x v="1"/>
    <n v="1500"/>
    <d v="2020-07-21T00:00:00"/>
    <n v="2020"/>
    <x v="7"/>
    <x v="9"/>
    <x v="4"/>
  </r>
  <r>
    <x v="0"/>
    <x v="2"/>
    <n v="2500"/>
    <d v="2020-07-22T00:00:00"/>
    <n v="2020"/>
    <x v="7"/>
    <x v="8"/>
    <x v="3"/>
  </r>
  <r>
    <x v="2"/>
    <x v="0"/>
    <n v="2000"/>
    <d v="2020-07-22T00:00:00"/>
    <n v="2020"/>
    <x v="7"/>
    <x v="14"/>
    <x v="2"/>
  </r>
  <r>
    <x v="2"/>
    <x v="1"/>
    <n v="1500"/>
    <d v="2020-07-23T00:00:00"/>
    <n v="2020"/>
    <x v="7"/>
    <x v="10"/>
    <x v="4"/>
  </r>
  <r>
    <x v="3"/>
    <x v="1"/>
    <n v="1500"/>
    <d v="2020-07-24T00:00:00"/>
    <n v="2020"/>
    <x v="7"/>
    <x v="17"/>
    <x v="1"/>
  </r>
  <r>
    <x v="4"/>
    <x v="1"/>
    <n v="1500"/>
    <d v="2020-07-24T00:00:00"/>
    <n v="2020"/>
    <x v="7"/>
    <x v="8"/>
    <x v="3"/>
  </r>
  <r>
    <x v="1"/>
    <x v="0"/>
    <n v="2000"/>
    <d v="2020-07-25T00:00:00"/>
    <n v="2020"/>
    <x v="7"/>
    <x v="8"/>
    <x v="3"/>
  </r>
  <r>
    <x v="1"/>
    <x v="2"/>
    <n v="2500"/>
    <d v="2020-07-25T00:00:00"/>
    <n v="2020"/>
    <x v="7"/>
    <x v="6"/>
    <x v="4"/>
  </r>
  <r>
    <x v="3"/>
    <x v="0"/>
    <n v="2000"/>
    <d v="2020-07-26T00:00:00"/>
    <n v="2020"/>
    <x v="7"/>
    <x v="21"/>
    <x v="0"/>
  </r>
  <r>
    <x v="0"/>
    <x v="0"/>
    <n v="2000"/>
    <d v="2020-07-26T00:00:00"/>
    <n v="2020"/>
    <x v="7"/>
    <x v="4"/>
    <x v="3"/>
  </r>
  <r>
    <x v="2"/>
    <x v="2"/>
    <n v="2500"/>
    <d v="2020-07-26T00:00:00"/>
    <n v="2020"/>
    <x v="7"/>
    <x v="4"/>
    <x v="3"/>
  </r>
  <r>
    <x v="1"/>
    <x v="2"/>
    <n v="2500"/>
    <d v="2020-07-27T00:00:00"/>
    <n v="2020"/>
    <x v="7"/>
    <x v="23"/>
    <x v="2"/>
  </r>
  <r>
    <x v="2"/>
    <x v="1"/>
    <n v="1500"/>
    <d v="2020-07-28T00:00:00"/>
    <n v="2020"/>
    <x v="7"/>
    <x v="13"/>
    <x v="2"/>
  </r>
  <r>
    <x v="4"/>
    <x v="0"/>
    <n v="2000"/>
    <d v="2020-07-28T00:00:00"/>
    <n v="2020"/>
    <x v="7"/>
    <x v="22"/>
    <x v="1"/>
  </r>
  <r>
    <x v="1"/>
    <x v="2"/>
    <n v="2500"/>
    <d v="2020-07-29T00:00:00"/>
    <n v="2020"/>
    <x v="7"/>
    <x v="6"/>
    <x v="4"/>
  </r>
  <r>
    <x v="3"/>
    <x v="2"/>
    <n v="2500"/>
    <d v="2020-07-29T00:00:00"/>
    <n v="2020"/>
    <x v="7"/>
    <x v="12"/>
    <x v="2"/>
  </r>
  <r>
    <x v="1"/>
    <x v="0"/>
    <n v="2000"/>
    <d v="2020-07-31T00:00:00"/>
    <n v="2020"/>
    <x v="7"/>
    <x v="10"/>
    <x v="4"/>
  </r>
  <r>
    <x v="4"/>
    <x v="0"/>
    <n v="2000"/>
    <d v="2020-07-31T00:00:00"/>
    <n v="2020"/>
    <x v="7"/>
    <x v="5"/>
    <x v="3"/>
  </r>
  <r>
    <x v="2"/>
    <x v="0"/>
    <n v="2000"/>
    <d v="2020-08-02T00:00:00"/>
    <n v="2020"/>
    <x v="8"/>
    <x v="8"/>
    <x v="3"/>
  </r>
  <r>
    <x v="4"/>
    <x v="1"/>
    <n v="1500"/>
    <d v="2020-08-03T00:00:00"/>
    <n v="2020"/>
    <x v="8"/>
    <x v="12"/>
    <x v="2"/>
  </r>
  <r>
    <x v="2"/>
    <x v="1"/>
    <n v="1500"/>
    <d v="2020-08-04T00:00:00"/>
    <n v="2020"/>
    <x v="8"/>
    <x v="3"/>
    <x v="2"/>
  </r>
  <r>
    <x v="4"/>
    <x v="1"/>
    <n v="1500"/>
    <d v="2020-08-04T00:00:00"/>
    <n v="2020"/>
    <x v="8"/>
    <x v="10"/>
    <x v="4"/>
  </r>
  <r>
    <x v="2"/>
    <x v="2"/>
    <n v="2500"/>
    <d v="2020-08-04T00:00:00"/>
    <n v="2020"/>
    <x v="8"/>
    <x v="8"/>
    <x v="3"/>
  </r>
  <r>
    <x v="4"/>
    <x v="2"/>
    <n v="2500"/>
    <d v="2020-08-05T00:00:00"/>
    <n v="2020"/>
    <x v="8"/>
    <x v="9"/>
    <x v="4"/>
  </r>
  <r>
    <x v="1"/>
    <x v="1"/>
    <n v="1500"/>
    <d v="2020-08-06T00:00:00"/>
    <n v="2020"/>
    <x v="8"/>
    <x v="22"/>
    <x v="1"/>
  </r>
  <r>
    <x v="1"/>
    <x v="2"/>
    <n v="2500"/>
    <d v="2020-08-06T00:00:00"/>
    <n v="2020"/>
    <x v="8"/>
    <x v="3"/>
    <x v="2"/>
  </r>
  <r>
    <x v="4"/>
    <x v="2"/>
    <n v="2500"/>
    <d v="2020-08-06T00:00:00"/>
    <n v="2020"/>
    <x v="8"/>
    <x v="6"/>
    <x v="4"/>
  </r>
  <r>
    <x v="1"/>
    <x v="1"/>
    <n v="1500"/>
    <d v="2020-08-06T00:00:00"/>
    <n v="2020"/>
    <x v="8"/>
    <x v="22"/>
    <x v="1"/>
  </r>
  <r>
    <x v="1"/>
    <x v="2"/>
    <n v="2500"/>
    <d v="2020-08-08T00:00:00"/>
    <n v="2020"/>
    <x v="8"/>
    <x v="15"/>
    <x v="2"/>
  </r>
  <r>
    <x v="1"/>
    <x v="2"/>
    <n v="2500"/>
    <d v="2020-08-09T00:00:00"/>
    <n v="2020"/>
    <x v="8"/>
    <x v="5"/>
    <x v="3"/>
  </r>
  <r>
    <x v="2"/>
    <x v="1"/>
    <n v="1500"/>
    <d v="2020-08-10T00:00:00"/>
    <n v="2020"/>
    <x v="8"/>
    <x v="6"/>
    <x v="4"/>
  </r>
  <r>
    <x v="4"/>
    <x v="1"/>
    <n v="1500"/>
    <d v="2020-08-10T00:00:00"/>
    <n v="2020"/>
    <x v="8"/>
    <x v="11"/>
    <x v="3"/>
  </r>
  <r>
    <x v="4"/>
    <x v="1"/>
    <n v="1500"/>
    <d v="2020-08-10T00:00:00"/>
    <n v="2020"/>
    <x v="8"/>
    <x v="8"/>
    <x v="3"/>
  </r>
  <r>
    <x v="1"/>
    <x v="1"/>
    <n v="3000"/>
    <d v="2020-08-10T00:00:00"/>
    <n v="2020"/>
    <x v="8"/>
    <x v="8"/>
    <x v="3"/>
  </r>
  <r>
    <x v="4"/>
    <x v="0"/>
    <n v="2000"/>
    <d v="2020-08-11T00:00:00"/>
    <n v="2020"/>
    <x v="8"/>
    <x v="13"/>
    <x v="2"/>
  </r>
  <r>
    <x v="4"/>
    <x v="1"/>
    <n v="1500"/>
    <d v="2020-08-13T00:00:00"/>
    <n v="2020"/>
    <x v="8"/>
    <x v="6"/>
    <x v="4"/>
  </r>
  <r>
    <x v="4"/>
    <x v="0"/>
    <n v="2000"/>
    <d v="2020-08-14T00:00:00"/>
    <n v="2020"/>
    <x v="8"/>
    <x v="1"/>
    <x v="1"/>
  </r>
  <r>
    <x v="1"/>
    <x v="1"/>
    <n v="3000"/>
    <d v="2020-08-14T00:00:00"/>
    <n v="2020"/>
    <x v="8"/>
    <x v="8"/>
    <x v="3"/>
  </r>
  <r>
    <x v="3"/>
    <x v="2"/>
    <n v="2500"/>
    <d v="2020-08-14T00:00:00"/>
    <n v="2020"/>
    <x v="8"/>
    <x v="13"/>
    <x v="2"/>
  </r>
  <r>
    <x v="1"/>
    <x v="1"/>
    <n v="3000"/>
    <d v="2020-08-14T00:00:00"/>
    <n v="2020"/>
    <x v="8"/>
    <x v="14"/>
    <x v="2"/>
  </r>
  <r>
    <x v="0"/>
    <x v="2"/>
    <n v="2500"/>
    <d v="2020-08-15T00:00:00"/>
    <n v="2020"/>
    <x v="8"/>
    <x v="1"/>
    <x v="1"/>
  </r>
  <r>
    <x v="4"/>
    <x v="0"/>
    <n v="2000"/>
    <d v="2020-08-15T00:00:00"/>
    <n v="2020"/>
    <x v="8"/>
    <x v="9"/>
    <x v="4"/>
  </r>
  <r>
    <x v="0"/>
    <x v="2"/>
    <n v="2500"/>
    <d v="2020-08-15T00:00:00"/>
    <n v="2020"/>
    <x v="8"/>
    <x v="11"/>
    <x v="3"/>
  </r>
  <r>
    <x v="4"/>
    <x v="2"/>
    <n v="2500"/>
    <d v="2020-08-15T00:00:00"/>
    <n v="2020"/>
    <x v="8"/>
    <x v="5"/>
    <x v="3"/>
  </r>
  <r>
    <x v="4"/>
    <x v="1"/>
    <n v="3000"/>
    <d v="2020-08-16T00:00:00"/>
    <n v="2020"/>
    <x v="8"/>
    <x v="23"/>
    <x v="2"/>
  </r>
  <r>
    <x v="4"/>
    <x v="2"/>
    <n v="2500"/>
    <d v="2020-08-16T00:00:00"/>
    <n v="2020"/>
    <x v="8"/>
    <x v="3"/>
    <x v="2"/>
  </r>
  <r>
    <x v="4"/>
    <x v="1"/>
    <n v="1500"/>
    <d v="2020-08-17T00:00:00"/>
    <n v="2020"/>
    <x v="8"/>
    <x v="13"/>
    <x v="2"/>
  </r>
  <r>
    <x v="1"/>
    <x v="0"/>
    <n v="2000"/>
    <d v="2020-08-18T00:00:00"/>
    <n v="2020"/>
    <x v="8"/>
    <x v="19"/>
    <x v="2"/>
  </r>
  <r>
    <x v="1"/>
    <x v="0"/>
    <n v="2000"/>
    <d v="2020-08-18T00:00:00"/>
    <n v="2020"/>
    <x v="8"/>
    <x v="8"/>
    <x v="3"/>
  </r>
  <r>
    <x v="0"/>
    <x v="2"/>
    <n v="2500"/>
    <d v="2020-08-18T00:00:00"/>
    <n v="2020"/>
    <x v="8"/>
    <x v="13"/>
    <x v="2"/>
  </r>
  <r>
    <x v="3"/>
    <x v="1"/>
    <n v="1500"/>
    <d v="2020-08-20T00:00:00"/>
    <n v="2020"/>
    <x v="8"/>
    <x v="10"/>
    <x v="4"/>
  </r>
  <r>
    <x v="4"/>
    <x v="1"/>
    <n v="3000"/>
    <d v="2020-08-20T00:00:00"/>
    <n v="2020"/>
    <x v="8"/>
    <x v="17"/>
    <x v="1"/>
  </r>
  <r>
    <x v="0"/>
    <x v="2"/>
    <n v="2500"/>
    <d v="2020-08-20T00:00:00"/>
    <n v="2020"/>
    <x v="8"/>
    <x v="7"/>
    <x v="0"/>
  </r>
  <r>
    <x v="4"/>
    <x v="0"/>
    <n v="2000"/>
    <d v="2020-08-21T00:00:00"/>
    <n v="2020"/>
    <x v="8"/>
    <x v="8"/>
    <x v="3"/>
  </r>
  <r>
    <x v="4"/>
    <x v="1"/>
    <n v="1500"/>
    <d v="2020-08-22T00:00:00"/>
    <n v="2020"/>
    <x v="8"/>
    <x v="10"/>
    <x v="4"/>
  </r>
  <r>
    <x v="2"/>
    <x v="1"/>
    <n v="1500"/>
    <d v="2020-08-23T00:00:00"/>
    <n v="2020"/>
    <x v="8"/>
    <x v="22"/>
    <x v="1"/>
  </r>
  <r>
    <x v="2"/>
    <x v="1"/>
    <n v="3000"/>
    <d v="2020-08-24T00:00:00"/>
    <n v="2020"/>
    <x v="8"/>
    <x v="23"/>
    <x v="2"/>
  </r>
  <r>
    <x v="0"/>
    <x v="2"/>
    <n v="2500"/>
    <d v="2020-08-24T00:00:00"/>
    <n v="2020"/>
    <x v="8"/>
    <x v="5"/>
    <x v="3"/>
  </r>
  <r>
    <x v="1"/>
    <x v="0"/>
    <n v="2000"/>
    <d v="2020-08-24T00:00:00"/>
    <n v="2020"/>
    <x v="8"/>
    <x v="18"/>
    <x v="1"/>
  </r>
  <r>
    <x v="3"/>
    <x v="1"/>
    <n v="1500"/>
    <d v="2020-08-25T00:00:00"/>
    <n v="2020"/>
    <x v="8"/>
    <x v="6"/>
    <x v="4"/>
  </r>
  <r>
    <x v="0"/>
    <x v="0"/>
    <n v="2000"/>
    <d v="2020-08-25T00:00:00"/>
    <n v="2020"/>
    <x v="8"/>
    <x v="10"/>
    <x v="4"/>
  </r>
  <r>
    <x v="2"/>
    <x v="0"/>
    <n v="2000"/>
    <d v="2020-08-26T00:00:00"/>
    <n v="2020"/>
    <x v="8"/>
    <x v="11"/>
    <x v="3"/>
  </r>
  <r>
    <x v="2"/>
    <x v="1"/>
    <n v="1500"/>
    <d v="2020-08-26T00:00:00"/>
    <n v="2020"/>
    <x v="8"/>
    <x v="3"/>
    <x v="2"/>
  </r>
  <r>
    <x v="1"/>
    <x v="0"/>
    <n v="2000"/>
    <d v="2020-08-26T00:00:00"/>
    <n v="2020"/>
    <x v="8"/>
    <x v="4"/>
    <x v="3"/>
  </r>
  <r>
    <x v="0"/>
    <x v="1"/>
    <n v="3000"/>
    <d v="2020-08-27T00:00:00"/>
    <n v="2020"/>
    <x v="8"/>
    <x v="2"/>
    <x v="1"/>
  </r>
  <r>
    <x v="3"/>
    <x v="1"/>
    <n v="1500"/>
    <d v="2020-08-27T00:00:00"/>
    <n v="2020"/>
    <x v="8"/>
    <x v="11"/>
    <x v="3"/>
  </r>
  <r>
    <x v="1"/>
    <x v="1"/>
    <n v="1500"/>
    <d v="2020-08-28T00:00:00"/>
    <n v="2020"/>
    <x v="8"/>
    <x v="15"/>
    <x v="2"/>
  </r>
  <r>
    <x v="2"/>
    <x v="2"/>
    <n v="2500"/>
    <d v="2020-08-29T00:00:00"/>
    <n v="2020"/>
    <x v="8"/>
    <x v="22"/>
    <x v="1"/>
  </r>
  <r>
    <x v="2"/>
    <x v="0"/>
    <n v="2000"/>
    <d v="2020-08-29T00:00:00"/>
    <n v="2020"/>
    <x v="8"/>
    <x v="21"/>
    <x v="0"/>
  </r>
  <r>
    <x v="2"/>
    <x v="2"/>
    <n v="2500"/>
    <d v="2020-08-30T00:00:00"/>
    <n v="2020"/>
    <x v="8"/>
    <x v="6"/>
    <x v="4"/>
  </r>
  <r>
    <x v="1"/>
    <x v="1"/>
    <n v="1500"/>
    <d v="2020-08-30T00:00:00"/>
    <n v="2020"/>
    <x v="8"/>
    <x v="5"/>
    <x v="3"/>
  </r>
  <r>
    <x v="2"/>
    <x v="0"/>
    <n v="2000"/>
    <d v="2020-08-30T00:00:00"/>
    <n v="2020"/>
    <x v="8"/>
    <x v="2"/>
    <x v="1"/>
  </r>
  <r>
    <x v="4"/>
    <x v="1"/>
    <n v="1500"/>
    <d v="2020-08-31T00:00:00"/>
    <n v="2020"/>
    <x v="8"/>
    <x v="7"/>
    <x v="0"/>
  </r>
  <r>
    <x v="2"/>
    <x v="1"/>
    <n v="1500"/>
    <d v="2020-09-01T00:00:00"/>
    <n v="2020"/>
    <x v="9"/>
    <x v="0"/>
    <x v="0"/>
  </r>
  <r>
    <x v="3"/>
    <x v="2"/>
    <n v="2500"/>
    <d v="2020-09-01T00:00:00"/>
    <n v="2020"/>
    <x v="9"/>
    <x v="7"/>
    <x v="0"/>
  </r>
  <r>
    <x v="4"/>
    <x v="0"/>
    <n v="2000"/>
    <d v="2020-09-02T00:00:00"/>
    <n v="2020"/>
    <x v="9"/>
    <x v="20"/>
    <x v="2"/>
  </r>
  <r>
    <x v="2"/>
    <x v="1"/>
    <n v="1500"/>
    <d v="2020-09-02T00:00:00"/>
    <n v="2020"/>
    <x v="9"/>
    <x v="1"/>
    <x v="1"/>
  </r>
  <r>
    <x v="3"/>
    <x v="2"/>
    <n v="2500"/>
    <d v="2020-09-03T00:00:00"/>
    <n v="2020"/>
    <x v="9"/>
    <x v="23"/>
    <x v="2"/>
  </r>
  <r>
    <x v="0"/>
    <x v="0"/>
    <n v="2000"/>
    <d v="2020-09-04T00:00:00"/>
    <n v="2020"/>
    <x v="9"/>
    <x v="11"/>
    <x v="3"/>
  </r>
  <r>
    <x v="0"/>
    <x v="1"/>
    <n v="1500"/>
    <d v="2020-09-04T00:00:00"/>
    <n v="2020"/>
    <x v="9"/>
    <x v="8"/>
    <x v="3"/>
  </r>
  <r>
    <x v="3"/>
    <x v="2"/>
    <n v="2500"/>
    <d v="2020-09-04T00:00:00"/>
    <n v="2020"/>
    <x v="9"/>
    <x v="19"/>
    <x v="2"/>
  </r>
  <r>
    <x v="1"/>
    <x v="0"/>
    <n v="2000"/>
    <d v="2020-09-04T00:00:00"/>
    <n v="2020"/>
    <x v="9"/>
    <x v="11"/>
    <x v="3"/>
  </r>
  <r>
    <x v="4"/>
    <x v="2"/>
    <n v="2500"/>
    <d v="2020-09-04T00:00:00"/>
    <n v="2020"/>
    <x v="9"/>
    <x v="1"/>
    <x v="1"/>
  </r>
  <r>
    <x v="1"/>
    <x v="1"/>
    <n v="1500"/>
    <d v="2020-09-04T00:00:00"/>
    <n v="2020"/>
    <x v="9"/>
    <x v="7"/>
    <x v="0"/>
  </r>
  <r>
    <x v="3"/>
    <x v="1"/>
    <n v="1500"/>
    <d v="2020-09-05T00:00:00"/>
    <n v="2020"/>
    <x v="9"/>
    <x v="4"/>
    <x v="3"/>
  </r>
  <r>
    <x v="0"/>
    <x v="1"/>
    <n v="1500"/>
    <d v="2020-09-05T00:00:00"/>
    <n v="2020"/>
    <x v="9"/>
    <x v="4"/>
    <x v="3"/>
  </r>
  <r>
    <x v="3"/>
    <x v="0"/>
    <n v="2000"/>
    <d v="2020-09-05T00:00:00"/>
    <n v="2020"/>
    <x v="9"/>
    <x v="22"/>
    <x v="1"/>
  </r>
  <r>
    <x v="0"/>
    <x v="0"/>
    <n v="2000"/>
    <d v="2020-09-06T00:00:00"/>
    <n v="2020"/>
    <x v="9"/>
    <x v="10"/>
    <x v="4"/>
  </r>
  <r>
    <x v="0"/>
    <x v="2"/>
    <n v="2500"/>
    <d v="2020-09-06T00:00:00"/>
    <n v="2020"/>
    <x v="9"/>
    <x v="12"/>
    <x v="2"/>
  </r>
  <r>
    <x v="0"/>
    <x v="0"/>
    <n v="2000"/>
    <d v="2020-09-06T00:00:00"/>
    <n v="2020"/>
    <x v="9"/>
    <x v="7"/>
    <x v="0"/>
  </r>
  <r>
    <x v="2"/>
    <x v="2"/>
    <n v="2500"/>
    <d v="2020-09-07T00:00:00"/>
    <n v="2020"/>
    <x v="9"/>
    <x v="14"/>
    <x v="2"/>
  </r>
  <r>
    <x v="0"/>
    <x v="1"/>
    <n v="1500"/>
    <d v="2020-09-10T00:00:00"/>
    <n v="2020"/>
    <x v="9"/>
    <x v="1"/>
    <x v="1"/>
  </r>
  <r>
    <x v="2"/>
    <x v="1"/>
    <n v="1500"/>
    <d v="2020-09-10T00:00:00"/>
    <n v="2020"/>
    <x v="9"/>
    <x v="14"/>
    <x v="2"/>
  </r>
  <r>
    <x v="3"/>
    <x v="1"/>
    <n v="1500"/>
    <d v="2020-09-11T00:00:00"/>
    <n v="2020"/>
    <x v="9"/>
    <x v="10"/>
    <x v="4"/>
  </r>
  <r>
    <x v="4"/>
    <x v="0"/>
    <n v="2000"/>
    <d v="2020-09-11T00:00:00"/>
    <n v="2020"/>
    <x v="9"/>
    <x v="7"/>
    <x v="0"/>
  </r>
  <r>
    <x v="0"/>
    <x v="1"/>
    <n v="1500"/>
    <d v="2020-09-11T00:00:00"/>
    <n v="2020"/>
    <x v="9"/>
    <x v="7"/>
    <x v="0"/>
  </r>
  <r>
    <x v="3"/>
    <x v="2"/>
    <n v="2500"/>
    <d v="2020-09-12T00:00:00"/>
    <n v="2020"/>
    <x v="9"/>
    <x v="7"/>
    <x v="0"/>
  </r>
  <r>
    <x v="2"/>
    <x v="2"/>
    <n v="2500"/>
    <d v="2020-09-13T00:00:00"/>
    <n v="2020"/>
    <x v="9"/>
    <x v="12"/>
    <x v="2"/>
  </r>
  <r>
    <x v="3"/>
    <x v="1"/>
    <n v="1500"/>
    <d v="2020-09-13T00:00:00"/>
    <n v="2020"/>
    <x v="9"/>
    <x v="7"/>
    <x v="0"/>
  </r>
  <r>
    <x v="3"/>
    <x v="2"/>
    <n v="2500"/>
    <d v="2020-09-14T00:00:00"/>
    <n v="2020"/>
    <x v="9"/>
    <x v="15"/>
    <x v="2"/>
  </r>
  <r>
    <x v="4"/>
    <x v="1"/>
    <n v="1500"/>
    <d v="2020-09-15T00:00:00"/>
    <n v="2020"/>
    <x v="9"/>
    <x v="22"/>
    <x v="1"/>
  </r>
  <r>
    <x v="2"/>
    <x v="1"/>
    <n v="1500"/>
    <d v="2020-09-16T00:00:00"/>
    <n v="2020"/>
    <x v="9"/>
    <x v="10"/>
    <x v="4"/>
  </r>
  <r>
    <x v="4"/>
    <x v="1"/>
    <n v="1500"/>
    <d v="2020-09-17T00:00:00"/>
    <n v="2020"/>
    <x v="9"/>
    <x v="14"/>
    <x v="2"/>
  </r>
  <r>
    <x v="3"/>
    <x v="0"/>
    <n v="2000"/>
    <d v="2020-09-18T00:00:00"/>
    <n v="2020"/>
    <x v="9"/>
    <x v="13"/>
    <x v="2"/>
  </r>
  <r>
    <x v="3"/>
    <x v="0"/>
    <n v="2000"/>
    <d v="2020-09-19T00:00:00"/>
    <n v="2020"/>
    <x v="9"/>
    <x v="6"/>
    <x v="4"/>
  </r>
  <r>
    <x v="3"/>
    <x v="0"/>
    <n v="2000"/>
    <d v="2020-09-19T00:00:00"/>
    <n v="2020"/>
    <x v="9"/>
    <x v="23"/>
    <x v="2"/>
  </r>
  <r>
    <x v="4"/>
    <x v="2"/>
    <n v="2500"/>
    <d v="2020-09-19T00:00:00"/>
    <n v="2020"/>
    <x v="9"/>
    <x v="17"/>
    <x v="1"/>
  </r>
  <r>
    <x v="4"/>
    <x v="1"/>
    <n v="1500"/>
    <d v="2020-09-19T00:00:00"/>
    <n v="2020"/>
    <x v="9"/>
    <x v="0"/>
    <x v="0"/>
  </r>
  <r>
    <x v="2"/>
    <x v="0"/>
    <n v="2000"/>
    <d v="2020-09-20T00:00:00"/>
    <n v="2020"/>
    <x v="9"/>
    <x v="11"/>
    <x v="3"/>
  </r>
  <r>
    <x v="4"/>
    <x v="1"/>
    <n v="1500"/>
    <d v="2020-09-20T00:00:00"/>
    <n v="2020"/>
    <x v="9"/>
    <x v="4"/>
    <x v="3"/>
  </r>
  <r>
    <x v="4"/>
    <x v="1"/>
    <n v="1500"/>
    <d v="2020-09-20T00:00:00"/>
    <n v="2020"/>
    <x v="9"/>
    <x v="7"/>
    <x v="0"/>
  </r>
  <r>
    <x v="0"/>
    <x v="1"/>
    <n v="1500"/>
    <d v="2020-09-20T00:00:00"/>
    <n v="2020"/>
    <x v="9"/>
    <x v="1"/>
    <x v="1"/>
  </r>
  <r>
    <x v="0"/>
    <x v="1"/>
    <n v="1500"/>
    <d v="2020-09-21T00:00:00"/>
    <n v="2020"/>
    <x v="9"/>
    <x v="5"/>
    <x v="3"/>
  </r>
  <r>
    <x v="4"/>
    <x v="0"/>
    <n v="2000"/>
    <d v="2020-09-21T00:00:00"/>
    <n v="2020"/>
    <x v="9"/>
    <x v="4"/>
    <x v="3"/>
  </r>
  <r>
    <x v="1"/>
    <x v="2"/>
    <n v="2500"/>
    <d v="2020-09-21T00:00:00"/>
    <n v="2020"/>
    <x v="9"/>
    <x v="7"/>
    <x v="0"/>
  </r>
  <r>
    <x v="4"/>
    <x v="0"/>
    <n v="2000"/>
    <d v="2020-09-21T00:00:00"/>
    <n v="2020"/>
    <x v="9"/>
    <x v="17"/>
    <x v="1"/>
  </r>
  <r>
    <x v="2"/>
    <x v="0"/>
    <n v="2000"/>
    <d v="2020-09-22T00:00:00"/>
    <n v="2020"/>
    <x v="9"/>
    <x v="15"/>
    <x v="2"/>
  </r>
  <r>
    <x v="1"/>
    <x v="0"/>
    <n v="2000"/>
    <d v="2020-09-23T00:00:00"/>
    <n v="2020"/>
    <x v="9"/>
    <x v="20"/>
    <x v="2"/>
  </r>
  <r>
    <x v="3"/>
    <x v="1"/>
    <n v="1500"/>
    <d v="2020-09-24T00:00:00"/>
    <n v="2020"/>
    <x v="9"/>
    <x v="11"/>
    <x v="3"/>
  </r>
  <r>
    <x v="2"/>
    <x v="0"/>
    <n v="2000"/>
    <d v="2020-09-26T00:00:00"/>
    <n v="2020"/>
    <x v="9"/>
    <x v="7"/>
    <x v="0"/>
  </r>
  <r>
    <x v="4"/>
    <x v="1"/>
    <n v="1500"/>
    <d v="2020-09-26T00:00:00"/>
    <n v="2020"/>
    <x v="9"/>
    <x v="12"/>
    <x v="2"/>
  </r>
  <r>
    <x v="3"/>
    <x v="1"/>
    <n v="1500"/>
    <d v="2020-09-27T00:00:00"/>
    <n v="2020"/>
    <x v="9"/>
    <x v="22"/>
    <x v="1"/>
  </r>
  <r>
    <x v="0"/>
    <x v="1"/>
    <n v="1500"/>
    <d v="2020-09-27T00:00:00"/>
    <n v="2020"/>
    <x v="9"/>
    <x v="8"/>
    <x v="3"/>
  </r>
  <r>
    <x v="1"/>
    <x v="0"/>
    <n v="2000"/>
    <d v="2020-09-28T00:00:00"/>
    <n v="2020"/>
    <x v="9"/>
    <x v="6"/>
    <x v="4"/>
  </r>
  <r>
    <x v="3"/>
    <x v="1"/>
    <n v="1500"/>
    <d v="2020-09-28T00:00:00"/>
    <n v="2020"/>
    <x v="9"/>
    <x v="10"/>
    <x v="4"/>
  </r>
  <r>
    <x v="3"/>
    <x v="1"/>
    <n v="1500"/>
    <d v="2020-09-29T00:00:00"/>
    <n v="2020"/>
    <x v="9"/>
    <x v="12"/>
    <x v="2"/>
  </r>
  <r>
    <x v="4"/>
    <x v="2"/>
    <n v="2500"/>
    <d v="2020-09-29T00:00:00"/>
    <n v="2020"/>
    <x v="9"/>
    <x v="6"/>
    <x v="4"/>
  </r>
  <r>
    <x v="0"/>
    <x v="0"/>
    <n v="2000"/>
    <d v="2020-09-30T00:00:00"/>
    <n v="2020"/>
    <x v="9"/>
    <x v="23"/>
    <x v="2"/>
  </r>
  <r>
    <x v="2"/>
    <x v="0"/>
    <n v="2000"/>
    <d v="2020-09-30T00:00:00"/>
    <n v="2020"/>
    <x v="9"/>
    <x v="17"/>
    <x v="1"/>
  </r>
  <r>
    <x v="4"/>
    <x v="1"/>
    <n v="1500"/>
    <d v="2020-09-30T00:00:00"/>
    <n v="2020"/>
    <x v="9"/>
    <x v="12"/>
    <x v="2"/>
  </r>
  <r>
    <x v="4"/>
    <x v="1"/>
    <n v="1500"/>
    <d v="2020-10-01T00:00:00"/>
    <n v="2020"/>
    <x v="10"/>
    <x v="5"/>
    <x v="3"/>
  </r>
  <r>
    <x v="4"/>
    <x v="2"/>
    <n v="2500"/>
    <d v="2020-10-01T00:00:00"/>
    <n v="2020"/>
    <x v="10"/>
    <x v="0"/>
    <x v="0"/>
  </r>
  <r>
    <x v="1"/>
    <x v="1"/>
    <n v="1500"/>
    <d v="2020-10-01T00:00:00"/>
    <n v="2020"/>
    <x v="10"/>
    <x v="12"/>
    <x v="2"/>
  </r>
  <r>
    <x v="1"/>
    <x v="0"/>
    <n v="2000"/>
    <d v="2020-10-01T00:00:00"/>
    <n v="2020"/>
    <x v="10"/>
    <x v="6"/>
    <x v="4"/>
  </r>
  <r>
    <x v="1"/>
    <x v="2"/>
    <n v="2500"/>
    <d v="2020-10-02T00:00:00"/>
    <n v="2020"/>
    <x v="10"/>
    <x v="7"/>
    <x v="0"/>
  </r>
  <r>
    <x v="4"/>
    <x v="0"/>
    <n v="2000"/>
    <d v="2020-10-02T00:00:00"/>
    <n v="2020"/>
    <x v="10"/>
    <x v="9"/>
    <x v="4"/>
  </r>
  <r>
    <x v="0"/>
    <x v="2"/>
    <n v="2500"/>
    <d v="2020-10-02T00:00:00"/>
    <n v="2020"/>
    <x v="10"/>
    <x v="20"/>
    <x v="2"/>
  </r>
  <r>
    <x v="1"/>
    <x v="2"/>
    <n v="2500"/>
    <d v="2020-10-05T00:00:00"/>
    <n v="2020"/>
    <x v="10"/>
    <x v="16"/>
    <x v="1"/>
  </r>
  <r>
    <x v="0"/>
    <x v="0"/>
    <n v="2000"/>
    <d v="2020-10-06T00:00:00"/>
    <n v="2020"/>
    <x v="10"/>
    <x v="8"/>
    <x v="3"/>
  </r>
  <r>
    <x v="4"/>
    <x v="0"/>
    <n v="2000"/>
    <d v="2020-10-09T00:00:00"/>
    <n v="2020"/>
    <x v="10"/>
    <x v="13"/>
    <x v="2"/>
  </r>
  <r>
    <x v="3"/>
    <x v="2"/>
    <n v="2500"/>
    <d v="2020-10-11T00:00:00"/>
    <n v="2020"/>
    <x v="10"/>
    <x v="24"/>
    <x v="2"/>
  </r>
  <r>
    <x v="4"/>
    <x v="2"/>
    <n v="2500"/>
    <d v="2020-10-11T00:00:00"/>
    <n v="2020"/>
    <x v="10"/>
    <x v="20"/>
    <x v="2"/>
  </r>
  <r>
    <x v="0"/>
    <x v="1"/>
    <n v="1500"/>
    <d v="2020-10-11T00:00:00"/>
    <n v="2020"/>
    <x v="10"/>
    <x v="11"/>
    <x v="3"/>
  </r>
  <r>
    <x v="1"/>
    <x v="2"/>
    <n v="2500"/>
    <d v="2020-10-12T00:00:00"/>
    <n v="2020"/>
    <x v="10"/>
    <x v="1"/>
    <x v="1"/>
  </r>
  <r>
    <x v="4"/>
    <x v="2"/>
    <n v="2500"/>
    <d v="2020-10-13T00:00:00"/>
    <n v="2020"/>
    <x v="10"/>
    <x v="22"/>
    <x v="1"/>
  </r>
  <r>
    <x v="3"/>
    <x v="0"/>
    <n v="2000"/>
    <d v="2020-10-13T00:00:00"/>
    <n v="2020"/>
    <x v="10"/>
    <x v="11"/>
    <x v="3"/>
  </r>
  <r>
    <x v="4"/>
    <x v="2"/>
    <n v="2500"/>
    <d v="2020-10-13T00:00:00"/>
    <n v="2020"/>
    <x v="10"/>
    <x v="3"/>
    <x v="2"/>
  </r>
  <r>
    <x v="1"/>
    <x v="0"/>
    <n v="2000"/>
    <d v="2020-10-14T00:00:00"/>
    <n v="2020"/>
    <x v="10"/>
    <x v="16"/>
    <x v="1"/>
  </r>
  <r>
    <x v="4"/>
    <x v="2"/>
    <n v="2500"/>
    <d v="2020-10-15T00:00:00"/>
    <n v="2020"/>
    <x v="10"/>
    <x v="12"/>
    <x v="2"/>
  </r>
  <r>
    <x v="0"/>
    <x v="2"/>
    <n v="2500"/>
    <d v="2020-10-15T00:00:00"/>
    <n v="2020"/>
    <x v="10"/>
    <x v="0"/>
    <x v="0"/>
  </r>
  <r>
    <x v="0"/>
    <x v="1"/>
    <n v="1500"/>
    <d v="2020-10-16T00:00:00"/>
    <n v="2020"/>
    <x v="10"/>
    <x v="16"/>
    <x v="1"/>
  </r>
  <r>
    <x v="0"/>
    <x v="1"/>
    <n v="1500"/>
    <d v="2020-10-16T00:00:00"/>
    <n v="2020"/>
    <x v="10"/>
    <x v="23"/>
    <x v="2"/>
  </r>
  <r>
    <x v="0"/>
    <x v="2"/>
    <n v="2500"/>
    <d v="2020-10-17T00:00:00"/>
    <n v="2020"/>
    <x v="10"/>
    <x v="8"/>
    <x v="3"/>
  </r>
  <r>
    <x v="4"/>
    <x v="0"/>
    <n v="2000"/>
    <d v="2020-10-17T00:00:00"/>
    <n v="2020"/>
    <x v="10"/>
    <x v="10"/>
    <x v="4"/>
  </r>
  <r>
    <x v="1"/>
    <x v="0"/>
    <n v="2000"/>
    <d v="2020-10-17T00:00:00"/>
    <n v="2020"/>
    <x v="10"/>
    <x v="4"/>
    <x v="3"/>
  </r>
  <r>
    <x v="0"/>
    <x v="1"/>
    <n v="1500"/>
    <d v="2020-10-18T00:00:00"/>
    <n v="2020"/>
    <x v="10"/>
    <x v="23"/>
    <x v="2"/>
  </r>
  <r>
    <x v="3"/>
    <x v="2"/>
    <n v="2500"/>
    <d v="2020-10-18T00:00:00"/>
    <n v="2020"/>
    <x v="10"/>
    <x v="8"/>
    <x v="3"/>
  </r>
  <r>
    <x v="3"/>
    <x v="2"/>
    <n v="2500"/>
    <d v="2020-10-18T00:00:00"/>
    <n v="2020"/>
    <x v="10"/>
    <x v="3"/>
    <x v="2"/>
  </r>
  <r>
    <x v="1"/>
    <x v="1"/>
    <n v="1500"/>
    <d v="2020-10-19T00:00:00"/>
    <n v="2020"/>
    <x v="10"/>
    <x v="4"/>
    <x v="3"/>
  </r>
  <r>
    <x v="0"/>
    <x v="1"/>
    <n v="1500"/>
    <d v="2020-10-19T00:00:00"/>
    <n v="2020"/>
    <x v="10"/>
    <x v="7"/>
    <x v="0"/>
  </r>
  <r>
    <x v="1"/>
    <x v="0"/>
    <n v="2000"/>
    <d v="2020-10-19T00:00:00"/>
    <n v="2020"/>
    <x v="10"/>
    <x v="12"/>
    <x v="2"/>
  </r>
  <r>
    <x v="3"/>
    <x v="2"/>
    <n v="2500"/>
    <d v="2020-10-21T00:00:00"/>
    <n v="2020"/>
    <x v="10"/>
    <x v="12"/>
    <x v="2"/>
  </r>
  <r>
    <x v="0"/>
    <x v="1"/>
    <n v="1500"/>
    <d v="2020-10-21T00:00:00"/>
    <n v="2020"/>
    <x v="10"/>
    <x v="10"/>
    <x v="4"/>
  </r>
  <r>
    <x v="0"/>
    <x v="0"/>
    <n v="2000"/>
    <d v="2020-10-21T00:00:00"/>
    <n v="2020"/>
    <x v="10"/>
    <x v="23"/>
    <x v="2"/>
  </r>
  <r>
    <x v="4"/>
    <x v="1"/>
    <n v="1500"/>
    <d v="2020-10-22T00:00:00"/>
    <n v="2020"/>
    <x v="10"/>
    <x v="0"/>
    <x v="0"/>
  </r>
  <r>
    <x v="3"/>
    <x v="0"/>
    <n v="2000"/>
    <d v="2020-10-22T00:00:00"/>
    <n v="2020"/>
    <x v="10"/>
    <x v="19"/>
    <x v="2"/>
  </r>
  <r>
    <x v="4"/>
    <x v="1"/>
    <n v="1500"/>
    <d v="2020-10-22T00:00:00"/>
    <n v="2020"/>
    <x v="10"/>
    <x v="11"/>
    <x v="3"/>
  </r>
  <r>
    <x v="3"/>
    <x v="0"/>
    <n v="2000"/>
    <d v="2020-10-23T00:00:00"/>
    <n v="2020"/>
    <x v="10"/>
    <x v="22"/>
    <x v="1"/>
  </r>
  <r>
    <x v="1"/>
    <x v="2"/>
    <n v="2500"/>
    <d v="2020-10-23T00:00:00"/>
    <n v="2020"/>
    <x v="10"/>
    <x v="6"/>
    <x v="4"/>
  </r>
  <r>
    <x v="4"/>
    <x v="0"/>
    <n v="2000"/>
    <d v="2020-10-23T00:00:00"/>
    <n v="2020"/>
    <x v="10"/>
    <x v="13"/>
    <x v="2"/>
  </r>
  <r>
    <x v="0"/>
    <x v="1"/>
    <n v="1500"/>
    <d v="2020-10-24T00:00:00"/>
    <n v="2020"/>
    <x v="10"/>
    <x v="2"/>
    <x v="1"/>
  </r>
  <r>
    <x v="0"/>
    <x v="2"/>
    <n v="2500"/>
    <d v="2020-10-24T00:00:00"/>
    <n v="2020"/>
    <x v="10"/>
    <x v="15"/>
    <x v="2"/>
  </r>
  <r>
    <x v="3"/>
    <x v="2"/>
    <n v="2500"/>
    <d v="2020-10-25T00:00:00"/>
    <n v="2020"/>
    <x v="10"/>
    <x v="9"/>
    <x v="4"/>
  </r>
  <r>
    <x v="4"/>
    <x v="1"/>
    <n v="1500"/>
    <d v="2020-10-25T00:00:00"/>
    <n v="2020"/>
    <x v="10"/>
    <x v="8"/>
    <x v="3"/>
  </r>
  <r>
    <x v="0"/>
    <x v="2"/>
    <n v="2500"/>
    <d v="2020-10-25T00:00:00"/>
    <n v="2020"/>
    <x v="10"/>
    <x v="9"/>
    <x v="4"/>
  </r>
  <r>
    <x v="4"/>
    <x v="0"/>
    <n v="2000"/>
    <d v="2020-10-26T00:00:00"/>
    <n v="2020"/>
    <x v="10"/>
    <x v="7"/>
    <x v="0"/>
  </r>
  <r>
    <x v="0"/>
    <x v="2"/>
    <n v="2500"/>
    <d v="2020-10-26T00:00:00"/>
    <n v="2020"/>
    <x v="10"/>
    <x v="2"/>
    <x v="1"/>
  </r>
  <r>
    <x v="4"/>
    <x v="0"/>
    <n v="2000"/>
    <d v="2020-10-27T00:00:00"/>
    <n v="2020"/>
    <x v="10"/>
    <x v="16"/>
    <x v="1"/>
  </r>
  <r>
    <x v="3"/>
    <x v="2"/>
    <n v="2500"/>
    <d v="2020-10-27T00:00:00"/>
    <n v="2020"/>
    <x v="10"/>
    <x v="5"/>
    <x v="3"/>
  </r>
  <r>
    <x v="0"/>
    <x v="0"/>
    <n v="2000"/>
    <d v="2020-10-27T00:00:00"/>
    <n v="2020"/>
    <x v="10"/>
    <x v="8"/>
    <x v="3"/>
  </r>
  <r>
    <x v="1"/>
    <x v="1"/>
    <n v="3000"/>
    <d v="2020-10-27T00:00:00"/>
    <n v="2020"/>
    <x v="10"/>
    <x v="17"/>
    <x v="1"/>
  </r>
  <r>
    <x v="1"/>
    <x v="1"/>
    <n v="1500"/>
    <d v="2020-10-28T00:00:00"/>
    <n v="2020"/>
    <x v="10"/>
    <x v="12"/>
    <x v="2"/>
  </r>
  <r>
    <x v="4"/>
    <x v="0"/>
    <n v="2000"/>
    <d v="2020-10-28T00:00:00"/>
    <n v="2020"/>
    <x v="10"/>
    <x v="14"/>
    <x v="2"/>
  </r>
  <r>
    <x v="2"/>
    <x v="1"/>
    <n v="3000"/>
    <d v="2020-10-29T00:00:00"/>
    <n v="2020"/>
    <x v="10"/>
    <x v="5"/>
    <x v="3"/>
  </r>
  <r>
    <x v="2"/>
    <x v="1"/>
    <n v="3000"/>
    <d v="2020-10-29T00:00:00"/>
    <n v="2020"/>
    <x v="10"/>
    <x v="10"/>
    <x v="4"/>
  </r>
  <r>
    <x v="2"/>
    <x v="1"/>
    <n v="3000"/>
    <d v="2020-10-29T00:00:00"/>
    <n v="2020"/>
    <x v="10"/>
    <x v="9"/>
    <x v="4"/>
  </r>
  <r>
    <x v="1"/>
    <x v="0"/>
    <n v="2000"/>
    <d v="2020-10-29T00:00:00"/>
    <n v="2020"/>
    <x v="10"/>
    <x v="4"/>
    <x v="3"/>
  </r>
  <r>
    <x v="0"/>
    <x v="1"/>
    <n v="1500"/>
    <d v="2020-10-29T00:00:00"/>
    <n v="2020"/>
    <x v="10"/>
    <x v="24"/>
    <x v="2"/>
  </r>
  <r>
    <x v="3"/>
    <x v="0"/>
    <n v="2000"/>
    <d v="2020-10-30T00:00:00"/>
    <n v="2020"/>
    <x v="10"/>
    <x v="6"/>
    <x v="4"/>
  </r>
  <r>
    <x v="0"/>
    <x v="2"/>
    <n v="2500"/>
    <d v="2020-10-30T00:00:00"/>
    <n v="2020"/>
    <x v="10"/>
    <x v="0"/>
    <x v="0"/>
  </r>
  <r>
    <x v="0"/>
    <x v="0"/>
    <n v="2000"/>
    <d v="2020-10-30T00:00:00"/>
    <n v="2020"/>
    <x v="10"/>
    <x v="5"/>
    <x v="3"/>
  </r>
  <r>
    <x v="2"/>
    <x v="1"/>
    <n v="3000"/>
    <d v="2020-10-31T00:00:00"/>
    <n v="2020"/>
    <x v="10"/>
    <x v="9"/>
    <x v="4"/>
  </r>
  <r>
    <x v="2"/>
    <x v="2"/>
    <n v="2500"/>
    <d v="2020-10-31T00:00:00"/>
    <n v="2020"/>
    <x v="10"/>
    <x v="7"/>
    <x v="0"/>
  </r>
  <r>
    <x v="1"/>
    <x v="1"/>
    <n v="3000"/>
    <d v="2020-11-01T00:00:00"/>
    <n v="2020"/>
    <x v="0"/>
    <x v="23"/>
    <x v="2"/>
  </r>
  <r>
    <x v="3"/>
    <x v="2"/>
    <n v="2500"/>
    <d v="2020-11-01T00:00:00"/>
    <n v="2020"/>
    <x v="0"/>
    <x v="3"/>
    <x v="2"/>
  </r>
  <r>
    <x v="0"/>
    <x v="2"/>
    <n v="2500"/>
    <d v="2020-11-02T00:00:00"/>
    <n v="2020"/>
    <x v="0"/>
    <x v="4"/>
    <x v="3"/>
  </r>
  <r>
    <x v="2"/>
    <x v="1"/>
    <n v="1500"/>
    <d v="2020-11-02T00:00:00"/>
    <n v="2020"/>
    <x v="0"/>
    <x v="9"/>
    <x v="4"/>
  </r>
  <r>
    <x v="1"/>
    <x v="2"/>
    <n v="2500"/>
    <d v="2020-11-03T00:00:00"/>
    <n v="2020"/>
    <x v="0"/>
    <x v="6"/>
    <x v="4"/>
  </r>
  <r>
    <x v="4"/>
    <x v="1"/>
    <n v="3000"/>
    <d v="2020-11-03T00:00:00"/>
    <n v="2020"/>
    <x v="0"/>
    <x v="11"/>
    <x v="3"/>
  </r>
  <r>
    <x v="2"/>
    <x v="2"/>
    <n v="2500"/>
    <d v="2020-11-04T00:00:00"/>
    <n v="2020"/>
    <x v="0"/>
    <x v="16"/>
    <x v="1"/>
  </r>
  <r>
    <x v="1"/>
    <x v="0"/>
    <n v="2000"/>
    <d v="2020-11-05T00:00:00"/>
    <n v="2020"/>
    <x v="0"/>
    <x v="19"/>
    <x v="2"/>
  </r>
  <r>
    <x v="3"/>
    <x v="0"/>
    <n v="2000"/>
    <d v="2020-11-05T00:00:00"/>
    <n v="2020"/>
    <x v="0"/>
    <x v="3"/>
    <x v="2"/>
  </r>
  <r>
    <x v="4"/>
    <x v="0"/>
    <n v="2000"/>
    <d v="2020-11-06T00:00:00"/>
    <n v="2020"/>
    <x v="0"/>
    <x v="11"/>
    <x v="3"/>
  </r>
  <r>
    <x v="1"/>
    <x v="0"/>
    <n v="2000"/>
    <d v="2020-11-07T00:00:00"/>
    <n v="2020"/>
    <x v="0"/>
    <x v="5"/>
    <x v="3"/>
  </r>
  <r>
    <x v="2"/>
    <x v="1"/>
    <n v="3000"/>
    <d v="2020-11-08T00:00:00"/>
    <n v="2020"/>
    <x v="0"/>
    <x v="6"/>
    <x v="4"/>
  </r>
  <r>
    <x v="4"/>
    <x v="1"/>
    <n v="1500"/>
    <d v="2020-11-08T00:00:00"/>
    <n v="2020"/>
    <x v="0"/>
    <x v="19"/>
    <x v="2"/>
  </r>
  <r>
    <x v="3"/>
    <x v="2"/>
    <n v="2500"/>
    <d v="2020-11-09T00:00:00"/>
    <n v="2020"/>
    <x v="0"/>
    <x v="11"/>
    <x v="3"/>
  </r>
  <r>
    <x v="0"/>
    <x v="0"/>
    <n v="2000"/>
    <d v="2020-11-09T00:00:00"/>
    <n v="2020"/>
    <x v="0"/>
    <x v="5"/>
    <x v="3"/>
  </r>
  <r>
    <x v="0"/>
    <x v="1"/>
    <n v="1500"/>
    <d v="2020-11-10T00:00:00"/>
    <n v="2020"/>
    <x v="0"/>
    <x v="18"/>
    <x v="1"/>
  </r>
  <r>
    <x v="0"/>
    <x v="0"/>
    <n v="2000"/>
    <d v="2020-11-10T00:00:00"/>
    <n v="2020"/>
    <x v="0"/>
    <x v="8"/>
    <x v="3"/>
  </r>
  <r>
    <x v="1"/>
    <x v="2"/>
    <n v="2500"/>
    <d v="2020-11-10T00:00:00"/>
    <n v="2020"/>
    <x v="0"/>
    <x v="15"/>
    <x v="2"/>
  </r>
  <r>
    <x v="2"/>
    <x v="1"/>
    <n v="3000"/>
    <d v="2020-11-10T00:00:00"/>
    <n v="2020"/>
    <x v="0"/>
    <x v="21"/>
    <x v="0"/>
  </r>
  <r>
    <x v="2"/>
    <x v="2"/>
    <n v="2500"/>
    <d v="2020-11-10T00:00:00"/>
    <n v="2020"/>
    <x v="0"/>
    <x v="11"/>
    <x v="3"/>
  </r>
  <r>
    <x v="2"/>
    <x v="1"/>
    <n v="3000"/>
    <d v="2020-11-10T00:00:00"/>
    <n v="2020"/>
    <x v="0"/>
    <x v="15"/>
    <x v="2"/>
  </r>
  <r>
    <x v="0"/>
    <x v="0"/>
    <n v="2000"/>
    <d v="2020-11-11T00:00:00"/>
    <n v="2020"/>
    <x v="0"/>
    <x v="19"/>
    <x v="2"/>
  </r>
  <r>
    <x v="4"/>
    <x v="1"/>
    <n v="3000"/>
    <d v="2020-11-11T00:00:00"/>
    <n v="2020"/>
    <x v="0"/>
    <x v="5"/>
    <x v="3"/>
  </r>
  <r>
    <x v="3"/>
    <x v="1"/>
    <n v="1500"/>
    <d v="2020-11-12T00:00:00"/>
    <n v="2020"/>
    <x v="0"/>
    <x v="9"/>
    <x v="4"/>
  </r>
  <r>
    <x v="3"/>
    <x v="2"/>
    <n v="2500"/>
    <d v="2020-11-13T00:00:00"/>
    <n v="2020"/>
    <x v="0"/>
    <x v="14"/>
    <x v="2"/>
  </r>
  <r>
    <x v="1"/>
    <x v="2"/>
    <n v="2500"/>
    <d v="2020-11-13T00:00:00"/>
    <n v="2020"/>
    <x v="0"/>
    <x v="10"/>
    <x v="4"/>
  </r>
  <r>
    <x v="3"/>
    <x v="0"/>
    <n v="2000"/>
    <d v="2020-11-13T00:00:00"/>
    <n v="2020"/>
    <x v="0"/>
    <x v="5"/>
    <x v="3"/>
  </r>
  <r>
    <x v="2"/>
    <x v="2"/>
    <n v="2500"/>
    <d v="2020-11-13T00:00:00"/>
    <n v="2020"/>
    <x v="0"/>
    <x v="15"/>
    <x v="2"/>
  </r>
  <r>
    <x v="3"/>
    <x v="1"/>
    <n v="1500"/>
    <d v="2020-11-15T00:00:00"/>
    <n v="2020"/>
    <x v="0"/>
    <x v="3"/>
    <x v="2"/>
  </r>
  <r>
    <x v="3"/>
    <x v="1"/>
    <n v="1500"/>
    <d v="2020-11-15T00:00:00"/>
    <n v="2020"/>
    <x v="0"/>
    <x v="8"/>
    <x v="3"/>
  </r>
  <r>
    <x v="3"/>
    <x v="0"/>
    <n v="2000"/>
    <d v="2020-11-16T00:00:00"/>
    <n v="2020"/>
    <x v="0"/>
    <x v="10"/>
    <x v="4"/>
  </r>
  <r>
    <x v="4"/>
    <x v="2"/>
    <n v="2500"/>
    <d v="2020-11-16T00:00:00"/>
    <n v="2020"/>
    <x v="0"/>
    <x v="6"/>
    <x v="4"/>
  </r>
  <r>
    <x v="4"/>
    <x v="1"/>
    <n v="1500"/>
    <d v="2020-11-16T00:00:00"/>
    <n v="2020"/>
    <x v="0"/>
    <x v="8"/>
    <x v="3"/>
  </r>
  <r>
    <x v="0"/>
    <x v="0"/>
    <n v="2000"/>
    <d v="2020-11-17T00:00:00"/>
    <n v="2020"/>
    <x v="0"/>
    <x v="18"/>
    <x v="1"/>
  </r>
  <r>
    <x v="4"/>
    <x v="0"/>
    <n v="2000"/>
    <d v="2020-11-19T00:00:00"/>
    <n v="2020"/>
    <x v="0"/>
    <x v="10"/>
    <x v="4"/>
  </r>
  <r>
    <x v="3"/>
    <x v="2"/>
    <n v="2500"/>
    <d v="2020-11-19T00:00:00"/>
    <n v="2020"/>
    <x v="0"/>
    <x v="10"/>
    <x v="4"/>
  </r>
  <r>
    <x v="2"/>
    <x v="1"/>
    <n v="1500"/>
    <d v="2020-11-19T00:00:00"/>
    <n v="2020"/>
    <x v="0"/>
    <x v="21"/>
    <x v="0"/>
  </r>
  <r>
    <x v="2"/>
    <x v="1"/>
    <n v="3000"/>
    <d v="2020-11-21T00:00:00"/>
    <n v="2020"/>
    <x v="0"/>
    <x v="21"/>
    <x v="0"/>
  </r>
  <r>
    <x v="4"/>
    <x v="0"/>
    <n v="2000"/>
    <d v="2020-11-21T00:00:00"/>
    <n v="2020"/>
    <x v="0"/>
    <x v="12"/>
    <x v="2"/>
  </r>
  <r>
    <x v="3"/>
    <x v="1"/>
    <n v="1500"/>
    <d v="2020-11-21T00:00:00"/>
    <n v="2020"/>
    <x v="0"/>
    <x v="15"/>
    <x v="2"/>
  </r>
  <r>
    <x v="0"/>
    <x v="2"/>
    <n v="2500"/>
    <d v="2020-11-22T00:00:00"/>
    <n v="2020"/>
    <x v="0"/>
    <x v="10"/>
    <x v="4"/>
  </r>
  <r>
    <x v="2"/>
    <x v="1"/>
    <n v="1500"/>
    <d v="2020-11-22T00:00:00"/>
    <n v="2020"/>
    <x v="0"/>
    <x v="8"/>
    <x v="3"/>
  </r>
  <r>
    <x v="3"/>
    <x v="2"/>
    <n v="2500"/>
    <d v="2020-11-22T00:00:00"/>
    <n v="2020"/>
    <x v="0"/>
    <x v="6"/>
    <x v="4"/>
  </r>
  <r>
    <x v="1"/>
    <x v="2"/>
    <n v="2500"/>
    <d v="2020-11-22T00:00:00"/>
    <n v="2020"/>
    <x v="0"/>
    <x v="18"/>
    <x v="1"/>
  </r>
  <r>
    <x v="2"/>
    <x v="0"/>
    <n v="2000"/>
    <d v="2020-11-23T00:00:00"/>
    <n v="2020"/>
    <x v="0"/>
    <x v="11"/>
    <x v="3"/>
  </r>
  <r>
    <x v="2"/>
    <x v="0"/>
    <n v="2000"/>
    <d v="2020-11-23T00:00:00"/>
    <n v="2020"/>
    <x v="0"/>
    <x v="24"/>
    <x v="2"/>
  </r>
  <r>
    <x v="0"/>
    <x v="0"/>
    <n v="2000"/>
    <d v="2020-11-23T00:00:00"/>
    <n v="2020"/>
    <x v="0"/>
    <x v="5"/>
    <x v="3"/>
  </r>
  <r>
    <x v="1"/>
    <x v="2"/>
    <n v="2500"/>
    <d v="2020-11-23T00:00:00"/>
    <n v="2020"/>
    <x v="0"/>
    <x v="3"/>
    <x v="2"/>
  </r>
  <r>
    <x v="3"/>
    <x v="0"/>
    <n v="2000"/>
    <d v="2020-11-26T00:00:00"/>
    <n v="2020"/>
    <x v="0"/>
    <x v="21"/>
    <x v="0"/>
  </r>
  <r>
    <x v="3"/>
    <x v="0"/>
    <n v="2000"/>
    <d v="2020-11-26T00:00:00"/>
    <n v="2020"/>
    <x v="0"/>
    <x v="10"/>
    <x v="4"/>
  </r>
  <r>
    <x v="0"/>
    <x v="2"/>
    <n v="2500"/>
    <d v="2020-11-27T00:00:00"/>
    <n v="2020"/>
    <x v="0"/>
    <x v="9"/>
    <x v="4"/>
  </r>
  <r>
    <x v="1"/>
    <x v="2"/>
    <n v="2500"/>
    <d v="2020-11-27T00:00:00"/>
    <n v="2020"/>
    <x v="0"/>
    <x v="15"/>
    <x v="2"/>
  </r>
  <r>
    <x v="0"/>
    <x v="2"/>
    <n v="2500"/>
    <d v="2020-11-28T00:00:00"/>
    <n v="2020"/>
    <x v="0"/>
    <x v="6"/>
    <x v="4"/>
  </r>
  <r>
    <x v="0"/>
    <x v="2"/>
    <n v="2500"/>
    <d v="2020-11-28T00:00:00"/>
    <n v="2020"/>
    <x v="0"/>
    <x v="15"/>
    <x v="2"/>
  </r>
  <r>
    <x v="4"/>
    <x v="0"/>
    <n v="2000"/>
    <d v="2020-11-28T00:00:00"/>
    <n v="2020"/>
    <x v="0"/>
    <x v="8"/>
    <x v="3"/>
  </r>
  <r>
    <x v="2"/>
    <x v="2"/>
    <n v="2500"/>
    <d v="2020-11-28T00:00:00"/>
    <n v="2020"/>
    <x v="0"/>
    <x v="9"/>
    <x v="4"/>
  </r>
  <r>
    <x v="2"/>
    <x v="1"/>
    <n v="1500"/>
    <d v="2020-11-28T00:00:00"/>
    <n v="2020"/>
    <x v="0"/>
    <x v="23"/>
    <x v="2"/>
  </r>
  <r>
    <x v="1"/>
    <x v="0"/>
    <n v="2000"/>
    <d v="2020-11-29T00:00:00"/>
    <n v="2020"/>
    <x v="0"/>
    <x v="17"/>
    <x v="1"/>
  </r>
  <r>
    <x v="2"/>
    <x v="2"/>
    <n v="2500"/>
    <d v="2020-11-29T00:00:00"/>
    <n v="2020"/>
    <x v="0"/>
    <x v="4"/>
    <x v="3"/>
  </r>
  <r>
    <x v="2"/>
    <x v="1"/>
    <n v="1500"/>
    <d v="2020-11-29T00:00:00"/>
    <n v="2020"/>
    <x v="0"/>
    <x v="12"/>
    <x v="2"/>
  </r>
  <r>
    <x v="1"/>
    <x v="0"/>
    <n v="2000"/>
    <d v="2020-11-30T00:00:00"/>
    <n v="2020"/>
    <x v="0"/>
    <x v="14"/>
    <x v="2"/>
  </r>
  <r>
    <x v="0"/>
    <x v="0"/>
    <n v="2000"/>
    <d v="2020-11-30T00:00:00"/>
    <n v="2020"/>
    <x v="0"/>
    <x v="6"/>
    <x v="4"/>
  </r>
  <r>
    <x v="0"/>
    <x v="2"/>
    <n v="2500"/>
    <d v="2020-12-01T00:00:00"/>
    <n v="2020"/>
    <x v="11"/>
    <x v="11"/>
    <x v="3"/>
  </r>
  <r>
    <x v="3"/>
    <x v="1"/>
    <n v="1500"/>
    <d v="2020-12-02T00:00:00"/>
    <n v="2020"/>
    <x v="11"/>
    <x v="5"/>
    <x v="3"/>
  </r>
  <r>
    <x v="3"/>
    <x v="1"/>
    <n v="1500"/>
    <d v="2020-12-02T00:00:00"/>
    <n v="2020"/>
    <x v="11"/>
    <x v="0"/>
    <x v="0"/>
  </r>
  <r>
    <x v="0"/>
    <x v="2"/>
    <n v="2500"/>
    <d v="2020-12-02T00:00:00"/>
    <n v="2020"/>
    <x v="11"/>
    <x v="12"/>
    <x v="2"/>
  </r>
  <r>
    <x v="4"/>
    <x v="1"/>
    <n v="1500"/>
    <d v="2020-12-03T00:00:00"/>
    <n v="2020"/>
    <x v="11"/>
    <x v="17"/>
    <x v="1"/>
  </r>
  <r>
    <x v="3"/>
    <x v="0"/>
    <n v="2000"/>
    <d v="2020-12-03T00:00:00"/>
    <n v="2020"/>
    <x v="11"/>
    <x v="9"/>
    <x v="4"/>
  </r>
  <r>
    <x v="0"/>
    <x v="2"/>
    <n v="2500"/>
    <d v="2020-12-03T00:00:00"/>
    <n v="2020"/>
    <x v="11"/>
    <x v="18"/>
    <x v="1"/>
  </r>
  <r>
    <x v="4"/>
    <x v="1"/>
    <n v="1500"/>
    <d v="2020-12-05T00:00:00"/>
    <n v="2020"/>
    <x v="11"/>
    <x v="5"/>
    <x v="3"/>
  </r>
  <r>
    <x v="2"/>
    <x v="1"/>
    <n v="1500"/>
    <d v="2020-12-05T00:00:00"/>
    <n v="2020"/>
    <x v="11"/>
    <x v="4"/>
    <x v="3"/>
  </r>
  <r>
    <x v="1"/>
    <x v="1"/>
    <n v="1500"/>
    <d v="2020-12-06T00:00:00"/>
    <n v="2020"/>
    <x v="11"/>
    <x v="5"/>
    <x v="3"/>
  </r>
  <r>
    <x v="2"/>
    <x v="0"/>
    <n v="2000"/>
    <d v="2020-12-06T00:00:00"/>
    <n v="2020"/>
    <x v="11"/>
    <x v="4"/>
    <x v="3"/>
  </r>
  <r>
    <x v="0"/>
    <x v="1"/>
    <n v="1500"/>
    <d v="2020-12-06T00:00:00"/>
    <n v="2020"/>
    <x v="11"/>
    <x v="6"/>
    <x v="4"/>
  </r>
  <r>
    <x v="2"/>
    <x v="2"/>
    <n v="2500"/>
    <d v="2020-12-08T00:00:00"/>
    <n v="2020"/>
    <x v="11"/>
    <x v="17"/>
    <x v="1"/>
  </r>
  <r>
    <x v="0"/>
    <x v="1"/>
    <n v="1500"/>
    <d v="2020-12-08T00:00:00"/>
    <n v="2020"/>
    <x v="11"/>
    <x v="8"/>
    <x v="3"/>
  </r>
  <r>
    <x v="3"/>
    <x v="2"/>
    <n v="2500"/>
    <d v="2020-12-08T00:00:00"/>
    <n v="2020"/>
    <x v="11"/>
    <x v="7"/>
    <x v="0"/>
  </r>
  <r>
    <x v="2"/>
    <x v="0"/>
    <n v="2000"/>
    <d v="2020-12-09T00:00:00"/>
    <n v="2020"/>
    <x v="11"/>
    <x v="18"/>
    <x v="1"/>
  </r>
  <r>
    <x v="2"/>
    <x v="2"/>
    <n v="2500"/>
    <d v="2020-12-10T00:00:00"/>
    <n v="2020"/>
    <x v="11"/>
    <x v="7"/>
    <x v="0"/>
  </r>
  <r>
    <x v="0"/>
    <x v="2"/>
    <n v="2500"/>
    <d v="2020-12-10T00:00:00"/>
    <n v="2020"/>
    <x v="11"/>
    <x v="21"/>
    <x v="0"/>
  </r>
  <r>
    <x v="2"/>
    <x v="2"/>
    <n v="2500"/>
    <d v="2020-12-11T00:00:00"/>
    <n v="2020"/>
    <x v="11"/>
    <x v="5"/>
    <x v="3"/>
  </r>
  <r>
    <x v="0"/>
    <x v="1"/>
    <n v="1500"/>
    <d v="2020-12-11T00:00:00"/>
    <n v="2020"/>
    <x v="11"/>
    <x v="1"/>
    <x v="1"/>
  </r>
  <r>
    <x v="0"/>
    <x v="0"/>
    <n v="2000"/>
    <d v="2020-12-12T00:00:00"/>
    <n v="2020"/>
    <x v="11"/>
    <x v="11"/>
    <x v="3"/>
  </r>
  <r>
    <x v="1"/>
    <x v="1"/>
    <n v="1500"/>
    <d v="2020-12-12T00:00:00"/>
    <n v="2020"/>
    <x v="11"/>
    <x v="18"/>
    <x v="1"/>
  </r>
  <r>
    <x v="0"/>
    <x v="1"/>
    <n v="3000"/>
    <d v="2020-12-12T00:00:00"/>
    <n v="2020"/>
    <x v="11"/>
    <x v="0"/>
    <x v="0"/>
  </r>
  <r>
    <x v="0"/>
    <x v="2"/>
    <n v="2500"/>
    <d v="2020-12-12T00:00:00"/>
    <n v="2020"/>
    <x v="11"/>
    <x v="0"/>
    <x v="0"/>
  </r>
  <r>
    <x v="1"/>
    <x v="2"/>
    <n v="2500"/>
    <d v="2020-12-12T00:00:00"/>
    <n v="2020"/>
    <x v="11"/>
    <x v="23"/>
    <x v="2"/>
  </r>
  <r>
    <x v="4"/>
    <x v="2"/>
    <n v="2500"/>
    <d v="2020-12-13T00:00:00"/>
    <n v="2020"/>
    <x v="11"/>
    <x v="11"/>
    <x v="3"/>
  </r>
  <r>
    <x v="3"/>
    <x v="2"/>
    <n v="2500"/>
    <d v="2020-12-13T00:00:00"/>
    <n v="2020"/>
    <x v="11"/>
    <x v="23"/>
    <x v="2"/>
  </r>
  <r>
    <x v="3"/>
    <x v="0"/>
    <n v="2000"/>
    <d v="2020-12-13T00:00:00"/>
    <n v="2020"/>
    <x v="11"/>
    <x v="15"/>
    <x v="2"/>
  </r>
  <r>
    <x v="2"/>
    <x v="0"/>
    <n v="2000"/>
    <d v="2020-12-13T00:00:00"/>
    <n v="2020"/>
    <x v="11"/>
    <x v="10"/>
    <x v="4"/>
  </r>
  <r>
    <x v="2"/>
    <x v="1"/>
    <n v="3000"/>
    <d v="2020-12-13T00:00:00"/>
    <n v="2020"/>
    <x v="11"/>
    <x v="19"/>
    <x v="2"/>
  </r>
  <r>
    <x v="4"/>
    <x v="1"/>
    <n v="3000"/>
    <d v="2020-12-14T00:00:00"/>
    <n v="2020"/>
    <x v="11"/>
    <x v="24"/>
    <x v="2"/>
  </r>
  <r>
    <x v="2"/>
    <x v="1"/>
    <n v="3000"/>
    <d v="2020-12-14T00:00:00"/>
    <n v="2020"/>
    <x v="11"/>
    <x v="7"/>
    <x v="0"/>
  </r>
  <r>
    <x v="3"/>
    <x v="0"/>
    <n v="2000"/>
    <d v="2020-12-14T00:00:00"/>
    <n v="2020"/>
    <x v="11"/>
    <x v="15"/>
    <x v="2"/>
  </r>
  <r>
    <x v="0"/>
    <x v="2"/>
    <n v="2500"/>
    <d v="2020-12-15T00:00:00"/>
    <n v="2020"/>
    <x v="11"/>
    <x v="7"/>
    <x v="0"/>
  </r>
  <r>
    <x v="0"/>
    <x v="0"/>
    <n v="2000"/>
    <d v="2020-12-15T00:00:00"/>
    <n v="2020"/>
    <x v="11"/>
    <x v="0"/>
    <x v="0"/>
  </r>
  <r>
    <x v="0"/>
    <x v="1"/>
    <n v="3000"/>
    <d v="2020-12-15T00:00:00"/>
    <n v="2020"/>
    <x v="11"/>
    <x v="24"/>
    <x v="2"/>
  </r>
  <r>
    <x v="2"/>
    <x v="0"/>
    <n v="2000"/>
    <d v="2020-12-16T00:00:00"/>
    <n v="2020"/>
    <x v="11"/>
    <x v="21"/>
    <x v="0"/>
  </r>
  <r>
    <x v="1"/>
    <x v="1"/>
    <n v="3000"/>
    <d v="2020-12-16T00:00:00"/>
    <n v="2020"/>
    <x v="11"/>
    <x v="8"/>
    <x v="3"/>
  </r>
  <r>
    <x v="0"/>
    <x v="1"/>
    <n v="1500"/>
    <d v="2020-12-18T00:00:00"/>
    <n v="2020"/>
    <x v="11"/>
    <x v="20"/>
    <x v="2"/>
  </r>
  <r>
    <x v="4"/>
    <x v="2"/>
    <n v="2500"/>
    <d v="2020-12-19T00:00:00"/>
    <n v="2020"/>
    <x v="11"/>
    <x v="22"/>
    <x v="1"/>
  </r>
  <r>
    <x v="3"/>
    <x v="1"/>
    <n v="3000"/>
    <d v="2020-12-19T00:00:00"/>
    <n v="2020"/>
    <x v="11"/>
    <x v="2"/>
    <x v="1"/>
  </r>
  <r>
    <x v="3"/>
    <x v="2"/>
    <n v="2500"/>
    <d v="2020-12-19T00:00:00"/>
    <n v="2020"/>
    <x v="11"/>
    <x v="17"/>
    <x v="1"/>
  </r>
  <r>
    <x v="0"/>
    <x v="2"/>
    <n v="2500"/>
    <d v="2020-12-20T00:00:00"/>
    <n v="2020"/>
    <x v="11"/>
    <x v="10"/>
    <x v="4"/>
  </r>
  <r>
    <x v="0"/>
    <x v="0"/>
    <n v="2000"/>
    <d v="2020-12-21T00:00:00"/>
    <n v="2020"/>
    <x v="11"/>
    <x v="17"/>
    <x v="1"/>
  </r>
  <r>
    <x v="4"/>
    <x v="1"/>
    <n v="1500"/>
    <d v="2020-12-21T00:00:00"/>
    <n v="2020"/>
    <x v="11"/>
    <x v="6"/>
    <x v="4"/>
  </r>
  <r>
    <x v="0"/>
    <x v="0"/>
    <n v="2000"/>
    <d v="2020-12-22T00:00:00"/>
    <n v="2020"/>
    <x v="11"/>
    <x v="15"/>
    <x v="2"/>
  </r>
  <r>
    <x v="1"/>
    <x v="1"/>
    <n v="1500"/>
    <d v="2020-12-22T00:00:00"/>
    <n v="2020"/>
    <x v="11"/>
    <x v="0"/>
    <x v="0"/>
  </r>
  <r>
    <x v="2"/>
    <x v="2"/>
    <n v="2500"/>
    <d v="2020-12-23T00:00:00"/>
    <n v="2020"/>
    <x v="11"/>
    <x v="10"/>
    <x v="4"/>
  </r>
  <r>
    <x v="1"/>
    <x v="0"/>
    <n v="2000"/>
    <d v="2020-12-23T00:00:00"/>
    <n v="2020"/>
    <x v="11"/>
    <x v="5"/>
    <x v="3"/>
  </r>
  <r>
    <x v="2"/>
    <x v="2"/>
    <n v="2500"/>
    <d v="2020-12-24T00:00:00"/>
    <n v="2020"/>
    <x v="11"/>
    <x v="1"/>
    <x v="1"/>
  </r>
  <r>
    <x v="3"/>
    <x v="2"/>
    <n v="2500"/>
    <d v="2020-12-25T00:00:00"/>
    <n v="2020"/>
    <x v="11"/>
    <x v="24"/>
    <x v="2"/>
  </r>
  <r>
    <x v="4"/>
    <x v="1"/>
    <n v="1500"/>
    <d v="2020-12-26T00:00:00"/>
    <n v="2020"/>
    <x v="11"/>
    <x v="8"/>
    <x v="3"/>
  </r>
  <r>
    <x v="1"/>
    <x v="1"/>
    <n v="3000"/>
    <d v="2020-12-26T00:00:00"/>
    <n v="2020"/>
    <x v="11"/>
    <x v="7"/>
    <x v="0"/>
  </r>
  <r>
    <x v="2"/>
    <x v="1"/>
    <n v="1500"/>
    <d v="2020-12-28T00:00:00"/>
    <n v="2020"/>
    <x v="11"/>
    <x v="0"/>
    <x v="0"/>
  </r>
  <r>
    <x v="1"/>
    <x v="2"/>
    <n v="2500"/>
    <d v="2020-12-28T00:00:00"/>
    <n v="2020"/>
    <x v="11"/>
    <x v="9"/>
    <x v="4"/>
  </r>
  <r>
    <x v="4"/>
    <x v="2"/>
    <n v="2500"/>
    <d v="2020-12-28T00:00:00"/>
    <n v="2020"/>
    <x v="11"/>
    <x v="20"/>
    <x v="2"/>
  </r>
  <r>
    <x v="0"/>
    <x v="1"/>
    <n v="3000"/>
    <d v="2020-12-28T00:00:00"/>
    <n v="2020"/>
    <x v="11"/>
    <x v="21"/>
    <x v="0"/>
  </r>
  <r>
    <x v="3"/>
    <x v="1"/>
    <n v="3000"/>
    <d v="2020-12-28T00:00:00"/>
    <n v="2020"/>
    <x v="11"/>
    <x v="5"/>
    <x v="3"/>
  </r>
  <r>
    <x v="0"/>
    <x v="1"/>
    <n v="1500"/>
    <d v="2020-12-29T00:00:00"/>
    <n v="2020"/>
    <x v="11"/>
    <x v="8"/>
    <x v="3"/>
  </r>
  <r>
    <x v="1"/>
    <x v="2"/>
    <n v="2500"/>
    <d v="2020-12-29T00:00:00"/>
    <n v="2020"/>
    <x v="11"/>
    <x v="11"/>
    <x v="3"/>
  </r>
  <r>
    <x v="0"/>
    <x v="1"/>
    <n v="1500"/>
    <d v="2020-12-29T00:00:00"/>
    <n v="2020"/>
    <x v="11"/>
    <x v="8"/>
    <x v="3"/>
  </r>
  <r>
    <x v="2"/>
    <x v="1"/>
    <n v="1500"/>
    <d v="2020-12-30T00:00:00"/>
    <n v="2020"/>
    <x v="11"/>
    <x v="23"/>
    <x v="2"/>
  </r>
  <r>
    <x v="3"/>
    <x v="1"/>
    <n v="1500"/>
    <d v="2020-12-30T00:00:00"/>
    <n v="2020"/>
    <x v="11"/>
    <x v="21"/>
    <x v="0"/>
  </r>
  <r>
    <x v="2"/>
    <x v="1"/>
    <n v="1500"/>
    <d v="2020-12-30T00:00:00"/>
    <n v="2020"/>
    <x v="11"/>
    <x v="16"/>
    <x v="1"/>
  </r>
  <r>
    <x v="1"/>
    <x v="1"/>
    <n v="1500"/>
    <d v="2020-12-30T00:00:00"/>
    <n v="2020"/>
    <x v="11"/>
    <x v="17"/>
    <x v="1"/>
  </r>
  <r>
    <x v="0"/>
    <x v="1"/>
    <n v="1500"/>
    <d v="2021-01-03T00:00:00"/>
    <n v="2021"/>
    <x v="1"/>
    <x v="6"/>
    <x v="4"/>
  </r>
  <r>
    <x v="4"/>
    <x v="0"/>
    <n v="2000"/>
    <d v="2021-01-04T00:00:00"/>
    <n v="2021"/>
    <x v="1"/>
    <x v="7"/>
    <x v="0"/>
  </r>
  <r>
    <x v="0"/>
    <x v="2"/>
    <n v="2500"/>
    <d v="2021-01-04T00:00:00"/>
    <n v="2021"/>
    <x v="1"/>
    <x v="21"/>
    <x v="0"/>
  </r>
  <r>
    <x v="0"/>
    <x v="0"/>
    <n v="2000"/>
    <d v="2021-01-04T00:00:00"/>
    <n v="2021"/>
    <x v="1"/>
    <x v="8"/>
    <x v="3"/>
  </r>
  <r>
    <x v="0"/>
    <x v="1"/>
    <n v="1500"/>
    <d v="2021-01-05T00:00:00"/>
    <n v="2021"/>
    <x v="1"/>
    <x v="6"/>
    <x v="4"/>
  </r>
  <r>
    <x v="1"/>
    <x v="0"/>
    <n v="2000"/>
    <d v="2021-01-05T00:00:00"/>
    <n v="2021"/>
    <x v="1"/>
    <x v="6"/>
    <x v="4"/>
  </r>
  <r>
    <x v="4"/>
    <x v="2"/>
    <n v="2500"/>
    <d v="2021-01-06T00:00:00"/>
    <n v="2021"/>
    <x v="1"/>
    <x v="4"/>
    <x v="3"/>
  </r>
  <r>
    <x v="0"/>
    <x v="2"/>
    <n v="2500"/>
    <d v="2021-01-06T00:00:00"/>
    <n v="2021"/>
    <x v="1"/>
    <x v="0"/>
    <x v="0"/>
  </r>
  <r>
    <x v="4"/>
    <x v="2"/>
    <n v="2500"/>
    <d v="2021-01-06T00:00:00"/>
    <n v="2021"/>
    <x v="1"/>
    <x v="21"/>
    <x v="0"/>
  </r>
  <r>
    <x v="2"/>
    <x v="0"/>
    <n v="2000"/>
    <d v="2021-01-07T00:00:00"/>
    <n v="2021"/>
    <x v="1"/>
    <x v="10"/>
    <x v="4"/>
  </r>
  <r>
    <x v="2"/>
    <x v="1"/>
    <n v="1500"/>
    <d v="2021-01-07T00:00:00"/>
    <n v="2021"/>
    <x v="1"/>
    <x v="5"/>
    <x v="3"/>
  </r>
  <r>
    <x v="0"/>
    <x v="1"/>
    <n v="1500"/>
    <d v="2021-01-07T00:00:00"/>
    <n v="2021"/>
    <x v="1"/>
    <x v="0"/>
    <x v="0"/>
  </r>
  <r>
    <x v="0"/>
    <x v="0"/>
    <n v="2000"/>
    <d v="2021-01-09T00:00:00"/>
    <n v="2021"/>
    <x v="1"/>
    <x v="7"/>
    <x v="0"/>
  </r>
  <r>
    <x v="0"/>
    <x v="2"/>
    <n v="2500"/>
    <d v="2021-01-10T00:00:00"/>
    <n v="2021"/>
    <x v="1"/>
    <x v="0"/>
    <x v="0"/>
  </r>
  <r>
    <x v="0"/>
    <x v="2"/>
    <n v="2500"/>
    <d v="2021-01-10T00:00:00"/>
    <n v="2021"/>
    <x v="1"/>
    <x v="6"/>
    <x v="4"/>
  </r>
  <r>
    <x v="3"/>
    <x v="1"/>
    <n v="1500"/>
    <d v="2021-01-12T00:00:00"/>
    <n v="2021"/>
    <x v="1"/>
    <x v="4"/>
    <x v="3"/>
  </r>
  <r>
    <x v="2"/>
    <x v="1"/>
    <n v="1500"/>
    <d v="2021-01-14T00:00:00"/>
    <n v="2021"/>
    <x v="1"/>
    <x v="7"/>
    <x v="0"/>
  </r>
  <r>
    <x v="0"/>
    <x v="1"/>
    <n v="1500"/>
    <d v="2021-01-17T00:00:00"/>
    <n v="2021"/>
    <x v="1"/>
    <x v="5"/>
    <x v="3"/>
  </r>
  <r>
    <x v="2"/>
    <x v="1"/>
    <n v="1500"/>
    <d v="2021-01-17T00:00:00"/>
    <n v="2021"/>
    <x v="1"/>
    <x v="15"/>
    <x v="2"/>
  </r>
  <r>
    <x v="0"/>
    <x v="1"/>
    <n v="1500"/>
    <d v="2021-01-18T00:00:00"/>
    <n v="2021"/>
    <x v="1"/>
    <x v="7"/>
    <x v="0"/>
  </r>
  <r>
    <x v="0"/>
    <x v="1"/>
    <n v="1500"/>
    <d v="2021-01-19T00:00:00"/>
    <n v="2021"/>
    <x v="1"/>
    <x v="22"/>
    <x v="1"/>
  </r>
  <r>
    <x v="3"/>
    <x v="1"/>
    <n v="1500"/>
    <d v="2021-01-23T00:00:00"/>
    <n v="2021"/>
    <x v="1"/>
    <x v="11"/>
    <x v="3"/>
  </r>
  <r>
    <x v="3"/>
    <x v="2"/>
    <n v="2500"/>
    <d v="2021-01-23T00:00:00"/>
    <n v="2021"/>
    <x v="1"/>
    <x v="11"/>
    <x v="3"/>
  </r>
  <r>
    <x v="4"/>
    <x v="1"/>
    <n v="1500"/>
    <d v="2021-01-24T00:00:00"/>
    <n v="2021"/>
    <x v="1"/>
    <x v="9"/>
    <x v="4"/>
  </r>
  <r>
    <x v="2"/>
    <x v="2"/>
    <n v="2500"/>
    <d v="2021-01-24T00:00:00"/>
    <n v="2021"/>
    <x v="1"/>
    <x v="7"/>
    <x v="0"/>
  </r>
  <r>
    <x v="0"/>
    <x v="2"/>
    <n v="2500"/>
    <d v="2021-01-25T00:00:00"/>
    <n v="2021"/>
    <x v="1"/>
    <x v="24"/>
    <x v="2"/>
  </r>
  <r>
    <x v="3"/>
    <x v="0"/>
    <n v="2000"/>
    <d v="2021-01-27T00:00:00"/>
    <n v="2021"/>
    <x v="1"/>
    <x v="11"/>
    <x v="3"/>
  </r>
  <r>
    <x v="2"/>
    <x v="2"/>
    <n v="2500"/>
    <d v="2021-01-27T00:00:00"/>
    <n v="2021"/>
    <x v="1"/>
    <x v="9"/>
    <x v="4"/>
  </r>
  <r>
    <x v="0"/>
    <x v="2"/>
    <n v="2500"/>
    <d v="2021-01-27T00:00:00"/>
    <n v="2021"/>
    <x v="1"/>
    <x v="14"/>
    <x v="2"/>
  </r>
  <r>
    <x v="2"/>
    <x v="2"/>
    <n v="2500"/>
    <d v="2021-01-27T00:00:00"/>
    <n v="2021"/>
    <x v="1"/>
    <x v="6"/>
    <x v="4"/>
  </r>
  <r>
    <x v="2"/>
    <x v="0"/>
    <n v="2000"/>
    <d v="2021-01-27T00:00:00"/>
    <n v="2021"/>
    <x v="1"/>
    <x v="16"/>
    <x v="1"/>
  </r>
  <r>
    <x v="0"/>
    <x v="2"/>
    <n v="2500"/>
    <d v="2021-01-28T00:00:00"/>
    <n v="2021"/>
    <x v="1"/>
    <x v="2"/>
    <x v="1"/>
  </r>
  <r>
    <x v="4"/>
    <x v="0"/>
    <n v="2000"/>
    <d v="2021-01-28T00:00:00"/>
    <n v="2021"/>
    <x v="1"/>
    <x v="11"/>
    <x v="3"/>
  </r>
  <r>
    <x v="0"/>
    <x v="1"/>
    <n v="1500"/>
    <d v="2021-01-28T00:00:00"/>
    <n v="2021"/>
    <x v="1"/>
    <x v="20"/>
    <x v="2"/>
  </r>
  <r>
    <x v="2"/>
    <x v="2"/>
    <n v="2500"/>
    <d v="2021-01-28T00:00:00"/>
    <n v="2021"/>
    <x v="1"/>
    <x v="7"/>
    <x v="0"/>
  </r>
  <r>
    <x v="0"/>
    <x v="1"/>
    <n v="1500"/>
    <d v="2021-01-30T00:00:00"/>
    <n v="2021"/>
    <x v="1"/>
    <x v="20"/>
    <x v="2"/>
  </r>
  <r>
    <x v="1"/>
    <x v="1"/>
    <n v="1500"/>
    <d v="2021-01-30T00:00:00"/>
    <n v="2021"/>
    <x v="1"/>
    <x v="24"/>
    <x v="2"/>
  </r>
  <r>
    <x v="0"/>
    <x v="1"/>
    <n v="1500"/>
    <d v="2021-01-30T00:00:00"/>
    <n v="2021"/>
    <x v="1"/>
    <x v="8"/>
    <x v="3"/>
  </r>
  <r>
    <x v="0"/>
    <x v="0"/>
    <n v="2000"/>
    <d v="2021-01-31T00:00:00"/>
    <n v="2021"/>
    <x v="1"/>
    <x v="16"/>
    <x v="1"/>
  </r>
  <r>
    <x v="1"/>
    <x v="1"/>
    <n v="1500"/>
    <d v="2021-01-31T00:00:00"/>
    <n v="2021"/>
    <x v="1"/>
    <x v="20"/>
    <x v="2"/>
  </r>
  <r>
    <x v="2"/>
    <x v="1"/>
    <n v="1500"/>
    <d v="2021-02-02T00:00:00"/>
    <n v="2021"/>
    <x v="2"/>
    <x v="16"/>
    <x v="1"/>
  </r>
  <r>
    <x v="2"/>
    <x v="2"/>
    <n v="2500"/>
    <d v="2021-02-02T00:00:00"/>
    <n v="2021"/>
    <x v="2"/>
    <x v="8"/>
    <x v="3"/>
  </r>
  <r>
    <x v="0"/>
    <x v="1"/>
    <n v="1500"/>
    <d v="2021-02-02T00:00:00"/>
    <n v="2021"/>
    <x v="2"/>
    <x v="12"/>
    <x v="2"/>
  </r>
  <r>
    <x v="0"/>
    <x v="1"/>
    <n v="1500"/>
    <d v="2021-02-03T00:00:00"/>
    <n v="2021"/>
    <x v="2"/>
    <x v="9"/>
    <x v="4"/>
  </r>
  <r>
    <x v="3"/>
    <x v="2"/>
    <n v="2500"/>
    <d v="2021-02-03T00:00:00"/>
    <n v="2021"/>
    <x v="2"/>
    <x v="17"/>
    <x v="1"/>
  </r>
  <r>
    <x v="1"/>
    <x v="1"/>
    <n v="1500"/>
    <d v="2021-02-04T00:00:00"/>
    <n v="2021"/>
    <x v="2"/>
    <x v="9"/>
    <x v="4"/>
  </r>
  <r>
    <x v="1"/>
    <x v="0"/>
    <n v="2000"/>
    <d v="2021-02-05T00:00:00"/>
    <n v="2021"/>
    <x v="2"/>
    <x v="4"/>
    <x v="3"/>
  </r>
  <r>
    <x v="3"/>
    <x v="0"/>
    <n v="2000"/>
    <d v="2021-02-05T00:00:00"/>
    <n v="2021"/>
    <x v="2"/>
    <x v="16"/>
    <x v="1"/>
  </r>
  <r>
    <x v="2"/>
    <x v="1"/>
    <n v="1500"/>
    <d v="2021-02-06T00:00:00"/>
    <n v="2021"/>
    <x v="2"/>
    <x v="17"/>
    <x v="1"/>
  </r>
  <r>
    <x v="3"/>
    <x v="0"/>
    <n v="2000"/>
    <d v="2021-02-06T00:00:00"/>
    <n v="2021"/>
    <x v="2"/>
    <x v="23"/>
    <x v="2"/>
  </r>
  <r>
    <x v="4"/>
    <x v="2"/>
    <n v="2500"/>
    <d v="2021-02-08T00:00:00"/>
    <n v="2021"/>
    <x v="2"/>
    <x v="3"/>
    <x v="2"/>
  </r>
  <r>
    <x v="2"/>
    <x v="0"/>
    <n v="2000"/>
    <d v="2021-02-08T00:00:00"/>
    <n v="2021"/>
    <x v="2"/>
    <x v="7"/>
    <x v="0"/>
  </r>
  <r>
    <x v="4"/>
    <x v="2"/>
    <n v="2500"/>
    <d v="2021-02-08T00:00:00"/>
    <n v="2021"/>
    <x v="2"/>
    <x v="0"/>
    <x v="0"/>
  </r>
  <r>
    <x v="3"/>
    <x v="0"/>
    <n v="2000"/>
    <d v="2021-02-08T00:00:00"/>
    <n v="2021"/>
    <x v="2"/>
    <x v="5"/>
    <x v="3"/>
  </r>
  <r>
    <x v="2"/>
    <x v="0"/>
    <n v="2000"/>
    <d v="2021-02-10T00:00:00"/>
    <n v="2021"/>
    <x v="2"/>
    <x v="1"/>
    <x v="1"/>
  </r>
  <r>
    <x v="0"/>
    <x v="0"/>
    <n v="2000"/>
    <d v="2021-02-11T00:00:00"/>
    <n v="2021"/>
    <x v="2"/>
    <x v="9"/>
    <x v="4"/>
  </r>
  <r>
    <x v="4"/>
    <x v="0"/>
    <n v="2000"/>
    <d v="2021-02-11T00:00:00"/>
    <n v="2021"/>
    <x v="2"/>
    <x v="12"/>
    <x v="2"/>
  </r>
  <r>
    <x v="0"/>
    <x v="1"/>
    <n v="1500"/>
    <d v="2021-02-13T00:00:00"/>
    <n v="2021"/>
    <x v="2"/>
    <x v="24"/>
    <x v="2"/>
  </r>
  <r>
    <x v="4"/>
    <x v="2"/>
    <n v="2500"/>
    <d v="2021-02-13T00:00:00"/>
    <n v="2021"/>
    <x v="2"/>
    <x v="4"/>
    <x v="3"/>
  </r>
  <r>
    <x v="4"/>
    <x v="1"/>
    <n v="1500"/>
    <d v="2021-02-14T00:00:00"/>
    <n v="2021"/>
    <x v="2"/>
    <x v="14"/>
    <x v="2"/>
  </r>
  <r>
    <x v="4"/>
    <x v="2"/>
    <n v="2500"/>
    <d v="2021-02-14T00:00:00"/>
    <n v="2021"/>
    <x v="2"/>
    <x v="17"/>
    <x v="1"/>
  </r>
  <r>
    <x v="4"/>
    <x v="0"/>
    <n v="2000"/>
    <d v="2021-02-14T00:00:00"/>
    <n v="2021"/>
    <x v="2"/>
    <x v="10"/>
    <x v="4"/>
  </r>
  <r>
    <x v="4"/>
    <x v="2"/>
    <n v="2500"/>
    <d v="2021-02-15T00:00:00"/>
    <n v="2021"/>
    <x v="2"/>
    <x v="15"/>
    <x v="2"/>
  </r>
  <r>
    <x v="4"/>
    <x v="2"/>
    <n v="2500"/>
    <d v="2021-02-16T00:00:00"/>
    <n v="2021"/>
    <x v="2"/>
    <x v="10"/>
    <x v="4"/>
  </r>
  <r>
    <x v="4"/>
    <x v="0"/>
    <n v="2000"/>
    <d v="2021-02-16T00:00:00"/>
    <n v="2021"/>
    <x v="2"/>
    <x v="19"/>
    <x v="2"/>
  </r>
  <r>
    <x v="4"/>
    <x v="0"/>
    <n v="2000"/>
    <d v="2021-02-17T00:00:00"/>
    <n v="2021"/>
    <x v="2"/>
    <x v="9"/>
    <x v="4"/>
  </r>
  <r>
    <x v="1"/>
    <x v="0"/>
    <n v="2000"/>
    <d v="2021-02-18T00:00:00"/>
    <n v="2021"/>
    <x v="2"/>
    <x v="7"/>
    <x v="0"/>
  </r>
  <r>
    <x v="3"/>
    <x v="1"/>
    <n v="1500"/>
    <d v="2021-02-19T00:00:00"/>
    <n v="2021"/>
    <x v="2"/>
    <x v="4"/>
    <x v="3"/>
  </r>
  <r>
    <x v="1"/>
    <x v="2"/>
    <n v="2500"/>
    <d v="2021-02-20T00:00:00"/>
    <n v="2021"/>
    <x v="2"/>
    <x v="9"/>
    <x v="4"/>
  </r>
  <r>
    <x v="2"/>
    <x v="0"/>
    <n v="2000"/>
    <d v="2021-02-20T00:00:00"/>
    <n v="2021"/>
    <x v="2"/>
    <x v="6"/>
    <x v="4"/>
  </r>
  <r>
    <x v="2"/>
    <x v="1"/>
    <n v="1500"/>
    <d v="2021-02-21T00:00:00"/>
    <n v="2021"/>
    <x v="2"/>
    <x v="8"/>
    <x v="3"/>
  </r>
  <r>
    <x v="4"/>
    <x v="2"/>
    <n v="2500"/>
    <d v="2021-02-21T00:00:00"/>
    <n v="2021"/>
    <x v="2"/>
    <x v="14"/>
    <x v="2"/>
  </r>
  <r>
    <x v="3"/>
    <x v="1"/>
    <n v="1500"/>
    <d v="2021-02-21T00:00:00"/>
    <n v="2021"/>
    <x v="2"/>
    <x v="8"/>
    <x v="3"/>
  </r>
  <r>
    <x v="0"/>
    <x v="0"/>
    <n v="2000"/>
    <d v="2021-02-22T00:00:00"/>
    <n v="2021"/>
    <x v="2"/>
    <x v="8"/>
    <x v="3"/>
  </r>
  <r>
    <x v="1"/>
    <x v="0"/>
    <n v="2000"/>
    <d v="2021-02-22T00:00:00"/>
    <n v="2021"/>
    <x v="2"/>
    <x v="14"/>
    <x v="2"/>
  </r>
  <r>
    <x v="4"/>
    <x v="2"/>
    <n v="2500"/>
    <d v="2021-02-22T00:00:00"/>
    <n v="2021"/>
    <x v="2"/>
    <x v="11"/>
    <x v="3"/>
  </r>
  <r>
    <x v="0"/>
    <x v="2"/>
    <n v="2500"/>
    <d v="2021-02-22T00:00:00"/>
    <n v="2021"/>
    <x v="2"/>
    <x v="3"/>
    <x v="2"/>
  </r>
  <r>
    <x v="3"/>
    <x v="1"/>
    <n v="1500"/>
    <d v="2021-02-23T00:00:00"/>
    <n v="2021"/>
    <x v="2"/>
    <x v="16"/>
    <x v="1"/>
  </r>
  <r>
    <x v="1"/>
    <x v="2"/>
    <n v="2500"/>
    <d v="2021-02-23T00:00:00"/>
    <n v="2021"/>
    <x v="2"/>
    <x v="16"/>
    <x v="1"/>
  </r>
  <r>
    <x v="3"/>
    <x v="0"/>
    <n v="2000"/>
    <d v="2021-02-24T00:00:00"/>
    <n v="2021"/>
    <x v="2"/>
    <x v="21"/>
    <x v="0"/>
  </r>
  <r>
    <x v="2"/>
    <x v="0"/>
    <n v="2000"/>
    <d v="2021-02-24T00:00:00"/>
    <n v="2021"/>
    <x v="2"/>
    <x v="19"/>
    <x v="2"/>
  </r>
  <r>
    <x v="0"/>
    <x v="2"/>
    <n v="2500"/>
    <d v="2021-02-26T00:00:00"/>
    <n v="2021"/>
    <x v="2"/>
    <x v="21"/>
    <x v="0"/>
  </r>
  <r>
    <x v="2"/>
    <x v="0"/>
    <n v="2000"/>
    <d v="2021-02-26T00:00:00"/>
    <n v="2021"/>
    <x v="2"/>
    <x v="21"/>
    <x v="0"/>
  </r>
  <r>
    <x v="1"/>
    <x v="2"/>
    <n v="2500"/>
    <d v="2021-02-28T00:00:00"/>
    <n v="2021"/>
    <x v="2"/>
    <x v="10"/>
    <x v="4"/>
  </r>
  <r>
    <x v="1"/>
    <x v="2"/>
    <n v="2500"/>
    <d v="2021-03-02T00:00:00"/>
    <n v="2021"/>
    <x v="3"/>
    <x v="23"/>
    <x v="2"/>
  </r>
  <r>
    <x v="1"/>
    <x v="0"/>
    <n v="2000"/>
    <d v="2021-03-02T00:00:00"/>
    <n v="2021"/>
    <x v="3"/>
    <x v="14"/>
    <x v="2"/>
  </r>
  <r>
    <x v="1"/>
    <x v="0"/>
    <n v="2000"/>
    <d v="2021-03-04T00:00:00"/>
    <n v="2021"/>
    <x v="3"/>
    <x v="9"/>
    <x v="4"/>
  </r>
  <r>
    <x v="4"/>
    <x v="1"/>
    <n v="1500"/>
    <d v="2021-03-04T00:00:00"/>
    <n v="2021"/>
    <x v="3"/>
    <x v="15"/>
    <x v="2"/>
  </r>
  <r>
    <x v="0"/>
    <x v="1"/>
    <n v="1500"/>
    <d v="2021-03-05T00:00:00"/>
    <n v="2021"/>
    <x v="3"/>
    <x v="16"/>
    <x v="1"/>
  </r>
  <r>
    <x v="2"/>
    <x v="0"/>
    <n v="2000"/>
    <d v="2021-03-05T00:00:00"/>
    <n v="2021"/>
    <x v="3"/>
    <x v="10"/>
    <x v="4"/>
  </r>
  <r>
    <x v="0"/>
    <x v="2"/>
    <n v="2500"/>
    <d v="2021-03-06T00:00:00"/>
    <n v="2021"/>
    <x v="3"/>
    <x v="12"/>
    <x v="2"/>
  </r>
  <r>
    <x v="3"/>
    <x v="0"/>
    <n v="2000"/>
    <d v="2021-03-06T00:00:00"/>
    <n v="2021"/>
    <x v="3"/>
    <x v="11"/>
    <x v="3"/>
  </r>
  <r>
    <x v="1"/>
    <x v="2"/>
    <n v="2500"/>
    <d v="2021-03-06T00:00:00"/>
    <n v="2021"/>
    <x v="3"/>
    <x v="14"/>
    <x v="2"/>
  </r>
  <r>
    <x v="0"/>
    <x v="1"/>
    <n v="1500"/>
    <d v="2021-03-08T00:00:00"/>
    <n v="2021"/>
    <x v="3"/>
    <x v="6"/>
    <x v="4"/>
  </r>
  <r>
    <x v="0"/>
    <x v="2"/>
    <n v="2500"/>
    <d v="2021-03-08T00:00:00"/>
    <n v="2021"/>
    <x v="3"/>
    <x v="22"/>
    <x v="1"/>
  </r>
  <r>
    <x v="0"/>
    <x v="0"/>
    <n v="2000"/>
    <d v="2021-03-11T00:00:00"/>
    <n v="2021"/>
    <x v="3"/>
    <x v="17"/>
    <x v="1"/>
  </r>
  <r>
    <x v="0"/>
    <x v="2"/>
    <n v="2500"/>
    <d v="2021-03-11T00:00:00"/>
    <n v="2021"/>
    <x v="3"/>
    <x v="6"/>
    <x v="4"/>
  </r>
  <r>
    <x v="3"/>
    <x v="0"/>
    <n v="2000"/>
    <d v="2021-03-12T00:00:00"/>
    <n v="2021"/>
    <x v="3"/>
    <x v="6"/>
    <x v="4"/>
  </r>
  <r>
    <x v="0"/>
    <x v="0"/>
    <n v="2000"/>
    <d v="2021-03-12T00:00:00"/>
    <n v="2021"/>
    <x v="3"/>
    <x v="0"/>
    <x v="0"/>
  </r>
  <r>
    <x v="4"/>
    <x v="1"/>
    <n v="1500"/>
    <d v="2021-03-13T00:00:00"/>
    <n v="2021"/>
    <x v="3"/>
    <x v="5"/>
    <x v="3"/>
  </r>
  <r>
    <x v="0"/>
    <x v="2"/>
    <n v="2500"/>
    <d v="2021-03-13T00:00:00"/>
    <n v="2021"/>
    <x v="3"/>
    <x v="9"/>
    <x v="4"/>
  </r>
  <r>
    <x v="4"/>
    <x v="1"/>
    <n v="1500"/>
    <d v="2021-03-14T00:00:00"/>
    <n v="2021"/>
    <x v="3"/>
    <x v="6"/>
    <x v="4"/>
  </r>
  <r>
    <x v="4"/>
    <x v="2"/>
    <n v="2500"/>
    <d v="2021-03-15T00:00:00"/>
    <n v="2021"/>
    <x v="3"/>
    <x v="10"/>
    <x v="4"/>
  </r>
  <r>
    <x v="4"/>
    <x v="2"/>
    <n v="2500"/>
    <d v="2021-03-15T00:00:00"/>
    <n v="2021"/>
    <x v="3"/>
    <x v="13"/>
    <x v="2"/>
  </r>
  <r>
    <x v="3"/>
    <x v="1"/>
    <n v="1500"/>
    <d v="2021-03-15T00:00:00"/>
    <n v="2021"/>
    <x v="3"/>
    <x v="11"/>
    <x v="3"/>
  </r>
  <r>
    <x v="2"/>
    <x v="0"/>
    <n v="2000"/>
    <d v="2021-03-16T00:00:00"/>
    <n v="2021"/>
    <x v="3"/>
    <x v="21"/>
    <x v="0"/>
  </r>
  <r>
    <x v="3"/>
    <x v="2"/>
    <n v="2500"/>
    <d v="2021-03-17T00:00:00"/>
    <n v="2021"/>
    <x v="3"/>
    <x v="10"/>
    <x v="4"/>
  </r>
  <r>
    <x v="1"/>
    <x v="1"/>
    <n v="1500"/>
    <d v="2021-03-17T00:00:00"/>
    <n v="2021"/>
    <x v="3"/>
    <x v="22"/>
    <x v="1"/>
  </r>
  <r>
    <x v="4"/>
    <x v="1"/>
    <n v="1500"/>
    <d v="2021-03-17T00:00:00"/>
    <n v="2021"/>
    <x v="3"/>
    <x v="20"/>
    <x v="2"/>
  </r>
  <r>
    <x v="3"/>
    <x v="0"/>
    <n v="2000"/>
    <d v="2021-03-18T00:00:00"/>
    <n v="2021"/>
    <x v="3"/>
    <x v="2"/>
    <x v="1"/>
  </r>
  <r>
    <x v="1"/>
    <x v="1"/>
    <n v="1500"/>
    <d v="2021-03-19T00:00:00"/>
    <n v="2021"/>
    <x v="3"/>
    <x v="8"/>
    <x v="3"/>
  </r>
  <r>
    <x v="0"/>
    <x v="1"/>
    <n v="1500"/>
    <d v="2021-03-19T00:00:00"/>
    <n v="2021"/>
    <x v="3"/>
    <x v="7"/>
    <x v="0"/>
  </r>
  <r>
    <x v="1"/>
    <x v="0"/>
    <n v="2000"/>
    <d v="2021-03-21T00:00:00"/>
    <n v="2021"/>
    <x v="3"/>
    <x v="6"/>
    <x v="4"/>
  </r>
  <r>
    <x v="1"/>
    <x v="0"/>
    <n v="2000"/>
    <d v="2021-03-21T00:00:00"/>
    <n v="2021"/>
    <x v="3"/>
    <x v="7"/>
    <x v="0"/>
  </r>
  <r>
    <x v="2"/>
    <x v="2"/>
    <n v="2500"/>
    <d v="2021-03-21T00:00:00"/>
    <n v="2021"/>
    <x v="3"/>
    <x v="6"/>
    <x v="4"/>
  </r>
  <r>
    <x v="1"/>
    <x v="2"/>
    <n v="2500"/>
    <d v="2021-03-21T00:00:00"/>
    <n v="2021"/>
    <x v="3"/>
    <x v="12"/>
    <x v="2"/>
  </r>
  <r>
    <x v="0"/>
    <x v="0"/>
    <n v="2000"/>
    <d v="2021-03-22T00:00:00"/>
    <n v="2021"/>
    <x v="3"/>
    <x v="13"/>
    <x v="2"/>
  </r>
  <r>
    <x v="0"/>
    <x v="0"/>
    <n v="2000"/>
    <d v="2021-03-22T00:00:00"/>
    <n v="2021"/>
    <x v="3"/>
    <x v="12"/>
    <x v="2"/>
  </r>
  <r>
    <x v="0"/>
    <x v="0"/>
    <n v="2000"/>
    <d v="2021-03-23T00:00:00"/>
    <n v="2021"/>
    <x v="3"/>
    <x v="2"/>
    <x v="1"/>
  </r>
  <r>
    <x v="3"/>
    <x v="2"/>
    <n v="2500"/>
    <d v="2021-03-23T00:00:00"/>
    <n v="2021"/>
    <x v="3"/>
    <x v="8"/>
    <x v="3"/>
  </r>
  <r>
    <x v="3"/>
    <x v="0"/>
    <n v="2000"/>
    <d v="2021-03-23T00:00:00"/>
    <n v="2021"/>
    <x v="3"/>
    <x v="5"/>
    <x v="3"/>
  </r>
  <r>
    <x v="4"/>
    <x v="1"/>
    <n v="1500"/>
    <d v="2021-03-24T00:00:00"/>
    <n v="2021"/>
    <x v="3"/>
    <x v="24"/>
    <x v="2"/>
  </r>
  <r>
    <x v="4"/>
    <x v="2"/>
    <n v="2500"/>
    <d v="2021-03-24T00:00:00"/>
    <n v="2021"/>
    <x v="3"/>
    <x v="16"/>
    <x v="1"/>
  </r>
  <r>
    <x v="4"/>
    <x v="1"/>
    <n v="1500"/>
    <d v="2021-03-24T00:00:00"/>
    <n v="2021"/>
    <x v="3"/>
    <x v="4"/>
    <x v="3"/>
  </r>
  <r>
    <x v="4"/>
    <x v="0"/>
    <n v="2000"/>
    <d v="2021-03-25T00:00:00"/>
    <n v="2021"/>
    <x v="3"/>
    <x v="7"/>
    <x v="0"/>
  </r>
  <r>
    <x v="4"/>
    <x v="1"/>
    <n v="1500"/>
    <d v="2021-03-25T00:00:00"/>
    <n v="2021"/>
    <x v="3"/>
    <x v="19"/>
    <x v="2"/>
  </r>
  <r>
    <x v="4"/>
    <x v="1"/>
    <n v="1500"/>
    <d v="2021-03-25T00:00:00"/>
    <n v="2021"/>
    <x v="3"/>
    <x v="22"/>
    <x v="1"/>
  </r>
  <r>
    <x v="3"/>
    <x v="1"/>
    <n v="1500"/>
    <d v="2021-03-26T00:00:00"/>
    <n v="2021"/>
    <x v="3"/>
    <x v="7"/>
    <x v="0"/>
  </r>
  <r>
    <x v="4"/>
    <x v="1"/>
    <n v="1500"/>
    <d v="2021-03-26T00:00:00"/>
    <n v="2021"/>
    <x v="3"/>
    <x v="15"/>
    <x v="2"/>
  </r>
  <r>
    <x v="0"/>
    <x v="2"/>
    <n v="2500"/>
    <d v="2021-03-26T00:00:00"/>
    <n v="2021"/>
    <x v="3"/>
    <x v="7"/>
    <x v="0"/>
  </r>
  <r>
    <x v="3"/>
    <x v="0"/>
    <n v="2000"/>
    <d v="2021-03-26T00:00:00"/>
    <n v="2021"/>
    <x v="3"/>
    <x v="9"/>
    <x v="4"/>
  </r>
  <r>
    <x v="2"/>
    <x v="1"/>
    <n v="1500"/>
    <d v="2021-03-27T00:00:00"/>
    <n v="2021"/>
    <x v="3"/>
    <x v="2"/>
    <x v="1"/>
  </r>
  <r>
    <x v="0"/>
    <x v="1"/>
    <n v="1500"/>
    <d v="2021-03-27T00:00:00"/>
    <n v="2021"/>
    <x v="3"/>
    <x v="11"/>
    <x v="3"/>
  </r>
  <r>
    <x v="4"/>
    <x v="0"/>
    <n v="2000"/>
    <d v="2021-03-27T00:00:00"/>
    <n v="2021"/>
    <x v="3"/>
    <x v="17"/>
    <x v="1"/>
  </r>
  <r>
    <x v="3"/>
    <x v="2"/>
    <n v="2500"/>
    <d v="2021-03-27T00:00:00"/>
    <n v="2021"/>
    <x v="3"/>
    <x v="7"/>
    <x v="0"/>
  </r>
  <r>
    <x v="2"/>
    <x v="1"/>
    <n v="1500"/>
    <d v="2021-03-27T00:00:00"/>
    <n v="2021"/>
    <x v="3"/>
    <x v="11"/>
    <x v="3"/>
  </r>
  <r>
    <x v="3"/>
    <x v="1"/>
    <n v="1500"/>
    <d v="2021-03-28T00:00:00"/>
    <n v="2021"/>
    <x v="3"/>
    <x v="0"/>
    <x v="0"/>
  </r>
  <r>
    <x v="3"/>
    <x v="0"/>
    <n v="2000"/>
    <d v="2021-03-29T00:00:00"/>
    <n v="2021"/>
    <x v="3"/>
    <x v="7"/>
    <x v="0"/>
  </r>
  <r>
    <x v="4"/>
    <x v="0"/>
    <n v="2000"/>
    <d v="2021-03-29T00:00:00"/>
    <n v="2021"/>
    <x v="3"/>
    <x v="6"/>
    <x v="4"/>
  </r>
  <r>
    <x v="3"/>
    <x v="0"/>
    <n v="2000"/>
    <d v="2021-03-30T00:00:00"/>
    <n v="2021"/>
    <x v="3"/>
    <x v="19"/>
    <x v="2"/>
  </r>
  <r>
    <x v="4"/>
    <x v="0"/>
    <n v="2000"/>
    <d v="2021-03-30T00:00:00"/>
    <n v="2021"/>
    <x v="3"/>
    <x v="6"/>
    <x v="4"/>
  </r>
  <r>
    <x v="1"/>
    <x v="1"/>
    <n v="1500"/>
    <d v="2021-03-30T00:00:00"/>
    <n v="2021"/>
    <x v="3"/>
    <x v="13"/>
    <x v="2"/>
  </r>
  <r>
    <x v="1"/>
    <x v="1"/>
    <n v="1500"/>
    <d v="2021-03-31T00:00:00"/>
    <n v="2021"/>
    <x v="3"/>
    <x v="1"/>
    <x v="1"/>
  </r>
  <r>
    <x v="1"/>
    <x v="0"/>
    <n v="2000"/>
    <d v="2021-04-01T00:00:00"/>
    <n v="2021"/>
    <x v="4"/>
    <x v="6"/>
    <x v="4"/>
  </r>
  <r>
    <x v="3"/>
    <x v="2"/>
    <n v="2500"/>
    <d v="2021-04-02T00:00:00"/>
    <n v="2021"/>
    <x v="4"/>
    <x v="18"/>
    <x v="1"/>
  </r>
  <r>
    <x v="0"/>
    <x v="1"/>
    <n v="1500"/>
    <d v="2021-04-03T00:00:00"/>
    <n v="2021"/>
    <x v="4"/>
    <x v="8"/>
    <x v="3"/>
  </r>
  <r>
    <x v="2"/>
    <x v="0"/>
    <n v="2000"/>
    <d v="2021-04-03T00:00:00"/>
    <n v="2021"/>
    <x v="4"/>
    <x v="6"/>
    <x v="4"/>
  </r>
  <r>
    <x v="1"/>
    <x v="1"/>
    <n v="1500"/>
    <d v="2021-04-03T00:00:00"/>
    <n v="2021"/>
    <x v="4"/>
    <x v="4"/>
    <x v="3"/>
  </r>
  <r>
    <x v="3"/>
    <x v="0"/>
    <n v="2000"/>
    <d v="2021-04-04T00:00:00"/>
    <n v="2021"/>
    <x v="4"/>
    <x v="22"/>
    <x v="1"/>
  </r>
  <r>
    <x v="1"/>
    <x v="2"/>
    <n v="2500"/>
    <d v="2021-04-05T00:00:00"/>
    <n v="2021"/>
    <x v="4"/>
    <x v="19"/>
    <x v="2"/>
  </r>
  <r>
    <x v="3"/>
    <x v="1"/>
    <n v="1500"/>
    <d v="2021-04-05T00:00:00"/>
    <n v="2021"/>
    <x v="4"/>
    <x v="9"/>
    <x v="4"/>
  </r>
  <r>
    <x v="1"/>
    <x v="1"/>
    <n v="1500"/>
    <d v="2021-04-05T00:00:00"/>
    <n v="2021"/>
    <x v="4"/>
    <x v="5"/>
    <x v="3"/>
  </r>
  <r>
    <x v="1"/>
    <x v="2"/>
    <n v="2500"/>
    <d v="2021-04-06T00:00:00"/>
    <n v="2021"/>
    <x v="4"/>
    <x v="8"/>
    <x v="3"/>
  </r>
  <r>
    <x v="3"/>
    <x v="1"/>
    <n v="1500"/>
    <d v="2021-04-06T00:00:00"/>
    <n v="2021"/>
    <x v="4"/>
    <x v="21"/>
    <x v="0"/>
  </r>
  <r>
    <x v="1"/>
    <x v="1"/>
    <n v="1500"/>
    <d v="2021-04-06T00:00:00"/>
    <n v="2021"/>
    <x v="4"/>
    <x v="17"/>
    <x v="1"/>
  </r>
  <r>
    <x v="1"/>
    <x v="0"/>
    <n v="2000"/>
    <d v="2021-04-07T00:00:00"/>
    <n v="2021"/>
    <x v="4"/>
    <x v="4"/>
    <x v="3"/>
  </r>
  <r>
    <x v="1"/>
    <x v="1"/>
    <n v="1500"/>
    <d v="2021-04-07T00:00:00"/>
    <n v="2021"/>
    <x v="4"/>
    <x v="2"/>
    <x v="1"/>
  </r>
  <r>
    <x v="1"/>
    <x v="0"/>
    <n v="2000"/>
    <d v="2021-04-08T00:00:00"/>
    <n v="2021"/>
    <x v="4"/>
    <x v="7"/>
    <x v="0"/>
  </r>
  <r>
    <x v="4"/>
    <x v="2"/>
    <n v="2500"/>
    <d v="2021-04-09T00:00:00"/>
    <n v="2021"/>
    <x v="4"/>
    <x v="9"/>
    <x v="4"/>
  </r>
  <r>
    <x v="0"/>
    <x v="0"/>
    <n v="2000"/>
    <d v="2021-04-09T00:00:00"/>
    <n v="2021"/>
    <x v="4"/>
    <x v="5"/>
    <x v="3"/>
  </r>
  <r>
    <x v="3"/>
    <x v="1"/>
    <n v="1500"/>
    <d v="2021-04-10T00:00:00"/>
    <n v="2021"/>
    <x v="4"/>
    <x v="13"/>
    <x v="2"/>
  </r>
  <r>
    <x v="1"/>
    <x v="2"/>
    <n v="2500"/>
    <d v="2021-04-10T00:00:00"/>
    <n v="2021"/>
    <x v="4"/>
    <x v="4"/>
    <x v="3"/>
  </r>
  <r>
    <x v="1"/>
    <x v="2"/>
    <n v="2500"/>
    <d v="2021-04-11T00:00:00"/>
    <n v="2021"/>
    <x v="4"/>
    <x v="5"/>
    <x v="3"/>
  </r>
  <r>
    <x v="4"/>
    <x v="0"/>
    <n v="2000"/>
    <d v="2021-04-11T00:00:00"/>
    <n v="2021"/>
    <x v="4"/>
    <x v="6"/>
    <x v="4"/>
  </r>
  <r>
    <x v="3"/>
    <x v="0"/>
    <n v="2000"/>
    <d v="2021-04-11T00:00:00"/>
    <n v="2021"/>
    <x v="4"/>
    <x v="5"/>
    <x v="3"/>
  </r>
  <r>
    <x v="2"/>
    <x v="0"/>
    <n v="2000"/>
    <d v="2021-04-12T00:00:00"/>
    <n v="2021"/>
    <x v="4"/>
    <x v="9"/>
    <x v="4"/>
  </r>
  <r>
    <x v="3"/>
    <x v="2"/>
    <n v="2500"/>
    <d v="2021-04-12T00:00:00"/>
    <n v="2021"/>
    <x v="4"/>
    <x v="2"/>
    <x v="1"/>
  </r>
  <r>
    <x v="0"/>
    <x v="2"/>
    <n v="2500"/>
    <d v="2021-04-12T00:00:00"/>
    <n v="2021"/>
    <x v="4"/>
    <x v="13"/>
    <x v="2"/>
  </r>
  <r>
    <x v="0"/>
    <x v="2"/>
    <n v="2500"/>
    <d v="2021-04-13T00:00:00"/>
    <n v="2021"/>
    <x v="4"/>
    <x v="22"/>
    <x v="1"/>
  </r>
  <r>
    <x v="0"/>
    <x v="1"/>
    <n v="1500"/>
    <d v="2021-04-13T00:00:00"/>
    <n v="2021"/>
    <x v="4"/>
    <x v="11"/>
    <x v="3"/>
  </r>
  <r>
    <x v="4"/>
    <x v="0"/>
    <n v="2000"/>
    <d v="2021-04-14T00:00:00"/>
    <n v="2021"/>
    <x v="4"/>
    <x v="23"/>
    <x v="2"/>
  </r>
  <r>
    <x v="2"/>
    <x v="0"/>
    <n v="2000"/>
    <d v="2021-04-14T00:00:00"/>
    <n v="2021"/>
    <x v="4"/>
    <x v="4"/>
    <x v="3"/>
  </r>
  <r>
    <x v="2"/>
    <x v="0"/>
    <n v="2000"/>
    <d v="2021-04-14T00:00:00"/>
    <n v="2021"/>
    <x v="4"/>
    <x v="11"/>
    <x v="3"/>
  </r>
  <r>
    <x v="3"/>
    <x v="2"/>
    <n v="2500"/>
    <d v="2021-04-16T00:00:00"/>
    <n v="2021"/>
    <x v="4"/>
    <x v="17"/>
    <x v="1"/>
  </r>
  <r>
    <x v="0"/>
    <x v="1"/>
    <n v="1500"/>
    <d v="2021-04-17T00:00:00"/>
    <n v="2021"/>
    <x v="4"/>
    <x v="4"/>
    <x v="3"/>
  </r>
  <r>
    <x v="2"/>
    <x v="1"/>
    <n v="1500"/>
    <d v="2021-04-17T00:00:00"/>
    <n v="2021"/>
    <x v="4"/>
    <x v="7"/>
    <x v="0"/>
  </r>
  <r>
    <x v="0"/>
    <x v="1"/>
    <n v="1500"/>
    <d v="2021-04-19T00:00:00"/>
    <n v="2021"/>
    <x v="4"/>
    <x v="4"/>
    <x v="3"/>
  </r>
  <r>
    <x v="3"/>
    <x v="0"/>
    <n v="2000"/>
    <d v="2021-04-19T00:00:00"/>
    <n v="2021"/>
    <x v="4"/>
    <x v="21"/>
    <x v="0"/>
  </r>
  <r>
    <x v="4"/>
    <x v="0"/>
    <n v="2000"/>
    <d v="2021-04-20T00:00:00"/>
    <n v="2021"/>
    <x v="4"/>
    <x v="8"/>
    <x v="3"/>
  </r>
  <r>
    <x v="4"/>
    <x v="1"/>
    <n v="1500"/>
    <d v="2021-04-20T00:00:00"/>
    <n v="2021"/>
    <x v="4"/>
    <x v="20"/>
    <x v="2"/>
  </r>
  <r>
    <x v="3"/>
    <x v="2"/>
    <n v="2500"/>
    <d v="2021-04-21T00:00:00"/>
    <n v="2021"/>
    <x v="4"/>
    <x v="11"/>
    <x v="3"/>
  </r>
  <r>
    <x v="1"/>
    <x v="1"/>
    <n v="1500"/>
    <d v="2021-04-21T00:00:00"/>
    <n v="2021"/>
    <x v="4"/>
    <x v="20"/>
    <x v="2"/>
  </r>
  <r>
    <x v="4"/>
    <x v="1"/>
    <n v="1500"/>
    <d v="2021-04-22T00:00:00"/>
    <n v="2021"/>
    <x v="4"/>
    <x v="19"/>
    <x v="2"/>
  </r>
  <r>
    <x v="4"/>
    <x v="0"/>
    <n v="2000"/>
    <d v="2021-04-22T00:00:00"/>
    <n v="2021"/>
    <x v="4"/>
    <x v="1"/>
    <x v="1"/>
  </r>
  <r>
    <x v="4"/>
    <x v="2"/>
    <n v="2500"/>
    <d v="2021-04-22T00:00:00"/>
    <n v="2021"/>
    <x v="4"/>
    <x v="10"/>
    <x v="4"/>
  </r>
  <r>
    <x v="4"/>
    <x v="2"/>
    <n v="2500"/>
    <d v="2021-04-22T00:00:00"/>
    <n v="2021"/>
    <x v="4"/>
    <x v="3"/>
    <x v="2"/>
  </r>
  <r>
    <x v="0"/>
    <x v="1"/>
    <n v="1500"/>
    <d v="2021-04-22T00:00:00"/>
    <n v="2021"/>
    <x v="4"/>
    <x v="9"/>
    <x v="4"/>
  </r>
  <r>
    <x v="0"/>
    <x v="2"/>
    <n v="2500"/>
    <d v="2021-04-23T00:00:00"/>
    <n v="2021"/>
    <x v="4"/>
    <x v="8"/>
    <x v="3"/>
  </r>
  <r>
    <x v="0"/>
    <x v="0"/>
    <n v="2000"/>
    <d v="2021-04-24T00:00:00"/>
    <n v="2021"/>
    <x v="4"/>
    <x v="11"/>
    <x v="3"/>
  </r>
  <r>
    <x v="3"/>
    <x v="2"/>
    <n v="2500"/>
    <d v="2021-04-24T00:00:00"/>
    <n v="2021"/>
    <x v="4"/>
    <x v="8"/>
    <x v="3"/>
  </r>
  <r>
    <x v="0"/>
    <x v="1"/>
    <n v="1500"/>
    <d v="2021-04-25T00:00:00"/>
    <n v="2021"/>
    <x v="4"/>
    <x v="0"/>
    <x v="0"/>
  </r>
  <r>
    <x v="2"/>
    <x v="1"/>
    <n v="1500"/>
    <d v="2021-04-25T00:00:00"/>
    <n v="2021"/>
    <x v="4"/>
    <x v="0"/>
    <x v="0"/>
  </r>
  <r>
    <x v="2"/>
    <x v="1"/>
    <n v="1500"/>
    <d v="2021-04-26T00:00:00"/>
    <n v="2021"/>
    <x v="4"/>
    <x v="3"/>
    <x v="2"/>
  </r>
  <r>
    <x v="2"/>
    <x v="0"/>
    <n v="2000"/>
    <d v="2021-04-26T00:00:00"/>
    <n v="2021"/>
    <x v="4"/>
    <x v="7"/>
    <x v="0"/>
  </r>
  <r>
    <x v="3"/>
    <x v="0"/>
    <n v="2000"/>
    <d v="2021-04-26T00:00:00"/>
    <n v="2021"/>
    <x v="4"/>
    <x v="6"/>
    <x v="4"/>
  </r>
  <r>
    <x v="0"/>
    <x v="2"/>
    <n v="2500"/>
    <d v="2021-04-27T00:00:00"/>
    <n v="2021"/>
    <x v="4"/>
    <x v="19"/>
    <x v="2"/>
  </r>
  <r>
    <x v="0"/>
    <x v="2"/>
    <n v="2500"/>
    <d v="2021-04-27T00:00:00"/>
    <n v="2021"/>
    <x v="4"/>
    <x v="11"/>
    <x v="3"/>
  </r>
  <r>
    <x v="4"/>
    <x v="1"/>
    <n v="1500"/>
    <d v="2021-04-27T00:00:00"/>
    <n v="2021"/>
    <x v="4"/>
    <x v="9"/>
    <x v="4"/>
  </r>
  <r>
    <x v="0"/>
    <x v="1"/>
    <n v="1500"/>
    <d v="2021-04-28T00:00:00"/>
    <n v="2021"/>
    <x v="4"/>
    <x v="7"/>
    <x v="0"/>
  </r>
  <r>
    <x v="4"/>
    <x v="2"/>
    <n v="2500"/>
    <d v="2021-05-01T00:00:00"/>
    <n v="2021"/>
    <x v="5"/>
    <x v="19"/>
    <x v="2"/>
  </r>
  <r>
    <x v="0"/>
    <x v="2"/>
    <n v="2500"/>
    <d v="2021-05-01T00:00:00"/>
    <n v="2021"/>
    <x v="5"/>
    <x v="4"/>
    <x v="3"/>
  </r>
  <r>
    <x v="1"/>
    <x v="1"/>
    <n v="1500"/>
    <d v="2021-05-01T00:00:00"/>
    <n v="2021"/>
    <x v="5"/>
    <x v="23"/>
    <x v="2"/>
  </r>
  <r>
    <x v="3"/>
    <x v="0"/>
    <n v="2000"/>
    <d v="2021-05-02T00:00:00"/>
    <n v="2021"/>
    <x v="5"/>
    <x v="3"/>
    <x v="2"/>
  </r>
  <r>
    <x v="4"/>
    <x v="2"/>
    <n v="2500"/>
    <d v="2021-05-03T00:00:00"/>
    <n v="2021"/>
    <x v="5"/>
    <x v="21"/>
    <x v="0"/>
  </r>
  <r>
    <x v="0"/>
    <x v="0"/>
    <n v="2000"/>
    <d v="2021-05-03T00:00:00"/>
    <n v="2021"/>
    <x v="5"/>
    <x v="10"/>
    <x v="4"/>
  </r>
  <r>
    <x v="1"/>
    <x v="2"/>
    <n v="2500"/>
    <d v="2021-05-03T00:00:00"/>
    <n v="2021"/>
    <x v="5"/>
    <x v="5"/>
    <x v="3"/>
  </r>
  <r>
    <x v="0"/>
    <x v="0"/>
    <n v="2000"/>
    <d v="2021-05-03T00:00:00"/>
    <n v="2021"/>
    <x v="5"/>
    <x v="8"/>
    <x v="3"/>
  </r>
  <r>
    <x v="4"/>
    <x v="2"/>
    <n v="2500"/>
    <d v="2021-05-04T00:00:00"/>
    <n v="2021"/>
    <x v="5"/>
    <x v="4"/>
    <x v="3"/>
  </r>
  <r>
    <x v="2"/>
    <x v="2"/>
    <n v="2500"/>
    <d v="2021-05-05T00:00:00"/>
    <n v="2021"/>
    <x v="5"/>
    <x v="0"/>
    <x v="0"/>
  </r>
  <r>
    <x v="2"/>
    <x v="0"/>
    <n v="2000"/>
    <d v="2021-05-05T00:00:00"/>
    <n v="2021"/>
    <x v="5"/>
    <x v="6"/>
    <x v="4"/>
  </r>
  <r>
    <x v="2"/>
    <x v="1"/>
    <n v="1500"/>
    <d v="2021-05-06T00:00:00"/>
    <n v="2021"/>
    <x v="5"/>
    <x v="0"/>
    <x v="0"/>
  </r>
  <r>
    <x v="3"/>
    <x v="1"/>
    <n v="1500"/>
    <d v="2021-05-06T00:00:00"/>
    <n v="2021"/>
    <x v="5"/>
    <x v="7"/>
    <x v="0"/>
  </r>
  <r>
    <x v="4"/>
    <x v="0"/>
    <n v="2000"/>
    <d v="2021-05-07T00:00:00"/>
    <n v="2021"/>
    <x v="5"/>
    <x v="5"/>
    <x v="3"/>
  </r>
  <r>
    <x v="2"/>
    <x v="1"/>
    <n v="1500"/>
    <d v="2021-05-08T00:00:00"/>
    <n v="2021"/>
    <x v="5"/>
    <x v="11"/>
    <x v="3"/>
  </r>
  <r>
    <x v="2"/>
    <x v="2"/>
    <n v="2500"/>
    <d v="2021-05-08T00:00:00"/>
    <n v="2021"/>
    <x v="5"/>
    <x v="11"/>
    <x v="3"/>
  </r>
  <r>
    <x v="4"/>
    <x v="1"/>
    <n v="1500"/>
    <d v="2021-05-09T00:00:00"/>
    <n v="2021"/>
    <x v="5"/>
    <x v="4"/>
    <x v="3"/>
  </r>
  <r>
    <x v="2"/>
    <x v="2"/>
    <n v="2500"/>
    <d v="2021-05-09T00:00:00"/>
    <n v="2021"/>
    <x v="5"/>
    <x v="8"/>
    <x v="3"/>
  </r>
  <r>
    <x v="4"/>
    <x v="1"/>
    <n v="1500"/>
    <d v="2021-05-10T00:00:00"/>
    <n v="2021"/>
    <x v="5"/>
    <x v="22"/>
    <x v="1"/>
  </r>
  <r>
    <x v="3"/>
    <x v="2"/>
    <n v="2500"/>
    <d v="2021-05-11T00:00:00"/>
    <n v="2021"/>
    <x v="5"/>
    <x v="23"/>
    <x v="2"/>
  </r>
  <r>
    <x v="3"/>
    <x v="0"/>
    <n v="2000"/>
    <d v="2021-05-12T00:00:00"/>
    <n v="2021"/>
    <x v="5"/>
    <x v="16"/>
    <x v="1"/>
  </r>
  <r>
    <x v="3"/>
    <x v="2"/>
    <n v="2500"/>
    <d v="2021-05-15T00:00:00"/>
    <n v="2021"/>
    <x v="5"/>
    <x v="5"/>
    <x v="3"/>
  </r>
  <r>
    <x v="3"/>
    <x v="1"/>
    <n v="1500"/>
    <d v="2021-05-15T00:00:00"/>
    <n v="2021"/>
    <x v="5"/>
    <x v="15"/>
    <x v="2"/>
  </r>
  <r>
    <x v="3"/>
    <x v="1"/>
    <n v="1500"/>
    <d v="2021-05-15T00:00:00"/>
    <n v="2021"/>
    <x v="5"/>
    <x v="11"/>
    <x v="3"/>
  </r>
  <r>
    <x v="2"/>
    <x v="1"/>
    <n v="1500"/>
    <d v="2021-05-15T00:00:00"/>
    <n v="2021"/>
    <x v="5"/>
    <x v="7"/>
    <x v="0"/>
  </r>
  <r>
    <x v="0"/>
    <x v="1"/>
    <n v="1500"/>
    <d v="2021-05-16T00:00:00"/>
    <n v="2021"/>
    <x v="5"/>
    <x v="17"/>
    <x v="1"/>
  </r>
  <r>
    <x v="0"/>
    <x v="0"/>
    <n v="2000"/>
    <d v="2021-05-16T00:00:00"/>
    <n v="2021"/>
    <x v="5"/>
    <x v="13"/>
    <x v="2"/>
  </r>
  <r>
    <x v="4"/>
    <x v="2"/>
    <n v="2500"/>
    <d v="2021-05-16T00:00:00"/>
    <n v="2021"/>
    <x v="5"/>
    <x v="9"/>
    <x v="4"/>
  </r>
  <r>
    <x v="3"/>
    <x v="2"/>
    <n v="2500"/>
    <d v="2021-05-16T00:00:00"/>
    <n v="2021"/>
    <x v="5"/>
    <x v="9"/>
    <x v="4"/>
  </r>
  <r>
    <x v="4"/>
    <x v="1"/>
    <n v="1500"/>
    <d v="2021-05-17T00:00:00"/>
    <n v="2021"/>
    <x v="5"/>
    <x v="17"/>
    <x v="1"/>
  </r>
  <r>
    <x v="3"/>
    <x v="1"/>
    <n v="1500"/>
    <d v="2021-05-19T00:00:00"/>
    <n v="2021"/>
    <x v="5"/>
    <x v="5"/>
    <x v="3"/>
  </r>
  <r>
    <x v="2"/>
    <x v="2"/>
    <n v="2500"/>
    <d v="2021-05-19T00:00:00"/>
    <n v="2021"/>
    <x v="5"/>
    <x v="6"/>
    <x v="4"/>
  </r>
  <r>
    <x v="1"/>
    <x v="2"/>
    <n v="2500"/>
    <d v="2021-05-20T00:00:00"/>
    <n v="2021"/>
    <x v="5"/>
    <x v="14"/>
    <x v="2"/>
  </r>
  <r>
    <x v="2"/>
    <x v="0"/>
    <n v="2000"/>
    <d v="2021-05-21T00:00:00"/>
    <n v="2021"/>
    <x v="5"/>
    <x v="8"/>
    <x v="3"/>
  </r>
  <r>
    <x v="2"/>
    <x v="1"/>
    <n v="1500"/>
    <d v="2021-05-22T00:00:00"/>
    <n v="2021"/>
    <x v="5"/>
    <x v="8"/>
    <x v="3"/>
  </r>
  <r>
    <x v="3"/>
    <x v="1"/>
    <n v="1500"/>
    <d v="2021-05-23T00:00:00"/>
    <n v="2021"/>
    <x v="5"/>
    <x v="11"/>
    <x v="3"/>
  </r>
  <r>
    <x v="4"/>
    <x v="1"/>
    <n v="1500"/>
    <d v="2021-05-23T00:00:00"/>
    <n v="2021"/>
    <x v="5"/>
    <x v="8"/>
    <x v="3"/>
  </r>
  <r>
    <x v="4"/>
    <x v="1"/>
    <n v="1500"/>
    <d v="2021-05-24T00:00:00"/>
    <n v="2021"/>
    <x v="5"/>
    <x v="11"/>
    <x v="3"/>
  </r>
  <r>
    <x v="4"/>
    <x v="1"/>
    <n v="1500"/>
    <d v="2021-05-25T00:00:00"/>
    <n v="2021"/>
    <x v="5"/>
    <x v="21"/>
    <x v="0"/>
  </r>
  <r>
    <x v="0"/>
    <x v="0"/>
    <n v="2000"/>
    <d v="2021-05-26T00:00:00"/>
    <n v="2021"/>
    <x v="5"/>
    <x v="24"/>
    <x v="2"/>
  </r>
  <r>
    <x v="4"/>
    <x v="0"/>
    <n v="2000"/>
    <d v="2021-05-26T00:00:00"/>
    <n v="2021"/>
    <x v="5"/>
    <x v="0"/>
    <x v="0"/>
  </r>
  <r>
    <x v="1"/>
    <x v="1"/>
    <n v="1500"/>
    <d v="2021-05-27T00:00:00"/>
    <n v="2021"/>
    <x v="5"/>
    <x v="17"/>
    <x v="1"/>
  </r>
  <r>
    <x v="1"/>
    <x v="1"/>
    <n v="1500"/>
    <d v="2021-05-27T00:00:00"/>
    <n v="2021"/>
    <x v="5"/>
    <x v="11"/>
    <x v="3"/>
  </r>
  <r>
    <x v="1"/>
    <x v="1"/>
    <n v="1500"/>
    <d v="2021-05-28T00:00:00"/>
    <n v="2021"/>
    <x v="5"/>
    <x v="0"/>
    <x v="0"/>
  </r>
  <r>
    <x v="4"/>
    <x v="2"/>
    <n v="2500"/>
    <d v="2021-05-28T00:00:00"/>
    <n v="2021"/>
    <x v="5"/>
    <x v="24"/>
    <x v="2"/>
  </r>
  <r>
    <x v="2"/>
    <x v="0"/>
    <n v="2000"/>
    <d v="2021-05-28T00:00:00"/>
    <n v="2021"/>
    <x v="5"/>
    <x v="16"/>
    <x v="1"/>
  </r>
  <r>
    <x v="2"/>
    <x v="1"/>
    <n v="1500"/>
    <d v="2021-05-29T00:00:00"/>
    <n v="2021"/>
    <x v="5"/>
    <x v="11"/>
    <x v="3"/>
  </r>
  <r>
    <x v="3"/>
    <x v="0"/>
    <n v="2000"/>
    <d v="2021-05-29T00:00:00"/>
    <n v="2021"/>
    <x v="5"/>
    <x v="13"/>
    <x v="2"/>
  </r>
  <r>
    <x v="4"/>
    <x v="0"/>
    <n v="2000"/>
    <d v="2021-05-31T00:00:00"/>
    <n v="2021"/>
    <x v="5"/>
    <x v="23"/>
    <x v="2"/>
  </r>
  <r>
    <x v="3"/>
    <x v="1"/>
    <n v="1500"/>
    <d v="2021-05-31T00:00:00"/>
    <n v="2021"/>
    <x v="5"/>
    <x v="9"/>
    <x v="4"/>
  </r>
  <r>
    <x v="4"/>
    <x v="1"/>
    <n v="1500"/>
    <d v="2021-06-03T00:00:00"/>
    <n v="2021"/>
    <x v="6"/>
    <x v="18"/>
    <x v="1"/>
  </r>
  <r>
    <x v="3"/>
    <x v="1"/>
    <n v="1500"/>
    <d v="2021-06-03T00:00:00"/>
    <n v="2021"/>
    <x v="6"/>
    <x v="8"/>
    <x v="3"/>
  </r>
  <r>
    <x v="2"/>
    <x v="2"/>
    <n v="2500"/>
    <d v="2021-06-03T00:00:00"/>
    <n v="2021"/>
    <x v="6"/>
    <x v="7"/>
    <x v="0"/>
  </r>
  <r>
    <x v="0"/>
    <x v="2"/>
    <n v="2500"/>
    <d v="2021-06-04T00:00:00"/>
    <n v="2021"/>
    <x v="6"/>
    <x v="23"/>
    <x v="2"/>
  </r>
  <r>
    <x v="3"/>
    <x v="0"/>
    <n v="2000"/>
    <d v="2021-06-06T00:00:00"/>
    <n v="2021"/>
    <x v="6"/>
    <x v="0"/>
    <x v="0"/>
  </r>
  <r>
    <x v="3"/>
    <x v="2"/>
    <n v="2500"/>
    <d v="2021-06-07T00:00:00"/>
    <n v="2021"/>
    <x v="6"/>
    <x v="7"/>
    <x v="0"/>
  </r>
  <r>
    <x v="2"/>
    <x v="2"/>
    <n v="2500"/>
    <d v="2021-06-07T00:00:00"/>
    <n v="2021"/>
    <x v="6"/>
    <x v="6"/>
    <x v="4"/>
  </r>
  <r>
    <x v="4"/>
    <x v="1"/>
    <n v="1500"/>
    <d v="2021-06-07T00:00:00"/>
    <n v="2021"/>
    <x v="6"/>
    <x v="5"/>
    <x v="3"/>
  </r>
  <r>
    <x v="0"/>
    <x v="2"/>
    <n v="2500"/>
    <d v="2021-06-07T00:00:00"/>
    <n v="2021"/>
    <x v="6"/>
    <x v="8"/>
    <x v="3"/>
  </r>
  <r>
    <x v="0"/>
    <x v="0"/>
    <n v="2000"/>
    <d v="2021-06-07T00:00:00"/>
    <n v="2021"/>
    <x v="6"/>
    <x v="7"/>
    <x v="0"/>
  </r>
  <r>
    <x v="0"/>
    <x v="2"/>
    <n v="2500"/>
    <d v="2021-06-07T00:00:00"/>
    <n v="2021"/>
    <x v="6"/>
    <x v="22"/>
    <x v="1"/>
  </r>
  <r>
    <x v="0"/>
    <x v="1"/>
    <n v="1500"/>
    <d v="2021-06-08T00:00:00"/>
    <n v="2021"/>
    <x v="6"/>
    <x v="6"/>
    <x v="4"/>
  </r>
  <r>
    <x v="0"/>
    <x v="1"/>
    <n v="1500"/>
    <d v="2021-06-08T00:00:00"/>
    <n v="2021"/>
    <x v="6"/>
    <x v="8"/>
    <x v="3"/>
  </r>
  <r>
    <x v="3"/>
    <x v="2"/>
    <n v="2500"/>
    <d v="2021-06-09T00:00:00"/>
    <n v="2021"/>
    <x v="6"/>
    <x v="18"/>
    <x v="1"/>
  </r>
  <r>
    <x v="4"/>
    <x v="0"/>
    <n v="2000"/>
    <d v="2021-06-10T00:00:00"/>
    <n v="2021"/>
    <x v="6"/>
    <x v="23"/>
    <x v="2"/>
  </r>
  <r>
    <x v="2"/>
    <x v="1"/>
    <n v="1500"/>
    <d v="2021-06-11T00:00:00"/>
    <n v="2021"/>
    <x v="6"/>
    <x v="2"/>
    <x v="1"/>
  </r>
  <r>
    <x v="1"/>
    <x v="2"/>
    <n v="2500"/>
    <d v="2021-06-13T00:00:00"/>
    <n v="2021"/>
    <x v="6"/>
    <x v="10"/>
    <x v="4"/>
  </r>
  <r>
    <x v="3"/>
    <x v="0"/>
    <n v="2000"/>
    <d v="2021-06-13T00:00:00"/>
    <n v="2021"/>
    <x v="6"/>
    <x v="24"/>
    <x v="2"/>
  </r>
  <r>
    <x v="1"/>
    <x v="1"/>
    <n v="1500"/>
    <d v="2021-06-13T00:00:00"/>
    <n v="2021"/>
    <x v="6"/>
    <x v="5"/>
    <x v="3"/>
  </r>
  <r>
    <x v="2"/>
    <x v="1"/>
    <n v="1500"/>
    <d v="2021-06-14T00:00:00"/>
    <n v="2021"/>
    <x v="6"/>
    <x v="9"/>
    <x v="4"/>
  </r>
  <r>
    <x v="0"/>
    <x v="2"/>
    <n v="2500"/>
    <d v="2021-06-14T00:00:00"/>
    <n v="2021"/>
    <x v="6"/>
    <x v="7"/>
    <x v="0"/>
  </r>
  <r>
    <x v="0"/>
    <x v="1"/>
    <n v="1500"/>
    <d v="2021-06-15T00:00:00"/>
    <n v="2021"/>
    <x v="6"/>
    <x v="5"/>
    <x v="3"/>
  </r>
  <r>
    <x v="1"/>
    <x v="1"/>
    <n v="1500"/>
    <d v="2021-06-15T00:00:00"/>
    <n v="2021"/>
    <x v="6"/>
    <x v="6"/>
    <x v="4"/>
  </r>
  <r>
    <x v="1"/>
    <x v="0"/>
    <n v="2000"/>
    <d v="2021-06-17T00:00:00"/>
    <n v="2021"/>
    <x v="6"/>
    <x v="23"/>
    <x v="2"/>
  </r>
  <r>
    <x v="1"/>
    <x v="2"/>
    <n v="2500"/>
    <d v="2021-06-18T00:00:00"/>
    <n v="2021"/>
    <x v="6"/>
    <x v="13"/>
    <x v="2"/>
  </r>
  <r>
    <x v="0"/>
    <x v="0"/>
    <n v="2000"/>
    <d v="2021-06-18T00:00:00"/>
    <n v="2021"/>
    <x v="6"/>
    <x v="17"/>
    <x v="1"/>
  </r>
  <r>
    <x v="0"/>
    <x v="1"/>
    <n v="1500"/>
    <d v="2021-06-18T00:00:00"/>
    <n v="2021"/>
    <x v="6"/>
    <x v="11"/>
    <x v="3"/>
  </r>
  <r>
    <x v="4"/>
    <x v="0"/>
    <n v="2000"/>
    <d v="2021-06-18T00:00:00"/>
    <n v="2021"/>
    <x v="6"/>
    <x v="16"/>
    <x v="1"/>
  </r>
  <r>
    <x v="4"/>
    <x v="2"/>
    <n v="2500"/>
    <d v="2021-06-18T00:00:00"/>
    <n v="2021"/>
    <x v="6"/>
    <x v="5"/>
    <x v="3"/>
  </r>
  <r>
    <x v="0"/>
    <x v="1"/>
    <n v="1500"/>
    <d v="2021-06-18T00:00:00"/>
    <n v="2021"/>
    <x v="6"/>
    <x v="17"/>
    <x v="1"/>
  </r>
  <r>
    <x v="1"/>
    <x v="1"/>
    <n v="1500"/>
    <d v="2021-06-19T00:00:00"/>
    <n v="2021"/>
    <x v="6"/>
    <x v="2"/>
    <x v="1"/>
  </r>
  <r>
    <x v="1"/>
    <x v="2"/>
    <n v="2500"/>
    <d v="2021-06-19T00:00:00"/>
    <n v="2021"/>
    <x v="6"/>
    <x v="3"/>
    <x v="2"/>
  </r>
  <r>
    <x v="0"/>
    <x v="2"/>
    <n v="2500"/>
    <d v="2021-06-19T00:00:00"/>
    <n v="2021"/>
    <x v="6"/>
    <x v="7"/>
    <x v="0"/>
  </r>
  <r>
    <x v="1"/>
    <x v="1"/>
    <n v="1500"/>
    <d v="2021-06-20T00:00:00"/>
    <n v="2021"/>
    <x v="6"/>
    <x v="23"/>
    <x v="2"/>
  </r>
  <r>
    <x v="2"/>
    <x v="0"/>
    <n v="2000"/>
    <d v="2021-06-20T00:00:00"/>
    <n v="2021"/>
    <x v="6"/>
    <x v="9"/>
    <x v="4"/>
  </r>
  <r>
    <x v="0"/>
    <x v="0"/>
    <n v="2000"/>
    <d v="2021-06-20T00:00:00"/>
    <n v="2021"/>
    <x v="6"/>
    <x v="7"/>
    <x v="0"/>
  </r>
  <r>
    <x v="0"/>
    <x v="1"/>
    <n v="1500"/>
    <d v="2021-06-21T00:00:00"/>
    <n v="2021"/>
    <x v="6"/>
    <x v="8"/>
    <x v="3"/>
  </r>
  <r>
    <x v="2"/>
    <x v="0"/>
    <n v="2000"/>
    <d v="2021-06-21T00:00:00"/>
    <n v="2021"/>
    <x v="6"/>
    <x v="15"/>
    <x v="2"/>
  </r>
  <r>
    <x v="0"/>
    <x v="0"/>
    <n v="2000"/>
    <d v="2021-06-21T00:00:00"/>
    <n v="2021"/>
    <x v="6"/>
    <x v="8"/>
    <x v="3"/>
  </r>
  <r>
    <x v="2"/>
    <x v="2"/>
    <n v="2500"/>
    <d v="2021-06-21T00:00:00"/>
    <n v="2021"/>
    <x v="6"/>
    <x v="5"/>
    <x v="3"/>
  </r>
  <r>
    <x v="2"/>
    <x v="1"/>
    <n v="1500"/>
    <d v="2021-06-21T00:00:00"/>
    <n v="2021"/>
    <x v="6"/>
    <x v="4"/>
    <x v="3"/>
  </r>
  <r>
    <x v="0"/>
    <x v="1"/>
    <n v="1500"/>
    <d v="2021-06-22T00:00:00"/>
    <n v="2021"/>
    <x v="6"/>
    <x v="24"/>
    <x v="2"/>
  </r>
  <r>
    <x v="0"/>
    <x v="0"/>
    <n v="2000"/>
    <d v="2021-06-22T00:00:00"/>
    <n v="2021"/>
    <x v="6"/>
    <x v="5"/>
    <x v="3"/>
  </r>
  <r>
    <x v="4"/>
    <x v="1"/>
    <n v="1500"/>
    <d v="2021-06-23T00:00:00"/>
    <n v="2021"/>
    <x v="6"/>
    <x v="4"/>
    <x v="3"/>
  </r>
  <r>
    <x v="2"/>
    <x v="1"/>
    <n v="1500"/>
    <d v="2021-06-23T00:00:00"/>
    <n v="2021"/>
    <x v="6"/>
    <x v="18"/>
    <x v="1"/>
  </r>
  <r>
    <x v="3"/>
    <x v="2"/>
    <n v="2500"/>
    <d v="2021-06-23T00:00:00"/>
    <n v="2021"/>
    <x v="6"/>
    <x v="16"/>
    <x v="1"/>
  </r>
  <r>
    <x v="4"/>
    <x v="2"/>
    <n v="2500"/>
    <d v="2021-06-24T00:00:00"/>
    <n v="2021"/>
    <x v="6"/>
    <x v="19"/>
    <x v="2"/>
  </r>
  <r>
    <x v="4"/>
    <x v="1"/>
    <n v="1500"/>
    <d v="2021-06-25T00:00:00"/>
    <n v="2021"/>
    <x v="6"/>
    <x v="23"/>
    <x v="2"/>
  </r>
  <r>
    <x v="4"/>
    <x v="1"/>
    <n v="1500"/>
    <d v="2021-06-25T00:00:00"/>
    <n v="2021"/>
    <x v="6"/>
    <x v="6"/>
    <x v="4"/>
  </r>
  <r>
    <x v="4"/>
    <x v="2"/>
    <n v="2500"/>
    <d v="2021-06-25T00:00:00"/>
    <n v="2021"/>
    <x v="6"/>
    <x v="16"/>
    <x v="1"/>
  </r>
  <r>
    <x v="4"/>
    <x v="1"/>
    <n v="1500"/>
    <d v="2021-06-25T00:00:00"/>
    <n v="2021"/>
    <x v="6"/>
    <x v="5"/>
    <x v="3"/>
  </r>
  <r>
    <x v="4"/>
    <x v="1"/>
    <n v="1500"/>
    <d v="2021-06-25T00:00:00"/>
    <n v="2021"/>
    <x v="6"/>
    <x v="22"/>
    <x v="1"/>
  </r>
  <r>
    <x v="0"/>
    <x v="0"/>
    <n v="2000"/>
    <d v="2021-06-26T00:00:00"/>
    <n v="2021"/>
    <x v="6"/>
    <x v="4"/>
    <x v="3"/>
  </r>
  <r>
    <x v="0"/>
    <x v="2"/>
    <n v="2500"/>
    <d v="2021-06-26T00:00:00"/>
    <n v="2021"/>
    <x v="6"/>
    <x v="8"/>
    <x v="3"/>
  </r>
  <r>
    <x v="0"/>
    <x v="1"/>
    <n v="1500"/>
    <d v="2021-06-27T00:00:00"/>
    <n v="2021"/>
    <x v="6"/>
    <x v="10"/>
    <x v="4"/>
  </r>
  <r>
    <x v="2"/>
    <x v="0"/>
    <n v="2000"/>
    <d v="2021-06-28T00:00:00"/>
    <n v="2021"/>
    <x v="6"/>
    <x v="24"/>
    <x v="2"/>
  </r>
  <r>
    <x v="2"/>
    <x v="2"/>
    <n v="2500"/>
    <d v="2021-06-29T00:00:00"/>
    <n v="2021"/>
    <x v="6"/>
    <x v="2"/>
    <x v="1"/>
  </r>
  <r>
    <x v="4"/>
    <x v="2"/>
    <n v="2500"/>
    <d v="2021-06-30T00:00:00"/>
    <n v="2021"/>
    <x v="6"/>
    <x v="19"/>
    <x v="2"/>
  </r>
  <r>
    <x v="4"/>
    <x v="2"/>
    <n v="2500"/>
    <d v="2021-06-30T00:00:00"/>
    <n v="2021"/>
    <x v="6"/>
    <x v="1"/>
    <x v="1"/>
  </r>
  <r>
    <x v="4"/>
    <x v="1"/>
    <n v="1500"/>
    <d v="2021-06-30T00:00:00"/>
    <n v="2021"/>
    <x v="6"/>
    <x v="21"/>
    <x v="0"/>
  </r>
  <r>
    <x v="1"/>
    <x v="1"/>
    <n v="1500"/>
    <d v="2021-07-01T00:00:00"/>
    <n v="2021"/>
    <x v="7"/>
    <x v="3"/>
    <x v="2"/>
  </r>
  <r>
    <x v="4"/>
    <x v="1"/>
    <n v="1500"/>
    <d v="2021-07-01T00:00:00"/>
    <n v="2021"/>
    <x v="7"/>
    <x v="12"/>
    <x v="2"/>
  </r>
  <r>
    <x v="0"/>
    <x v="2"/>
    <n v="2500"/>
    <d v="2021-07-02T00:00:00"/>
    <n v="2021"/>
    <x v="7"/>
    <x v="14"/>
    <x v="2"/>
  </r>
  <r>
    <x v="2"/>
    <x v="0"/>
    <n v="2000"/>
    <d v="2021-07-02T00:00:00"/>
    <n v="2021"/>
    <x v="7"/>
    <x v="15"/>
    <x v="2"/>
  </r>
  <r>
    <x v="2"/>
    <x v="2"/>
    <n v="2500"/>
    <d v="2021-07-02T00:00:00"/>
    <n v="2021"/>
    <x v="7"/>
    <x v="8"/>
    <x v="3"/>
  </r>
  <r>
    <x v="2"/>
    <x v="1"/>
    <n v="1500"/>
    <d v="2021-07-03T00:00:00"/>
    <n v="2021"/>
    <x v="7"/>
    <x v="8"/>
    <x v="3"/>
  </r>
  <r>
    <x v="0"/>
    <x v="2"/>
    <n v="2500"/>
    <d v="2021-07-03T00:00:00"/>
    <n v="2021"/>
    <x v="7"/>
    <x v="10"/>
    <x v="4"/>
  </r>
  <r>
    <x v="0"/>
    <x v="0"/>
    <n v="2000"/>
    <d v="2021-07-04T00:00:00"/>
    <n v="2021"/>
    <x v="7"/>
    <x v="22"/>
    <x v="1"/>
  </r>
  <r>
    <x v="1"/>
    <x v="1"/>
    <n v="1500"/>
    <d v="2021-07-04T00:00:00"/>
    <n v="2021"/>
    <x v="7"/>
    <x v="21"/>
    <x v="0"/>
  </r>
  <r>
    <x v="4"/>
    <x v="2"/>
    <n v="2500"/>
    <d v="2021-07-05T00:00:00"/>
    <n v="2021"/>
    <x v="7"/>
    <x v="6"/>
    <x v="4"/>
  </r>
  <r>
    <x v="4"/>
    <x v="1"/>
    <n v="1500"/>
    <d v="2021-07-06T00:00:00"/>
    <n v="2021"/>
    <x v="7"/>
    <x v="17"/>
    <x v="1"/>
  </r>
  <r>
    <x v="4"/>
    <x v="1"/>
    <n v="1500"/>
    <d v="2021-07-06T00:00:00"/>
    <n v="2021"/>
    <x v="7"/>
    <x v="8"/>
    <x v="3"/>
  </r>
  <r>
    <x v="4"/>
    <x v="1"/>
    <n v="1500"/>
    <d v="2021-07-06T00:00:00"/>
    <n v="2021"/>
    <x v="7"/>
    <x v="0"/>
    <x v="0"/>
  </r>
  <r>
    <x v="1"/>
    <x v="1"/>
    <n v="1500"/>
    <d v="2021-07-07T00:00:00"/>
    <n v="2021"/>
    <x v="7"/>
    <x v="10"/>
    <x v="4"/>
  </r>
  <r>
    <x v="1"/>
    <x v="2"/>
    <n v="2500"/>
    <d v="2021-07-07T00:00:00"/>
    <n v="2021"/>
    <x v="7"/>
    <x v="0"/>
    <x v="0"/>
  </r>
  <r>
    <x v="3"/>
    <x v="0"/>
    <n v="2000"/>
    <d v="2021-07-07T00:00:00"/>
    <n v="2021"/>
    <x v="7"/>
    <x v="5"/>
    <x v="3"/>
  </r>
  <r>
    <x v="4"/>
    <x v="2"/>
    <n v="2500"/>
    <d v="2021-07-08T00:00:00"/>
    <n v="2021"/>
    <x v="7"/>
    <x v="2"/>
    <x v="1"/>
  </r>
  <r>
    <x v="1"/>
    <x v="0"/>
    <n v="2000"/>
    <d v="2021-07-08T00:00:00"/>
    <n v="2021"/>
    <x v="7"/>
    <x v="15"/>
    <x v="2"/>
  </r>
  <r>
    <x v="2"/>
    <x v="0"/>
    <n v="2000"/>
    <d v="2021-07-08T00:00:00"/>
    <n v="2021"/>
    <x v="7"/>
    <x v="0"/>
    <x v="0"/>
  </r>
  <r>
    <x v="1"/>
    <x v="0"/>
    <n v="2000"/>
    <d v="2021-07-08T00:00:00"/>
    <n v="2021"/>
    <x v="7"/>
    <x v="23"/>
    <x v="2"/>
  </r>
  <r>
    <x v="0"/>
    <x v="0"/>
    <n v="2000"/>
    <d v="2021-07-10T00:00:00"/>
    <n v="2021"/>
    <x v="7"/>
    <x v="12"/>
    <x v="2"/>
  </r>
  <r>
    <x v="4"/>
    <x v="1"/>
    <n v="1500"/>
    <d v="2021-07-10T00:00:00"/>
    <n v="2021"/>
    <x v="7"/>
    <x v="4"/>
    <x v="3"/>
  </r>
  <r>
    <x v="4"/>
    <x v="0"/>
    <n v="2000"/>
    <d v="2021-07-10T00:00:00"/>
    <n v="2021"/>
    <x v="7"/>
    <x v="16"/>
    <x v="1"/>
  </r>
  <r>
    <x v="4"/>
    <x v="1"/>
    <n v="1500"/>
    <d v="2021-07-11T00:00:00"/>
    <n v="2021"/>
    <x v="7"/>
    <x v="20"/>
    <x v="2"/>
  </r>
  <r>
    <x v="1"/>
    <x v="0"/>
    <n v="2000"/>
    <d v="2021-07-12T00:00:00"/>
    <n v="2021"/>
    <x v="7"/>
    <x v="20"/>
    <x v="2"/>
  </r>
  <r>
    <x v="2"/>
    <x v="0"/>
    <n v="2000"/>
    <d v="2021-07-12T00:00:00"/>
    <n v="2021"/>
    <x v="7"/>
    <x v="0"/>
    <x v="0"/>
  </r>
  <r>
    <x v="3"/>
    <x v="1"/>
    <n v="1500"/>
    <d v="2021-07-12T00:00:00"/>
    <n v="2021"/>
    <x v="7"/>
    <x v="7"/>
    <x v="0"/>
  </r>
  <r>
    <x v="3"/>
    <x v="1"/>
    <n v="1500"/>
    <d v="2021-07-13T00:00:00"/>
    <n v="2021"/>
    <x v="7"/>
    <x v="4"/>
    <x v="3"/>
  </r>
  <r>
    <x v="3"/>
    <x v="0"/>
    <n v="2000"/>
    <d v="2021-07-13T00:00:00"/>
    <n v="2021"/>
    <x v="7"/>
    <x v="13"/>
    <x v="2"/>
  </r>
  <r>
    <x v="0"/>
    <x v="1"/>
    <n v="1500"/>
    <d v="2021-07-13T00:00:00"/>
    <n v="2021"/>
    <x v="7"/>
    <x v="15"/>
    <x v="2"/>
  </r>
  <r>
    <x v="4"/>
    <x v="1"/>
    <n v="1500"/>
    <d v="2021-07-14T00:00:00"/>
    <n v="2021"/>
    <x v="7"/>
    <x v="3"/>
    <x v="2"/>
  </r>
  <r>
    <x v="2"/>
    <x v="1"/>
    <n v="1500"/>
    <d v="2021-07-15T00:00:00"/>
    <n v="2021"/>
    <x v="7"/>
    <x v="14"/>
    <x v="2"/>
  </r>
  <r>
    <x v="4"/>
    <x v="2"/>
    <n v="2500"/>
    <d v="2021-07-15T00:00:00"/>
    <n v="2021"/>
    <x v="7"/>
    <x v="5"/>
    <x v="3"/>
  </r>
  <r>
    <x v="4"/>
    <x v="2"/>
    <n v="2500"/>
    <d v="2021-07-15T00:00:00"/>
    <n v="2021"/>
    <x v="7"/>
    <x v="16"/>
    <x v="1"/>
  </r>
  <r>
    <x v="1"/>
    <x v="1"/>
    <n v="1500"/>
    <d v="2021-07-16T00:00:00"/>
    <n v="2021"/>
    <x v="7"/>
    <x v="22"/>
    <x v="1"/>
  </r>
  <r>
    <x v="2"/>
    <x v="0"/>
    <n v="2000"/>
    <d v="2021-07-17T00:00:00"/>
    <n v="2021"/>
    <x v="7"/>
    <x v="2"/>
    <x v="1"/>
  </r>
  <r>
    <x v="4"/>
    <x v="0"/>
    <n v="2000"/>
    <d v="2021-07-17T00:00:00"/>
    <n v="2021"/>
    <x v="7"/>
    <x v="11"/>
    <x v="3"/>
  </r>
  <r>
    <x v="2"/>
    <x v="2"/>
    <n v="2500"/>
    <d v="2021-07-17T00:00:00"/>
    <n v="2021"/>
    <x v="7"/>
    <x v="5"/>
    <x v="3"/>
  </r>
  <r>
    <x v="4"/>
    <x v="0"/>
    <n v="2000"/>
    <d v="2021-07-17T00:00:00"/>
    <n v="2021"/>
    <x v="7"/>
    <x v="17"/>
    <x v="1"/>
  </r>
  <r>
    <x v="3"/>
    <x v="1"/>
    <n v="1500"/>
    <d v="2021-07-18T00:00:00"/>
    <n v="2021"/>
    <x v="7"/>
    <x v="16"/>
    <x v="1"/>
  </r>
  <r>
    <x v="3"/>
    <x v="2"/>
    <n v="2500"/>
    <d v="2021-07-19T00:00:00"/>
    <n v="2021"/>
    <x v="7"/>
    <x v="13"/>
    <x v="2"/>
  </r>
  <r>
    <x v="3"/>
    <x v="2"/>
    <n v="2500"/>
    <d v="2021-07-19T00:00:00"/>
    <n v="2021"/>
    <x v="7"/>
    <x v="7"/>
    <x v="0"/>
  </r>
  <r>
    <x v="4"/>
    <x v="2"/>
    <n v="2500"/>
    <d v="2021-07-19T00:00:00"/>
    <n v="2021"/>
    <x v="7"/>
    <x v="5"/>
    <x v="3"/>
  </r>
  <r>
    <x v="4"/>
    <x v="2"/>
    <n v="2500"/>
    <d v="2021-07-19T00:00:00"/>
    <n v="2021"/>
    <x v="7"/>
    <x v="10"/>
    <x v="4"/>
  </r>
  <r>
    <x v="4"/>
    <x v="0"/>
    <n v="2000"/>
    <d v="2021-07-20T00:00:00"/>
    <n v="2021"/>
    <x v="7"/>
    <x v="2"/>
    <x v="1"/>
  </r>
  <r>
    <x v="4"/>
    <x v="0"/>
    <n v="2000"/>
    <d v="2021-07-20T00:00:00"/>
    <n v="2021"/>
    <x v="7"/>
    <x v="0"/>
    <x v="0"/>
  </r>
  <r>
    <x v="3"/>
    <x v="2"/>
    <n v="2500"/>
    <d v="2021-07-20T00:00:00"/>
    <n v="2021"/>
    <x v="7"/>
    <x v="7"/>
    <x v="0"/>
  </r>
  <r>
    <x v="1"/>
    <x v="2"/>
    <n v="2500"/>
    <d v="2021-07-20T00:00:00"/>
    <n v="2021"/>
    <x v="7"/>
    <x v="6"/>
    <x v="4"/>
  </r>
  <r>
    <x v="0"/>
    <x v="0"/>
    <n v="2000"/>
    <d v="2021-07-21T00:00:00"/>
    <n v="2021"/>
    <x v="7"/>
    <x v="3"/>
    <x v="2"/>
  </r>
  <r>
    <x v="3"/>
    <x v="0"/>
    <n v="2000"/>
    <d v="2021-07-22T00:00:00"/>
    <n v="2021"/>
    <x v="7"/>
    <x v="19"/>
    <x v="2"/>
  </r>
  <r>
    <x v="4"/>
    <x v="2"/>
    <n v="2500"/>
    <d v="2021-07-22T00:00:00"/>
    <n v="2021"/>
    <x v="7"/>
    <x v="4"/>
    <x v="3"/>
  </r>
  <r>
    <x v="4"/>
    <x v="2"/>
    <n v="2500"/>
    <d v="2021-07-22T00:00:00"/>
    <n v="2021"/>
    <x v="7"/>
    <x v="20"/>
    <x v="2"/>
  </r>
  <r>
    <x v="3"/>
    <x v="1"/>
    <n v="1500"/>
    <d v="2021-07-23T00:00:00"/>
    <n v="2021"/>
    <x v="7"/>
    <x v="4"/>
    <x v="3"/>
  </r>
  <r>
    <x v="4"/>
    <x v="1"/>
    <n v="1500"/>
    <d v="2021-07-24T00:00:00"/>
    <n v="2021"/>
    <x v="7"/>
    <x v="11"/>
    <x v="3"/>
  </r>
  <r>
    <x v="0"/>
    <x v="0"/>
    <n v="2000"/>
    <d v="2021-07-24T00:00:00"/>
    <n v="2021"/>
    <x v="7"/>
    <x v="8"/>
    <x v="3"/>
  </r>
  <r>
    <x v="2"/>
    <x v="2"/>
    <n v="2500"/>
    <d v="2021-07-24T00:00:00"/>
    <n v="2021"/>
    <x v="7"/>
    <x v="17"/>
    <x v="1"/>
  </r>
  <r>
    <x v="0"/>
    <x v="0"/>
    <n v="2000"/>
    <d v="2021-07-25T00:00:00"/>
    <n v="2021"/>
    <x v="7"/>
    <x v="10"/>
    <x v="4"/>
  </r>
  <r>
    <x v="1"/>
    <x v="1"/>
    <n v="1500"/>
    <d v="2021-07-25T00:00:00"/>
    <n v="2021"/>
    <x v="7"/>
    <x v="18"/>
    <x v="1"/>
  </r>
  <r>
    <x v="0"/>
    <x v="0"/>
    <n v="2000"/>
    <d v="2021-07-26T00:00:00"/>
    <n v="2021"/>
    <x v="7"/>
    <x v="9"/>
    <x v="4"/>
  </r>
  <r>
    <x v="1"/>
    <x v="1"/>
    <n v="1500"/>
    <d v="2021-07-27T00:00:00"/>
    <n v="2021"/>
    <x v="7"/>
    <x v="1"/>
    <x v="1"/>
  </r>
  <r>
    <x v="0"/>
    <x v="1"/>
    <n v="1500"/>
    <d v="2021-07-27T00:00:00"/>
    <n v="2021"/>
    <x v="7"/>
    <x v="10"/>
    <x v="4"/>
  </r>
  <r>
    <x v="3"/>
    <x v="0"/>
    <n v="2000"/>
    <d v="2021-07-27T00:00:00"/>
    <n v="2021"/>
    <x v="7"/>
    <x v="6"/>
    <x v="4"/>
  </r>
  <r>
    <x v="4"/>
    <x v="2"/>
    <n v="2500"/>
    <d v="2021-07-29T00:00:00"/>
    <n v="2021"/>
    <x v="7"/>
    <x v="4"/>
    <x v="3"/>
  </r>
  <r>
    <x v="1"/>
    <x v="1"/>
    <n v="1500"/>
    <d v="2021-07-31T00:00:00"/>
    <n v="2021"/>
    <x v="7"/>
    <x v="10"/>
    <x v="4"/>
  </r>
  <r>
    <x v="2"/>
    <x v="2"/>
    <n v="2500"/>
    <d v="2021-08-01T00:00:00"/>
    <n v="2021"/>
    <x v="8"/>
    <x v="21"/>
    <x v="0"/>
  </r>
  <r>
    <x v="1"/>
    <x v="0"/>
    <n v="2000"/>
    <d v="2021-08-01T00:00:00"/>
    <n v="2021"/>
    <x v="8"/>
    <x v="3"/>
    <x v="2"/>
  </r>
  <r>
    <x v="2"/>
    <x v="1"/>
    <n v="1500"/>
    <d v="2021-08-02T00:00:00"/>
    <n v="2021"/>
    <x v="8"/>
    <x v="4"/>
    <x v="3"/>
  </r>
  <r>
    <x v="4"/>
    <x v="1"/>
    <n v="1500"/>
    <d v="2021-08-02T00:00:00"/>
    <n v="2021"/>
    <x v="8"/>
    <x v="23"/>
    <x v="2"/>
  </r>
  <r>
    <x v="2"/>
    <x v="2"/>
    <n v="2500"/>
    <d v="2021-08-02T00:00:00"/>
    <n v="2021"/>
    <x v="8"/>
    <x v="7"/>
    <x v="0"/>
  </r>
  <r>
    <x v="3"/>
    <x v="2"/>
    <n v="2500"/>
    <d v="2021-08-02T00:00:00"/>
    <n v="2021"/>
    <x v="8"/>
    <x v="11"/>
    <x v="3"/>
  </r>
  <r>
    <x v="4"/>
    <x v="0"/>
    <n v="2000"/>
    <d v="2021-08-03T00:00:00"/>
    <n v="2021"/>
    <x v="8"/>
    <x v="10"/>
    <x v="4"/>
  </r>
  <r>
    <x v="2"/>
    <x v="0"/>
    <n v="2000"/>
    <d v="2021-08-03T00:00:00"/>
    <n v="2021"/>
    <x v="8"/>
    <x v="9"/>
    <x v="4"/>
  </r>
  <r>
    <x v="3"/>
    <x v="1"/>
    <n v="1500"/>
    <d v="2021-08-03T00:00:00"/>
    <n v="2021"/>
    <x v="8"/>
    <x v="11"/>
    <x v="3"/>
  </r>
  <r>
    <x v="1"/>
    <x v="2"/>
    <n v="2500"/>
    <d v="2021-08-03T00:00:00"/>
    <n v="2021"/>
    <x v="8"/>
    <x v="0"/>
    <x v="0"/>
  </r>
  <r>
    <x v="3"/>
    <x v="1"/>
    <n v="1500"/>
    <d v="2021-08-03T00:00:00"/>
    <n v="2021"/>
    <x v="8"/>
    <x v="8"/>
    <x v="3"/>
  </r>
  <r>
    <x v="0"/>
    <x v="1"/>
    <n v="1500"/>
    <d v="2021-08-04T00:00:00"/>
    <n v="2021"/>
    <x v="8"/>
    <x v="5"/>
    <x v="3"/>
  </r>
  <r>
    <x v="2"/>
    <x v="2"/>
    <n v="2500"/>
    <d v="2021-08-05T00:00:00"/>
    <n v="2021"/>
    <x v="8"/>
    <x v="20"/>
    <x v="2"/>
  </r>
  <r>
    <x v="4"/>
    <x v="2"/>
    <n v="2500"/>
    <d v="2021-08-06T00:00:00"/>
    <n v="2021"/>
    <x v="8"/>
    <x v="11"/>
    <x v="3"/>
  </r>
  <r>
    <x v="4"/>
    <x v="0"/>
    <n v="2000"/>
    <d v="2021-08-06T00:00:00"/>
    <n v="2021"/>
    <x v="8"/>
    <x v="7"/>
    <x v="0"/>
  </r>
  <r>
    <x v="4"/>
    <x v="0"/>
    <n v="2000"/>
    <d v="2021-08-06T00:00:00"/>
    <n v="2021"/>
    <x v="8"/>
    <x v="3"/>
    <x v="2"/>
  </r>
  <r>
    <x v="1"/>
    <x v="1"/>
    <n v="1500"/>
    <d v="2021-08-07T00:00:00"/>
    <n v="2021"/>
    <x v="8"/>
    <x v="4"/>
    <x v="3"/>
  </r>
  <r>
    <x v="3"/>
    <x v="1"/>
    <n v="1500"/>
    <d v="2021-08-07T00:00:00"/>
    <n v="2021"/>
    <x v="8"/>
    <x v="10"/>
    <x v="4"/>
  </r>
  <r>
    <x v="4"/>
    <x v="2"/>
    <n v="2500"/>
    <d v="2021-08-08T00:00:00"/>
    <n v="2021"/>
    <x v="8"/>
    <x v="3"/>
    <x v="2"/>
  </r>
  <r>
    <x v="3"/>
    <x v="0"/>
    <n v="2000"/>
    <d v="2021-08-09T00:00:00"/>
    <n v="2021"/>
    <x v="8"/>
    <x v="4"/>
    <x v="3"/>
  </r>
  <r>
    <x v="0"/>
    <x v="0"/>
    <n v="2000"/>
    <d v="2021-08-10T00:00:00"/>
    <n v="2021"/>
    <x v="8"/>
    <x v="8"/>
    <x v="3"/>
  </r>
  <r>
    <x v="3"/>
    <x v="1"/>
    <n v="1500"/>
    <d v="2021-08-12T00:00:00"/>
    <n v="2021"/>
    <x v="8"/>
    <x v="19"/>
    <x v="2"/>
  </r>
  <r>
    <x v="0"/>
    <x v="0"/>
    <n v="2000"/>
    <d v="2021-08-13T00:00:00"/>
    <n v="2021"/>
    <x v="8"/>
    <x v="13"/>
    <x v="2"/>
  </r>
  <r>
    <x v="2"/>
    <x v="1"/>
    <n v="1500"/>
    <d v="2021-08-13T00:00:00"/>
    <n v="2021"/>
    <x v="8"/>
    <x v="10"/>
    <x v="4"/>
  </r>
  <r>
    <x v="2"/>
    <x v="0"/>
    <n v="2000"/>
    <d v="2021-08-13T00:00:00"/>
    <n v="2021"/>
    <x v="8"/>
    <x v="21"/>
    <x v="0"/>
  </r>
  <r>
    <x v="3"/>
    <x v="1"/>
    <n v="1500"/>
    <d v="2021-08-13T00:00:00"/>
    <n v="2021"/>
    <x v="8"/>
    <x v="8"/>
    <x v="3"/>
  </r>
  <r>
    <x v="3"/>
    <x v="1"/>
    <n v="1500"/>
    <d v="2021-08-13T00:00:00"/>
    <n v="2021"/>
    <x v="8"/>
    <x v="7"/>
    <x v="0"/>
  </r>
  <r>
    <x v="3"/>
    <x v="1"/>
    <n v="1500"/>
    <d v="2021-08-13T00:00:00"/>
    <n v="2021"/>
    <x v="8"/>
    <x v="6"/>
    <x v="4"/>
  </r>
  <r>
    <x v="3"/>
    <x v="0"/>
    <n v="2000"/>
    <d v="2021-08-14T00:00:00"/>
    <n v="2021"/>
    <x v="8"/>
    <x v="9"/>
    <x v="4"/>
  </r>
  <r>
    <x v="3"/>
    <x v="1"/>
    <n v="1500"/>
    <d v="2021-08-15T00:00:00"/>
    <n v="2021"/>
    <x v="8"/>
    <x v="17"/>
    <x v="1"/>
  </r>
  <r>
    <x v="2"/>
    <x v="0"/>
    <n v="2000"/>
    <d v="2021-08-15T00:00:00"/>
    <n v="2021"/>
    <x v="8"/>
    <x v="16"/>
    <x v="1"/>
  </r>
  <r>
    <x v="1"/>
    <x v="0"/>
    <n v="2000"/>
    <d v="2021-08-17T00:00:00"/>
    <n v="2021"/>
    <x v="8"/>
    <x v="7"/>
    <x v="0"/>
  </r>
  <r>
    <x v="1"/>
    <x v="0"/>
    <n v="2000"/>
    <d v="2021-08-19T00:00:00"/>
    <n v="2021"/>
    <x v="8"/>
    <x v="2"/>
    <x v="1"/>
  </r>
  <r>
    <x v="2"/>
    <x v="2"/>
    <n v="2500"/>
    <d v="2021-08-20T00:00:00"/>
    <n v="2021"/>
    <x v="8"/>
    <x v="5"/>
    <x v="3"/>
  </r>
  <r>
    <x v="1"/>
    <x v="1"/>
    <n v="1500"/>
    <d v="2021-08-20T00:00:00"/>
    <n v="2021"/>
    <x v="8"/>
    <x v="6"/>
    <x v="4"/>
  </r>
  <r>
    <x v="2"/>
    <x v="0"/>
    <n v="2000"/>
    <d v="2021-08-21T00:00:00"/>
    <n v="2021"/>
    <x v="8"/>
    <x v="10"/>
    <x v="4"/>
  </r>
  <r>
    <x v="3"/>
    <x v="2"/>
    <n v="2500"/>
    <d v="2021-08-21T00:00:00"/>
    <n v="2021"/>
    <x v="8"/>
    <x v="7"/>
    <x v="0"/>
  </r>
  <r>
    <x v="4"/>
    <x v="1"/>
    <n v="1500"/>
    <d v="2021-08-22T00:00:00"/>
    <n v="2021"/>
    <x v="8"/>
    <x v="10"/>
    <x v="4"/>
  </r>
  <r>
    <x v="4"/>
    <x v="1"/>
    <n v="1500"/>
    <d v="2021-08-23T00:00:00"/>
    <n v="2021"/>
    <x v="8"/>
    <x v="12"/>
    <x v="2"/>
  </r>
  <r>
    <x v="4"/>
    <x v="2"/>
    <n v="2500"/>
    <d v="2021-08-23T00:00:00"/>
    <n v="2021"/>
    <x v="8"/>
    <x v="22"/>
    <x v="1"/>
  </r>
  <r>
    <x v="2"/>
    <x v="0"/>
    <n v="2000"/>
    <d v="2021-08-24T00:00:00"/>
    <n v="2021"/>
    <x v="8"/>
    <x v="10"/>
    <x v="4"/>
  </r>
  <r>
    <x v="0"/>
    <x v="1"/>
    <n v="1500"/>
    <d v="2021-08-25T00:00:00"/>
    <n v="2021"/>
    <x v="8"/>
    <x v="2"/>
    <x v="1"/>
  </r>
  <r>
    <x v="4"/>
    <x v="2"/>
    <n v="2500"/>
    <d v="2021-08-26T00:00:00"/>
    <n v="2021"/>
    <x v="8"/>
    <x v="24"/>
    <x v="2"/>
  </r>
  <r>
    <x v="1"/>
    <x v="1"/>
    <n v="1500"/>
    <d v="2021-08-26T00:00:00"/>
    <n v="2021"/>
    <x v="8"/>
    <x v="6"/>
    <x v="4"/>
  </r>
  <r>
    <x v="1"/>
    <x v="0"/>
    <n v="2000"/>
    <d v="2021-08-27T00:00:00"/>
    <n v="2021"/>
    <x v="8"/>
    <x v="7"/>
    <x v="0"/>
  </r>
  <r>
    <x v="3"/>
    <x v="1"/>
    <n v="1500"/>
    <d v="2021-08-28T00:00:00"/>
    <n v="2021"/>
    <x v="8"/>
    <x v="24"/>
    <x v="2"/>
  </r>
  <r>
    <x v="1"/>
    <x v="1"/>
    <n v="1500"/>
    <d v="2021-08-29T00:00:00"/>
    <n v="2021"/>
    <x v="8"/>
    <x v="22"/>
    <x v="1"/>
  </r>
  <r>
    <x v="1"/>
    <x v="1"/>
    <n v="1500"/>
    <d v="2021-08-30T00:00:00"/>
    <n v="2021"/>
    <x v="8"/>
    <x v="7"/>
    <x v="0"/>
  </r>
  <r>
    <x v="2"/>
    <x v="1"/>
    <n v="1500"/>
    <d v="2021-08-31T00:00:00"/>
    <n v="2021"/>
    <x v="8"/>
    <x v="16"/>
    <x v="1"/>
  </r>
  <r>
    <x v="4"/>
    <x v="1"/>
    <n v="1500"/>
    <d v="2021-08-31T00:00:00"/>
    <n v="2021"/>
    <x v="8"/>
    <x v="3"/>
    <x v="2"/>
  </r>
  <r>
    <x v="3"/>
    <x v="1"/>
    <n v="1500"/>
    <d v="2021-09-01T00:00:00"/>
    <n v="2021"/>
    <x v="9"/>
    <x v="5"/>
    <x v="3"/>
  </r>
  <r>
    <x v="0"/>
    <x v="1"/>
    <n v="1500"/>
    <d v="2021-09-01T00:00:00"/>
    <n v="2021"/>
    <x v="9"/>
    <x v="20"/>
    <x v="2"/>
  </r>
  <r>
    <x v="1"/>
    <x v="2"/>
    <n v="2500"/>
    <d v="2021-09-02T00:00:00"/>
    <n v="2021"/>
    <x v="9"/>
    <x v="5"/>
    <x v="3"/>
  </r>
  <r>
    <x v="1"/>
    <x v="0"/>
    <n v="2000"/>
    <d v="2021-09-02T00:00:00"/>
    <n v="2021"/>
    <x v="9"/>
    <x v="3"/>
    <x v="2"/>
  </r>
  <r>
    <x v="2"/>
    <x v="0"/>
    <n v="2000"/>
    <d v="2021-09-03T00:00:00"/>
    <n v="2021"/>
    <x v="9"/>
    <x v="4"/>
    <x v="3"/>
  </r>
  <r>
    <x v="3"/>
    <x v="1"/>
    <n v="1500"/>
    <d v="2021-09-03T00:00:00"/>
    <n v="2021"/>
    <x v="9"/>
    <x v="10"/>
    <x v="4"/>
  </r>
  <r>
    <x v="0"/>
    <x v="2"/>
    <n v="2500"/>
    <d v="2021-09-04T00:00:00"/>
    <n v="2021"/>
    <x v="9"/>
    <x v="20"/>
    <x v="2"/>
  </r>
  <r>
    <x v="2"/>
    <x v="1"/>
    <n v="1500"/>
    <d v="2021-09-05T00:00:00"/>
    <n v="2021"/>
    <x v="9"/>
    <x v="14"/>
    <x v="2"/>
  </r>
  <r>
    <x v="3"/>
    <x v="1"/>
    <n v="1500"/>
    <d v="2021-09-06T00:00:00"/>
    <n v="2021"/>
    <x v="9"/>
    <x v="10"/>
    <x v="4"/>
  </r>
  <r>
    <x v="1"/>
    <x v="2"/>
    <n v="2500"/>
    <d v="2021-09-06T00:00:00"/>
    <n v="2021"/>
    <x v="9"/>
    <x v="13"/>
    <x v="2"/>
  </r>
  <r>
    <x v="2"/>
    <x v="1"/>
    <n v="1500"/>
    <d v="2021-09-07T00:00:00"/>
    <n v="2021"/>
    <x v="9"/>
    <x v="10"/>
    <x v="4"/>
  </r>
  <r>
    <x v="3"/>
    <x v="0"/>
    <n v="2000"/>
    <d v="2021-09-08T00:00:00"/>
    <n v="2021"/>
    <x v="9"/>
    <x v="23"/>
    <x v="2"/>
  </r>
  <r>
    <x v="4"/>
    <x v="1"/>
    <n v="1500"/>
    <d v="2021-09-08T00:00:00"/>
    <n v="2021"/>
    <x v="9"/>
    <x v="12"/>
    <x v="2"/>
  </r>
  <r>
    <x v="3"/>
    <x v="0"/>
    <n v="2000"/>
    <d v="2021-09-09T00:00:00"/>
    <n v="2021"/>
    <x v="9"/>
    <x v="3"/>
    <x v="2"/>
  </r>
  <r>
    <x v="3"/>
    <x v="1"/>
    <n v="1500"/>
    <d v="2021-09-09T00:00:00"/>
    <n v="2021"/>
    <x v="9"/>
    <x v="21"/>
    <x v="0"/>
  </r>
  <r>
    <x v="3"/>
    <x v="2"/>
    <n v="2500"/>
    <d v="2021-09-10T00:00:00"/>
    <n v="2021"/>
    <x v="9"/>
    <x v="9"/>
    <x v="4"/>
  </r>
  <r>
    <x v="4"/>
    <x v="0"/>
    <n v="2000"/>
    <d v="2021-09-12T00:00:00"/>
    <n v="2021"/>
    <x v="9"/>
    <x v="7"/>
    <x v="0"/>
  </r>
  <r>
    <x v="4"/>
    <x v="1"/>
    <n v="1500"/>
    <d v="2021-09-13T00:00:00"/>
    <n v="2021"/>
    <x v="9"/>
    <x v="10"/>
    <x v="4"/>
  </r>
  <r>
    <x v="4"/>
    <x v="2"/>
    <n v="2500"/>
    <d v="2021-09-13T00:00:00"/>
    <n v="2021"/>
    <x v="9"/>
    <x v="22"/>
    <x v="1"/>
  </r>
  <r>
    <x v="2"/>
    <x v="0"/>
    <n v="2000"/>
    <d v="2021-09-13T00:00:00"/>
    <n v="2021"/>
    <x v="9"/>
    <x v="10"/>
    <x v="4"/>
  </r>
  <r>
    <x v="2"/>
    <x v="2"/>
    <n v="2500"/>
    <d v="2021-09-14T00:00:00"/>
    <n v="2021"/>
    <x v="9"/>
    <x v="6"/>
    <x v="4"/>
  </r>
  <r>
    <x v="3"/>
    <x v="2"/>
    <n v="2500"/>
    <d v="2021-09-14T00:00:00"/>
    <n v="2021"/>
    <x v="9"/>
    <x v="12"/>
    <x v="2"/>
  </r>
  <r>
    <x v="4"/>
    <x v="2"/>
    <n v="2500"/>
    <d v="2021-09-15T00:00:00"/>
    <n v="2021"/>
    <x v="9"/>
    <x v="8"/>
    <x v="3"/>
  </r>
  <r>
    <x v="2"/>
    <x v="2"/>
    <n v="2500"/>
    <d v="2021-09-16T00:00:00"/>
    <n v="2021"/>
    <x v="9"/>
    <x v="15"/>
    <x v="2"/>
  </r>
  <r>
    <x v="1"/>
    <x v="2"/>
    <n v="2500"/>
    <d v="2021-09-16T00:00:00"/>
    <n v="2021"/>
    <x v="9"/>
    <x v="9"/>
    <x v="4"/>
  </r>
  <r>
    <x v="0"/>
    <x v="0"/>
    <n v="2000"/>
    <d v="2021-09-16T00:00:00"/>
    <n v="2021"/>
    <x v="9"/>
    <x v="0"/>
    <x v="0"/>
  </r>
  <r>
    <x v="0"/>
    <x v="0"/>
    <n v="2000"/>
    <d v="2021-09-16T00:00:00"/>
    <n v="2021"/>
    <x v="9"/>
    <x v="24"/>
    <x v="2"/>
  </r>
  <r>
    <x v="1"/>
    <x v="0"/>
    <n v="2000"/>
    <d v="2021-09-17T00:00:00"/>
    <n v="2021"/>
    <x v="9"/>
    <x v="11"/>
    <x v="3"/>
  </r>
  <r>
    <x v="4"/>
    <x v="1"/>
    <n v="1500"/>
    <d v="2021-09-17T00:00:00"/>
    <n v="2021"/>
    <x v="9"/>
    <x v="9"/>
    <x v="4"/>
  </r>
  <r>
    <x v="2"/>
    <x v="1"/>
    <n v="1500"/>
    <d v="2021-09-19T00:00:00"/>
    <n v="2021"/>
    <x v="9"/>
    <x v="15"/>
    <x v="2"/>
  </r>
  <r>
    <x v="0"/>
    <x v="0"/>
    <n v="2000"/>
    <d v="2021-09-20T00:00:00"/>
    <n v="2021"/>
    <x v="9"/>
    <x v="24"/>
    <x v="2"/>
  </r>
  <r>
    <x v="4"/>
    <x v="0"/>
    <n v="2000"/>
    <d v="2021-09-21T00:00:00"/>
    <n v="2021"/>
    <x v="9"/>
    <x v="4"/>
    <x v="3"/>
  </r>
  <r>
    <x v="2"/>
    <x v="1"/>
    <n v="1500"/>
    <d v="2021-09-23T00:00:00"/>
    <n v="2021"/>
    <x v="9"/>
    <x v="17"/>
    <x v="1"/>
  </r>
  <r>
    <x v="3"/>
    <x v="0"/>
    <n v="2000"/>
    <d v="2021-09-23T00:00:00"/>
    <n v="2021"/>
    <x v="9"/>
    <x v="20"/>
    <x v="2"/>
  </r>
  <r>
    <x v="2"/>
    <x v="0"/>
    <n v="2000"/>
    <d v="2021-09-23T00:00:00"/>
    <n v="2021"/>
    <x v="9"/>
    <x v="8"/>
    <x v="3"/>
  </r>
  <r>
    <x v="0"/>
    <x v="0"/>
    <n v="2000"/>
    <d v="2021-09-25T00:00:00"/>
    <n v="2021"/>
    <x v="9"/>
    <x v="4"/>
    <x v="3"/>
  </r>
  <r>
    <x v="4"/>
    <x v="1"/>
    <n v="1500"/>
    <d v="2021-09-26T00:00:00"/>
    <n v="2021"/>
    <x v="9"/>
    <x v="1"/>
    <x v="1"/>
  </r>
  <r>
    <x v="4"/>
    <x v="1"/>
    <n v="1500"/>
    <d v="2021-09-26T00:00:00"/>
    <n v="2021"/>
    <x v="9"/>
    <x v="6"/>
    <x v="4"/>
  </r>
  <r>
    <x v="4"/>
    <x v="0"/>
    <n v="2000"/>
    <d v="2021-09-26T00:00:00"/>
    <n v="2021"/>
    <x v="9"/>
    <x v="9"/>
    <x v="4"/>
  </r>
  <r>
    <x v="4"/>
    <x v="2"/>
    <n v="2500"/>
    <d v="2021-09-27T00:00:00"/>
    <n v="2021"/>
    <x v="9"/>
    <x v="2"/>
    <x v="1"/>
  </r>
  <r>
    <x v="4"/>
    <x v="1"/>
    <n v="1500"/>
    <d v="2021-09-28T00:00:00"/>
    <n v="2021"/>
    <x v="9"/>
    <x v="7"/>
    <x v="0"/>
  </r>
  <r>
    <x v="4"/>
    <x v="2"/>
    <n v="2500"/>
    <d v="2021-09-28T00:00:00"/>
    <n v="2021"/>
    <x v="9"/>
    <x v="8"/>
    <x v="3"/>
  </r>
  <r>
    <x v="1"/>
    <x v="0"/>
    <n v="2000"/>
    <d v="2021-09-28T00:00:00"/>
    <n v="2021"/>
    <x v="9"/>
    <x v="2"/>
    <x v="1"/>
  </r>
  <r>
    <x v="0"/>
    <x v="2"/>
    <n v="2500"/>
    <d v="2021-09-29T00:00:00"/>
    <n v="2021"/>
    <x v="9"/>
    <x v="7"/>
    <x v="0"/>
  </r>
  <r>
    <x v="2"/>
    <x v="0"/>
    <n v="2000"/>
    <d v="2021-09-29T00:00:00"/>
    <n v="2021"/>
    <x v="9"/>
    <x v="0"/>
    <x v="0"/>
  </r>
  <r>
    <x v="0"/>
    <x v="1"/>
    <n v="1500"/>
    <d v="2021-09-29T00:00:00"/>
    <n v="2021"/>
    <x v="9"/>
    <x v="20"/>
    <x v="2"/>
  </r>
  <r>
    <x v="1"/>
    <x v="0"/>
    <n v="2000"/>
    <d v="2021-09-30T00:00:00"/>
    <n v="2021"/>
    <x v="9"/>
    <x v="14"/>
    <x v="2"/>
  </r>
  <r>
    <x v="3"/>
    <x v="0"/>
    <n v="2000"/>
    <d v="2021-10-03T00:00:00"/>
    <n v="2021"/>
    <x v="10"/>
    <x v="5"/>
    <x v="3"/>
  </r>
  <r>
    <x v="1"/>
    <x v="0"/>
    <n v="2000"/>
    <d v="2021-10-04T00:00:00"/>
    <n v="2021"/>
    <x v="10"/>
    <x v="15"/>
    <x v="2"/>
  </r>
  <r>
    <x v="0"/>
    <x v="0"/>
    <n v="2000"/>
    <d v="2021-10-04T00:00:00"/>
    <n v="2021"/>
    <x v="10"/>
    <x v="2"/>
    <x v="1"/>
  </r>
  <r>
    <x v="4"/>
    <x v="1"/>
    <n v="1500"/>
    <d v="2021-10-06T00:00:00"/>
    <n v="2021"/>
    <x v="10"/>
    <x v="0"/>
    <x v="0"/>
  </r>
  <r>
    <x v="0"/>
    <x v="2"/>
    <n v="2500"/>
    <d v="2021-10-06T00:00:00"/>
    <n v="2021"/>
    <x v="10"/>
    <x v="17"/>
    <x v="1"/>
  </r>
  <r>
    <x v="3"/>
    <x v="1"/>
    <n v="1500"/>
    <d v="2021-10-07T00:00:00"/>
    <n v="2021"/>
    <x v="10"/>
    <x v="8"/>
    <x v="3"/>
  </r>
  <r>
    <x v="3"/>
    <x v="1"/>
    <n v="1500"/>
    <d v="2021-10-08T00:00:00"/>
    <n v="2021"/>
    <x v="10"/>
    <x v="9"/>
    <x v="4"/>
  </r>
  <r>
    <x v="4"/>
    <x v="2"/>
    <n v="2500"/>
    <d v="2021-10-09T00:00:00"/>
    <n v="2021"/>
    <x v="10"/>
    <x v="18"/>
    <x v="1"/>
  </r>
  <r>
    <x v="4"/>
    <x v="1"/>
    <n v="1500"/>
    <d v="2021-10-09T00:00:00"/>
    <n v="2021"/>
    <x v="10"/>
    <x v="7"/>
    <x v="0"/>
  </r>
  <r>
    <x v="0"/>
    <x v="1"/>
    <n v="1500"/>
    <d v="2021-10-09T00:00:00"/>
    <n v="2021"/>
    <x v="10"/>
    <x v="10"/>
    <x v="4"/>
  </r>
  <r>
    <x v="4"/>
    <x v="1"/>
    <n v="1500"/>
    <d v="2021-10-09T00:00:00"/>
    <n v="2021"/>
    <x v="10"/>
    <x v="0"/>
    <x v="0"/>
  </r>
  <r>
    <x v="3"/>
    <x v="2"/>
    <n v="2500"/>
    <d v="2021-10-10T00:00:00"/>
    <n v="2021"/>
    <x v="10"/>
    <x v="0"/>
    <x v="0"/>
  </r>
  <r>
    <x v="1"/>
    <x v="0"/>
    <n v="2000"/>
    <d v="2021-10-10T00:00:00"/>
    <n v="2021"/>
    <x v="10"/>
    <x v="10"/>
    <x v="4"/>
  </r>
  <r>
    <x v="3"/>
    <x v="0"/>
    <n v="2000"/>
    <d v="2021-10-10T00:00:00"/>
    <n v="2021"/>
    <x v="10"/>
    <x v="1"/>
    <x v="1"/>
  </r>
  <r>
    <x v="0"/>
    <x v="0"/>
    <n v="2000"/>
    <d v="2021-10-11T00:00:00"/>
    <n v="2021"/>
    <x v="10"/>
    <x v="5"/>
    <x v="3"/>
  </r>
  <r>
    <x v="0"/>
    <x v="0"/>
    <n v="2000"/>
    <d v="2021-10-12T00:00:00"/>
    <n v="2021"/>
    <x v="10"/>
    <x v="8"/>
    <x v="3"/>
  </r>
  <r>
    <x v="1"/>
    <x v="2"/>
    <n v="2500"/>
    <d v="2021-10-12T00:00:00"/>
    <n v="2021"/>
    <x v="10"/>
    <x v="10"/>
    <x v="4"/>
  </r>
  <r>
    <x v="3"/>
    <x v="0"/>
    <n v="2000"/>
    <d v="2021-10-14T00:00:00"/>
    <n v="2021"/>
    <x v="10"/>
    <x v="5"/>
    <x v="3"/>
  </r>
  <r>
    <x v="4"/>
    <x v="2"/>
    <n v="2500"/>
    <d v="2021-10-16T00:00:00"/>
    <n v="2021"/>
    <x v="10"/>
    <x v="7"/>
    <x v="0"/>
  </r>
  <r>
    <x v="4"/>
    <x v="2"/>
    <n v="2500"/>
    <d v="2021-10-16T00:00:00"/>
    <n v="2021"/>
    <x v="10"/>
    <x v="11"/>
    <x v="3"/>
  </r>
  <r>
    <x v="3"/>
    <x v="2"/>
    <n v="2500"/>
    <d v="2021-10-17T00:00:00"/>
    <n v="2021"/>
    <x v="10"/>
    <x v="11"/>
    <x v="3"/>
  </r>
  <r>
    <x v="3"/>
    <x v="1"/>
    <n v="1500"/>
    <d v="2021-10-19T00:00:00"/>
    <n v="2021"/>
    <x v="10"/>
    <x v="22"/>
    <x v="1"/>
  </r>
  <r>
    <x v="4"/>
    <x v="2"/>
    <n v="2500"/>
    <d v="2021-10-19T00:00:00"/>
    <n v="2021"/>
    <x v="10"/>
    <x v="2"/>
    <x v="1"/>
  </r>
  <r>
    <x v="1"/>
    <x v="0"/>
    <n v="2000"/>
    <d v="2021-10-19T00:00:00"/>
    <n v="2021"/>
    <x v="10"/>
    <x v="10"/>
    <x v="4"/>
  </r>
  <r>
    <x v="2"/>
    <x v="0"/>
    <n v="2000"/>
    <d v="2021-10-20T00:00:00"/>
    <n v="2021"/>
    <x v="10"/>
    <x v="17"/>
    <x v="1"/>
  </r>
  <r>
    <x v="2"/>
    <x v="2"/>
    <n v="2500"/>
    <d v="2021-10-20T00:00:00"/>
    <n v="2021"/>
    <x v="10"/>
    <x v="3"/>
    <x v="2"/>
  </r>
  <r>
    <x v="3"/>
    <x v="1"/>
    <n v="1500"/>
    <d v="2021-10-21T00:00:00"/>
    <n v="2021"/>
    <x v="10"/>
    <x v="1"/>
    <x v="1"/>
  </r>
  <r>
    <x v="3"/>
    <x v="2"/>
    <n v="2500"/>
    <d v="2021-10-21T00:00:00"/>
    <n v="2021"/>
    <x v="10"/>
    <x v="10"/>
    <x v="4"/>
  </r>
  <r>
    <x v="3"/>
    <x v="0"/>
    <n v="2000"/>
    <d v="2021-10-22T00:00:00"/>
    <n v="2021"/>
    <x v="10"/>
    <x v="6"/>
    <x v="4"/>
  </r>
  <r>
    <x v="3"/>
    <x v="0"/>
    <n v="2000"/>
    <d v="2021-10-22T00:00:00"/>
    <n v="2021"/>
    <x v="10"/>
    <x v="10"/>
    <x v="4"/>
  </r>
  <r>
    <x v="4"/>
    <x v="1"/>
    <n v="1500"/>
    <d v="2021-10-22T00:00:00"/>
    <n v="2021"/>
    <x v="10"/>
    <x v="11"/>
    <x v="3"/>
  </r>
  <r>
    <x v="3"/>
    <x v="0"/>
    <n v="2000"/>
    <d v="2021-10-22T00:00:00"/>
    <n v="2021"/>
    <x v="10"/>
    <x v="16"/>
    <x v="1"/>
  </r>
  <r>
    <x v="4"/>
    <x v="1"/>
    <n v="1500"/>
    <d v="2021-10-24T00:00:00"/>
    <n v="2021"/>
    <x v="10"/>
    <x v="7"/>
    <x v="0"/>
  </r>
  <r>
    <x v="4"/>
    <x v="1"/>
    <n v="1500"/>
    <d v="2021-10-24T00:00:00"/>
    <n v="2021"/>
    <x v="10"/>
    <x v="19"/>
    <x v="2"/>
  </r>
  <r>
    <x v="4"/>
    <x v="0"/>
    <n v="2000"/>
    <d v="2021-10-25T00:00:00"/>
    <n v="2021"/>
    <x v="10"/>
    <x v="9"/>
    <x v="4"/>
  </r>
  <r>
    <x v="4"/>
    <x v="1"/>
    <n v="1500"/>
    <d v="2021-10-25T00:00:00"/>
    <n v="2021"/>
    <x v="10"/>
    <x v="20"/>
    <x v="2"/>
  </r>
  <r>
    <x v="4"/>
    <x v="0"/>
    <n v="2000"/>
    <d v="2021-10-25T00:00:00"/>
    <n v="2021"/>
    <x v="10"/>
    <x v="21"/>
    <x v="0"/>
  </r>
  <r>
    <x v="4"/>
    <x v="0"/>
    <n v="2000"/>
    <d v="2021-10-25T00:00:00"/>
    <n v="2021"/>
    <x v="10"/>
    <x v="5"/>
    <x v="3"/>
  </r>
  <r>
    <x v="2"/>
    <x v="0"/>
    <n v="2000"/>
    <d v="2021-10-26T00:00:00"/>
    <n v="2021"/>
    <x v="10"/>
    <x v="7"/>
    <x v="0"/>
  </r>
  <r>
    <x v="0"/>
    <x v="2"/>
    <n v="2500"/>
    <d v="2021-10-27T00:00:00"/>
    <n v="2021"/>
    <x v="10"/>
    <x v="17"/>
    <x v="1"/>
  </r>
  <r>
    <x v="1"/>
    <x v="0"/>
    <n v="2000"/>
    <d v="2021-10-27T00:00:00"/>
    <n v="2021"/>
    <x v="10"/>
    <x v="5"/>
    <x v="3"/>
  </r>
  <r>
    <x v="4"/>
    <x v="1"/>
    <n v="1500"/>
    <d v="2021-10-28T00:00:00"/>
    <n v="2021"/>
    <x v="10"/>
    <x v="21"/>
    <x v="0"/>
  </r>
  <r>
    <x v="2"/>
    <x v="1"/>
    <n v="1500"/>
    <d v="2021-10-28T00:00:00"/>
    <n v="2021"/>
    <x v="10"/>
    <x v="20"/>
    <x v="2"/>
  </r>
  <r>
    <x v="2"/>
    <x v="0"/>
    <n v="2000"/>
    <d v="2021-10-29T00:00:00"/>
    <n v="2021"/>
    <x v="10"/>
    <x v="7"/>
    <x v="0"/>
  </r>
  <r>
    <x v="3"/>
    <x v="1"/>
    <n v="1500"/>
    <d v="2021-10-29T00:00:00"/>
    <n v="2021"/>
    <x v="10"/>
    <x v="20"/>
    <x v="2"/>
  </r>
  <r>
    <x v="2"/>
    <x v="2"/>
    <n v="2500"/>
    <d v="2021-10-29T00:00:00"/>
    <n v="2021"/>
    <x v="10"/>
    <x v="7"/>
    <x v="0"/>
  </r>
  <r>
    <x v="2"/>
    <x v="2"/>
    <n v="2500"/>
    <d v="2021-10-29T00:00:00"/>
    <n v="2021"/>
    <x v="10"/>
    <x v="19"/>
    <x v="2"/>
  </r>
  <r>
    <x v="2"/>
    <x v="1"/>
    <n v="1500"/>
    <d v="2021-10-30T00:00:00"/>
    <n v="2021"/>
    <x v="10"/>
    <x v="0"/>
    <x v="0"/>
  </r>
  <r>
    <x v="0"/>
    <x v="0"/>
    <n v="2000"/>
    <d v="2021-10-30T00:00:00"/>
    <n v="2021"/>
    <x v="10"/>
    <x v="10"/>
    <x v="4"/>
  </r>
  <r>
    <x v="2"/>
    <x v="2"/>
    <n v="2500"/>
    <d v="2021-10-31T00:00:00"/>
    <n v="2021"/>
    <x v="10"/>
    <x v="5"/>
    <x v="3"/>
  </r>
  <r>
    <x v="4"/>
    <x v="0"/>
    <n v="2000"/>
    <d v="2021-10-31T00:00:00"/>
    <n v="2021"/>
    <x v="10"/>
    <x v="4"/>
    <x v="3"/>
  </r>
  <r>
    <x v="2"/>
    <x v="1"/>
    <n v="1500"/>
    <d v="2021-11-01T00:00:00"/>
    <n v="2021"/>
    <x v="0"/>
    <x v="15"/>
    <x v="2"/>
  </r>
  <r>
    <x v="3"/>
    <x v="1"/>
    <n v="1500"/>
    <d v="2021-11-01T00:00:00"/>
    <n v="2021"/>
    <x v="0"/>
    <x v="8"/>
    <x v="3"/>
  </r>
  <r>
    <x v="1"/>
    <x v="1"/>
    <n v="1500"/>
    <d v="2021-11-01T00:00:00"/>
    <n v="2021"/>
    <x v="0"/>
    <x v="8"/>
    <x v="3"/>
  </r>
  <r>
    <x v="1"/>
    <x v="1"/>
    <n v="1500"/>
    <d v="2021-11-01T00:00:00"/>
    <n v="2021"/>
    <x v="0"/>
    <x v="13"/>
    <x v="2"/>
  </r>
  <r>
    <x v="4"/>
    <x v="0"/>
    <n v="2000"/>
    <d v="2021-11-02T00:00:00"/>
    <n v="2021"/>
    <x v="0"/>
    <x v="18"/>
    <x v="1"/>
  </r>
  <r>
    <x v="1"/>
    <x v="2"/>
    <n v="2500"/>
    <d v="2021-11-02T00:00:00"/>
    <n v="2021"/>
    <x v="0"/>
    <x v="15"/>
    <x v="2"/>
  </r>
  <r>
    <x v="2"/>
    <x v="2"/>
    <n v="2500"/>
    <d v="2021-11-02T00:00:00"/>
    <n v="2021"/>
    <x v="0"/>
    <x v="21"/>
    <x v="0"/>
  </r>
  <r>
    <x v="0"/>
    <x v="1"/>
    <n v="1500"/>
    <d v="2021-11-03T00:00:00"/>
    <n v="2021"/>
    <x v="0"/>
    <x v="19"/>
    <x v="2"/>
  </r>
  <r>
    <x v="0"/>
    <x v="1"/>
    <n v="1500"/>
    <d v="2021-11-03T00:00:00"/>
    <n v="2021"/>
    <x v="0"/>
    <x v="0"/>
    <x v="0"/>
  </r>
  <r>
    <x v="2"/>
    <x v="1"/>
    <n v="1500"/>
    <d v="2021-11-03T00:00:00"/>
    <n v="2021"/>
    <x v="0"/>
    <x v="15"/>
    <x v="2"/>
  </r>
  <r>
    <x v="2"/>
    <x v="1"/>
    <n v="1500"/>
    <d v="2021-11-04T00:00:00"/>
    <n v="2021"/>
    <x v="0"/>
    <x v="15"/>
    <x v="2"/>
  </r>
  <r>
    <x v="0"/>
    <x v="0"/>
    <n v="2000"/>
    <d v="2021-11-05T00:00:00"/>
    <n v="2021"/>
    <x v="0"/>
    <x v="2"/>
    <x v="1"/>
  </r>
  <r>
    <x v="0"/>
    <x v="1"/>
    <n v="1500"/>
    <d v="2021-11-05T00:00:00"/>
    <n v="2021"/>
    <x v="0"/>
    <x v="1"/>
    <x v="1"/>
  </r>
  <r>
    <x v="3"/>
    <x v="1"/>
    <n v="1500"/>
    <d v="2021-11-05T00:00:00"/>
    <n v="2021"/>
    <x v="0"/>
    <x v="7"/>
    <x v="0"/>
  </r>
  <r>
    <x v="4"/>
    <x v="1"/>
    <n v="1500"/>
    <d v="2021-11-06T00:00:00"/>
    <n v="2021"/>
    <x v="0"/>
    <x v="6"/>
    <x v="4"/>
  </r>
  <r>
    <x v="3"/>
    <x v="2"/>
    <n v="2500"/>
    <d v="2021-11-06T00:00:00"/>
    <n v="2021"/>
    <x v="0"/>
    <x v="8"/>
    <x v="3"/>
  </r>
  <r>
    <x v="3"/>
    <x v="0"/>
    <n v="2000"/>
    <d v="2021-11-06T00:00:00"/>
    <n v="2021"/>
    <x v="0"/>
    <x v="24"/>
    <x v="2"/>
  </r>
  <r>
    <x v="0"/>
    <x v="2"/>
    <n v="2500"/>
    <d v="2021-11-06T00:00:00"/>
    <n v="2021"/>
    <x v="0"/>
    <x v="9"/>
    <x v="4"/>
  </r>
  <r>
    <x v="3"/>
    <x v="1"/>
    <n v="1500"/>
    <d v="2021-11-07T00:00:00"/>
    <n v="2021"/>
    <x v="0"/>
    <x v="0"/>
    <x v="0"/>
  </r>
  <r>
    <x v="2"/>
    <x v="2"/>
    <n v="2500"/>
    <d v="2021-11-07T00:00:00"/>
    <n v="2021"/>
    <x v="0"/>
    <x v="7"/>
    <x v="0"/>
  </r>
  <r>
    <x v="4"/>
    <x v="2"/>
    <n v="2500"/>
    <d v="2021-11-07T00:00:00"/>
    <n v="2021"/>
    <x v="0"/>
    <x v="9"/>
    <x v="4"/>
  </r>
  <r>
    <x v="1"/>
    <x v="0"/>
    <n v="2000"/>
    <d v="2021-11-08T00:00:00"/>
    <n v="2021"/>
    <x v="0"/>
    <x v="20"/>
    <x v="2"/>
  </r>
  <r>
    <x v="2"/>
    <x v="0"/>
    <n v="2000"/>
    <d v="2021-11-09T00:00:00"/>
    <n v="2021"/>
    <x v="0"/>
    <x v="3"/>
    <x v="2"/>
  </r>
  <r>
    <x v="0"/>
    <x v="1"/>
    <n v="1500"/>
    <d v="2021-11-09T00:00:00"/>
    <n v="2021"/>
    <x v="0"/>
    <x v="19"/>
    <x v="2"/>
  </r>
  <r>
    <x v="1"/>
    <x v="2"/>
    <n v="2500"/>
    <d v="2021-11-12T00:00:00"/>
    <n v="2021"/>
    <x v="0"/>
    <x v="10"/>
    <x v="4"/>
  </r>
  <r>
    <x v="0"/>
    <x v="0"/>
    <n v="2000"/>
    <d v="2021-11-12T00:00:00"/>
    <n v="2021"/>
    <x v="0"/>
    <x v="11"/>
    <x v="3"/>
  </r>
  <r>
    <x v="4"/>
    <x v="0"/>
    <n v="2000"/>
    <d v="2021-11-13T00:00:00"/>
    <n v="2021"/>
    <x v="0"/>
    <x v="2"/>
    <x v="1"/>
  </r>
  <r>
    <x v="2"/>
    <x v="0"/>
    <n v="2000"/>
    <d v="2021-11-14T00:00:00"/>
    <n v="2021"/>
    <x v="0"/>
    <x v="23"/>
    <x v="2"/>
  </r>
  <r>
    <x v="0"/>
    <x v="0"/>
    <n v="2000"/>
    <d v="2021-11-14T00:00:00"/>
    <n v="2021"/>
    <x v="0"/>
    <x v="13"/>
    <x v="2"/>
  </r>
  <r>
    <x v="1"/>
    <x v="0"/>
    <n v="2000"/>
    <d v="2021-11-14T00:00:00"/>
    <n v="2021"/>
    <x v="0"/>
    <x v="2"/>
    <x v="1"/>
  </r>
  <r>
    <x v="0"/>
    <x v="0"/>
    <n v="2000"/>
    <d v="2021-11-15T00:00:00"/>
    <n v="2021"/>
    <x v="0"/>
    <x v="21"/>
    <x v="0"/>
  </r>
  <r>
    <x v="2"/>
    <x v="2"/>
    <n v="2500"/>
    <d v="2021-11-15T00:00:00"/>
    <n v="2021"/>
    <x v="0"/>
    <x v="21"/>
    <x v="0"/>
  </r>
  <r>
    <x v="3"/>
    <x v="2"/>
    <n v="2500"/>
    <d v="2021-11-15T00:00:00"/>
    <n v="2021"/>
    <x v="0"/>
    <x v="21"/>
    <x v="0"/>
  </r>
  <r>
    <x v="1"/>
    <x v="1"/>
    <n v="1500"/>
    <d v="2021-11-15T00:00:00"/>
    <n v="2021"/>
    <x v="0"/>
    <x v="0"/>
    <x v="0"/>
  </r>
  <r>
    <x v="1"/>
    <x v="0"/>
    <n v="2000"/>
    <d v="2021-11-15T00:00:00"/>
    <n v="2021"/>
    <x v="0"/>
    <x v="23"/>
    <x v="2"/>
  </r>
  <r>
    <x v="2"/>
    <x v="0"/>
    <n v="2000"/>
    <d v="2021-11-15T00:00:00"/>
    <n v="2021"/>
    <x v="0"/>
    <x v="9"/>
    <x v="4"/>
  </r>
  <r>
    <x v="3"/>
    <x v="1"/>
    <n v="1500"/>
    <d v="2021-11-15T00:00:00"/>
    <n v="2021"/>
    <x v="0"/>
    <x v="15"/>
    <x v="2"/>
  </r>
  <r>
    <x v="3"/>
    <x v="2"/>
    <n v="2500"/>
    <d v="2021-11-16T00:00:00"/>
    <n v="2021"/>
    <x v="0"/>
    <x v="5"/>
    <x v="3"/>
  </r>
  <r>
    <x v="2"/>
    <x v="1"/>
    <n v="1500"/>
    <d v="2021-11-16T00:00:00"/>
    <n v="2021"/>
    <x v="0"/>
    <x v="8"/>
    <x v="3"/>
  </r>
  <r>
    <x v="3"/>
    <x v="2"/>
    <n v="2500"/>
    <d v="2021-11-17T00:00:00"/>
    <n v="2021"/>
    <x v="0"/>
    <x v="13"/>
    <x v="2"/>
  </r>
  <r>
    <x v="3"/>
    <x v="1"/>
    <n v="1500"/>
    <d v="2021-11-17T00:00:00"/>
    <n v="2021"/>
    <x v="0"/>
    <x v="8"/>
    <x v="3"/>
  </r>
  <r>
    <x v="1"/>
    <x v="1"/>
    <n v="1500"/>
    <d v="2021-11-18T00:00:00"/>
    <n v="2021"/>
    <x v="0"/>
    <x v="17"/>
    <x v="1"/>
  </r>
  <r>
    <x v="4"/>
    <x v="0"/>
    <n v="2000"/>
    <d v="2021-11-18T00:00:00"/>
    <n v="2021"/>
    <x v="0"/>
    <x v="21"/>
    <x v="0"/>
  </r>
  <r>
    <x v="0"/>
    <x v="2"/>
    <n v="2500"/>
    <d v="2021-11-19T00:00:00"/>
    <n v="2021"/>
    <x v="0"/>
    <x v="8"/>
    <x v="3"/>
  </r>
  <r>
    <x v="2"/>
    <x v="0"/>
    <n v="2000"/>
    <d v="2021-11-20T00:00:00"/>
    <n v="2021"/>
    <x v="0"/>
    <x v="3"/>
    <x v="2"/>
  </r>
  <r>
    <x v="2"/>
    <x v="1"/>
    <n v="1500"/>
    <d v="2021-11-21T00:00:00"/>
    <n v="2021"/>
    <x v="0"/>
    <x v="8"/>
    <x v="3"/>
  </r>
  <r>
    <x v="3"/>
    <x v="1"/>
    <n v="1500"/>
    <d v="2021-11-21T00:00:00"/>
    <n v="2021"/>
    <x v="0"/>
    <x v="7"/>
    <x v="0"/>
  </r>
  <r>
    <x v="3"/>
    <x v="2"/>
    <n v="2500"/>
    <d v="2021-11-21T00:00:00"/>
    <n v="2021"/>
    <x v="0"/>
    <x v="6"/>
    <x v="4"/>
  </r>
  <r>
    <x v="2"/>
    <x v="0"/>
    <n v="2000"/>
    <d v="2021-11-21T00:00:00"/>
    <n v="2021"/>
    <x v="0"/>
    <x v="19"/>
    <x v="2"/>
  </r>
  <r>
    <x v="4"/>
    <x v="1"/>
    <n v="1500"/>
    <d v="2021-11-22T00:00:00"/>
    <n v="2021"/>
    <x v="0"/>
    <x v="12"/>
    <x v="2"/>
  </r>
  <r>
    <x v="0"/>
    <x v="1"/>
    <n v="1500"/>
    <d v="2021-11-22T00:00:00"/>
    <n v="2021"/>
    <x v="0"/>
    <x v="21"/>
    <x v="0"/>
  </r>
  <r>
    <x v="2"/>
    <x v="2"/>
    <n v="2500"/>
    <d v="2021-11-22T00:00:00"/>
    <n v="2021"/>
    <x v="0"/>
    <x v="23"/>
    <x v="2"/>
  </r>
  <r>
    <x v="3"/>
    <x v="1"/>
    <n v="1500"/>
    <d v="2021-11-23T00:00:00"/>
    <n v="2021"/>
    <x v="0"/>
    <x v="24"/>
    <x v="2"/>
  </r>
  <r>
    <x v="1"/>
    <x v="2"/>
    <n v="2500"/>
    <d v="2021-11-23T00:00:00"/>
    <n v="2021"/>
    <x v="0"/>
    <x v="18"/>
    <x v="1"/>
  </r>
  <r>
    <x v="3"/>
    <x v="1"/>
    <n v="1500"/>
    <d v="2021-11-24T00:00:00"/>
    <n v="2021"/>
    <x v="0"/>
    <x v="5"/>
    <x v="3"/>
  </r>
  <r>
    <x v="0"/>
    <x v="0"/>
    <n v="2000"/>
    <d v="2021-11-24T00:00:00"/>
    <n v="2021"/>
    <x v="0"/>
    <x v="4"/>
    <x v="3"/>
  </r>
  <r>
    <x v="3"/>
    <x v="2"/>
    <n v="2500"/>
    <d v="2021-11-24T00:00:00"/>
    <n v="2021"/>
    <x v="0"/>
    <x v="5"/>
    <x v="3"/>
  </r>
  <r>
    <x v="3"/>
    <x v="1"/>
    <n v="1500"/>
    <d v="2021-11-25T00:00:00"/>
    <n v="2021"/>
    <x v="0"/>
    <x v="1"/>
    <x v="1"/>
  </r>
  <r>
    <x v="1"/>
    <x v="1"/>
    <n v="1500"/>
    <d v="2021-11-25T00:00:00"/>
    <n v="2021"/>
    <x v="0"/>
    <x v="21"/>
    <x v="0"/>
  </r>
  <r>
    <x v="3"/>
    <x v="2"/>
    <n v="2500"/>
    <d v="2021-11-25T00:00:00"/>
    <n v="2021"/>
    <x v="0"/>
    <x v="24"/>
    <x v="2"/>
  </r>
  <r>
    <x v="3"/>
    <x v="1"/>
    <n v="1500"/>
    <d v="2021-11-26T00:00:00"/>
    <n v="2021"/>
    <x v="0"/>
    <x v="21"/>
    <x v="0"/>
  </r>
  <r>
    <x v="2"/>
    <x v="2"/>
    <n v="2500"/>
    <d v="2021-11-26T00:00:00"/>
    <n v="2021"/>
    <x v="0"/>
    <x v="11"/>
    <x v="3"/>
  </r>
  <r>
    <x v="2"/>
    <x v="0"/>
    <n v="2000"/>
    <d v="2021-11-26T00:00:00"/>
    <n v="2021"/>
    <x v="0"/>
    <x v="18"/>
    <x v="1"/>
  </r>
  <r>
    <x v="4"/>
    <x v="2"/>
    <n v="2500"/>
    <d v="2021-11-27T00:00:00"/>
    <n v="2021"/>
    <x v="0"/>
    <x v="10"/>
    <x v="4"/>
  </r>
  <r>
    <x v="4"/>
    <x v="0"/>
    <n v="2000"/>
    <d v="2021-11-29T00:00:00"/>
    <n v="2021"/>
    <x v="0"/>
    <x v="15"/>
    <x v="2"/>
  </r>
  <r>
    <x v="1"/>
    <x v="2"/>
    <n v="2500"/>
    <d v="2021-11-29T00:00:00"/>
    <n v="2021"/>
    <x v="0"/>
    <x v="0"/>
    <x v="0"/>
  </r>
  <r>
    <x v="3"/>
    <x v="1"/>
    <n v="1500"/>
    <d v="2021-11-30T00:00:00"/>
    <n v="2021"/>
    <x v="0"/>
    <x v="16"/>
    <x v="1"/>
  </r>
  <r>
    <x v="3"/>
    <x v="0"/>
    <n v="2000"/>
    <d v="2021-12-01T00:00:00"/>
    <n v="2021"/>
    <x v="11"/>
    <x v="20"/>
    <x v="2"/>
  </r>
  <r>
    <x v="4"/>
    <x v="0"/>
    <n v="2000"/>
    <d v="2021-12-01T00:00:00"/>
    <n v="2021"/>
    <x v="11"/>
    <x v="5"/>
    <x v="3"/>
  </r>
  <r>
    <x v="4"/>
    <x v="0"/>
    <n v="2000"/>
    <d v="2021-12-02T00:00:00"/>
    <n v="2021"/>
    <x v="11"/>
    <x v="10"/>
    <x v="4"/>
  </r>
  <r>
    <x v="4"/>
    <x v="1"/>
    <n v="1500"/>
    <d v="2021-12-02T00:00:00"/>
    <n v="2021"/>
    <x v="11"/>
    <x v="4"/>
    <x v="3"/>
  </r>
  <r>
    <x v="2"/>
    <x v="2"/>
    <n v="2500"/>
    <d v="2021-12-03T00:00:00"/>
    <n v="2021"/>
    <x v="11"/>
    <x v="20"/>
    <x v="2"/>
  </r>
  <r>
    <x v="2"/>
    <x v="2"/>
    <n v="2500"/>
    <d v="2021-12-03T00:00:00"/>
    <n v="2021"/>
    <x v="11"/>
    <x v="6"/>
    <x v="4"/>
  </r>
  <r>
    <x v="2"/>
    <x v="0"/>
    <n v="2000"/>
    <d v="2021-12-03T00:00:00"/>
    <n v="2021"/>
    <x v="11"/>
    <x v="5"/>
    <x v="3"/>
  </r>
  <r>
    <x v="4"/>
    <x v="0"/>
    <n v="2000"/>
    <d v="2021-12-04T00:00:00"/>
    <n v="2021"/>
    <x v="11"/>
    <x v="0"/>
    <x v="0"/>
  </r>
  <r>
    <x v="4"/>
    <x v="2"/>
    <n v="2500"/>
    <d v="2021-12-04T00:00:00"/>
    <n v="2021"/>
    <x v="11"/>
    <x v="18"/>
    <x v="1"/>
  </r>
  <r>
    <x v="4"/>
    <x v="1"/>
    <n v="1500"/>
    <d v="2021-12-06T00:00:00"/>
    <n v="2021"/>
    <x v="11"/>
    <x v="0"/>
    <x v="0"/>
  </r>
  <r>
    <x v="4"/>
    <x v="2"/>
    <n v="2500"/>
    <d v="2021-12-06T00:00:00"/>
    <n v="2021"/>
    <x v="11"/>
    <x v="9"/>
    <x v="4"/>
  </r>
  <r>
    <x v="4"/>
    <x v="1"/>
    <n v="1500"/>
    <d v="2021-12-06T00:00:00"/>
    <n v="2021"/>
    <x v="11"/>
    <x v="8"/>
    <x v="3"/>
  </r>
  <r>
    <x v="0"/>
    <x v="2"/>
    <n v="2500"/>
    <d v="2021-12-06T00:00:00"/>
    <n v="2021"/>
    <x v="11"/>
    <x v="18"/>
    <x v="1"/>
  </r>
  <r>
    <x v="0"/>
    <x v="1"/>
    <n v="1500"/>
    <d v="2021-12-07T00:00:00"/>
    <n v="2021"/>
    <x v="11"/>
    <x v="20"/>
    <x v="2"/>
  </r>
  <r>
    <x v="3"/>
    <x v="2"/>
    <n v="2500"/>
    <d v="2021-12-08T00:00:00"/>
    <n v="2021"/>
    <x v="11"/>
    <x v="9"/>
    <x v="4"/>
  </r>
  <r>
    <x v="2"/>
    <x v="1"/>
    <n v="1500"/>
    <d v="2021-12-09T00:00:00"/>
    <n v="2021"/>
    <x v="11"/>
    <x v="13"/>
    <x v="2"/>
  </r>
  <r>
    <x v="3"/>
    <x v="1"/>
    <n v="1500"/>
    <d v="2021-12-09T00:00:00"/>
    <n v="2021"/>
    <x v="11"/>
    <x v="22"/>
    <x v="1"/>
  </r>
  <r>
    <x v="3"/>
    <x v="1"/>
    <n v="1500"/>
    <d v="2021-12-09T00:00:00"/>
    <n v="2021"/>
    <x v="11"/>
    <x v="10"/>
    <x v="4"/>
  </r>
  <r>
    <x v="4"/>
    <x v="0"/>
    <n v="2000"/>
    <d v="2021-12-11T00:00:00"/>
    <n v="2021"/>
    <x v="11"/>
    <x v="5"/>
    <x v="3"/>
  </r>
  <r>
    <x v="4"/>
    <x v="1"/>
    <n v="1500"/>
    <d v="2021-12-11T00:00:00"/>
    <n v="2021"/>
    <x v="11"/>
    <x v="18"/>
    <x v="1"/>
  </r>
  <r>
    <x v="4"/>
    <x v="0"/>
    <n v="2000"/>
    <d v="2021-12-11T00:00:00"/>
    <n v="2021"/>
    <x v="11"/>
    <x v="12"/>
    <x v="2"/>
  </r>
  <r>
    <x v="4"/>
    <x v="0"/>
    <n v="2000"/>
    <d v="2021-12-12T00:00:00"/>
    <n v="2021"/>
    <x v="11"/>
    <x v="8"/>
    <x v="3"/>
  </r>
  <r>
    <x v="4"/>
    <x v="1"/>
    <n v="1500"/>
    <d v="2021-12-13T00:00:00"/>
    <n v="2021"/>
    <x v="11"/>
    <x v="22"/>
    <x v="1"/>
  </r>
  <r>
    <x v="4"/>
    <x v="0"/>
    <n v="2000"/>
    <d v="2021-12-13T00:00:00"/>
    <n v="2021"/>
    <x v="11"/>
    <x v="11"/>
    <x v="3"/>
  </r>
  <r>
    <x v="3"/>
    <x v="1"/>
    <n v="1500"/>
    <d v="2021-12-13T00:00:00"/>
    <n v="2021"/>
    <x v="11"/>
    <x v="4"/>
    <x v="3"/>
  </r>
  <r>
    <x v="1"/>
    <x v="1"/>
    <n v="1500"/>
    <d v="2021-12-13T00:00:00"/>
    <n v="2021"/>
    <x v="11"/>
    <x v="7"/>
    <x v="0"/>
  </r>
  <r>
    <x v="2"/>
    <x v="1"/>
    <n v="1500"/>
    <d v="2021-12-15T00:00:00"/>
    <n v="2021"/>
    <x v="11"/>
    <x v="5"/>
    <x v="3"/>
  </r>
  <r>
    <x v="1"/>
    <x v="1"/>
    <n v="1500"/>
    <d v="2021-12-15T00:00:00"/>
    <n v="2021"/>
    <x v="11"/>
    <x v="16"/>
    <x v="1"/>
  </r>
  <r>
    <x v="2"/>
    <x v="1"/>
    <n v="1500"/>
    <d v="2021-12-16T00:00:00"/>
    <n v="2021"/>
    <x v="11"/>
    <x v="12"/>
    <x v="2"/>
  </r>
  <r>
    <x v="2"/>
    <x v="2"/>
    <n v="2500"/>
    <d v="2021-12-17T00:00:00"/>
    <n v="2021"/>
    <x v="11"/>
    <x v="4"/>
    <x v="3"/>
  </r>
  <r>
    <x v="3"/>
    <x v="0"/>
    <n v="2000"/>
    <d v="2021-12-17T00:00:00"/>
    <n v="2021"/>
    <x v="11"/>
    <x v="21"/>
    <x v="0"/>
  </r>
  <r>
    <x v="1"/>
    <x v="1"/>
    <n v="1500"/>
    <d v="2021-12-17T00:00:00"/>
    <n v="2021"/>
    <x v="11"/>
    <x v="10"/>
    <x v="4"/>
  </r>
  <r>
    <x v="3"/>
    <x v="2"/>
    <n v="2500"/>
    <d v="2021-12-17T00:00:00"/>
    <n v="2021"/>
    <x v="11"/>
    <x v="0"/>
    <x v="0"/>
  </r>
  <r>
    <x v="1"/>
    <x v="1"/>
    <n v="1500"/>
    <d v="2021-12-17T00:00:00"/>
    <n v="2021"/>
    <x v="11"/>
    <x v="10"/>
    <x v="4"/>
  </r>
  <r>
    <x v="1"/>
    <x v="0"/>
    <n v="2000"/>
    <d v="2021-12-17T00:00:00"/>
    <n v="2021"/>
    <x v="11"/>
    <x v="7"/>
    <x v="0"/>
  </r>
  <r>
    <x v="4"/>
    <x v="2"/>
    <n v="2500"/>
    <d v="2021-12-18T00:00:00"/>
    <n v="2021"/>
    <x v="11"/>
    <x v="4"/>
    <x v="3"/>
  </r>
  <r>
    <x v="1"/>
    <x v="0"/>
    <n v="2000"/>
    <d v="2021-12-18T00:00:00"/>
    <n v="2021"/>
    <x v="11"/>
    <x v="0"/>
    <x v="0"/>
  </r>
  <r>
    <x v="1"/>
    <x v="0"/>
    <n v="2000"/>
    <d v="2021-12-18T00:00:00"/>
    <n v="2021"/>
    <x v="11"/>
    <x v="4"/>
    <x v="3"/>
  </r>
  <r>
    <x v="1"/>
    <x v="0"/>
    <n v="2000"/>
    <d v="2021-12-19T00:00:00"/>
    <n v="2021"/>
    <x v="11"/>
    <x v="17"/>
    <x v="1"/>
  </r>
  <r>
    <x v="4"/>
    <x v="0"/>
    <n v="2000"/>
    <d v="2021-12-19T00:00:00"/>
    <n v="2021"/>
    <x v="11"/>
    <x v="10"/>
    <x v="4"/>
  </r>
  <r>
    <x v="0"/>
    <x v="0"/>
    <n v="2000"/>
    <d v="2021-12-19T00:00:00"/>
    <n v="2021"/>
    <x v="11"/>
    <x v="6"/>
    <x v="4"/>
  </r>
  <r>
    <x v="4"/>
    <x v="1"/>
    <n v="1500"/>
    <d v="2021-12-20T00:00:00"/>
    <n v="2021"/>
    <x v="11"/>
    <x v="11"/>
    <x v="3"/>
  </r>
  <r>
    <x v="4"/>
    <x v="0"/>
    <n v="2000"/>
    <d v="2021-12-21T00:00:00"/>
    <n v="2021"/>
    <x v="11"/>
    <x v="14"/>
    <x v="2"/>
  </r>
  <r>
    <x v="3"/>
    <x v="1"/>
    <n v="1500"/>
    <d v="2021-12-22T00:00:00"/>
    <n v="2021"/>
    <x v="11"/>
    <x v="21"/>
    <x v="0"/>
  </r>
  <r>
    <x v="0"/>
    <x v="1"/>
    <n v="1500"/>
    <d v="2021-12-22T00:00:00"/>
    <n v="2021"/>
    <x v="11"/>
    <x v="8"/>
    <x v="3"/>
  </r>
  <r>
    <x v="1"/>
    <x v="2"/>
    <n v="2500"/>
    <d v="2021-12-22T00:00:00"/>
    <n v="2021"/>
    <x v="11"/>
    <x v="11"/>
    <x v="3"/>
  </r>
  <r>
    <x v="1"/>
    <x v="0"/>
    <n v="2000"/>
    <d v="2021-12-23T00:00:00"/>
    <n v="2021"/>
    <x v="11"/>
    <x v="21"/>
    <x v="0"/>
  </r>
  <r>
    <x v="0"/>
    <x v="2"/>
    <n v="2500"/>
    <d v="2021-12-23T00:00:00"/>
    <n v="2021"/>
    <x v="11"/>
    <x v="19"/>
    <x v="2"/>
  </r>
  <r>
    <x v="0"/>
    <x v="0"/>
    <n v="2000"/>
    <d v="2021-12-23T00:00:00"/>
    <n v="2021"/>
    <x v="11"/>
    <x v="8"/>
    <x v="3"/>
  </r>
  <r>
    <x v="2"/>
    <x v="1"/>
    <n v="1500"/>
    <d v="2021-12-23T00:00:00"/>
    <n v="2021"/>
    <x v="11"/>
    <x v="16"/>
    <x v="1"/>
  </r>
  <r>
    <x v="0"/>
    <x v="2"/>
    <n v="2500"/>
    <d v="2021-12-24T00:00:00"/>
    <n v="2021"/>
    <x v="11"/>
    <x v="23"/>
    <x v="2"/>
  </r>
  <r>
    <x v="1"/>
    <x v="2"/>
    <n v="2500"/>
    <d v="2021-12-26T00:00:00"/>
    <n v="2021"/>
    <x v="11"/>
    <x v="5"/>
    <x v="3"/>
  </r>
  <r>
    <x v="3"/>
    <x v="1"/>
    <n v="1500"/>
    <d v="2021-12-27T00:00:00"/>
    <n v="2021"/>
    <x v="11"/>
    <x v="7"/>
    <x v="0"/>
  </r>
  <r>
    <x v="0"/>
    <x v="2"/>
    <n v="2500"/>
    <d v="2021-12-27T00:00:00"/>
    <n v="2021"/>
    <x v="11"/>
    <x v="23"/>
    <x v="2"/>
  </r>
  <r>
    <x v="3"/>
    <x v="2"/>
    <n v="2500"/>
    <d v="2021-12-28T00:00:00"/>
    <n v="2021"/>
    <x v="11"/>
    <x v="24"/>
    <x v="2"/>
  </r>
  <r>
    <x v="2"/>
    <x v="2"/>
    <n v="2500"/>
    <d v="2021-12-29T00:00:00"/>
    <n v="2021"/>
    <x v="11"/>
    <x v="3"/>
    <x v="2"/>
  </r>
  <r>
    <x v="0"/>
    <x v="1"/>
    <n v="1500"/>
    <d v="2021-12-30T00:00:00"/>
    <n v="2021"/>
    <x v="11"/>
    <x v="18"/>
    <x v="1"/>
  </r>
  <r>
    <x v="4"/>
    <x v="0"/>
    <n v="2000"/>
    <d v="2021-12-30T00:00:00"/>
    <n v="2021"/>
    <x v="11"/>
    <x v="20"/>
    <x v="2"/>
  </r>
  <r>
    <x v="2"/>
    <x v="1"/>
    <n v="1500"/>
    <d v="2022-01-01T00:00:00"/>
    <n v="2022"/>
    <x v="1"/>
    <x v="7"/>
    <x v="0"/>
  </r>
  <r>
    <x v="1"/>
    <x v="0"/>
    <n v="2000"/>
    <d v="2022-01-02T00:00:00"/>
    <n v="2022"/>
    <x v="1"/>
    <x v="6"/>
    <x v="4"/>
  </r>
  <r>
    <x v="4"/>
    <x v="1"/>
    <n v="1500"/>
    <d v="2022-01-02T00:00:00"/>
    <n v="2022"/>
    <x v="1"/>
    <x v="24"/>
    <x v="2"/>
  </r>
  <r>
    <x v="0"/>
    <x v="2"/>
    <n v="2500"/>
    <d v="2022-01-02T00:00:00"/>
    <n v="2022"/>
    <x v="1"/>
    <x v="4"/>
    <x v="3"/>
  </r>
  <r>
    <x v="2"/>
    <x v="2"/>
    <n v="3000"/>
    <d v="2022-01-03T00:00:00"/>
    <n v="2022"/>
    <x v="1"/>
    <x v="10"/>
    <x v="4"/>
  </r>
  <r>
    <x v="1"/>
    <x v="2"/>
    <n v="2500"/>
    <d v="2022-01-03T00:00:00"/>
    <n v="2022"/>
    <x v="1"/>
    <x v="8"/>
    <x v="3"/>
  </r>
  <r>
    <x v="2"/>
    <x v="2"/>
    <n v="2500"/>
    <d v="2022-01-03T00:00:00"/>
    <n v="2022"/>
    <x v="1"/>
    <x v="0"/>
    <x v="0"/>
  </r>
  <r>
    <x v="4"/>
    <x v="1"/>
    <n v="1500"/>
    <d v="2022-01-04T00:00:00"/>
    <n v="2022"/>
    <x v="1"/>
    <x v="22"/>
    <x v="1"/>
  </r>
  <r>
    <x v="1"/>
    <x v="1"/>
    <n v="1500"/>
    <d v="2022-01-05T00:00:00"/>
    <n v="2022"/>
    <x v="1"/>
    <x v="4"/>
    <x v="3"/>
  </r>
  <r>
    <x v="2"/>
    <x v="0"/>
    <n v="2500"/>
    <d v="2022-01-05T00:00:00"/>
    <n v="2022"/>
    <x v="1"/>
    <x v="6"/>
    <x v="4"/>
  </r>
  <r>
    <x v="2"/>
    <x v="1"/>
    <n v="1500"/>
    <d v="2022-01-05T00:00:00"/>
    <n v="2022"/>
    <x v="1"/>
    <x v="6"/>
    <x v="4"/>
  </r>
  <r>
    <x v="1"/>
    <x v="2"/>
    <n v="2500"/>
    <d v="2022-01-05T00:00:00"/>
    <n v="2022"/>
    <x v="1"/>
    <x v="17"/>
    <x v="1"/>
  </r>
  <r>
    <x v="0"/>
    <x v="0"/>
    <n v="2000"/>
    <d v="2022-01-06T00:00:00"/>
    <n v="2022"/>
    <x v="1"/>
    <x v="11"/>
    <x v="3"/>
  </r>
  <r>
    <x v="4"/>
    <x v="1"/>
    <n v="1500"/>
    <d v="2022-01-06T00:00:00"/>
    <n v="2022"/>
    <x v="1"/>
    <x v="0"/>
    <x v="0"/>
  </r>
  <r>
    <x v="4"/>
    <x v="0"/>
    <n v="2000"/>
    <d v="2022-01-06T00:00:00"/>
    <n v="2022"/>
    <x v="1"/>
    <x v="5"/>
    <x v="3"/>
  </r>
  <r>
    <x v="3"/>
    <x v="2"/>
    <n v="2500"/>
    <d v="2022-01-07T00:00:00"/>
    <n v="2022"/>
    <x v="1"/>
    <x v="17"/>
    <x v="1"/>
  </r>
  <r>
    <x v="4"/>
    <x v="2"/>
    <n v="2500"/>
    <d v="2022-01-08T00:00:00"/>
    <n v="2022"/>
    <x v="1"/>
    <x v="23"/>
    <x v="2"/>
  </r>
  <r>
    <x v="4"/>
    <x v="1"/>
    <n v="1500"/>
    <d v="2022-01-08T00:00:00"/>
    <n v="2022"/>
    <x v="1"/>
    <x v="0"/>
    <x v="0"/>
  </r>
  <r>
    <x v="1"/>
    <x v="1"/>
    <n v="1500"/>
    <d v="2022-01-09T00:00:00"/>
    <n v="2022"/>
    <x v="1"/>
    <x v="6"/>
    <x v="4"/>
  </r>
  <r>
    <x v="0"/>
    <x v="2"/>
    <n v="2500"/>
    <d v="2022-01-09T00:00:00"/>
    <n v="2022"/>
    <x v="1"/>
    <x v="15"/>
    <x v="2"/>
  </r>
  <r>
    <x v="0"/>
    <x v="1"/>
    <n v="1500"/>
    <d v="2022-01-11T00:00:00"/>
    <n v="2022"/>
    <x v="1"/>
    <x v="18"/>
    <x v="1"/>
  </r>
  <r>
    <x v="1"/>
    <x v="1"/>
    <n v="1500"/>
    <d v="2022-01-12T00:00:00"/>
    <n v="2022"/>
    <x v="1"/>
    <x v="0"/>
    <x v="0"/>
  </r>
  <r>
    <x v="0"/>
    <x v="1"/>
    <n v="1500"/>
    <d v="2022-01-13T00:00:00"/>
    <n v="2022"/>
    <x v="1"/>
    <x v="13"/>
    <x v="2"/>
  </r>
  <r>
    <x v="3"/>
    <x v="0"/>
    <n v="2000"/>
    <d v="2022-01-16T00:00:00"/>
    <n v="2022"/>
    <x v="1"/>
    <x v="1"/>
    <x v="1"/>
  </r>
  <r>
    <x v="1"/>
    <x v="2"/>
    <n v="2500"/>
    <d v="2022-01-16T00:00:00"/>
    <n v="2022"/>
    <x v="1"/>
    <x v="3"/>
    <x v="2"/>
  </r>
  <r>
    <x v="1"/>
    <x v="0"/>
    <n v="2500"/>
    <d v="2022-01-17T00:00:00"/>
    <n v="2022"/>
    <x v="1"/>
    <x v="18"/>
    <x v="1"/>
  </r>
  <r>
    <x v="1"/>
    <x v="0"/>
    <n v="2000"/>
    <d v="2022-01-18T00:00:00"/>
    <n v="2022"/>
    <x v="1"/>
    <x v="6"/>
    <x v="4"/>
  </r>
  <r>
    <x v="1"/>
    <x v="0"/>
    <n v="2000"/>
    <d v="2022-01-18T00:00:00"/>
    <n v="2022"/>
    <x v="1"/>
    <x v="6"/>
    <x v="4"/>
  </r>
  <r>
    <x v="0"/>
    <x v="0"/>
    <n v="2500"/>
    <d v="2022-01-18T00:00:00"/>
    <n v="2022"/>
    <x v="1"/>
    <x v="9"/>
    <x v="4"/>
  </r>
  <r>
    <x v="4"/>
    <x v="0"/>
    <n v="2500"/>
    <d v="2022-01-19T00:00:00"/>
    <n v="2022"/>
    <x v="1"/>
    <x v="19"/>
    <x v="2"/>
  </r>
  <r>
    <x v="2"/>
    <x v="0"/>
    <n v="2000"/>
    <d v="2022-01-19T00:00:00"/>
    <n v="2022"/>
    <x v="1"/>
    <x v="11"/>
    <x v="3"/>
  </r>
  <r>
    <x v="1"/>
    <x v="1"/>
    <n v="1500"/>
    <d v="2022-01-19T00:00:00"/>
    <n v="2022"/>
    <x v="1"/>
    <x v="7"/>
    <x v="0"/>
  </r>
  <r>
    <x v="0"/>
    <x v="1"/>
    <n v="1500"/>
    <d v="2022-01-20T00:00:00"/>
    <n v="2022"/>
    <x v="1"/>
    <x v="21"/>
    <x v="0"/>
  </r>
  <r>
    <x v="2"/>
    <x v="0"/>
    <n v="3000"/>
    <d v="2022-01-20T00:00:00"/>
    <n v="2022"/>
    <x v="1"/>
    <x v="15"/>
    <x v="2"/>
  </r>
  <r>
    <x v="4"/>
    <x v="1"/>
    <n v="1500"/>
    <d v="2022-01-21T00:00:00"/>
    <n v="2022"/>
    <x v="1"/>
    <x v="9"/>
    <x v="4"/>
  </r>
  <r>
    <x v="4"/>
    <x v="2"/>
    <n v="2500"/>
    <d v="2022-01-21T00:00:00"/>
    <n v="2022"/>
    <x v="1"/>
    <x v="4"/>
    <x v="3"/>
  </r>
  <r>
    <x v="1"/>
    <x v="1"/>
    <n v="1500"/>
    <d v="2022-01-21T00:00:00"/>
    <n v="2022"/>
    <x v="1"/>
    <x v="12"/>
    <x v="2"/>
  </r>
  <r>
    <x v="2"/>
    <x v="0"/>
    <n v="2000"/>
    <d v="2022-01-24T00:00:00"/>
    <n v="2022"/>
    <x v="1"/>
    <x v="0"/>
    <x v="0"/>
  </r>
  <r>
    <x v="0"/>
    <x v="1"/>
    <n v="1500"/>
    <d v="2022-01-26T00:00:00"/>
    <n v="2022"/>
    <x v="1"/>
    <x v="0"/>
    <x v="0"/>
  </r>
  <r>
    <x v="3"/>
    <x v="1"/>
    <n v="1500"/>
    <d v="2022-01-29T00:00:00"/>
    <n v="2022"/>
    <x v="1"/>
    <x v="7"/>
    <x v="0"/>
  </r>
  <r>
    <x v="4"/>
    <x v="1"/>
    <n v="1500"/>
    <d v="2022-01-29T00:00:00"/>
    <n v="2022"/>
    <x v="1"/>
    <x v="22"/>
    <x v="1"/>
  </r>
  <r>
    <x v="2"/>
    <x v="0"/>
    <n v="2000"/>
    <d v="2022-01-30T00:00:00"/>
    <n v="2022"/>
    <x v="1"/>
    <x v="16"/>
    <x v="1"/>
  </r>
  <r>
    <x v="4"/>
    <x v="0"/>
    <n v="2000"/>
    <d v="2022-01-30T00:00:00"/>
    <n v="2022"/>
    <x v="1"/>
    <x v="9"/>
    <x v="4"/>
  </r>
  <r>
    <x v="2"/>
    <x v="0"/>
    <n v="2000"/>
    <d v="2022-01-30T00:00:00"/>
    <n v="2022"/>
    <x v="1"/>
    <x v="7"/>
    <x v="0"/>
  </r>
  <r>
    <x v="2"/>
    <x v="0"/>
    <n v="2000"/>
    <d v="2022-01-31T00:00:00"/>
    <n v="2022"/>
    <x v="1"/>
    <x v="4"/>
    <x v="3"/>
  </r>
  <r>
    <x v="3"/>
    <x v="2"/>
    <n v="2500"/>
    <d v="2022-02-01T00:00:00"/>
    <n v="2022"/>
    <x v="2"/>
    <x v="6"/>
    <x v="4"/>
  </r>
  <r>
    <x v="4"/>
    <x v="1"/>
    <n v="1500"/>
    <d v="2022-02-01T00:00:00"/>
    <n v="2022"/>
    <x v="2"/>
    <x v="18"/>
    <x v="1"/>
  </r>
  <r>
    <x v="3"/>
    <x v="1"/>
    <n v="1500"/>
    <d v="2022-02-02T00:00:00"/>
    <n v="2022"/>
    <x v="2"/>
    <x v="5"/>
    <x v="3"/>
  </r>
  <r>
    <x v="0"/>
    <x v="1"/>
    <n v="1500"/>
    <d v="2022-02-03T00:00:00"/>
    <n v="2022"/>
    <x v="2"/>
    <x v="4"/>
    <x v="3"/>
  </r>
  <r>
    <x v="4"/>
    <x v="1"/>
    <n v="1500"/>
    <d v="2022-02-03T00:00:00"/>
    <n v="2022"/>
    <x v="2"/>
    <x v="2"/>
    <x v="1"/>
  </r>
  <r>
    <x v="4"/>
    <x v="0"/>
    <n v="2000"/>
    <d v="2022-02-03T00:00:00"/>
    <n v="2022"/>
    <x v="2"/>
    <x v="0"/>
    <x v="0"/>
  </r>
  <r>
    <x v="3"/>
    <x v="0"/>
    <n v="2500"/>
    <d v="2022-02-04T00:00:00"/>
    <n v="2022"/>
    <x v="2"/>
    <x v="16"/>
    <x v="1"/>
  </r>
  <r>
    <x v="0"/>
    <x v="0"/>
    <n v="2000"/>
    <d v="2022-02-04T00:00:00"/>
    <n v="2022"/>
    <x v="2"/>
    <x v="10"/>
    <x v="4"/>
  </r>
  <r>
    <x v="1"/>
    <x v="0"/>
    <n v="2500"/>
    <d v="2022-02-07T00:00:00"/>
    <n v="2022"/>
    <x v="2"/>
    <x v="0"/>
    <x v="0"/>
  </r>
  <r>
    <x v="1"/>
    <x v="0"/>
    <n v="2000"/>
    <d v="2022-02-10T00:00:00"/>
    <n v="2022"/>
    <x v="2"/>
    <x v="7"/>
    <x v="0"/>
  </r>
  <r>
    <x v="1"/>
    <x v="1"/>
    <n v="1500"/>
    <d v="2022-02-12T00:00:00"/>
    <n v="2022"/>
    <x v="2"/>
    <x v="21"/>
    <x v="0"/>
  </r>
  <r>
    <x v="0"/>
    <x v="2"/>
    <n v="2500"/>
    <d v="2022-02-13T00:00:00"/>
    <n v="2022"/>
    <x v="2"/>
    <x v="17"/>
    <x v="1"/>
  </r>
  <r>
    <x v="4"/>
    <x v="0"/>
    <n v="2000"/>
    <d v="2022-02-15T00:00:00"/>
    <n v="2022"/>
    <x v="2"/>
    <x v="16"/>
    <x v="1"/>
  </r>
  <r>
    <x v="2"/>
    <x v="0"/>
    <n v="2000"/>
    <d v="2022-02-16T00:00:00"/>
    <n v="2022"/>
    <x v="2"/>
    <x v="5"/>
    <x v="3"/>
  </r>
  <r>
    <x v="1"/>
    <x v="2"/>
    <n v="2500"/>
    <d v="2022-02-16T00:00:00"/>
    <n v="2022"/>
    <x v="2"/>
    <x v="7"/>
    <x v="0"/>
  </r>
  <r>
    <x v="4"/>
    <x v="0"/>
    <n v="2000"/>
    <d v="2022-02-16T00:00:00"/>
    <n v="2022"/>
    <x v="2"/>
    <x v="10"/>
    <x v="4"/>
  </r>
  <r>
    <x v="2"/>
    <x v="2"/>
    <n v="2500"/>
    <d v="2022-02-17T00:00:00"/>
    <n v="2022"/>
    <x v="2"/>
    <x v="0"/>
    <x v="0"/>
  </r>
  <r>
    <x v="0"/>
    <x v="1"/>
    <n v="1500"/>
    <d v="2022-02-17T00:00:00"/>
    <n v="2022"/>
    <x v="2"/>
    <x v="15"/>
    <x v="2"/>
  </r>
  <r>
    <x v="2"/>
    <x v="0"/>
    <n v="2000"/>
    <d v="2022-02-18T00:00:00"/>
    <n v="2022"/>
    <x v="2"/>
    <x v="17"/>
    <x v="1"/>
  </r>
  <r>
    <x v="1"/>
    <x v="2"/>
    <n v="2500"/>
    <d v="2022-02-18T00:00:00"/>
    <n v="2022"/>
    <x v="2"/>
    <x v="9"/>
    <x v="4"/>
  </r>
  <r>
    <x v="0"/>
    <x v="0"/>
    <n v="2000"/>
    <d v="2022-02-18T00:00:00"/>
    <n v="2022"/>
    <x v="2"/>
    <x v="1"/>
    <x v="1"/>
  </r>
  <r>
    <x v="2"/>
    <x v="2"/>
    <n v="2500"/>
    <d v="2022-02-19T00:00:00"/>
    <n v="2022"/>
    <x v="2"/>
    <x v="0"/>
    <x v="0"/>
  </r>
  <r>
    <x v="1"/>
    <x v="2"/>
    <n v="2500"/>
    <d v="2022-02-19T00:00:00"/>
    <n v="2022"/>
    <x v="2"/>
    <x v="6"/>
    <x v="4"/>
  </r>
  <r>
    <x v="1"/>
    <x v="0"/>
    <n v="2000"/>
    <d v="2022-02-20T00:00:00"/>
    <n v="2022"/>
    <x v="2"/>
    <x v="19"/>
    <x v="2"/>
  </r>
  <r>
    <x v="1"/>
    <x v="1"/>
    <n v="1500"/>
    <d v="2022-02-21T00:00:00"/>
    <n v="2022"/>
    <x v="2"/>
    <x v="12"/>
    <x v="2"/>
  </r>
  <r>
    <x v="0"/>
    <x v="0"/>
    <n v="2000"/>
    <d v="2022-02-21T00:00:00"/>
    <n v="2022"/>
    <x v="2"/>
    <x v="10"/>
    <x v="4"/>
  </r>
  <r>
    <x v="0"/>
    <x v="0"/>
    <n v="2000"/>
    <d v="2022-02-21T00:00:00"/>
    <n v="2022"/>
    <x v="2"/>
    <x v="9"/>
    <x v="4"/>
  </r>
  <r>
    <x v="1"/>
    <x v="1"/>
    <n v="1500"/>
    <d v="2022-02-23T00:00:00"/>
    <n v="2022"/>
    <x v="2"/>
    <x v="11"/>
    <x v="3"/>
  </r>
  <r>
    <x v="1"/>
    <x v="0"/>
    <n v="2000"/>
    <d v="2022-02-24T00:00:00"/>
    <n v="2022"/>
    <x v="2"/>
    <x v="8"/>
    <x v="3"/>
  </r>
  <r>
    <x v="1"/>
    <x v="1"/>
    <n v="1500"/>
    <d v="2022-02-25T00:00:00"/>
    <n v="2022"/>
    <x v="2"/>
    <x v="24"/>
    <x v="2"/>
  </r>
  <r>
    <x v="1"/>
    <x v="0"/>
    <n v="2000"/>
    <d v="2022-02-25T00:00:00"/>
    <n v="2022"/>
    <x v="2"/>
    <x v="15"/>
    <x v="2"/>
  </r>
  <r>
    <x v="1"/>
    <x v="1"/>
    <n v="1500"/>
    <d v="2022-02-25T00:00:00"/>
    <n v="2022"/>
    <x v="2"/>
    <x v="8"/>
    <x v="3"/>
  </r>
  <r>
    <x v="1"/>
    <x v="0"/>
    <n v="2000"/>
    <d v="2022-02-25T00:00:00"/>
    <n v="2022"/>
    <x v="2"/>
    <x v="10"/>
    <x v="4"/>
  </r>
  <r>
    <x v="1"/>
    <x v="1"/>
    <n v="1500"/>
    <d v="2022-02-26T00:00:00"/>
    <n v="2022"/>
    <x v="2"/>
    <x v="7"/>
    <x v="0"/>
  </r>
  <r>
    <x v="0"/>
    <x v="0"/>
    <n v="2000"/>
    <d v="2022-02-26T00:00:00"/>
    <n v="2022"/>
    <x v="2"/>
    <x v="5"/>
    <x v="3"/>
  </r>
  <r>
    <x v="1"/>
    <x v="1"/>
    <n v="1500"/>
    <d v="2022-02-28T00:00:00"/>
    <n v="2022"/>
    <x v="2"/>
    <x v="21"/>
    <x v="0"/>
  </r>
  <r>
    <x v="0"/>
    <x v="0"/>
    <n v="2000"/>
    <d v="2022-02-28T00:00:00"/>
    <n v="2022"/>
    <x v="2"/>
    <x v="15"/>
    <x v="2"/>
  </r>
  <r>
    <x v="3"/>
    <x v="0"/>
    <n v="2000"/>
    <d v="2022-03-01T00:00:00"/>
    <n v="2022"/>
    <x v="3"/>
    <x v="15"/>
    <x v="2"/>
  </r>
  <r>
    <x v="4"/>
    <x v="2"/>
    <n v="2500"/>
    <d v="2022-03-01T00:00:00"/>
    <n v="2022"/>
    <x v="3"/>
    <x v="0"/>
    <x v="0"/>
  </r>
  <r>
    <x v="3"/>
    <x v="2"/>
    <n v="2500"/>
    <d v="2022-03-03T00:00:00"/>
    <n v="2022"/>
    <x v="3"/>
    <x v="22"/>
    <x v="1"/>
  </r>
  <r>
    <x v="4"/>
    <x v="1"/>
    <n v="1500"/>
    <d v="2022-03-04T00:00:00"/>
    <n v="2022"/>
    <x v="3"/>
    <x v="0"/>
    <x v="0"/>
  </r>
  <r>
    <x v="0"/>
    <x v="1"/>
    <n v="1500"/>
    <d v="2022-03-04T00:00:00"/>
    <n v="2022"/>
    <x v="3"/>
    <x v="20"/>
    <x v="2"/>
  </r>
  <r>
    <x v="0"/>
    <x v="1"/>
    <n v="1500"/>
    <d v="2022-03-04T00:00:00"/>
    <n v="2022"/>
    <x v="3"/>
    <x v="22"/>
    <x v="1"/>
  </r>
  <r>
    <x v="3"/>
    <x v="0"/>
    <n v="2000"/>
    <d v="2022-03-07T00:00:00"/>
    <n v="2022"/>
    <x v="3"/>
    <x v="24"/>
    <x v="2"/>
  </r>
  <r>
    <x v="3"/>
    <x v="1"/>
    <n v="1500"/>
    <d v="2022-03-07T00:00:00"/>
    <n v="2022"/>
    <x v="3"/>
    <x v="2"/>
    <x v="1"/>
  </r>
  <r>
    <x v="3"/>
    <x v="1"/>
    <n v="1500"/>
    <d v="2022-03-08T00:00:00"/>
    <n v="2022"/>
    <x v="3"/>
    <x v="4"/>
    <x v="3"/>
  </r>
  <r>
    <x v="3"/>
    <x v="1"/>
    <n v="1500"/>
    <d v="2022-03-08T00:00:00"/>
    <n v="2022"/>
    <x v="3"/>
    <x v="9"/>
    <x v="4"/>
  </r>
  <r>
    <x v="3"/>
    <x v="0"/>
    <n v="2000"/>
    <d v="2022-03-08T00:00:00"/>
    <n v="2022"/>
    <x v="3"/>
    <x v="24"/>
    <x v="2"/>
  </r>
  <r>
    <x v="3"/>
    <x v="2"/>
    <n v="2500"/>
    <d v="2022-03-09T00:00:00"/>
    <n v="2022"/>
    <x v="3"/>
    <x v="11"/>
    <x v="3"/>
  </r>
  <r>
    <x v="1"/>
    <x v="0"/>
    <n v="3000"/>
    <d v="2022-03-10T00:00:00"/>
    <n v="2022"/>
    <x v="3"/>
    <x v="8"/>
    <x v="3"/>
  </r>
  <r>
    <x v="1"/>
    <x v="0"/>
    <n v="2000"/>
    <d v="2022-03-10T00:00:00"/>
    <n v="2022"/>
    <x v="3"/>
    <x v="11"/>
    <x v="3"/>
  </r>
  <r>
    <x v="1"/>
    <x v="0"/>
    <n v="2000"/>
    <d v="2022-03-11T00:00:00"/>
    <n v="2022"/>
    <x v="3"/>
    <x v="4"/>
    <x v="3"/>
  </r>
  <r>
    <x v="1"/>
    <x v="0"/>
    <n v="3000"/>
    <d v="2022-03-11T00:00:00"/>
    <n v="2022"/>
    <x v="3"/>
    <x v="2"/>
    <x v="1"/>
  </r>
  <r>
    <x v="1"/>
    <x v="0"/>
    <n v="2500"/>
    <d v="2022-03-11T00:00:00"/>
    <n v="2022"/>
    <x v="3"/>
    <x v="19"/>
    <x v="2"/>
  </r>
  <r>
    <x v="1"/>
    <x v="0"/>
    <n v="2500"/>
    <d v="2022-03-11T00:00:00"/>
    <n v="2022"/>
    <x v="3"/>
    <x v="9"/>
    <x v="4"/>
  </r>
  <r>
    <x v="0"/>
    <x v="1"/>
    <n v="1500"/>
    <d v="2022-03-12T00:00:00"/>
    <n v="2022"/>
    <x v="3"/>
    <x v="12"/>
    <x v="2"/>
  </r>
  <r>
    <x v="3"/>
    <x v="0"/>
    <n v="3000"/>
    <d v="2022-03-12T00:00:00"/>
    <n v="2022"/>
    <x v="3"/>
    <x v="7"/>
    <x v="0"/>
  </r>
  <r>
    <x v="1"/>
    <x v="1"/>
    <n v="1500"/>
    <d v="2022-03-12T00:00:00"/>
    <n v="2022"/>
    <x v="3"/>
    <x v="6"/>
    <x v="4"/>
  </r>
  <r>
    <x v="3"/>
    <x v="1"/>
    <n v="1500"/>
    <d v="2022-03-12T00:00:00"/>
    <n v="2022"/>
    <x v="3"/>
    <x v="17"/>
    <x v="1"/>
  </r>
  <r>
    <x v="3"/>
    <x v="2"/>
    <n v="2500"/>
    <d v="2022-03-13T00:00:00"/>
    <n v="2022"/>
    <x v="3"/>
    <x v="23"/>
    <x v="2"/>
  </r>
  <r>
    <x v="2"/>
    <x v="0"/>
    <n v="2000"/>
    <d v="2022-03-13T00:00:00"/>
    <n v="2022"/>
    <x v="3"/>
    <x v="9"/>
    <x v="4"/>
  </r>
  <r>
    <x v="0"/>
    <x v="1"/>
    <n v="1500"/>
    <d v="2022-03-13T00:00:00"/>
    <n v="2022"/>
    <x v="3"/>
    <x v="10"/>
    <x v="4"/>
  </r>
  <r>
    <x v="3"/>
    <x v="1"/>
    <n v="1500"/>
    <d v="2022-03-14T00:00:00"/>
    <n v="2022"/>
    <x v="3"/>
    <x v="13"/>
    <x v="2"/>
  </r>
  <r>
    <x v="1"/>
    <x v="0"/>
    <n v="2000"/>
    <d v="2022-03-14T00:00:00"/>
    <n v="2022"/>
    <x v="3"/>
    <x v="7"/>
    <x v="0"/>
  </r>
  <r>
    <x v="3"/>
    <x v="0"/>
    <n v="2000"/>
    <d v="2022-03-14T00:00:00"/>
    <n v="2022"/>
    <x v="3"/>
    <x v="15"/>
    <x v="2"/>
  </r>
  <r>
    <x v="1"/>
    <x v="1"/>
    <n v="1500"/>
    <d v="2022-03-14T00:00:00"/>
    <n v="2022"/>
    <x v="3"/>
    <x v="5"/>
    <x v="3"/>
  </r>
  <r>
    <x v="0"/>
    <x v="0"/>
    <n v="2000"/>
    <d v="2022-03-14T00:00:00"/>
    <n v="2022"/>
    <x v="3"/>
    <x v="10"/>
    <x v="4"/>
  </r>
  <r>
    <x v="1"/>
    <x v="0"/>
    <n v="2000"/>
    <d v="2022-03-17T00:00:00"/>
    <n v="2022"/>
    <x v="3"/>
    <x v="1"/>
    <x v="1"/>
  </r>
  <r>
    <x v="2"/>
    <x v="2"/>
    <n v="2500"/>
    <d v="2022-03-17T00:00:00"/>
    <n v="2022"/>
    <x v="3"/>
    <x v="0"/>
    <x v="0"/>
  </r>
  <r>
    <x v="2"/>
    <x v="2"/>
    <n v="2500"/>
    <d v="2022-03-18T00:00:00"/>
    <n v="2022"/>
    <x v="3"/>
    <x v="22"/>
    <x v="1"/>
  </r>
  <r>
    <x v="3"/>
    <x v="0"/>
    <n v="2000"/>
    <d v="2022-03-19T00:00:00"/>
    <n v="2022"/>
    <x v="3"/>
    <x v="24"/>
    <x v="2"/>
  </r>
  <r>
    <x v="2"/>
    <x v="1"/>
    <n v="1500"/>
    <d v="2022-03-20T00:00:00"/>
    <n v="2022"/>
    <x v="3"/>
    <x v="6"/>
    <x v="4"/>
  </r>
  <r>
    <x v="1"/>
    <x v="0"/>
    <n v="2000"/>
    <d v="2022-03-20T00:00:00"/>
    <n v="2022"/>
    <x v="3"/>
    <x v="2"/>
    <x v="1"/>
  </r>
  <r>
    <x v="1"/>
    <x v="1"/>
    <n v="1500"/>
    <d v="2022-03-20T00:00:00"/>
    <n v="2022"/>
    <x v="3"/>
    <x v="13"/>
    <x v="2"/>
  </r>
  <r>
    <x v="1"/>
    <x v="0"/>
    <n v="2000"/>
    <d v="2022-03-22T00:00:00"/>
    <n v="2022"/>
    <x v="3"/>
    <x v="24"/>
    <x v="2"/>
  </r>
  <r>
    <x v="1"/>
    <x v="0"/>
    <n v="2000"/>
    <d v="2022-03-22T00:00:00"/>
    <n v="2022"/>
    <x v="3"/>
    <x v="10"/>
    <x v="4"/>
  </r>
  <r>
    <x v="1"/>
    <x v="2"/>
    <n v="3000"/>
    <d v="2022-03-22T00:00:00"/>
    <n v="2022"/>
    <x v="3"/>
    <x v="14"/>
    <x v="2"/>
  </r>
  <r>
    <x v="3"/>
    <x v="2"/>
    <n v="2500"/>
    <d v="2022-03-22T00:00:00"/>
    <n v="2022"/>
    <x v="3"/>
    <x v="9"/>
    <x v="4"/>
  </r>
  <r>
    <x v="1"/>
    <x v="1"/>
    <n v="1500"/>
    <d v="2022-03-22T00:00:00"/>
    <n v="2022"/>
    <x v="3"/>
    <x v="5"/>
    <x v="3"/>
  </r>
  <r>
    <x v="1"/>
    <x v="1"/>
    <n v="1500"/>
    <d v="2022-03-22T00:00:00"/>
    <n v="2022"/>
    <x v="3"/>
    <x v="4"/>
    <x v="3"/>
  </r>
  <r>
    <x v="4"/>
    <x v="1"/>
    <n v="1500"/>
    <d v="2022-03-23T00:00:00"/>
    <n v="2022"/>
    <x v="3"/>
    <x v="16"/>
    <x v="1"/>
  </r>
  <r>
    <x v="2"/>
    <x v="0"/>
    <n v="2000"/>
    <d v="2022-03-23T00:00:00"/>
    <n v="2022"/>
    <x v="3"/>
    <x v="5"/>
    <x v="3"/>
  </r>
  <r>
    <x v="1"/>
    <x v="1"/>
    <n v="1500"/>
    <d v="2022-03-24T00:00:00"/>
    <n v="2022"/>
    <x v="3"/>
    <x v="2"/>
    <x v="1"/>
  </r>
  <r>
    <x v="0"/>
    <x v="2"/>
    <n v="2500"/>
    <d v="2022-03-24T00:00:00"/>
    <n v="2022"/>
    <x v="3"/>
    <x v="7"/>
    <x v="0"/>
  </r>
  <r>
    <x v="3"/>
    <x v="2"/>
    <n v="3000"/>
    <d v="2022-03-24T00:00:00"/>
    <n v="2022"/>
    <x v="3"/>
    <x v="16"/>
    <x v="1"/>
  </r>
  <r>
    <x v="1"/>
    <x v="0"/>
    <n v="2000"/>
    <d v="2022-03-25T00:00:00"/>
    <n v="2022"/>
    <x v="3"/>
    <x v="7"/>
    <x v="0"/>
  </r>
  <r>
    <x v="1"/>
    <x v="0"/>
    <n v="2000"/>
    <d v="2022-03-25T00:00:00"/>
    <n v="2022"/>
    <x v="3"/>
    <x v="10"/>
    <x v="4"/>
  </r>
  <r>
    <x v="1"/>
    <x v="2"/>
    <n v="2500"/>
    <d v="2022-03-25T00:00:00"/>
    <n v="2022"/>
    <x v="3"/>
    <x v="5"/>
    <x v="3"/>
  </r>
  <r>
    <x v="4"/>
    <x v="0"/>
    <n v="2000"/>
    <d v="2022-03-27T00:00:00"/>
    <n v="2022"/>
    <x v="3"/>
    <x v="23"/>
    <x v="2"/>
  </r>
  <r>
    <x v="1"/>
    <x v="0"/>
    <n v="2500"/>
    <d v="2022-03-27T00:00:00"/>
    <n v="2022"/>
    <x v="3"/>
    <x v="12"/>
    <x v="2"/>
  </r>
  <r>
    <x v="4"/>
    <x v="0"/>
    <n v="2000"/>
    <d v="2022-03-28T00:00:00"/>
    <n v="2022"/>
    <x v="3"/>
    <x v="2"/>
    <x v="1"/>
  </r>
  <r>
    <x v="4"/>
    <x v="0"/>
    <n v="3000"/>
    <d v="2022-03-29T00:00:00"/>
    <n v="2022"/>
    <x v="3"/>
    <x v="13"/>
    <x v="2"/>
  </r>
  <r>
    <x v="4"/>
    <x v="0"/>
    <n v="2000"/>
    <d v="2022-03-29T00:00:00"/>
    <n v="2022"/>
    <x v="3"/>
    <x v="12"/>
    <x v="2"/>
  </r>
  <r>
    <x v="4"/>
    <x v="0"/>
    <n v="2000"/>
    <d v="2022-03-29T00:00:00"/>
    <n v="2022"/>
    <x v="3"/>
    <x v="10"/>
    <x v="4"/>
  </r>
  <r>
    <x v="0"/>
    <x v="0"/>
    <n v="3000"/>
    <d v="2022-03-30T00:00:00"/>
    <n v="2022"/>
    <x v="3"/>
    <x v="19"/>
    <x v="2"/>
  </r>
  <r>
    <x v="1"/>
    <x v="0"/>
    <n v="2500"/>
    <d v="2022-03-30T00:00:00"/>
    <n v="2022"/>
    <x v="3"/>
    <x v="6"/>
    <x v="4"/>
  </r>
  <r>
    <x v="1"/>
    <x v="0"/>
    <n v="3000"/>
    <d v="2022-03-31T00:00:00"/>
    <n v="2022"/>
    <x v="3"/>
    <x v="3"/>
    <x v="2"/>
  </r>
  <r>
    <x v="1"/>
    <x v="1"/>
    <n v="1500"/>
    <d v="2022-04-01T00:00:00"/>
    <n v="2022"/>
    <x v="4"/>
    <x v="6"/>
    <x v="4"/>
  </r>
  <r>
    <x v="1"/>
    <x v="1"/>
    <n v="1500"/>
    <d v="2022-04-01T00:00:00"/>
    <n v="2022"/>
    <x v="4"/>
    <x v="0"/>
    <x v="0"/>
  </r>
  <r>
    <x v="3"/>
    <x v="1"/>
    <n v="1500"/>
    <d v="2022-04-06T00:00:00"/>
    <n v="2022"/>
    <x v="4"/>
    <x v="0"/>
    <x v="0"/>
  </r>
  <r>
    <x v="0"/>
    <x v="0"/>
    <n v="2000"/>
    <d v="2022-04-10T00:00:00"/>
    <n v="2022"/>
    <x v="4"/>
    <x v="0"/>
    <x v="0"/>
  </r>
  <r>
    <x v="4"/>
    <x v="0"/>
    <n v="2500"/>
    <d v="2022-04-10T00:00:00"/>
    <n v="2022"/>
    <x v="4"/>
    <x v="7"/>
    <x v="0"/>
  </r>
  <r>
    <x v="3"/>
    <x v="0"/>
    <n v="3000"/>
    <d v="2022-04-11T00:00:00"/>
    <n v="2022"/>
    <x v="4"/>
    <x v="13"/>
    <x v="2"/>
  </r>
  <r>
    <x v="4"/>
    <x v="1"/>
    <n v="1500"/>
    <d v="2022-04-11T00:00:00"/>
    <n v="2022"/>
    <x v="4"/>
    <x v="14"/>
    <x v="2"/>
  </r>
  <r>
    <x v="3"/>
    <x v="0"/>
    <n v="2000"/>
    <d v="2022-04-12T00:00:00"/>
    <n v="2022"/>
    <x v="4"/>
    <x v="22"/>
    <x v="1"/>
  </r>
  <r>
    <x v="4"/>
    <x v="0"/>
    <n v="3000"/>
    <d v="2022-04-12T00:00:00"/>
    <n v="2022"/>
    <x v="4"/>
    <x v="13"/>
    <x v="2"/>
  </r>
  <r>
    <x v="4"/>
    <x v="1"/>
    <n v="1500"/>
    <d v="2022-04-13T00:00:00"/>
    <n v="2022"/>
    <x v="4"/>
    <x v="8"/>
    <x v="3"/>
  </r>
  <r>
    <x v="0"/>
    <x v="0"/>
    <n v="2000"/>
    <d v="2022-04-13T00:00:00"/>
    <n v="2022"/>
    <x v="4"/>
    <x v="7"/>
    <x v="0"/>
  </r>
  <r>
    <x v="3"/>
    <x v="0"/>
    <n v="2000"/>
    <d v="2022-04-14T00:00:00"/>
    <n v="2022"/>
    <x v="4"/>
    <x v="18"/>
    <x v="1"/>
  </r>
  <r>
    <x v="4"/>
    <x v="2"/>
    <n v="2500"/>
    <d v="2022-04-15T00:00:00"/>
    <n v="2022"/>
    <x v="4"/>
    <x v="3"/>
    <x v="2"/>
  </r>
  <r>
    <x v="4"/>
    <x v="1"/>
    <n v="1500"/>
    <d v="2022-04-15T00:00:00"/>
    <n v="2022"/>
    <x v="4"/>
    <x v="5"/>
    <x v="3"/>
  </r>
  <r>
    <x v="4"/>
    <x v="2"/>
    <n v="2500"/>
    <d v="2022-04-16T00:00:00"/>
    <n v="2022"/>
    <x v="4"/>
    <x v="5"/>
    <x v="3"/>
  </r>
  <r>
    <x v="4"/>
    <x v="0"/>
    <n v="2000"/>
    <d v="2022-04-17T00:00:00"/>
    <n v="2022"/>
    <x v="4"/>
    <x v="0"/>
    <x v="0"/>
  </r>
  <r>
    <x v="1"/>
    <x v="0"/>
    <n v="2000"/>
    <d v="2022-04-17T00:00:00"/>
    <n v="2022"/>
    <x v="4"/>
    <x v="10"/>
    <x v="4"/>
  </r>
  <r>
    <x v="1"/>
    <x v="1"/>
    <n v="1500"/>
    <d v="2022-04-17T00:00:00"/>
    <n v="2022"/>
    <x v="4"/>
    <x v="21"/>
    <x v="0"/>
  </r>
  <r>
    <x v="1"/>
    <x v="0"/>
    <n v="2000"/>
    <d v="2022-04-17T00:00:00"/>
    <n v="2022"/>
    <x v="4"/>
    <x v="6"/>
    <x v="4"/>
  </r>
  <r>
    <x v="1"/>
    <x v="2"/>
    <n v="2500"/>
    <d v="2022-04-17T00:00:00"/>
    <n v="2022"/>
    <x v="4"/>
    <x v="8"/>
    <x v="3"/>
  </r>
  <r>
    <x v="1"/>
    <x v="2"/>
    <n v="2500"/>
    <d v="2022-04-20T00:00:00"/>
    <n v="2022"/>
    <x v="4"/>
    <x v="6"/>
    <x v="4"/>
  </r>
  <r>
    <x v="1"/>
    <x v="2"/>
    <n v="2500"/>
    <d v="2022-04-21T00:00:00"/>
    <n v="2022"/>
    <x v="4"/>
    <x v="23"/>
    <x v="2"/>
  </r>
  <r>
    <x v="0"/>
    <x v="2"/>
    <n v="2500"/>
    <d v="2022-04-21T00:00:00"/>
    <n v="2022"/>
    <x v="4"/>
    <x v="4"/>
    <x v="3"/>
  </r>
  <r>
    <x v="1"/>
    <x v="1"/>
    <n v="1500"/>
    <d v="2022-04-23T00:00:00"/>
    <n v="2022"/>
    <x v="4"/>
    <x v="4"/>
    <x v="3"/>
  </r>
  <r>
    <x v="1"/>
    <x v="2"/>
    <n v="2500"/>
    <d v="2022-04-23T00:00:00"/>
    <n v="2022"/>
    <x v="4"/>
    <x v="0"/>
    <x v="0"/>
  </r>
  <r>
    <x v="4"/>
    <x v="1"/>
    <n v="1500"/>
    <d v="2022-04-24T00:00:00"/>
    <n v="2022"/>
    <x v="4"/>
    <x v="9"/>
    <x v="4"/>
  </r>
  <r>
    <x v="4"/>
    <x v="1"/>
    <n v="1500"/>
    <d v="2022-04-25T00:00:00"/>
    <n v="2022"/>
    <x v="4"/>
    <x v="12"/>
    <x v="2"/>
  </r>
  <r>
    <x v="1"/>
    <x v="2"/>
    <n v="2500"/>
    <d v="2022-04-27T00:00:00"/>
    <n v="2022"/>
    <x v="4"/>
    <x v="20"/>
    <x v="2"/>
  </r>
  <r>
    <x v="3"/>
    <x v="1"/>
    <n v="1500"/>
    <d v="2022-04-28T00:00:00"/>
    <n v="2022"/>
    <x v="4"/>
    <x v="21"/>
    <x v="0"/>
  </r>
  <r>
    <x v="3"/>
    <x v="1"/>
    <n v="1500"/>
    <d v="2022-04-28T00:00:00"/>
    <n v="2022"/>
    <x v="4"/>
    <x v="18"/>
    <x v="1"/>
  </r>
  <r>
    <x v="1"/>
    <x v="0"/>
    <n v="3000"/>
    <d v="2022-04-29T00:00:00"/>
    <n v="2022"/>
    <x v="4"/>
    <x v="8"/>
    <x v="3"/>
  </r>
  <r>
    <x v="4"/>
    <x v="0"/>
    <n v="3000"/>
    <d v="2022-04-30T00:00:00"/>
    <n v="2022"/>
    <x v="4"/>
    <x v="5"/>
    <x v="3"/>
  </r>
  <r>
    <x v="4"/>
    <x v="0"/>
    <n v="3000"/>
    <d v="2022-04-30T00:00:00"/>
    <n v="2022"/>
    <x v="4"/>
    <x v="7"/>
    <x v="0"/>
  </r>
  <r>
    <x v="4"/>
    <x v="0"/>
    <n v="2000"/>
    <d v="2022-05-01T00:00:00"/>
    <n v="2022"/>
    <x v="5"/>
    <x v="21"/>
    <x v="0"/>
  </r>
  <r>
    <x v="3"/>
    <x v="1"/>
    <n v="1500"/>
    <d v="2022-05-02T00:00:00"/>
    <n v="2022"/>
    <x v="5"/>
    <x v="10"/>
    <x v="4"/>
  </r>
  <r>
    <x v="3"/>
    <x v="1"/>
    <n v="1500"/>
    <d v="2022-05-02T00:00:00"/>
    <n v="2022"/>
    <x v="5"/>
    <x v="4"/>
    <x v="3"/>
  </r>
  <r>
    <x v="4"/>
    <x v="2"/>
    <n v="2500"/>
    <d v="2022-05-03T00:00:00"/>
    <n v="2022"/>
    <x v="5"/>
    <x v="4"/>
    <x v="3"/>
  </r>
  <r>
    <x v="1"/>
    <x v="1"/>
    <n v="1500"/>
    <d v="2022-05-04T00:00:00"/>
    <n v="2022"/>
    <x v="5"/>
    <x v="24"/>
    <x v="2"/>
  </r>
  <r>
    <x v="4"/>
    <x v="1"/>
    <n v="1500"/>
    <d v="2022-05-04T00:00:00"/>
    <n v="2022"/>
    <x v="5"/>
    <x v="7"/>
    <x v="0"/>
  </r>
  <r>
    <x v="1"/>
    <x v="0"/>
    <n v="2000"/>
    <d v="2022-05-05T00:00:00"/>
    <n v="2022"/>
    <x v="5"/>
    <x v="20"/>
    <x v="2"/>
  </r>
  <r>
    <x v="4"/>
    <x v="2"/>
    <n v="2500"/>
    <d v="2022-05-06T00:00:00"/>
    <n v="2022"/>
    <x v="5"/>
    <x v="24"/>
    <x v="2"/>
  </r>
  <r>
    <x v="1"/>
    <x v="0"/>
    <n v="2000"/>
    <d v="2022-05-07T00:00:00"/>
    <n v="2022"/>
    <x v="5"/>
    <x v="7"/>
    <x v="0"/>
  </r>
  <r>
    <x v="1"/>
    <x v="1"/>
    <n v="1500"/>
    <d v="2022-05-08T00:00:00"/>
    <n v="2022"/>
    <x v="5"/>
    <x v="7"/>
    <x v="0"/>
  </r>
  <r>
    <x v="4"/>
    <x v="2"/>
    <n v="2500"/>
    <d v="2022-05-08T00:00:00"/>
    <n v="2022"/>
    <x v="5"/>
    <x v="4"/>
    <x v="3"/>
  </r>
  <r>
    <x v="4"/>
    <x v="1"/>
    <n v="1500"/>
    <d v="2022-05-08T00:00:00"/>
    <n v="2022"/>
    <x v="5"/>
    <x v="5"/>
    <x v="3"/>
  </r>
  <r>
    <x v="4"/>
    <x v="1"/>
    <n v="1500"/>
    <d v="2022-05-09T00:00:00"/>
    <n v="2022"/>
    <x v="5"/>
    <x v="2"/>
    <x v="1"/>
  </r>
  <r>
    <x v="4"/>
    <x v="2"/>
    <n v="2500"/>
    <d v="2022-05-09T00:00:00"/>
    <n v="2022"/>
    <x v="5"/>
    <x v="22"/>
    <x v="1"/>
  </r>
  <r>
    <x v="4"/>
    <x v="0"/>
    <n v="2000"/>
    <d v="2022-05-10T00:00:00"/>
    <n v="2022"/>
    <x v="5"/>
    <x v="19"/>
    <x v="2"/>
  </r>
  <r>
    <x v="4"/>
    <x v="1"/>
    <n v="1500"/>
    <d v="2022-05-10T00:00:00"/>
    <n v="2022"/>
    <x v="5"/>
    <x v="9"/>
    <x v="4"/>
  </r>
  <r>
    <x v="4"/>
    <x v="0"/>
    <n v="2000"/>
    <d v="2022-05-10T00:00:00"/>
    <n v="2022"/>
    <x v="5"/>
    <x v="18"/>
    <x v="1"/>
  </r>
  <r>
    <x v="4"/>
    <x v="2"/>
    <n v="2500"/>
    <d v="2022-05-11T00:00:00"/>
    <n v="2022"/>
    <x v="5"/>
    <x v="20"/>
    <x v="2"/>
  </r>
  <r>
    <x v="3"/>
    <x v="2"/>
    <n v="2500"/>
    <d v="2022-05-11T00:00:00"/>
    <n v="2022"/>
    <x v="5"/>
    <x v="10"/>
    <x v="4"/>
  </r>
  <r>
    <x v="3"/>
    <x v="1"/>
    <n v="1500"/>
    <d v="2022-05-12T00:00:00"/>
    <n v="2022"/>
    <x v="5"/>
    <x v="12"/>
    <x v="2"/>
  </r>
  <r>
    <x v="1"/>
    <x v="1"/>
    <n v="1500"/>
    <d v="2022-05-12T00:00:00"/>
    <n v="2022"/>
    <x v="5"/>
    <x v="0"/>
    <x v="0"/>
  </r>
  <r>
    <x v="3"/>
    <x v="0"/>
    <n v="2000"/>
    <d v="2022-05-18T00:00:00"/>
    <n v="2022"/>
    <x v="5"/>
    <x v="0"/>
    <x v="0"/>
  </r>
  <r>
    <x v="4"/>
    <x v="2"/>
    <n v="2500"/>
    <d v="2022-05-20T00:00:00"/>
    <n v="2022"/>
    <x v="5"/>
    <x v="21"/>
    <x v="0"/>
  </r>
  <r>
    <x v="4"/>
    <x v="1"/>
    <n v="1500"/>
    <d v="2022-05-22T00:00:00"/>
    <n v="2022"/>
    <x v="5"/>
    <x v="4"/>
    <x v="3"/>
  </r>
  <r>
    <x v="4"/>
    <x v="0"/>
    <n v="2000"/>
    <d v="2022-05-22T00:00:00"/>
    <n v="2022"/>
    <x v="5"/>
    <x v="9"/>
    <x v="4"/>
  </r>
  <r>
    <x v="4"/>
    <x v="1"/>
    <n v="1500"/>
    <d v="2022-05-24T00:00:00"/>
    <n v="2022"/>
    <x v="5"/>
    <x v="13"/>
    <x v="2"/>
  </r>
  <r>
    <x v="4"/>
    <x v="2"/>
    <n v="2500"/>
    <d v="2022-05-24T00:00:00"/>
    <n v="2022"/>
    <x v="5"/>
    <x v="20"/>
    <x v="2"/>
  </r>
  <r>
    <x v="3"/>
    <x v="0"/>
    <n v="2000"/>
    <d v="2022-05-26T00:00:00"/>
    <n v="2022"/>
    <x v="5"/>
    <x v="11"/>
    <x v="3"/>
  </r>
  <r>
    <x v="3"/>
    <x v="1"/>
    <n v="1500"/>
    <d v="2022-05-28T00:00:00"/>
    <n v="2022"/>
    <x v="5"/>
    <x v="24"/>
    <x v="2"/>
  </r>
  <r>
    <x v="4"/>
    <x v="2"/>
    <n v="2500"/>
    <d v="2022-05-28T00:00:00"/>
    <n v="2022"/>
    <x v="5"/>
    <x v="0"/>
    <x v="0"/>
  </r>
  <r>
    <x v="3"/>
    <x v="1"/>
    <n v="1500"/>
    <d v="2022-05-29T00:00:00"/>
    <n v="2022"/>
    <x v="5"/>
    <x v="5"/>
    <x v="3"/>
  </r>
  <r>
    <x v="1"/>
    <x v="1"/>
    <n v="1500"/>
    <d v="2022-05-29T00:00:00"/>
    <n v="2022"/>
    <x v="5"/>
    <x v="14"/>
    <x v="2"/>
  </r>
  <r>
    <x v="1"/>
    <x v="2"/>
    <n v="2500"/>
    <d v="2022-05-29T00:00:00"/>
    <n v="2022"/>
    <x v="5"/>
    <x v="3"/>
    <x v="2"/>
  </r>
  <r>
    <x v="4"/>
    <x v="0"/>
    <n v="2000"/>
    <d v="2022-05-30T00:00:00"/>
    <n v="2022"/>
    <x v="5"/>
    <x v="0"/>
    <x v="0"/>
  </r>
  <r>
    <x v="4"/>
    <x v="0"/>
    <n v="2000"/>
    <d v="2022-06-01T00:00:00"/>
    <n v="2022"/>
    <x v="6"/>
    <x v="19"/>
    <x v="2"/>
  </r>
  <r>
    <x v="3"/>
    <x v="2"/>
    <n v="2500"/>
    <d v="2022-06-03T00:00:00"/>
    <n v="2022"/>
    <x v="6"/>
    <x v="8"/>
    <x v="3"/>
  </r>
  <r>
    <x v="1"/>
    <x v="0"/>
    <n v="2000"/>
    <d v="2022-06-04T00:00:00"/>
    <n v="2022"/>
    <x v="6"/>
    <x v="20"/>
    <x v="2"/>
  </r>
  <r>
    <x v="4"/>
    <x v="2"/>
    <n v="3000"/>
    <d v="2022-06-05T00:00:00"/>
    <n v="2022"/>
    <x v="6"/>
    <x v="9"/>
    <x v="4"/>
  </r>
  <r>
    <x v="3"/>
    <x v="2"/>
    <n v="3000"/>
    <d v="2022-06-06T00:00:00"/>
    <n v="2022"/>
    <x v="6"/>
    <x v="11"/>
    <x v="3"/>
  </r>
  <r>
    <x v="1"/>
    <x v="1"/>
    <n v="1500"/>
    <d v="2022-06-06T00:00:00"/>
    <n v="2022"/>
    <x v="6"/>
    <x v="7"/>
    <x v="0"/>
  </r>
  <r>
    <x v="4"/>
    <x v="2"/>
    <n v="2500"/>
    <d v="2022-06-10T00:00:00"/>
    <n v="2022"/>
    <x v="6"/>
    <x v="7"/>
    <x v="0"/>
  </r>
  <r>
    <x v="3"/>
    <x v="0"/>
    <n v="2000"/>
    <d v="2022-06-11T00:00:00"/>
    <n v="2022"/>
    <x v="6"/>
    <x v="20"/>
    <x v="2"/>
  </r>
  <r>
    <x v="1"/>
    <x v="1"/>
    <n v="1500"/>
    <d v="2022-06-12T00:00:00"/>
    <n v="2022"/>
    <x v="6"/>
    <x v="10"/>
    <x v="4"/>
  </r>
  <r>
    <x v="4"/>
    <x v="1"/>
    <n v="1500"/>
    <d v="2022-06-14T00:00:00"/>
    <n v="2022"/>
    <x v="6"/>
    <x v="8"/>
    <x v="3"/>
  </r>
  <r>
    <x v="4"/>
    <x v="1"/>
    <n v="1500"/>
    <d v="2022-06-15T00:00:00"/>
    <n v="2022"/>
    <x v="6"/>
    <x v="21"/>
    <x v="0"/>
  </r>
  <r>
    <x v="1"/>
    <x v="2"/>
    <n v="2500"/>
    <d v="2022-06-16T00:00:00"/>
    <n v="2022"/>
    <x v="6"/>
    <x v="21"/>
    <x v="0"/>
  </r>
  <r>
    <x v="4"/>
    <x v="2"/>
    <n v="2500"/>
    <d v="2022-06-17T00:00:00"/>
    <n v="2022"/>
    <x v="6"/>
    <x v="9"/>
    <x v="4"/>
  </r>
  <r>
    <x v="4"/>
    <x v="0"/>
    <n v="2000"/>
    <d v="2022-06-18T00:00:00"/>
    <n v="2022"/>
    <x v="6"/>
    <x v="6"/>
    <x v="4"/>
  </r>
  <r>
    <x v="1"/>
    <x v="1"/>
    <n v="1500"/>
    <d v="2022-06-18T00:00:00"/>
    <n v="2022"/>
    <x v="6"/>
    <x v="9"/>
    <x v="4"/>
  </r>
  <r>
    <x v="1"/>
    <x v="1"/>
    <n v="1500"/>
    <d v="2022-06-18T00:00:00"/>
    <n v="2022"/>
    <x v="6"/>
    <x v="17"/>
    <x v="1"/>
  </r>
  <r>
    <x v="0"/>
    <x v="0"/>
    <n v="2000"/>
    <d v="2022-06-20T00:00:00"/>
    <n v="2022"/>
    <x v="6"/>
    <x v="9"/>
    <x v="4"/>
  </r>
  <r>
    <x v="3"/>
    <x v="2"/>
    <n v="2500"/>
    <d v="2022-06-21T00:00:00"/>
    <n v="2022"/>
    <x v="6"/>
    <x v="2"/>
    <x v="1"/>
  </r>
  <r>
    <x v="0"/>
    <x v="2"/>
    <n v="2500"/>
    <d v="2022-06-21T00:00:00"/>
    <n v="2022"/>
    <x v="6"/>
    <x v="20"/>
    <x v="2"/>
  </r>
  <r>
    <x v="3"/>
    <x v="1"/>
    <n v="1500"/>
    <d v="2022-06-22T00:00:00"/>
    <n v="2022"/>
    <x v="6"/>
    <x v="11"/>
    <x v="3"/>
  </r>
  <r>
    <x v="3"/>
    <x v="2"/>
    <n v="2500"/>
    <d v="2022-06-22T00:00:00"/>
    <n v="2022"/>
    <x v="6"/>
    <x v="5"/>
    <x v="3"/>
  </r>
  <r>
    <x v="0"/>
    <x v="1"/>
    <n v="1500"/>
    <d v="2022-06-23T00:00:00"/>
    <n v="2022"/>
    <x v="6"/>
    <x v="23"/>
    <x v="2"/>
  </r>
  <r>
    <x v="1"/>
    <x v="0"/>
    <n v="2000"/>
    <d v="2022-06-23T00:00:00"/>
    <n v="2022"/>
    <x v="6"/>
    <x v="23"/>
    <x v="2"/>
  </r>
  <r>
    <x v="4"/>
    <x v="2"/>
    <n v="2500"/>
    <d v="2022-06-24T00:00:00"/>
    <n v="2022"/>
    <x v="6"/>
    <x v="10"/>
    <x v="4"/>
  </r>
  <r>
    <x v="0"/>
    <x v="1"/>
    <n v="1500"/>
    <d v="2022-06-25T00:00:00"/>
    <n v="2022"/>
    <x v="6"/>
    <x v="16"/>
    <x v="1"/>
  </r>
  <r>
    <x v="1"/>
    <x v="1"/>
    <n v="1500"/>
    <d v="2022-06-25T00:00:00"/>
    <n v="2022"/>
    <x v="6"/>
    <x v="10"/>
    <x v="4"/>
  </r>
  <r>
    <x v="1"/>
    <x v="0"/>
    <n v="2000"/>
    <d v="2022-06-25T00:00:00"/>
    <n v="2022"/>
    <x v="6"/>
    <x v="4"/>
    <x v="3"/>
  </r>
  <r>
    <x v="1"/>
    <x v="1"/>
    <n v="1500"/>
    <d v="2022-06-26T00:00:00"/>
    <n v="2022"/>
    <x v="6"/>
    <x v="15"/>
    <x v="2"/>
  </r>
  <r>
    <x v="1"/>
    <x v="1"/>
    <n v="1500"/>
    <d v="2022-06-26T00:00:00"/>
    <n v="2022"/>
    <x v="6"/>
    <x v="20"/>
    <x v="2"/>
  </r>
  <r>
    <x v="4"/>
    <x v="0"/>
    <n v="2000"/>
    <d v="2022-06-27T00:00:00"/>
    <n v="2022"/>
    <x v="6"/>
    <x v="6"/>
    <x v="4"/>
  </r>
  <r>
    <x v="4"/>
    <x v="1"/>
    <n v="1500"/>
    <d v="2022-06-27T00:00:00"/>
    <n v="2022"/>
    <x v="6"/>
    <x v="6"/>
    <x v="4"/>
  </r>
  <r>
    <x v="0"/>
    <x v="2"/>
    <n v="2500"/>
    <d v="2022-06-28T00:00:00"/>
    <n v="2022"/>
    <x v="6"/>
    <x v="15"/>
    <x v="2"/>
  </r>
  <r>
    <x v="1"/>
    <x v="0"/>
    <n v="2000"/>
    <d v="2022-06-28T00:00:00"/>
    <n v="2022"/>
    <x v="6"/>
    <x v="17"/>
    <x v="1"/>
  </r>
  <r>
    <x v="0"/>
    <x v="2"/>
    <n v="2500"/>
    <d v="2022-06-29T00:00:00"/>
    <n v="2022"/>
    <x v="6"/>
    <x v="8"/>
    <x v="3"/>
  </r>
  <r>
    <x v="0"/>
    <x v="1"/>
    <n v="1500"/>
    <d v="2022-06-29T00:00:00"/>
    <n v="2022"/>
    <x v="6"/>
    <x v="19"/>
    <x v="2"/>
  </r>
  <r>
    <x v="1"/>
    <x v="0"/>
    <n v="2500"/>
    <d v="2022-07-01T00:00:00"/>
    <n v="2022"/>
    <x v="7"/>
    <x v="17"/>
    <x v="1"/>
  </r>
  <r>
    <x v="3"/>
    <x v="0"/>
    <n v="2500"/>
    <d v="2022-07-01T00:00:00"/>
    <n v="2022"/>
    <x v="7"/>
    <x v="10"/>
    <x v="4"/>
  </r>
  <r>
    <x v="1"/>
    <x v="0"/>
    <n v="2000"/>
    <d v="2022-07-02T00:00:00"/>
    <n v="2022"/>
    <x v="7"/>
    <x v="10"/>
    <x v="4"/>
  </r>
  <r>
    <x v="4"/>
    <x v="0"/>
    <n v="2000"/>
    <d v="2022-07-04T00:00:00"/>
    <n v="2022"/>
    <x v="7"/>
    <x v="8"/>
    <x v="3"/>
  </r>
  <r>
    <x v="1"/>
    <x v="0"/>
    <n v="2500"/>
    <d v="2022-07-04T00:00:00"/>
    <n v="2022"/>
    <x v="7"/>
    <x v="8"/>
    <x v="3"/>
  </r>
  <r>
    <x v="0"/>
    <x v="0"/>
    <n v="2000"/>
    <d v="2022-07-04T00:00:00"/>
    <n v="2022"/>
    <x v="7"/>
    <x v="20"/>
    <x v="2"/>
  </r>
  <r>
    <x v="0"/>
    <x v="2"/>
    <n v="2500"/>
    <d v="2022-07-05T00:00:00"/>
    <n v="2022"/>
    <x v="7"/>
    <x v="11"/>
    <x v="3"/>
  </r>
  <r>
    <x v="4"/>
    <x v="2"/>
    <n v="2500"/>
    <d v="2022-07-05T00:00:00"/>
    <n v="2022"/>
    <x v="7"/>
    <x v="4"/>
    <x v="3"/>
  </r>
  <r>
    <x v="4"/>
    <x v="1"/>
    <n v="1500"/>
    <d v="2022-07-08T00:00:00"/>
    <n v="2022"/>
    <x v="7"/>
    <x v="20"/>
    <x v="2"/>
  </r>
  <r>
    <x v="4"/>
    <x v="0"/>
    <n v="2000"/>
    <d v="2022-07-09T00:00:00"/>
    <n v="2022"/>
    <x v="7"/>
    <x v="20"/>
    <x v="2"/>
  </r>
  <r>
    <x v="4"/>
    <x v="0"/>
    <n v="2000"/>
    <d v="2022-07-10T00:00:00"/>
    <n v="2022"/>
    <x v="7"/>
    <x v="22"/>
    <x v="1"/>
  </r>
  <r>
    <x v="3"/>
    <x v="1"/>
    <n v="1500"/>
    <d v="2022-07-11T00:00:00"/>
    <n v="2022"/>
    <x v="7"/>
    <x v="10"/>
    <x v="4"/>
  </r>
  <r>
    <x v="0"/>
    <x v="2"/>
    <n v="2500"/>
    <d v="2022-07-11T00:00:00"/>
    <n v="2022"/>
    <x v="7"/>
    <x v="21"/>
    <x v="0"/>
  </r>
  <r>
    <x v="3"/>
    <x v="1"/>
    <n v="1500"/>
    <d v="2022-07-11T00:00:00"/>
    <n v="2022"/>
    <x v="7"/>
    <x v="16"/>
    <x v="1"/>
  </r>
  <r>
    <x v="4"/>
    <x v="0"/>
    <n v="2000"/>
    <d v="2022-07-13T00:00:00"/>
    <n v="2022"/>
    <x v="7"/>
    <x v="3"/>
    <x v="2"/>
  </r>
  <r>
    <x v="4"/>
    <x v="2"/>
    <n v="2500"/>
    <d v="2022-07-13T00:00:00"/>
    <n v="2022"/>
    <x v="7"/>
    <x v="11"/>
    <x v="3"/>
  </r>
  <r>
    <x v="1"/>
    <x v="2"/>
    <n v="2500"/>
    <d v="2022-07-13T00:00:00"/>
    <n v="2022"/>
    <x v="7"/>
    <x v="9"/>
    <x v="4"/>
  </r>
  <r>
    <x v="1"/>
    <x v="0"/>
    <n v="2000"/>
    <d v="2022-07-13T00:00:00"/>
    <n v="2022"/>
    <x v="7"/>
    <x v="6"/>
    <x v="4"/>
  </r>
  <r>
    <x v="0"/>
    <x v="1"/>
    <n v="1500"/>
    <d v="2022-07-14T00:00:00"/>
    <n v="2022"/>
    <x v="7"/>
    <x v="7"/>
    <x v="0"/>
  </r>
  <r>
    <x v="4"/>
    <x v="2"/>
    <n v="2500"/>
    <d v="2022-07-14T00:00:00"/>
    <n v="2022"/>
    <x v="7"/>
    <x v="0"/>
    <x v="0"/>
  </r>
  <r>
    <x v="4"/>
    <x v="2"/>
    <n v="2500"/>
    <d v="2022-07-14T00:00:00"/>
    <n v="2022"/>
    <x v="7"/>
    <x v="11"/>
    <x v="3"/>
  </r>
  <r>
    <x v="3"/>
    <x v="1"/>
    <n v="1500"/>
    <d v="2022-07-15T00:00:00"/>
    <n v="2022"/>
    <x v="7"/>
    <x v="8"/>
    <x v="3"/>
  </r>
  <r>
    <x v="3"/>
    <x v="0"/>
    <n v="2000"/>
    <d v="2022-07-15T00:00:00"/>
    <n v="2022"/>
    <x v="7"/>
    <x v="20"/>
    <x v="2"/>
  </r>
  <r>
    <x v="0"/>
    <x v="0"/>
    <n v="2000"/>
    <d v="2022-07-15T00:00:00"/>
    <n v="2022"/>
    <x v="7"/>
    <x v="7"/>
    <x v="0"/>
  </r>
  <r>
    <x v="1"/>
    <x v="2"/>
    <n v="2500"/>
    <d v="2022-07-16T00:00:00"/>
    <n v="2022"/>
    <x v="7"/>
    <x v="8"/>
    <x v="3"/>
  </r>
  <r>
    <x v="0"/>
    <x v="0"/>
    <n v="2000"/>
    <d v="2022-07-17T00:00:00"/>
    <n v="2022"/>
    <x v="7"/>
    <x v="13"/>
    <x v="2"/>
  </r>
  <r>
    <x v="4"/>
    <x v="1"/>
    <n v="1500"/>
    <d v="2022-07-17T00:00:00"/>
    <n v="2022"/>
    <x v="7"/>
    <x v="10"/>
    <x v="4"/>
  </r>
  <r>
    <x v="4"/>
    <x v="2"/>
    <n v="2500"/>
    <d v="2022-07-17T00:00:00"/>
    <n v="2022"/>
    <x v="7"/>
    <x v="9"/>
    <x v="4"/>
  </r>
  <r>
    <x v="4"/>
    <x v="2"/>
    <n v="2500"/>
    <d v="2022-07-18T00:00:00"/>
    <n v="2022"/>
    <x v="7"/>
    <x v="6"/>
    <x v="4"/>
  </r>
  <r>
    <x v="4"/>
    <x v="2"/>
    <n v="2500"/>
    <d v="2022-07-20T00:00:00"/>
    <n v="2022"/>
    <x v="7"/>
    <x v="10"/>
    <x v="4"/>
  </r>
  <r>
    <x v="4"/>
    <x v="2"/>
    <n v="2500"/>
    <d v="2022-07-20T00:00:00"/>
    <n v="2022"/>
    <x v="7"/>
    <x v="0"/>
    <x v="0"/>
  </r>
  <r>
    <x v="1"/>
    <x v="2"/>
    <n v="2500"/>
    <d v="2022-07-21T00:00:00"/>
    <n v="2022"/>
    <x v="7"/>
    <x v="18"/>
    <x v="1"/>
  </r>
  <r>
    <x v="3"/>
    <x v="0"/>
    <n v="2000"/>
    <d v="2022-07-21T00:00:00"/>
    <n v="2022"/>
    <x v="7"/>
    <x v="4"/>
    <x v="3"/>
  </r>
  <r>
    <x v="1"/>
    <x v="0"/>
    <n v="2500"/>
    <d v="2022-07-21T00:00:00"/>
    <n v="2022"/>
    <x v="7"/>
    <x v="17"/>
    <x v="1"/>
  </r>
  <r>
    <x v="4"/>
    <x v="0"/>
    <n v="3000"/>
    <d v="2022-07-21T00:00:00"/>
    <n v="2022"/>
    <x v="7"/>
    <x v="16"/>
    <x v="1"/>
  </r>
  <r>
    <x v="0"/>
    <x v="0"/>
    <n v="2500"/>
    <d v="2022-07-21T00:00:00"/>
    <n v="2022"/>
    <x v="7"/>
    <x v="11"/>
    <x v="3"/>
  </r>
  <r>
    <x v="1"/>
    <x v="1"/>
    <n v="1500"/>
    <d v="2022-07-22T00:00:00"/>
    <n v="2022"/>
    <x v="7"/>
    <x v="22"/>
    <x v="1"/>
  </r>
  <r>
    <x v="3"/>
    <x v="1"/>
    <n v="1500"/>
    <d v="2022-07-22T00:00:00"/>
    <n v="2022"/>
    <x v="7"/>
    <x v="20"/>
    <x v="2"/>
  </r>
  <r>
    <x v="3"/>
    <x v="2"/>
    <n v="2500"/>
    <d v="2022-07-23T00:00:00"/>
    <n v="2022"/>
    <x v="7"/>
    <x v="10"/>
    <x v="4"/>
  </r>
  <r>
    <x v="0"/>
    <x v="2"/>
    <n v="2500"/>
    <d v="2022-07-23T00:00:00"/>
    <n v="2022"/>
    <x v="7"/>
    <x v="0"/>
    <x v="0"/>
  </r>
  <r>
    <x v="4"/>
    <x v="2"/>
    <n v="2500"/>
    <d v="2022-07-24T00:00:00"/>
    <n v="2022"/>
    <x v="7"/>
    <x v="22"/>
    <x v="1"/>
  </r>
  <r>
    <x v="3"/>
    <x v="0"/>
    <n v="2000"/>
    <d v="2022-07-24T00:00:00"/>
    <n v="2022"/>
    <x v="7"/>
    <x v="2"/>
    <x v="1"/>
  </r>
  <r>
    <x v="4"/>
    <x v="1"/>
    <n v="1500"/>
    <d v="2022-07-25T00:00:00"/>
    <n v="2022"/>
    <x v="7"/>
    <x v="17"/>
    <x v="1"/>
  </r>
  <r>
    <x v="3"/>
    <x v="0"/>
    <n v="2000"/>
    <d v="2022-07-25T00:00:00"/>
    <n v="2022"/>
    <x v="7"/>
    <x v="3"/>
    <x v="2"/>
  </r>
  <r>
    <x v="3"/>
    <x v="0"/>
    <n v="2000"/>
    <d v="2022-07-25T00:00:00"/>
    <n v="2022"/>
    <x v="7"/>
    <x v="10"/>
    <x v="4"/>
  </r>
  <r>
    <x v="3"/>
    <x v="1"/>
    <n v="1500"/>
    <d v="2022-07-28T00:00:00"/>
    <n v="2022"/>
    <x v="7"/>
    <x v="3"/>
    <x v="2"/>
  </r>
  <r>
    <x v="4"/>
    <x v="1"/>
    <n v="1500"/>
    <d v="2022-07-30T00:00:00"/>
    <n v="2022"/>
    <x v="7"/>
    <x v="7"/>
    <x v="0"/>
  </r>
  <r>
    <x v="1"/>
    <x v="2"/>
    <n v="2500"/>
    <d v="2022-07-31T00:00:00"/>
    <n v="2022"/>
    <x v="7"/>
    <x v="0"/>
    <x v="0"/>
  </r>
  <r>
    <x v="1"/>
    <x v="0"/>
    <n v="3000"/>
    <d v="2022-08-01T00:00:00"/>
    <n v="2022"/>
    <x v="8"/>
    <x v="11"/>
    <x v="3"/>
  </r>
  <r>
    <x v="3"/>
    <x v="0"/>
    <n v="2000"/>
    <d v="2022-08-02T00:00:00"/>
    <n v="2022"/>
    <x v="8"/>
    <x v="14"/>
    <x v="2"/>
  </r>
  <r>
    <x v="0"/>
    <x v="0"/>
    <n v="2000"/>
    <d v="2022-08-02T00:00:00"/>
    <n v="2022"/>
    <x v="8"/>
    <x v="8"/>
    <x v="3"/>
  </r>
  <r>
    <x v="4"/>
    <x v="1"/>
    <n v="1500"/>
    <d v="2022-08-02T00:00:00"/>
    <n v="2022"/>
    <x v="8"/>
    <x v="12"/>
    <x v="2"/>
  </r>
  <r>
    <x v="3"/>
    <x v="0"/>
    <n v="3000"/>
    <d v="2022-08-03T00:00:00"/>
    <n v="2022"/>
    <x v="8"/>
    <x v="10"/>
    <x v="4"/>
  </r>
  <r>
    <x v="4"/>
    <x v="0"/>
    <n v="2500"/>
    <d v="2022-08-03T00:00:00"/>
    <n v="2022"/>
    <x v="8"/>
    <x v="1"/>
    <x v="1"/>
  </r>
  <r>
    <x v="1"/>
    <x v="1"/>
    <n v="1500"/>
    <d v="2022-08-04T00:00:00"/>
    <n v="2022"/>
    <x v="8"/>
    <x v="7"/>
    <x v="0"/>
  </r>
  <r>
    <x v="0"/>
    <x v="2"/>
    <n v="3000"/>
    <d v="2022-08-07T00:00:00"/>
    <n v="2022"/>
    <x v="8"/>
    <x v="4"/>
    <x v="3"/>
  </r>
  <r>
    <x v="3"/>
    <x v="2"/>
    <n v="2500"/>
    <d v="2022-08-08T00:00:00"/>
    <n v="2022"/>
    <x v="8"/>
    <x v="0"/>
    <x v="0"/>
  </r>
  <r>
    <x v="1"/>
    <x v="0"/>
    <n v="2000"/>
    <d v="2022-08-08T00:00:00"/>
    <n v="2022"/>
    <x v="8"/>
    <x v="9"/>
    <x v="4"/>
  </r>
  <r>
    <x v="4"/>
    <x v="0"/>
    <n v="2000"/>
    <d v="2022-08-08T00:00:00"/>
    <n v="2022"/>
    <x v="8"/>
    <x v="9"/>
    <x v="4"/>
  </r>
  <r>
    <x v="1"/>
    <x v="1"/>
    <n v="1500"/>
    <d v="2022-08-09T00:00:00"/>
    <n v="2022"/>
    <x v="8"/>
    <x v="2"/>
    <x v="1"/>
  </r>
  <r>
    <x v="3"/>
    <x v="1"/>
    <n v="1500"/>
    <d v="2022-08-09T00:00:00"/>
    <n v="2022"/>
    <x v="8"/>
    <x v="23"/>
    <x v="2"/>
  </r>
  <r>
    <x v="1"/>
    <x v="1"/>
    <n v="1500"/>
    <d v="2022-08-09T00:00:00"/>
    <n v="2022"/>
    <x v="8"/>
    <x v="15"/>
    <x v="2"/>
  </r>
  <r>
    <x v="1"/>
    <x v="0"/>
    <n v="2000"/>
    <d v="2022-08-10T00:00:00"/>
    <n v="2022"/>
    <x v="8"/>
    <x v="21"/>
    <x v="0"/>
  </r>
  <r>
    <x v="4"/>
    <x v="0"/>
    <n v="2000"/>
    <d v="2022-08-10T00:00:00"/>
    <n v="2022"/>
    <x v="8"/>
    <x v="21"/>
    <x v="0"/>
  </r>
  <r>
    <x v="4"/>
    <x v="0"/>
    <n v="2000"/>
    <d v="2022-08-11T00:00:00"/>
    <n v="2022"/>
    <x v="8"/>
    <x v="6"/>
    <x v="4"/>
  </r>
  <r>
    <x v="4"/>
    <x v="1"/>
    <n v="1500"/>
    <d v="2022-08-11T00:00:00"/>
    <n v="2022"/>
    <x v="8"/>
    <x v="11"/>
    <x v="3"/>
  </r>
  <r>
    <x v="1"/>
    <x v="1"/>
    <n v="1500"/>
    <d v="2022-08-11T00:00:00"/>
    <n v="2022"/>
    <x v="8"/>
    <x v="11"/>
    <x v="3"/>
  </r>
  <r>
    <x v="4"/>
    <x v="2"/>
    <n v="2500"/>
    <d v="2022-08-12T00:00:00"/>
    <n v="2022"/>
    <x v="8"/>
    <x v="7"/>
    <x v="0"/>
  </r>
  <r>
    <x v="0"/>
    <x v="0"/>
    <n v="2000"/>
    <d v="2022-08-13T00:00:00"/>
    <n v="2022"/>
    <x v="8"/>
    <x v="0"/>
    <x v="0"/>
  </r>
  <r>
    <x v="4"/>
    <x v="0"/>
    <n v="2000"/>
    <d v="2022-08-13T00:00:00"/>
    <n v="2022"/>
    <x v="8"/>
    <x v="7"/>
    <x v="0"/>
  </r>
  <r>
    <x v="4"/>
    <x v="2"/>
    <n v="2500"/>
    <d v="2022-08-14T00:00:00"/>
    <n v="2022"/>
    <x v="8"/>
    <x v="18"/>
    <x v="1"/>
  </r>
  <r>
    <x v="3"/>
    <x v="0"/>
    <n v="2000"/>
    <d v="2022-08-15T00:00:00"/>
    <n v="2022"/>
    <x v="8"/>
    <x v="15"/>
    <x v="2"/>
  </r>
  <r>
    <x v="4"/>
    <x v="2"/>
    <n v="2500"/>
    <d v="2022-08-16T00:00:00"/>
    <n v="2022"/>
    <x v="8"/>
    <x v="3"/>
    <x v="2"/>
  </r>
  <r>
    <x v="0"/>
    <x v="0"/>
    <n v="2000"/>
    <d v="2022-08-17T00:00:00"/>
    <n v="2022"/>
    <x v="8"/>
    <x v="8"/>
    <x v="3"/>
  </r>
  <r>
    <x v="4"/>
    <x v="0"/>
    <n v="3000"/>
    <d v="2022-08-18T00:00:00"/>
    <n v="2022"/>
    <x v="8"/>
    <x v="5"/>
    <x v="3"/>
  </r>
  <r>
    <x v="4"/>
    <x v="1"/>
    <n v="1500"/>
    <d v="2022-08-19T00:00:00"/>
    <n v="2022"/>
    <x v="8"/>
    <x v="5"/>
    <x v="3"/>
  </r>
  <r>
    <x v="1"/>
    <x v="1"/>
    <n v="1500"/>
    <d v="2022-08-19T00:00:00"/>
    <n v="2022"/>
    <x v="8"/>
    <x v="4"/>
    <x v="3"/>
  </r>
  <r>
    <x v="1"/>
    <x v="0"/>
    <n v="2000"/>
    <d v="2022-08-19T00:00:00"/>
    <n v="2022"/>
    <x v="8"/>
    <x v="4"/>
    <x v="3"/>
  </r>
  <r>
    <x v="0"/>
    <x v="0"/>
    <n v="2500"/>
    <d v="2022-08-20T00:00:00"/>
    <n v="2022"/>
    <x v="8"/>
    <x v="16"/>
    <x v="1"/>
  </r>
  <r>
    <x v="0"/>
    <x v="1"/>
    <n v="1500"/>
    <d v="2022-08-21T00:00:00"/>
    <n v="2022"/>
    <x v="8"/>
    <x v="1"/>
    <x v="1"/>
  </r>
  <r>
    <x v="0"/>
    <x v="0"/>
    <n v="2500"/>
    <d v="2022-08-22T00:00:00"/>
    <n v="2022"/>
    <x v="8"/>
    <x v="14"/>
    <x v="2"/>
  </r>
  <r>
    <x v="3"/>
    <x v="1"/>
    <n v="1500"/>
    <d v="2022-08-23T00:00:00"/>
    <n v="2022"/>
    <x v="8"/>
    <x v="10"/>
    <x v="4"/>
  </r>
  <r>
    <x v="4"/>
    <x v="0"/>
    <n v="2000"/>
    <d v="2022-08-23T00:00:00"/>
    <n v="2022"/>
    <x v="8"/>
    <x v="10"/>
    <x v="4"/>
  </r>
  <r>
    <x v="4"/>
    <x v="0"/>
    <n v="2000"/>
    <d v="2022-08-23T00:00:00"/>
    <n v="2022"/>
    <x v="8"/>
    <x v="13"/>
    <x v="2"/>
  </r>
  <r>
    <x v="0"/>
    <x v="0"/>
    <n v="2500"/>
    <d v="2022-08-24T00:00:00"/>
    <n v="2022"/>
    <x v="8"/>
    <x v="10"/>
    <x v="4"/>
  </r>
  <r>
    <x v="0"/>
    <x v="0"/>
    <n v="2000"/>
    <d v="2022-08-24T00:00:00"/>
    <n v="2022"/>
    <x v="8"/>
    <x v="7"/>
    <x v="0"/>
  </r>
  <r>
    <x v="1"/>
    <x v="0"/>
    <n v="3000"/>
    <d v="2022-08-24T00:00:00"/>
    <n v="2022"/>
    <x v="8"/>
    <x v="9"/>
    <x v="4"/>
  </r>
  <r>
    <x v="4"/>
    <x v="0"/>
    <n v="2500"/>
    <d v="2022-08-24T00:00:00"/>
    <n v="2022"/>
    <x v="8"/>
    <x v="11"/>
    <x v="3"/>
  </r>
  <r>
    <x v="3"/>
    <x v="0"/>
    <n v="2000"/>
    <d v="2022-08-25T00:00:00"/>
    <n v="2022"/>
    <x v="8"/>
    <x v="8"/>
    <x v="3"/>
  </r>
  <r>
    <x v="4"/>
    <x v="0"/>
    <n v="2000"/>
    <d v="2022-08-26T00:00:00"/>
    <n v="2022"/>
    <x v="8"/>
    <x v="5"/>
    <x v="3"/>
  </r>
  <r>
    <x v="4"/>
    <x v="1"/>
    <n v="1500"/>
    <d v="2022-08-26T00:00:00"/>
    <n v="2022"/>
    <x v="8"/>
    <x v="4"/>
    <x v="3"/>
  </r>
  <r>
    <x v="4"/>
    <x v="1"/>
    <n v="1500"/>
    <d v="2022-08-26T00:00:00"/>
    <n v="2022"/>
    <x v="8"/>
    <x v="5"/>
    <x v="3"/>
  </r>
  <r>
    <x v="4"/>
    <x v="1"/>
    <n v="1500"/>
    <d v="2022-08-27T00:00:00"/>
    <n v="2022"/>
    <x v="8"/>
    <x v="14"/>
    <x v="2"/>
  </r>
  <r>
    <x v="0"/>
    <x v="1"/>
    <n v="1500"/>
    <d v="2022-08-29T00:00:00"/>
    <n v="2022"/>
    <x v="8"/>
    <x v="13"/>
    <x v="2"/>
  </r>
  <r>
    <x v="0"/>
    <x v="2"/>
    <n v="2500"/>
    <d v="2022-08-30T00:00:00"/>
    <n v="2022"/>
    <x v="8"/>
    <x v="2"/>
    <x v="1"/>
  </r>
  <r>
    <x v="3"/>
    <x v="1"/>
    <n v="1500"/>
    <d v="2022-09-06T00:00:00"/>
    <n v="2022"/>
    <x v="9"/>
    <x v="7"/>
    <x v="0"/>
  </r>
  <r>
    <x v="2"/>
    <x v="2"/>
    <n v="2500"/>
    <d v="2022-09-07T00:00:00"/>
    <n v="2022"/>
    <x v="9"/>
    <x v="21"/>
    <x v="0"/>
  </r>
  <r>
    <x v="3"/>
    <x v="0"/>
    <n v="2000"/>
    <d v="2022-09-07T00:00:00"/>
    <n v="2022"/>
    <x v="9"/>
    <x v="7"/>
    <x v="0"/>
  </r>
  <r>
    <x v="0"/>
    <x v="2"/>
    <n v="3000"/>
    <d v="2022-09-11T00:00:00"/>
    <n v="2022"/>
    <x v="9"/>
    <x v="9"/>
    <x v="4"/>
  </r>
  <r>
    <x v="4"/>
    <x v="0"/>
    <n v="2000"/>
    <d v="2022-09-13T00:00:00"/>
    <n v="2022"/>
    <x v="9"/>
    <x v="4"/>
    <x v="3"/>
  </r>
  <r>
    <x v="1"/>
    <x v="1"/>
    <n v="1500"/>
    <d v="2022-09-14T00:00:00"/>
    <n v="2022"/>
    <x v="9"/>
    <x v="4"/>
    <x v="3"/>
  </r>
  <r>
    <x v="0"/>
    <x v="0"/>
    <n v="2000"/>
    <d v="2022-09-14T00:00:00"/>
    <n v="2022"/>
    <x v="9"/>
    <x v="8"/>
    <x v="3"/>
  </r>
  <r>
    <x v="0"/>
    <x v="2"/>
    <n v="2500"/>
    <d v="2022-09-14T00:00:00"/>
    <n v="2022"/>
    <x v="9"/>
    <x v="4"/>
    <x v="3"/>
  </r>
  <r>
    <x v="4"/>
    <x v="0"/>
    <n v="2000"/>
    <d v="2022-09-15T00:00:00"/>
    <n v="2022"/>
    <x v="9"/>
    <x v="8"/>
    <x v="3"/>
  </r>
  <r>
    <x v="0"/>
    <x v="0"/>
    <n v="2500"/>
    <d v="2022-09-15T00:00:00"/>
    <n v="2022"/>
    <x v="9"/>
    <x v="6"/>
    <x v="4"/>
  </r>
  <r>
    <x v="1"/>
    <x v="0"/>
    <n v="2500"/>
    <d v="2022-09-16T00:00:00"/>
    <n v="2022"/>
    <x v="9"/>
    <x v="8"/>
    <x v="3"/>
  </r>
  <r>
    <x v="0"/>
    <x v="1"/>
    <n v="1500"/>
    <d v="2022-09-18T00:00:00"/>
    <n v="2022"/>
    <x v="9"/>
    <x v="0"/>
    <x v="0"/>
  </r>
  <r>
    <x v="4"/>
    <x v="0"/>
    <n v="2000"/>
    <d v="2022-09-19T00:00:00"/>
    <n v="2022"/>
    <x v="9"/>
    <x v="5"/>
    <x v="3"/>
  </r>
  <r>
    <x v="3"/>
    <x v="1"/>
    <n v="1500"/>
    <d v="2022-09-20T00:00:00"/>
    <n v="2022"/>
    <x v="9"/>
    <x v="4"/>
    <x v="3"/>
  </r>
  <r>
    <x v="0"/>
    <x v="0"/>
    <n v="2500"/>
    <d v="2022-09-20T00:00:00"/>
    <n v="2022"/>
    <x v="9"/>
    <x v="9"/>
    <x v="4"/>
  </r>
  <r>
    <x v="3"/>
    <x v="2"/>
    <n v="3000"/>
    <d v="2022-09-20T00:00:00"/>
    <n v="2022"/>
    <x v="9"/>
    <x v="10"/>
    <x v="4"/>
  </r>
  <r>
    <x v="1"/>
    <x v="0"/>
    <n v="2000"/>
    <d v="2022-09-21T00:00:00"/>
    <n v="2022"/>
    <x v="9"/>
    <x v="4"/>
    <x v="3"/>
  </r>
  <r>
    <x v="0"/>
    <x v="2"/>
    <n v="2500"/>
    <d v="2022-09-22T00:00:00"/>
    <n v="2022"/>
    <x v="9"/>
    <x v="0"/>
    <x v="0"/>
  </r>
  <r>
    <x v="2"/>
    <x v="0"/>
    <n v="2000"/>
    <d v="2022-09-22T00:00:00"/>
    <n v="2022"/>
    <x v="9"/>
    <x v="8"/>
    <x v="3"/>
  </r>
  <r>
    <x v="4"/>
    <x v="2"/>
    <n v="2500"/>
    <d v="2022-09-22T00:00:00"/>
    <n v="2022"/>
    <x v="9"/>
    <x v="6"/>
    <x v="4"/>
  </r>
  <r>
    <x v="2"/>
    <x v="2"/>
    <n v="2500"/>
    <d v="2022-09-23T00:00:00"/>
    <n v="2022"/>
    <x v="9"/>
    <x v="4"/>
    <x v="3"/>
  </r>
  <r>
    <x v="1"/>
    <x v="1"/>
    <n v="1500"/>
    <d v="2022-09-23T00:00:00"/>
    <n v="2022"/>
    <x v="9"/>
    <x v="4"/>
    <x v="3"/>
  </r>
  <r>
    <x v="4"/>
    <x v="2"/>
    <n v="2500"/>
    <d v="2022-09-24T00:00:00"/>
    <n v="2022"/>
    <x v="9"/>
    <x v="0"/>
    <x v="0"/>
  </r>
  <r>
    <x v="4"/>
    <x v="0"/>
    <n v="2000"/>
    <d v="2022-09-24T00:00:00"/>
    <n v="2022"/>
    <x v="9"/>
    <x v="7"/>
    <x v="0"/>
  </r>
  <r>
    <x v="2"/>
    <x v="1"/>
    <n v="1500"/>
    <d v="2022-09-24T00:00:00"/>
    <n v="2022"/>
    <x v="9"/>
    <x v="4"/>
    <x v="3"/>
  </r>
  <r>
    <x v="4"/>
    <x v="2"/>
    <n v="2500"/>
    <d v="2022-09-25T00:00:00"/>
    <n v="2022"/>
    <x v="9"/>
    <x v="4"/>
    <x v="3"/>
  </r>
  <r>
    <x v="2"/>
    <x v="0"/>
    <n v="2000"/>
    <d v="2022-09-25T00:00:00"/>
    <n v="2022"/>
    <x v="9"/>
    <x v="0"/>
    <x v="0"/>
  </r>
  <r>
    <x v="0"/>
    <x v="2"/>
    <n v="2500"/>
    <d v="2022-09-27T00:00:00"/>
    <n v="2022"/>
    <x v="9"/>
    <x v="10"/>
    <x v="4"/>
  </r>
  <r>
    <x v="2"/>
    <x v="0"/>
    <n v="2000"/>
    <d v="2022-09-28T00:00:00"/>
    <n v="2022"/>
    <x v="9"/>
    <x v="23"/>
    <x v="2"/>
  </r>
  <r>
    <x v="2"/>
    <x v="2"/>
    <n v="2500"/>
    <d v="2022-09-28T00:00:00"/>
    <n v="2022"/>
    <x v="9"/>
    <x v="0"/>
    <x v="0"/>
  </r>
  <r>
    <x v="2"/>
    <x v="2"/>
    <n v="2500"/>
    <d v="2022-09-28T00:00:00"/>
    <n v="2022"/>
    <x v="9"/>
    <x v="24"/>
    <x v="2"/>
  </r>
  <r>
    <x v="1"/>
    <x v="0"/>
    <n v="2000"/>
    <d v="2022-09-29T00:00:00"/>
    <n v="2022"/>
    <x v="9"/>
    <x v="17"/>
    <x v="1"/>
  </r>
  <r>
    <x v="1"/>
    <x v="0"/>
    <n v="3000"/>
    <d v="2022-09-30T00:00:00"/>
    <n v="2022"/>
    <x v="9"/>
    <x v="21"/>
    <x v="0"/>
  </r>
  <r>
    <x v="4"/>
    <x v="0"/>
    <n v="2500"/>
    <d v="2022-10-01T00:00:00"/>
    <n v="2022"/>
    <x v="10"/>
    <x v="22"/>
    <x v="1"/>
  </r>
  <r>
    <x v="2"/>
    <x v="0"/>
    <n v="2000"/>
    <d v="2022-10-01T00:00:00"/>
    <n v="2022"/>
    <x v="10"/>
    <x v="7"/>
    <x v="0"/>
  </r>
  <r>
    <x v="4"/>
    <x v="0"/>
    <n v="2000"/>
    <d v="2022-10-01T00:00:00"/>
    <n v="2022"/>
    <x v="10"/>
    <x v="22"/>
    <x v="1"/>
  </r>
  <r>
    <x v="2"/>
    <x v="0"/>
    <n v="2000"/>
    <d v="2022-10-01T00:00:00"/>
    <n v="2022"/>
    <x v="10"/>
    <x v="22"/>
    <x v="1"/>
  </r>
  <r>
    <x v="3"/>
    <x v="0"/>
    <n v="2500"/>
    <d v="2022-10-02T00:00:00"/>
    <n v="2022"/>
    <x v="10"/>
    <x v="12"/>
    <x v="2"/>
  </r>
  <r>
    <x v="0"/>
    <x v="1"/>
    <n v="1500"/>
    <d v="2022-10-03T00:00:00"/>
    <n v="2022"/>
    <x v="10"/>
    <x v="23"/>
    <x v="2"/>
  </r>
  <r>
    <x v="3"/>
    <x v="0"/>
    <n v="2000"/>
    <d v="2022-10-04T00:00:00"/>
    <n v="2022"/>
    <x v="10"/>
    <x v="7"/>
    <x v="0"/>
  </r>
  <r>
    <x v="1"/>
    <x v="1"/>
    <n v="1500"/>
    <d v="2022-10-05T00:00:00"/>
    <n v="2022"/>
    <x v="10"/>
    <x v="8"/>
    <x v="3"/>
  </r>
  <r>
    <x v="2"/>
    <x v="2"/>
    <n v="2500"/>
    <d v="2022-10-06T00:00:00"/>
    <n v="2022"/>
    <x v="10"/>
    <x v="0"/>
    <x v="0"/>
  </r>
  <r>
    <x v="1"/>
    <x v="2"/>
    <n v="2500"/>
    <d v="2022-10-06T00:00:00"/>
    <n v="2022"/>
    <x v="10"/>
    <x v="6"/>
    <x v="4"/>
  </r>
  <r>
    <x v="2"/>
    <x v="1"/>
    <n v="1500"/>
    <d v="2022-10-07T00:00:00"/>
    <n v="2022"/>
    <x v="10"/>
    <x v="20"/>
    <x v="2"/>
  </r>
  <r>
    <x v="2"/>
    <x v="0"/>
    <n v="2000"/>
    <d v="2022-10-08T00:00:00"/>
    <n v="2022"/>
    <x v="10"/>
    <x v="5"/>
    <x v="3"/>
  </r>
  <r>
    <x v="1"/>
    <x v="2"/>
    <n v="2500"/>
    <d v="2022-10-09T00:00:00"/>
    <n v="2022"/>
    <x v="10"/>
    <x v="6"/>
    <x v="4"/>
  </r>
  <r>
    <x v="1"/>
    <x v="0"/>
    <n v="2000"/>
    <d v="2022-10-09T00:00:00"/>
    <n v="2022"/>
    <x v="10"/>
    <x v="4"/>
    <x v="3"/>
  </r>
  <r>
    <x v="1"/>
    <x v="1"/>
    <n v="1500"/>
    <d v="2022-10-09T00:00:00"/>
    <n v="2022"/>
    <x v="10"/>
    <x v="2"/>
    <x v="1"/>
  </r>
  <r>
    <x v="4"/>
    <x v="1"/>
    <n v="1500"/>
    <d v="2022-10-09T00:00:00"/>
    <n v="2022"/>
    <x v="10"/>
    <x v="11"/>
    <x v="3"/>
  </r>
  <r>
    <x v="4"/>
    <x v="2"/>
    <n v="2500"/>
    <d v="2022-10-09T00:00:00"/>
    <n v="2022"/>
    <x v="10"/>
    <x v="6"/>
    <x v="4"/>
  </r>
  <r>
    <x v="3"/>
    <x v="0"/>
    <n v="2000"/>
    <d v="2022-10-09T00:00:00"/>
    <n v="2022"/>
    <x v="10"/>
    <x v="9"/>
    <x v="4"/>
  </r>
  <r>
    <x v="2"/>
    <x v="2"/>
    <n v="2500"/>
    <d v="2022-10-09T00:00:00"/>
    <n v="2022"/>
    <x v="10"/>
    <x v="18"/>
    <x v="1"/>
  </r>
  <r>
    <x v="1"/>
    <x v="0"/>
    <n v="2000"/>
    <d v="2022-10-10T00:00:00"/>
    <n v="2022"/>
    <x v="10"/>
    <x v="13"/>
    <x v="2"/>
  </r>
  <r>
    <x v="4"/>
    <x v="2"/>
    <n v="2500"/>
    <d v="2022-10-13T00:00:00"/>
    <n v="2022"/>
    <x v="10"/>
    <x v="14"/>
    <x v="2"/>
  </r>
  <r>
    <x v="2"/>
    <x v="1"/>
    <n v="1500"/>
    <d v="2022-10-14T00:00:00"/>
    <n v="2022"/>
    <x v="10"/>
    <x v="14"/>
    <x v="2"/>
  </r>
  <r>
    <x v="1"/>
    <x v="2"/>
    <n v="2500"/>
    <d v="2022-10-14T00:00:00"/>
    <n v="2022"/>
    <x v="10"/>
    <x v="8"/>
    <x v="3"/>
  </r>
  <r>
    <x v="1"/>
    <x v="1"/>
    <n v="1500"/>
    <d v="2022-10-15T00:00:00"/>
    <n v="2022"/>
    <x v="10"/>
    <x v="22"/>
    <x v="1"/>
  </r>
  <r>
    <x v="1"/>
    <x v="1"/>
    <n v="1500"/>
    <d v="2022-10-15T00:00:00"/>
    <n v="2022"/>
    <x v="10"/>
    <x v="0"/>
    <x v="0"/>
  </r>
  <r>
    <x v="1"/>
    <x v="1"/>
    <n v="1500"/>
    <d v="2022-10-16T00:00:00"/>
    <n v="2022"/>
    <x v="10"/>
    <x v="16"/>
    <x v="1"/>
  </r>
  <r>
    <x v="4"/>
    <x v="0"/>
    <n v="2000"/>
    <d v="2022-10-18T00:00:00"/>
    <n v="2022"/>
    <x v="10"/>
    <x v="1"/>
    <x v="1"/>
  </r>
  <r>
    <x v="2"/>
    <x v="0"/>
    <n v="2000"/>
    <d v="2022-10-21T00:00:00"/>
    <n v="2022"/>
    <x v="10"/>
    <x v="4"/>
    <x v="3"/>
  </r>
  <r>
    <x v="3"/>
    <x v="0"/>
    <n v="2000"/>
    <d v="2022-10-21T00:00:00"/>
    <n v="2022"/>
    <x v="10"/>
    <x v="6"/>
    <x v="4"/>
  </r>
  <r>
    <x v="2"/>
    <x v="2"/>
    <n v="2500"/>
    <d v="2022-10-23T00:00:00"/>
    <n v="2022"/>
    <x v="10"/>
    <x v="6"/>
    <x v="4"/>
  </r>
  <r>
    <x v="0"/>
    <x v="0"/>
    <n v="2000"/>
    <d v="2022-10-23T00:00:00"/>
    <n v="2022"/>
    <x v="10"/>
    <x v="10"/>
    <x v="4"/>
  </r>
  <r>
    <x v="3"/>
    <x v="2"/>
    <n v="2500"/>
    <d v="2022-10-24T00:00:00"/>
    <n v="2022"/>
    <x v="10"/>
    <x v="21"/>
    <x v="0"/>
  </r>
  <r>
    <x v="2"/>
    <x v="0"/>
    <n v="2000"/>
    <d v="2022-10-24T00:00:00"/>
    <n v="2022"/>
    <x v="10"/>
    <x v="0"/>
    <x v="0"/>
  </r>
  <r>
    <x v="4"/>
    <x v="0"/>
    <n v="2000"/>
    <d v="2022-10-25T00:00:00"/>
    <n v="2022"/>
    <x v="10"/>
    <x v="5"/>
    <x v="3"/>
  </r>
  <r>
    <x v="1"/>
    <x v="2"/>
    <n v="2500"/>
    <d v="2022-10-25T00:00:00"/>
    <n v="2022"/>
    <x v="10"/>
    <x v="5"/>
    <x v="3"/>
  </r>
  <r>
    <x v="1"/>
    <x v="2"/>
    <n v="2500"/>
    <d v="2022-10-26T00:00:00"/>
    <n v="2022"/>
    <x v="10"/>
    <x v="9"/>
    <x v="4"/>
  </r>
  <r>
    <x v="0"/>
    <x v="0"/>
    <n v="2000"/>
    <d v="2022-10-26T00:00:00"/>
    <n v="2022"/>
    <x v="10"/>
    <x v="4"/>
    <x v="3"/>
  </r>
  <r>
    <x v="2"/>
    <x v="1"/>
    <n v="1500"/>
    <d v="2022-10-26T00:00:00"/>
    <n v="2022"/>
    <x v="10"/>
    <x v="21"/>
    <x v="0"/>
  </r>
  <r>
    <x v="3"/>
    <x v="0"/>
    <n v="2000"/>
    <d v="2022-10-27T00:00:00"/>
    <n v="2022"/>
    <x v="10"/>
    <x v="0"/>
    <x v="0"/>
  </r>
  <r>
    <x v="3"/>
    <x v="0"/>
    <n v="2000"/>
    <d v="2022-10-28T00:00:00"/>
    <n v="2022"/>
    <x v="10"/>
    <x v="9"/>
    <x v="4"/>
  </r>
  <r>
    <x v="3"/>
    <x v="0"/>
    <n v="2000"/>
    <d v="2022-10-28T00:00:00"/>
    <n v="2022"/>
    <x v="10"/>
    <x v="8"/>
    <x v="3"/>
  </r>
  <r>
    <x v="4"/>
    <x v="1"/>
    <n v="1500"/>
    <d v="2022-10-29T00:00:00"/>
    <n v="2022"/>
    <x v="10"/>
    <x v="7"/>
    <x v="0"/>
  </r>
  <r>
    <x v="4"/>
    <x v="2"/>
    <n v="2500"/>
    <d v="2022-10-29T00:00:00"/>
    <n v="2022"/>
    <x v="10"/>
    <x v="0"/>
    <x v="0"/>
  </r>
  <r>
    <x v="4"/>
    <x v="1"/>
    <n v="1500"/>
    <d v="2022-10-29T00:00:00"/>
    <n v="2022"/>
    <x v="10"/>
    <x v="6"/>
    <x v="4"/>
  </r>
  <r>
    <x v="0"/>
    <x v="0"/>
    <n v="2000"/>
    <d v="2022-10-29T00:00:00"/>
    <n v="2022"/>
    <x v="10"/>
    <x v="8"/>
    <x v="3"/>
  </r>
  <r>
    <x v="4"/>
    <x v="0"/>
    <n v="2000"/>
    <d v="2022-10-29T00:00:00"/>
    <n v="2022"/>
    <x v="10"/>
    <x v="18"/>
    <x v="1"/>
  </r>
  <r>
    <x v="2"/>
    <x v="1"/>
    <n v="1500"/>
    <d v="2022-10-30T00:00:00"/>
    <n v="2022"/>
    <x v="10"/>
    <x v="1"/>
    <x v="1"/>
  </r>
  <r>
    <x v="2"/>
    <x v="2"/>
    <n v="2500"/>
    <d v="2022-10-30T00:00:00"/>
    <n v="2022"/>
    <x v="10"/>
    <x v="10"/>
    <x v="4"/>
  </r>
  <r>
    <x v="4"/>
    <x v="0"/>
    <n v="2500"/>
    <d v="2022-10-31T00:00:00"/>
    <n v="2022"/>
    <x v="10"/>
    <x v="5"/>
    <x v="3"/>
  </r>
  <r>
    <x v="3"/>
    <x v="0"/>
    <n v="2500"/>
    <d v="2022-11-01T00:00:00"/>
    <n v="2022"/>
    <x v="0"/>
    <x v="1"/>
    <x v="1"/>
  </r>
  <r>
    <x v="0"/>
    <x v="1"/>
    <n v="1500"/>
    <d v="2022-11-01T00:00:00"/>
    <n v="2022"/>
    <x v="0"/>
    <x v="20"/>
    <x v="2"/>
  </r>
  <r>
    <x v="1"/>
    <x v="0"/>
    <n v="3000"/>
    <d v="2022-11-01T00:00:00"/>
    <n v="2022"/>
    <x v="0"/>
    <x v="5"/>
    <x v="3"/>
  </r>
  <r>
    <x v="0"/>
    <x v="1"/>
    <n v="1500"/>
    <d v="2022-11-01T00:00:00"/>
    <n v="2022"/>
    <x v="0"/>
    <x v="4"/>
    <x v="3"/>
  </r>
  <r>
    <x v="0"/>
    <x v="1"/>
    <n v="1500"/>
    <d v="2022-11-01T00:00:00"/>
    <n v="2022"/>
    <x v="0"/>
    <x v="10"/>
    <x v="4"/>
  </r>
  <r>
    <x v="4"/>
    <x v="1"/>
    <n v="1500"/>
    <d v="2022-11-02T00:00:00"/>
    <n v="2022"/>
    <x v="0"/>
    <x v="10"/>
    <x v="4"/>
  </r>
  <r>
    <x v="1"/>
    <x v="0"/>
    <n v="3000"/>
    <d v="2022-11-02T00:00:00"/>
    <n v="2022"/>
    <x v="0"/>
    <x v="9"/>
    <x v="4"/>
  </r>
  <r>
    <x v="0"/>
    <x v="1"/>
    <n v="1500"/>
    <d v="2022-11-02T00:00:00"/>
    <n v="2022"/>
    <x v="0"/>
    <x v="6"/>
    <x v="4"/>
  </r>
  <r>
    <x v="4"/>
    <x v="1"/>
    <n v="1500"/>
    <d v="2022-11-02T00:00:00"/>
    <n v="2022"/>
    <x v="0"/>
    <x v="12"/>
    <x v="2"/>
  </r>
  <r>
    <x v="1"/>
    <x v="0"/>
    <n v="3000"/>
    <d v="2022-11-02T00:00:00"/>
    <n v="2022"/>
    <x v="0"/>
    <x v="20"/>
    <x v="2"/>
  </r>
  <r>
    <x v="1"/>
    <x v="0"/>
    <n v="3000"/>
    <d v="2022-11-03T00:00:00"/>
    <n v="2022"/>
    <x v="0"/>
    <x v="19"/>
    <x v="2"/>
  </r>
  <r>
    <x v="1"/>
    <x v="0"/>
    <n v="2000"/>
    <d v="2022-11-03T00:00:00"/>
    <n v="2022"/>
    <x v="0"/>
    <x v="18"/>
    <x v="1"/>
  </r>
  <r>
    <x v="4"/>
    <x v="2"/>
    <n v="2500"/>
    <d v="2022-11-04T00:00:00"/>
    <n v="2022"/>
    <x v="0"/>
    <x v="21"/>
    <x v="0"/>
  </r>
  <r>
    <x v="1"/>
    <x v="2"/>
    <n v="3000"/>
    <d v="2022-11-04T00:00:00"/>
    <n v="2022"/>
    <x v="0"/>
    <x v="5"/>
    <x v="3"/>
  </r>
  <r>
    <x v="1"/>
    <x v="0"/>
    <n v="2000"/>
    <d v="2022-11-05T00:00:00"/>
    <n v="2022"/>
    <x v="0"/>
    <x v="13"/>
    <x v="2"/>
  </r>
  <r>
    <x v="4"/>
    <x v="0"/>
    <n v="2000"/>
    <d v="2022-11-06T00:00:00"/>
    <n v="2022"/>
    <x v="0"/>
    <x v="6"/>
    <x v="4"/>
  </r>
  <r>
    <x v="3"/>
    <x v="0"/>
    <n v="2000"/>
    <d v="2022-11-07T00:00:00"/>
    <n v="2022"/>
    <x v="0"/>
    <x v="5"/>
    <x v="3"/>
  </r>
  <r>
    <x v="1"/>
    <x v="2"/>
    <n v="3000"/>
    <d v="2022-11-07T00:00:00"/>
    <n v="2022"/>
    <x v="0"/>
    <x v="6"/>
    <x v="4"/>
  </r>
  <r>
    <x v="3"/>
    <x v="0"/>
    <n v="2000"/>
    <d v="2022-11-07T00:00:00"/>
    <n v="2022"/>
    <x v="0"/>
    <x v="11"/>
    <x v="3"/>
  </r>
  <r>
    <x v="1"/>
    <x v="2"/>
    <n v="3000"/>
    <d v="2022-11-07T00:00:00"/>
    <n v="2022"/>
    <x v="0"/>
    <x v="20"/>
    <x v="2"/>
  </r>
  <r>
    <x v="2"/>
    <x v="0"/>
    <n v="2000"/>
    <d v="2022-11-08T00:00:00"/>
    <n v="2022"/>
    <x v="0"/>
    <x v="16"/>
    <x v="1"/>
  </r>
  <r>
    <x v="2"/>
    <x v="1"/>
    <n v="1500"/>
    <d v="2022-11-09T00:00:00"/>
    <n v="2022"/>
    <x v="0"/>
    <x v="0"/>
    <x v="0"/>
  </r>
  <r>
    <x v="1"/>
    <x v="1"/>
    <n v="1500"/>
    <d v="2022-11-10T00:00:00"/>
    <n v="2022"/>
    <x v="0"/>
    <x v="24"/>
    <x v="2"/>
  </r>
  <r>
    <x v="1"/>
    <x v="0"/>
    <n v="2000"/>
    <d v="2022-11-10T00:00:00"/>
    <n v="2022"/>
    <x v="0"/>
    <x v="11"/>
    <x v="3"/>
  </r>
  <r>
    <x v="3"/>
    <x v="0"/>
    <n v="2000"/>
    <d v="2022-11-10T00:00:00"/>
    <n v="2022"/>
    <x v="0"/>
    <x v="9"/>
    <x v="4"/>
  </r>
  <r>
    <x v="4"/>
    <x v="1"/>
    <n v="1500"/>
    <d v="2022-11-10T00:00:00"/>
    <n v="2022"/>
    <x v="0"/>
    <x v="8"/>
    <x v="3"/>
  </r>
  <r>
    <x v="1"/>
    <x v="1"/>
    <n v="1500"/>
    <d v="2022-11-11T00:00:00"/>
    <n v="2022"/>
    <x v="0"/>
    <x v="22"/>
    <x v="1"/>
  </r>
  <r>
    <x v="1"/>
    <x v="2"/>
    <n v="2500"/>
    <d v="2022-11-11T00:00:00"/>
    <n v="2022"/>
    <x v="0"/>
    <x v="2"/>
    <x v="1"/>
  </r>
  <r>
    <x v="3"/>
    <x v="0"/>
    <n v="2000"/>
    <d v="2022-11-11T00:00:00"/>
    <n v="2022"/>
    <x v="0"/>
    <x v="5"/>
    <x v="3"/>
  </r>
  <r>
    <x v="2"/>
    <x v="1"/>
    <n v="1500"/>
    <d v="2022-11-11T00:00:00"/>
    <n v="2022"/>
    <x v="0"/>
    <x v="14"/>
    <x v="2"/>
  </r>
  <r>
    <x v="1"/>
    <x v="2"/>
    <n v="2500"/>
    <d v="2022-11-12T00:00:00"/>
    <n v="2022"/>
    <x v="0"/>
    <x v="0"/>
    <x v="0"/>
  </r>
  <r>
    <x v="3"/>
    <x v="2"/>
    <n v="2500"/>
    <d v="2022-11-13T00:00:00"/>
    <n v="2022"/>
    <x v="0"/>
    <x v="6"/>
    <x v="4"/>
  </r>
  <r>
    <x v="1"/>
    <x v="1"/>
    <n v="1500"/>
    <d v="2022-11-13T00:00:00"/>
    <n v="2022"/>
    <x v="0"/>
    <x v="9"/>
    <x v="4"/>
  </r>
  <r>
    <x v="4"/>
    <x v="0"/>
    <n v="2000"/>
    <d v="2022-11-13T00:00:00"/>
    <n v="2022"/>
    <x v="0"/>
    <x v="20"/>
    <x v="2"/>
  </r>
  <r>
    <x v="1"/>
    <x v="0"/>
    <n v="2000"/>
    <d v="2022-11-14T00:00:00"/>
    <n v="2022"/>
    <x v="0"/>
    <x v="3"/>
    <x v="2"/>
  </r>
  <r>
    <x v="2"/>
    <x v="0"/>
    <n v="3000"/>
    <d v="2022-11-14T00:00:00"/>
    <n v="2022"/>
    <x v="0"/>
    <x v="9"/>
    <x v="4"/>
  </r>
  <r>
    <x v="3"/>
    <x v="0"/>
    <n v="3000"/>
    <d v="2022-11-14T00:00:00"/>
    <n v="2022"/>
    <x v="0"/>
    <x v="23"/>
    <x v="2"/>
  </r>
  <r>
    <x v="3"/>
    <x v="0"/>
    <n v="2500"/>
    <d v="2022-11-16T00:00:00"/>
    <n v="2022"/>
    <x v="0"/>
    <x v="2"/>
    <x v="1"/>
  </r>
  <r>
    <x v="3"/>
    <x v="0"/>
    <n v="2500"/>
    <d v="2022-11-16T00:00:00"/>
    <n v="2022"/>
    <x v="0"/>
    <x v="19"/>
    <x v="2"/>
  </r>
  <r>
    <x v="1"/>
    <x v="0"/>
    <n v="2000"/>
    <d v="2022-11-16T00:00:00"/>
    <n v="2022"/>
    <x v="0"/>
    <x v="7"/>
    <x v="0"/>
  </r>
  <r>
    <x v="1"/>
    <x v="0"/>
    <n v="2000"/>
    <d v="2022-11-16T00:00:00"/>
    <n v="2022"/>
    <x v="0"/>
    <x v="13"/>
    <x v="2"/>
  </r>
  <r>
    <x v="3"/>
    <x v="0"/>
    <n v="3000"/>
    <d v="2022-11-16T00:00:00"/>
    <n v="2022"/>
    <x v="0"/>
    <x v="0"/>
    <x v="0"/>
  </r>
  <r>
    <x v="3"/>
    <x v="1"/>
    <n v="1500"/>
    <d v="2022-11-16T00:00:00"/>
    <n v="2022"/>
    <x v="0"/>
    <x v="9"/>
    <x v="4"/>
  </r>
  <r>
    <x v="3"/>
    <x v="0"/>
    <n v="2000"/>
    <d v="2022-11-17T00:00:00"/>
    <n v="2022"/>
    <x v="0"/>
    <x v="0"/>
    <x v="0"/>
  </r>
  <r>
    <x v="3"/>
    <x v="2"/>
    <n v="2500"/>
    <d v="2022-11-21T00:00:00"/>
    <n v="2022"/>
    <x v="0"/>
    <x v="7"/>
    <x v="0"/>
  </r>
  <r>
    <x v="1"/>
    <x v="1"/>
    <n v="1500"/>
    <d v="2022-11-21T00:00:00"/>
    <n v="2022"/>
    <x v="0"/>
    <x v="13"/>
    <x v="2"/>
  </r>
  <r>
    <x v="3"/>
    <x v="1"/>
    <n v="1500"/>
    <d v="2022-11-21T00:00:00"/>
    <n v="2022"/>
    <x v="0"/>
    <x v="11"/>
    <x v="3"/>
  </r>
  <r>
    <x v="4"/>
    <x v="2"/>
    <n v="2500"/>
    <d v="2022-11-22T00:00:00"/>
    <n v="2022"/>
    <x v="0"/>
    <x v="8"/>
    <x v="3"/>
  </r>
  <r>
    <x v="3"/>
    <x v="1"/>
    <n v="1500"/>
    <d v="2022-11-22T00:00:00"/>
    <n v="2022"/>
    <x v="0"/>
    <x v="9"/>
    <x v="4"/>
  </r>
  <r>
    <x v="3"/>
    <x v="1"/>
    <n v="1500"/>
    <d v="2022-11-22T00:00:00"/>
    <n v="2022"/>
    <x v="0"/>
    <x v="7"/>
    <x v="0"/>
  </r>
  <r>
    <x v="1"/>
    <x v="2"/>
    <n v="2500"/>
    <d v="2022-11-22T00:00:00"/>
    <n v="2022"/>
    <x v="0"/>
    <x v="8"/>
    <x v="3"/>
  </r>
  <r>
    <x v="3"/>
    <x v="2"/>
    <n v="2500"/>
    <d v="2022-11-23T00:00:00"/>
    <n v="2022"/>
    <x v="0"/>
    <x v="4"/>
    <x v="3"/>
  </r>
  <r>
    <x v="3"/>
    <x v="2"/>
    <n v="2500"/>
    <d v="2022-11-23T00:00:00"/>
    <n v="2022"/>
    <x v="0"/>
    <x v="14"/>
    <x v="2"/>
  </r>
  <r>
    <x v="1"/>
    <x v="2"/>
    <n v="2500"/>
    <d v="2022-11-23T00:00:00"/>
    <n v="2022"/>
    <x v="0"/>
    <x v="9"/>
    <x v="4"/>
  </r>
  <r>
    <x v="3"/>
    <x v="0"/>
    <n v="2000"/>
    <d v="2022-11-23T00:00:00"/>
    <n v="2022"/>
    <x v="0"/>
    <x v="8"/>
    <x v="3"/>
  </r>
  <r>
    <x v="3"/>
    <x v="2"/>
    <n v="2500"/>
    <d v="2022-11-24T00:00:00"/>
    <n v="2022"/>
    <x v="0"/>
    <x v="1"/>
    <x v="1"/>
  </r>
  <r>
    <x v="2"/>
    <x v="0"/>
    <n v="2000"/>
    <d v="2022-11-24T00:00:00"/>
    <n v="2022"/>
    <x v="0"/>
    <x v="22"/>
    <x v="1"/>
  </r>
  <r>
    <x v="2"/>
    <x v="1"/>
    <n v="1500"/>
    <d v="2022-11-25T00:00:00"/>
    <n v="2022"/>
    <x v="0"/>
    <x v="1"/>
    <x v="1"/>
  </r>
  <r>
    <x v="1"/>
    <x v="0"/>
    <n v="2000"/>
    <d v="2022-11-25T00:00:00"/>
    <n v="2022"/>
    <x v="0"/>
    <x v="11"/>
    <x v="3"/>
  </r>
  <r>
    <x v="2"/>
    <x v="1"/>
    <n v="1500"/>
    <d v="2022-11-25T00:00:00"/>
    <n v="2022"/>
    <x v="0"/>
    <x v="0"/>
    <x v="0"/>
  </r>
  <r>
    <x v="2"/>
    <x v="0"/>
    <n v="2000"/>
    <d v="2022-11-26T00:00:00"/>
    <n v="2022"/>
    <x v="0"/>
    <x v="10"/>
    <x v="4"/>
  </r>
  <r>
    <x v="1"/>
    <x v="2"/>
    <n v="2500"/>
    <d v="2022-11-26T00:00:00"/>
    <n v="2022"/>
    <x v="0"/>
    <x v="15"/>
    <x v="2"/>
  </r>
  <r>
    <x v="2"/>
    <x v="2"/>
    <n v="3000"/>
    <d v="2022-11-28T00:00:00"/>
    <n v="2022"/>
    <x v="0"/>
    <x v="17"/>
    <x v="1"/>
  </r>
  <r>
    <x v="2"/>
    <x v="2"/>
    <n v="2500"/>
    <d v="2022-11-28T00:00:00"/>
    <n v="2022"/>
    <x v="0"/>
    <x v="14"/>
    <x v="2"/>
  </r>
  <r>
    <x v="3"/>
    <x v="1"/>
    <n v="1500"/>
    <d v="2022-11-28T00:00:00"/>
    <n v="2022"/>
    <x v="0"/>
    <x v="21"/>
    <x v="0"/>
  </r>
  <r>
    <x v="4"/>
    <x v="2"/>
    <n v="2500"/>
    <d v="2022-11-29T00:00:00"/>
    <n v="2022"/>
    <x v="0"/>
    <x v="8"/>
    <x v="3"/>
  </r>
  <r>
    <x v="3"/>
    <x v="2"/>
    <n v="3000"/>
    <d v="2022-11-29T00:00:00"/>
    <n v="2022"/>
    <x v="0"/>
    <x v="21"/>
    <x v="0"/>
  </r>
  <r>
    <x v="3"/>
    <x v="1"/>
    <n v="1500"/>
    <d v="2022-11-29T00:00:00"/>
    <n v="2022"/>
    <x v="0"/>
    <x v="21"/>
    <x v="0"/>
  </r>
  <r>
    <x v="4"/>
    <x v="1"/>
    <n v="1500"/>
    <d v="2022-11-29T00:00:00"/>
    <n v="2022"/>
    <x v="0"/>
    <x v="6"/>
    <x v="4"/>
  </r>
  <r>
    <x v="1"/>
    <x v="0"/>
    <n v="2000"/>
    <d v="2022-11-29T00:00:00"/>
    <n v="2022"/>
    <x v="0"/>
    <x v="23"/>
    <x v="2"/>
  </r>
  <r>
    <x v="3"/>
    <x v="1"/>
    <n v="1500"/>
    <d v="2022-11-30T00:00:00"/>
    <n v="2022"/>
    <x v="0"/>
    <x v="7"/>
    <x v="0"/>
  </r>
  <r>
    <x v="4"/>
    <x v="1"/>
    <n v="1500"/>
    <d v="2022-11-30T00:00:00"/>
    <n v="2022"/>
    <x v="0"/>
    <x v="17"/>
    <x v="1"/>
  </r>
  <r>
    <x v="4"/>
    <x v="2"/>
    <n v="2500"/>
    <d v="2022-12-01T00:00:00"/>
    <n v="2022"/>
    <x v="11"/>
    <x v="6"/>
    <x v="4"/>
  </r>
  <r>
    <x v="2"/>
    <x v="1"/>
    <n v="1500"/>
    <d v="2022-12-01T00:00:00"/>
    <n v="2022"/>
    <x v="11"/>
    <x v="16"/>
    <x v="1"/>
  </r>
  <r>
    <x v="2"/>
    <x v="1"/>
    <n v="1500"/>
    <d v="2022-12-01T00:00:00"/>
    <n v="2022"/>
    <x v="11"/>
    <x v="23"/>
    <x v="2"/>
  </r>
  <r>
    <x v="1"/>
    <x v="0"/>
    <n v="2000"/>
    <d v="2022-12-02T00:00:00"/>
    <n v="2022"/>
    <x v="11"/>
    <x v="3"/>
    <x v="2"/>
  </r>
  <r>
    <x v="1"/>
    <x v="1"/>
    <n v="1500"/>
    <d v="2022-12-02T00:00:00"/>
    <n v="2022"/>
    <x v="11"/>
    <x v="4"/>
    <x v="3"/>
  </r>
  <r>
    <x v="3"/>
    <x v="2"/>
    <n v="2500"/>
    <d v="2022-12-03T00:00:00"/>
    <n v="2022"/>
    <x v="11"/>
    <x v="11"/>
    <x v="3"/>
  </r>
  <r>
    <x v="0"/>
    <x v="2"/>
    <n v="3000"/>
    <d v="2022-12-03T00:00:00"/>
    <n v="2022"/>
    <x v="11"/>
    <x v="5"/>
    <x v="3"/>
  </r>
  <r>
    <x v="1"/>
    <x v="0"/>
    <n v="2000"/>
    <d v="2022-12-03T00:00:00"/>
    <n v="2022"/>
    <x v="11"/>
    <x v="3"/>
    <x v="2"/>
  </r>
  <r>
    <x v="1"/>
    <x v="2"/>
    <n v="3000"/>
    <d v="2022-12-03T00:00:00"/>
    <n v="2022"/>
    <x v="11"/>
    <x v="6"/>
    <x v="4"/>
  </r>
  <r>
    <x v="3"/>
    <x v="2"/>
    <n v="3000"/>
    <d v="2022-12-03T00:00:00"/>
    <n v="2022"/>
    <x v="11"/>
    <x v="15"/>
    <x v="2"/>
  </r>
  <r>
    <x v="2"/>
    <x v="1"/>
    <n v="1500"/>
    <d v="2022-12-03T00:00:00"/>
    <n v="2022"/>
    <x v="11"/>
    <x v="9"/>
    <x v="4"/>
  </r>
  <r>
    <x v="2"/>
    <x v="2"/>
    <n v="2500"/>
    <d v="2022-12-04T00:00:00"/>
    <n v="2022"/>
    <x v="11"/>
    <x v="13"/>
    <x v="2"/>
  </r>
  <r>
    <x v="2"/>
    <x v="0"/>
    <n v="2000"/>
    <d v="2022-12-05T00:00:00"/>
    <n v="2022"/>
    <x v="11"/>
    <x v="7"/>
    <x v="0"/>
  </r>
  <r>
    <x v="3"/>
    <x v="1"/>
    <n v="1500"/>
    <d v="2022-12-05T00:00:00"/>
    <n v="2022"/>
    <x v="11"/>
    <x v="10"/>
    <x v="4"/>
  </r>
  <r>
    <x v="0"/>
    <x v="0"/>
    <n v="2000"/>
    <d v="2022-12-06T00:00:00"/>
    <n v="2022"/>
    <x v="11"/>
    <x v="5"/>
    <x v="3"/>
  </r>
  <r>
    <x v="0"/>
    <x v="1"/>
    <n v="1500"/>
    <d v="2022-12-06T00:00:00"/>
    <n v="2022"/>
    <x v="11"/>
    <x v="12"/>
    <x v="2"/>
  </r>
  <r>
    <x v="2"/>
    <x v="0"/>
    <n v="2500"/>
    <d v="2022-12-06T00:00:00"/>
    <n v="2022"/>
    <x v="11"/>
    <x v="13"/>
    <x v="2"/>
  </r>
  <r>
    <x v="4"/>
    <x v="0"/>
    <n v="2500"/>
    <d v="2022-12-07T00:00:00"/>
    <n v="2022"/>
    <x v="11"/>
    <x v="0"/>
    <x v="0"/>
  </r>
  <r>
    <x v="2"/>
    <x v="0"/>
    <n v="3000"/>
    <d v="2022-12-07T00:00:00"/>
    <n v="2022"/>
    <x v="11"/>
    <x v="23"/>
    <x v="2"/>
  </r>
  <r>
    <x v="0"/>
    <x v="1"/>
    <n v="1500"/>
    <d v="2022-12-08T00:00:00"/>
    <n v="2022"/>
    <x v="11"/>
    <x v="4"/>
    <x v="3"/>
  </r>
  <r>
    <x v="1"/>
    <x v="0"/>
    <n v="3000"/>
    <d v="2022-12-08T00:00:00"/>
    <n v="2022"/>
    <x v="11"/>
    <x v="10"/>
    <x v="4"/>
  </r>
  <r>
    <x v="0"/>
    <x v="0"/>
    <n v="2000"/>
    <d v="2022-12-09T00:00:00"/>
    <n v="2022"/>
    <x v="11"/>
    <x v="23"/>
    <x v="2"/>
  </r>
  <r>
    <x v="0"/>
    <x v="1"/>
    <n v="1500"/>
    <d v="2022-12-10T00:00:00"/>
    <n v="2022"/>
    <x v="11"/>
    <x v="3"/>
    <x v="2"/>
  </r>
  <r>
    <x v="2"/>
    <x v="1"/>
    <n v="1500"/>
    <d v="2022-12-11T00:00:00"/>
    <n v="2022"/>
    <x v="11"/>
    <x v="3"/>
    <x v="2"/>
  </r>
  <r>
    <x v="1"/>
    <x v="1"/>
    <n v="1500"/>
    <d v="2022-12-11T00:00:00"/>
    <n v="2022"/>
    <x v="11"/>
    <x v="6"/>
    <x v="4"/>
  </r>
  <r>
    <x v="1"/>
    <x v="1"/>
    <n v="1500"/>
    <d v="2022-12-12T00:00:00"/>
    <n v="2022"/>
    <x v="11"/>
    <x v="8"/>
    <x v="3"/>
  </r>
  <r>
    <x v="1"/>
    <x v="0"/>
    <n v="2000"/>
    <d v="2022-12-12T00:00:00"/>
    <n v="2022"/>
    <x v="11"/>
    <x v="8"/>
    <x v="3"/>
  </r>
  <r>
    <x v="1"/>
    <x v="2"/>
    <n v="2500"/>
    <d v="2022-12-13T00:00:00"/>
    <n v="2022"/>
    <x v="11"/>
    <x v="18"/>
    <x v="1"/>
  </r>
  <r>
    <x v="0"/>
    <x v="2"/>
    <n v="2500"/>
    <d v="2022-12-13T00:00:00"/>
    <n v="2022"/>
    <x v="11"/>
    <x v="21"/>
    <x v="0"/>
  </r>
  <r>
    <x v="0"/>
    <x v="2"/>
    <n v="2500"/>
    <d v="2022-12-13T00:00:00"/>
    <n v="2022"/>
    <x v="11"/>
    <x v="23"/>
    <x v="2"/>
  </r>
  <r>
    <x v="4"/>
    <x v="0"/>
    <n v="2000"/>
    <d v="2022-12-13T00:00:00"/>
    <n v="2022"/>
    <x v="11"/>
    <x v="21"/>
    <x v="0"/>
  </r>
  <r>
    <x v="2"/>
    <x v="1"/>
    <n v="1500"/>
    <d v="2022-12-13T00:00:00"/>
    <n v="2022"/>
    <x v="11"/>
    <x v="15"/>
    <x v="2"/>
  </r>
  <r>
    <x v="1"/>
    <x v="1"/>
    <n v="1500"/>
    <d v="2022-12-14T00:00:00"/>
    <n v="2022"/>
    <x v="11"/>
    <x v="7"/>
    <x v="0"/>
  </r>
  <r>
    <x v="1"/>
    <x v="0"/>
    <n v="2000"/>
    <d v="2022-12-14T00:00:00"/>
    <n v="2022"/>
    <x v="11"/>
    <x v="1"/>
    <x v="1"/>
  </r>
  <r>
    <x v="0"/>
    <x v="1"/>
    <n v="1500"/>
    <d v="2022-12-14T00:00:00"/>
    <n v="2022"/>
    <x v="11"/>
    <x v="1"/>
    <x v="1"/>
  </r>
  <r>
    <x v="1"/>
    <x v="0"/>
    <n v="2000"/>
    <d v="2022-12-15T00:00:00"/>
    <n v="2022"/>
    <x v="11"/>
    <x v="15"/>
    <x v="2"/>
  </r>
  <r>
    <x v="1"/>
    <x v="0"/>
    <n v="2000"/>
    <d v="2022-12-15T00:00:00"/>
    <n v="2022"/>
    <x v="11"/>
    <x v="17"/>
    <x v="1"/>
  </r>
  <r>
    <x v="2"/>
    <x v="2"/>
    <n v="2500"/>
    <d v="2022-12-15T00:00:00"/>
    <n v="2022"/>
    <x v="11"/>
    <x v="4"/>
    <x v="3"/>
  </r>
  <r>
    <x v="3"/>
    <x v="0"/>
    <n v="2000"/>
    <d v="2022-12-16T00:00:00"/>
    <n v="2022"/>
    <x v="11"/>
    <x v="8"/>
    <x v="3"/>
  </r>
  <r>
    <x v="0"/>
    <x v="2"/>
    <n v="2500"/>
    <d v="2022-12-16T00:00:00"/>
    <n v="2022"/>
    <x v="11"/>
    <x v="4"/>
    <x v="3"/>
  </r>
  <r>
    <x v="3"/>
    <x v="2"/>
    <n v="2500"/>
    <d v="2022-12-17T00:00:00"/>
    <n v="2022"/>
    <x v="11"/>
    <x v="21"/>
    <x v="0"/>
  </r>
  <r>
    <x v="0"/>
    <x v="1"/>
    <n v="1500"/>
    <d v="2022-12-18T00:00:00"/>
    <n v="2022"/>
    <x v="11"/>
    <x v="16"/>
    <x v="1"/>
  </r>
  <r>
    <x v="3"/>
    <x v="0"/>
    <n v="2000"/>
    <d v="2022-12-18T00:00:00"/>
    <n v="2022"/>
    <x v="11"/>
    <x v="4"/>
    <x v="3"/>
  </r>
  <r>
    <x v="3"/>
    <x v="0"/>
    <n v="2000"/>
    <d v="2022-12-18T00:00:00"/>
    <n v="2022"/>
    <x v="11"/>
    <x v="5"/>
    <x v="3"/>
  </r>
  <r>
    <x v="4"/>
    <x v="0"/>
    <n v="2000"/>
    <d v="2022-12-18T00:00:00"/>
    <n v="2022"/>
    <x v="11"/>
    <x v="6"/>
    <x v="4"/>
  </r>
  <r>
    <x v="3"/>
    <x v="1"/>
    <n v="1500"/>
    <d v="2022-12-19T00:00:00"/>
    <n v="2022"/>
    <x v="11"/>
    <x v="16"/>
    <x v="1"/>
  </r>
  <r>
    <x v="3"/>
    <x v="0"/>
    <n v="2000"/>
    <d v="2022-12-20T00:00:00"/>
    <n v="2022"/>
    <x v="11"/>
    <x v="23"/>
    <x v="2"/>
  </r>
  <r>
    <x v="2"/>
    <x v="0"/>
    <n v="2000"/>
    <d v="2022-12-21T00:00:00"/>
    <n v="2022"/>
    <x v="11"/>
    <x v="0"/>
    <x v="0"/>
  </r>
  <r>
    <x v="3"/>
    <x v="1"/>
    <n v="1500"/>
    <d v="2022-12-22T00:00:00"/>
    <n v="2022"/>
    <x v="11"/>
    <x v="17"/>
    <x v="1"/>
  </r>
  <r>
    <x v="4"/>
    <x v="0"/>
    <n v="2000"/>
    <d v="2022-12-23T00:00:00"/>
    <n v="2022"/>
    <x v="11"/>
    <x v="9"/>
    <x v="4"/>
  </r>
  <r>
    <x v="0"/>
    <x v="0"/>
    <n v="2000"/>
    <d v="2022-12-23T00:00:00"/>
    <n v="2022"/>
    <x v="11"/>
    <x v="2"/>
    <x v="1"/>
  </r>
  <r>
    <x v="3"/>
    <x v="0"/>
    <n v="2500"/>
    <d v="2022-12-23T00:00:00"/>
    <n v="2022"/>
    <x v="11"/>
    <x v="13"/>
    <x v="2"/>
  </r>
  <r>
    <x v="2"/>
    <x v="1"/>
    <n v="1500"/>
    <d v="2022-12-24T00:00:00"/>
    <n v="2022"/>
    <x v="11"/>
    <x v="5"/>
    <x v="3"/>
  </r>
  <r>
    <x v="2"/>
    <x v="0"/>
    <n v="3000"/>
    <d v="2022-12-24T00:00:00"/>
    <n v="2022"/>
    <x v="11"/>
    <x v="6"/>
    <x v="4"/>
  </r>
  <r>
    <x v="1"/>
    <x v="2"/>
    <n v="2500"/>
    <d v="2022-12-26T00:00:00"/>
    <n v="2022"/>
    <x v="11"/>
    <x v="11"/>
    <x v="3"/>
  </r>
  <r>
    <x v="1"/>
    <x v="0"/>
    <n v="2000"/>
    <d v="2022-12-27T00:00:00"/>
    <n v="2022"/>
    <x v="11"/>
    <x v="10"/>
    <x v="4"/>
  </r>
  <r>
    <x v="1"/>
    <x v="0"/>
    <n v="2000"/>
    <d v="2022-12-28T00:00:00"/>
    <n v="2022"/>
    <x v="11"/>
    <x v="18"/>
    <x v="1"/>
  </r>
  <r>
    <x v="2"/>
    <x v="0"/>
    <n v="2000"/>
    <d v="2022-12-28T00:00:00"/>
    <n v="2022"/>
    <x v="11"/>
    <x v="12"/>
    <x v="2"/>
  </r>
  <r>
    <x v="0"/>
    <x v="1"/>
    <n v="1500"/>
    <d v="2022-12-28T00:00:00"/>
    <n v="2022"/>
    <x v="11"/>
    <x v="0"/>
    <x v="0"/>
  </r>
  <r>
    <x v="1"/>
    <x v="1"/>
    <n v="1500"/>
    <d v="2022-12-28T00:00:00"/>
    <n v="2022"/>
    <x v="11"/>
    <x v="1"/>
    <x v="1"/>
  </r>
  <r>
    <x v="0"/>
    <x v="2"/>
    <n v="2500"/>
    <d v="2022-12-29T00:00:00"/>
    <n v="2022"/>
    <x v="11"/>
    <x v="7"/>
    <x v="0"/>
  </r>
  <r>
    <x v="1"/>
    <x v="0"/>
    <n v="2000"/>
    <d v="2022-12-29T00:00:00"/>
    <n v="2022"/>
    <x v="11"/>
    <x v="11"/>
    <x v="3"/>
  </r>
  <r>
    <x v="1"/>
    <x v="0"/>
    <n v="2000"/>
    <d v="2022-12-29T00:00:00"/>
    <n v="2022"/>
    <x v="11"/>
    <x v="9"/>
    <x v="4"/>
  </r>
  <r>
    <x v="3"/>
    <x v="2"/>
    <n v="2500"/>
    <d v="2022-12-30T00:00:00"/>
    <n v="2022"/>
    <x v="11"/>
    <x v="24"/>
    <x v="2"/>
  </r>
  <r>
    <x v="3"/>
    <x v="0"/>
    <n v="2000"/>
    <d v="2022-12-30T00:00:00"/>
    <n v="2022"/>
    <x v="11"/>
    <x v="6"/>
    <x v="4"/>
  </r>
  <r>
    <x v="1"/>
    <x v="1"/>
    <n v="1500"/>
    <d v="2022-12-31T00:00:00"/>
    <n v="2022"/>
    <x v="11"/>
    <x v="7"/>
    <x v="0"/>
  </r>
  <r>
    <x v="1"/>
    <x v="1"/>
    <n v="1500"/>
    <d v="2022-12-31T00:00:00"/>
    <n v="2022"/>
    <x v="11"/>
    <x v="7"/>
    <x v="0"/>
  </r>
  <r>
    <x v="2"/>
    <x v="0"/>
    <n v="2000"/>
    <d v="2022-12-31T00:00:00"/>
    <n v="2022"/>
    <x v="11"/>
    <x v="2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F0EDA-5E64-46DB-AE5A-D85AB408DACF}" name="TablaDiná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7:I23" firstHeaderRow="1" firstDataRow="1" firstDataCol="1"/>
  <pivotFields count="8">
    <pivotField name="Ventas Vendedor" axis="axisRow" showAll="0">
      <items count="6">
        <item x="1"/>
        <item x="0"/>
        <item x="4"/>
        <item x="3"/>
        <item x="2"/>
        <item t="default"/>
      </items>
    </pivotField>
    <pivotField showAll="0"/>
    <pivotField dataField="1" numFmtId="165" showAll="0"/>
    <pivotField numFmtId="14" showAll="0"/>
    <pivotField numFmtId="1"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1C3D3-829A-4E5D-9D96-044AD124300C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1:I15" firstHeaderRow="1" firstDataRow="1" firstDataCol="1"/>
  <pivotFields count="8">
    <pivotField showAll="0"/>
    <pivotField axis="axisRow" showAll="0">
      <items count="4">
        <item x="1"/>
        <item x="2"/>
        <item x="0"/>
        <item t="default"/>
      </items>
    </pivotField>
    <pivotField dataField="1" numFmtId="165" showAll="0"/>
    <pivotField numFmtId="14" showAll="0"/>
    <pivotField numFmtId="1"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BBBA9-A6F1-4333-A05E-326650490B55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9" firstHeaderRow="1" firstDataRow="1" firstDataCol="1"/>
  <pivotFields count="8">
    <pivotField showAll="0"/>
    <pivotField showAll="0"/>
    <pivotField dataField="1" numFmtId="165" showAll="0"/>
    <pivotField numFmtId="14" showAll="0"/>
    <pivotField numFmtId="1"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t="default"/>
      </items>
    </pivotField>
    <pivotField showAll="0"/>
    <pivotField name="Ventas Región" axis="axisRow" showAll="0">
      <items count="6">
        <item x="4"/>
        <item x="2"/>
        <item x="1"/>
        <item x="0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C105C-1365-4BFD-B7ED-657A5422472C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29" firstHeaderRow="1" firstDataRow="1" firstDataCol="1"/>
  <pivotFields count="8">
    <pivotField showAll="0"/>
    <pivotField showAll="0"/>
    <pivotField dataField="1" numFmtId="165" showAll="0"/>
    <pivotField numFmtId="14" showAll="0"/>
    <pivotField numFmtId="1" showAll="0"/>
    <pivotField showAll="0"/>
    <pivotField name="Ventas Cliente" axis="axisRow" showAll="0" sortType="descending">
      <items count="26">
        <item x="24"/>
        <item x="18"/>
        <item x="22"/>
        <item x="1"/>
        <item x="15"/>
        <item x="2"/>
        <item x="8"/>
        <item x="10"/>
        <item x="6"/>
        <item x="3"/>
        <item x="12"/>
        <item x="0"/>
        <item x="4"/>
        <item x="23"/>
        <item x="7"/>
        <item x="16"/>
        <item x="13"/>
        <item x="21"/>
        <item x="14"/>
        <item x="19"/>
        <item x="11"/>
        <item x="9"/>
        <item x="20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26">
    <i>
      <x v="14"/>
    </i>
    <i>
      <x v="8"/>
    </i>
    <i>
      <x v="6"/>
    </i>
    <i>
      <x v="7"/>
    </i>
    <i>
      <x v="23"/>
    </i>
    <i>
      <x v="12"/>
    </i>
    <i>
      <x v="21"/>
    </i>
    <i>
      <x v="11"/>
    </i>
    <i>
      <x v="20"/>
    </i>
    <i>
      <x v="17"/>
    </i>
    <i>
      <x v="13"/>
    </i>
    <i>
      <x v="24"/>
    </i>
    <i>
      <x v="22"/>
    </i>
    <i>
      <x v="4"/>
    </i>
    <i>
      <x v="15"/>
    </i>
    <i>
      <x v="5"/>
    </i>
    <i>
      <x v="9"/>
    </i>
    <i>
      <x v="16"/>
    </i>
    <i>
      <x v="2"/>
    </i>
    <i>
      <x v="10"/>
    </i>
    <i>
      <x v="3"/>
    </i>
    <i>
      <x v="18"/>
    </i>
    <i>
      <x v="19"/>
    </i>
    <i>
      <x/>
    </i>
    <i>
      <x v="1"/>
    </i>
    <i t="grand">
      <x/>
    </i>
  </rowItems>
  <colItems count="1">
    <i/>
  </colItems>
  <dataFields count="1">
    <dataField name="Suma de Valor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CB631-F86D-42D5-9D33-1583FF048F2A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16" firstHeaderRow="1" firstDataRow="1" firstDataCol="1"/>
  <pivotFields count="8">
    <pivotField showAll="0"/>
    <pivotField showAll="0"/>
    <pivotField dataField="1" numFmtId="165" showAll="0"/>
    <pivotField numFmtId="14" showAll="0"/>
    <pivotField numFmtId="1" showAll="0"/>
    <pivotField name="Ventas meses"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0"/>
        <item x="11"/>
        <item t="default"/>
      </items>
    </pivotField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alor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FF46F-0ACA-45E4-8B85-8CDC28529B36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H18:I24" firstHeaderRow="1" firstDataRow="1" firstDataCol="1"/>
  <pivotFields count="10">
    <pivotField axis="axisRow" showAll="0" sortType="de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h="1" x="1"/>
        <item x="2"/>
        <item h="1" x="0"/>
        <item t="default"/>
      </items>
    </pivotField>
    <pivotField dataField="1" numFmtId="165" showAll="0"/>
    <pivotField numFmtId="14"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 defaultSubtotal="0"/>
    <pivotField showAll="0" defaultSubtotal="0"/>
  </pivotFields>
  <rowFields count="1">
    <field x="0"/>
  </rowFields>
  <rowItems count="6"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Suma de Valor" fld="2" baseField="0" baseItem="0" numFmtId="166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1C37B-143A-4F18-9CE8-826897DF4A5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H12:I16" firstHeaderRow="1" firstDataRow="1" firstDataCol="1"/>
  <pivotFields count="10">
    <pivotField showAll="0"/>
    <pivotField axis="axisRow" showAll="0">
      <items count="4">
        <item x="1"/>
        <item x="2"/>
        <item x="0"/>
        <item t="default"/>
      </items>
    </pivotField>
    <pivotField dataField="1" numFmtId="165" showAll="0"/>
    <pivotField numFmtId="14"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 defaultSubtotal="0"/>
    <pivotField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" fld="2" baseField="1" baseItem="0" numFmtId="166"/>
  </dataField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7A6EC-5DE8-4F24-BC08-31E973EC4ACA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H3:I9" firstHeaderRow="1" firstDataRow="1" firstDataCol="1"/>
  <pivotFields count="10">
    <pivotField showAll="0"/>
    <pivotField showAll="0">
      <items count="4">
        <item h="1" x="1"/>
        <item x="2"/>
        <item h="1" x="0"/>
        <item t="default"/>
      </items>
    </pivotField>
    <pivotField dataField="1" numFmtId="165" showAll="0"/>
    <pivotField numFmtId="14"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axis="axisRow" showAll="0" sortType="a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7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Suma de Valor" fld="2" baseField="7" baseItem="1" numFmtId="166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520F6-3014-46BC-9CCC-85F6AA31C1B2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3:F29" firstHeaderRow="1" firstDataRow="1" firstDataCol="1"/>
  <pivotFields count="10">
    <pivotField showAll="0"/>
    <pivotField showAll="0">
      <items count="4">
        <item h="1" x="1"/>
        <item x="2"/>
        <item h="1" x="0"/>
        <item t="default"/>
      </items>
    </pivotField>
    <pivotField dataField="1" numFmtId="165" showAll="0"/>
    <pivotField numFmtId="14" showAll="0"/>
    <pivotField showAll="0">
      <items count="4">
        <item x="0"/>
        <item h="1" x="1"/>
        <item h="1" x="2"/>
        <item t="default"/>
      </items>
    </pivotField>
    <pivotField showAll="0"/>
    <pivotField axis="axisRow" showAll="0" sortType="ascending">
      <items count="58">
        <item m="1" x="56"/>
        <item m="1" x="32"/>
        <item m="1" x="48"/>
        <item m="1" x="27"/>
        <item m="1" x="46"/>
        <item m="1" x="31"/>
        <item m="1" x="35"/>
        <item m="1" x="30"/>
        <item m="1" x="38"/>
        <item m="1" x="52"/>
        <item m="1" x="40"/>
        <item m="1" x="34"/>
        <item m="1" x="25"/>
        <item m="1" x="26"/>
        <item m="1" x="36"/>
        <item m="1" x="49"/>
        <item m="1" x="45"/>
        <item m="1" x="47"/>
        <item m="1" x="42"/>
        <item m="1" x="33"/>
        <item m="1" x="41"/>
        <item m="1" x="39"/>
        <item m="1" x="53"/>
        <item m="1" x="44"/>
        <item m="1" x="37"/>
        <item m="1" x="50"/>
        <item x="0"/>
        <item m="1" x="51"/>
        <item x="2"/>
        <item x="3"/>
        <item x="4"/>
        <item x="5"/>
        <item x="6"/>
        <item m="1" x="55"/>
        <item x="8"/>
        <item m="1" x="28"/>
        <item x="10"/>
        <item x="11"/>
        <item m="1" x="54"/>
        <item x="12"/>
        <item m="1" x="29"/>
        <item x="14"/>
        <item x="15"/>
        <item x="16"/>
        <item x="17"/>
        <item x="18"/>
        <item x="19"/>
        <item m="1" x="43"/>
        <item x="21"/>
        <item x="22"/>
        <item x="23"/>
        <item x="24"/>
        <item x="1"/>
        <item x="7"/>
        <item x="9"/>
        <item x="13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</pivotFields>
  <rowFields count="1">
    <field x="6"/>
  </rowFields>
  <rowItems count="26">
    <i>
      <x v="55"/>
    </i>
    <i>
      <x v="45"/>
    </i>
    <i>
      <x v="46"/>
    </i>
    <i>
      <x v="51"/>
    </i>
    <i>
      <x v="49"/>
    </i>
    <i>
      <x v="28"/>
    </i>
    <i>
      <x v="56"/>
    </i>
    <i>
      <x v="43"/>
    </i>
    <i>
      <x v="29"/>
    </i>
    <i>
      <x v="41"/>
    </i>
    <i>
      <x v="44"/>
    </i>
    <i>
      <x v="42"/>
    </i>
    <i>
      <x v="52"/>
    </i>
    <i>
      <x v="39"/>
    </i>
    <i>
      <x v="50"/>
    </i>
    <i>
      <x v="48"/>
    </i>
    <i>
      <x v="26"/>
    </i>
    <i>
      <x v="54"/>
    </i>
    <i>
      <x v="53"/>
    </i>
    <i>
      <x v="36"/>
    </i>
    <i>
      <x v="37"/>
    </i>
    <i>
      <x v="31"/>
    </i>
    <i>
      <x v="30"/>
    </i>
    <i>
      <x v="34"/>
    </i>
    <i>
      <x v="32"/>
    </i>
    <i t="grand">
      <x/>
    </i>
  </rowItems>
  <colItems count="1">
    <i/>
  </colItems>
  <dataFields count="1">
    <dataField name="Suma de Valor" fld="2" baseField="6" baseItem="45" numFmtId="167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CF9AA-FA22-4F00-94E1-749E7327DED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3:C16" firstHeaderRow="1" firstDataRow="1" firstDataCol="1"/>
  <pivotFields count="10">
    <pivotField showAll="0"/>
    <pivotField showAll="0">
      <items count="4">
        <item h="1" x="1"/>
        <item x="2"/>
        <item h="1" x="0"/>
        <item t="default"/>
      </items>
    </pivotField>
    <pivotField dataField="1" numFmtId="165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h="1" x="1"/>
        <item h="1" x="2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alor" fld="2" baseField="5" baseItem="0" numFmtId="166"/>
  </dataFields>
  <chartFormats count="1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63293B8E-CAAA-450B-A7BA-933D0426DE8F}" sourceName="Año">
  <pivotTables>
    <pivotTable tabId="30" name="TablaDinámica3"/>
    <pivotTable tabId="30" name="TablaDinámica4"/>
    <pivotTable tabId="30" name="TablaDinámica5"/>
    <pivotTable tabId="30" name="TablaDinámica6"/>
    <pivotTable tabId="30" name="TablaDinámica7"/>
  </pivotTables>
  <data>
    <tabular pivotCacheId="72392722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B4395FAA-4ED8-4488-9586-278A395B1A78}" cache="SegmentaciónDeDatos_Año" caption="Año" showCaption="0" style="Slicer Style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11BB0-3362-4D92-BEDD-796322048F19}" name="Tabla1" displayName="Tabla1" ref="B11:H25">
  <autoFilter ref="B11:H25" xr:uid="{52E11BB0-3362-4D92-BEDD-796322048F19}"/>
  <tableColumns count="7">
    <tableColumn id="1" xr3:uid="{9C46BCD8-6371-4D52-8163-0FF063ABB4C3}" name="Año" totalsRowLabel="Total"/>
    <tableColumn id="2" xr3:uid="{60A9CB37-B0E5-4D7B-B1ED-F4E44CC82139}" name="Categoría"/>
    <tableColumn id="3" xr3:uid="{D2283789-302D-4582-B71C-BC8D8B163DA2}" name="Producto"/>
    <tableColumn id="7" xr3:uid="{F9C4233B-6659-40AB-A9E9-F0EBF54A4330}" name="Cantidad" dataDxfId="24"/>
    <tableColumn id="4" xr3:uid="{CBD7D184-275A-4D51-A0B2-3FEAE902024C}" name="Costo por producto" dataDxfId="23" totalsRowDxfId="22" dataCellStyle="Moneda"/>
    <tableColumn id="6" xr3:uid="{4EB6967A-3082-47AC-8BBA-055A183BA8CC}" name="Ventas" dataDxfId="10" dataCellStyle="Moneda">
      <calculatedColumnFormula>Tabla1[[#This Row],[Costo por producto]]*Tabla1[[#This Row],[Cantidad]]</calculatedColumnFormula>
    </tableColumn>
    <tableColumn id="5" xr3:uid="{2D5C6B5D-D7C1-4A18-8043-11E9CC07742F}" name="Calificación (%)" totalsRowFunction="sum" totalsRowDxfId="21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AC476A-C400-46E3-89AF-1C7D0920C346}" name="Tabla2" displayName="Tabla2" ref="A1:H1884" totalsRowShown="0" headerRowDxfId="0" dataDxfId="1">
  <autoFilter ref="A1:H1884" xr:uid="{7BAC476A-C400-46E3-89AF-1C7D0920C346}"/>
  <tableColumns count="8">
    <tableColumn id="1" xr3:uid="{C0DA7031-2DE2-43F7-9718-A80022B44325}" name="Vendedor" dataDxfId="9"/>
    <tableColumn id="2" xr3:uid="{E83C3242-DB44-4D9A-BF2C-B052D1EF1723}" name="Producto" dataDxfId="8"/>
    <tableColumn id="3" xr3:uid="{B5019DDB-6C5E-443B-A787-E068FC9A1DFF}" name="Valor" dataDxfId="7"/>
    <tableColumn id="4" xr3:uid="{B1D2568E-C6BC-4992-B7F0-F2814AFFFD91}" name="Fecha" dataDxfId="6"/>
    <tableColumn id="5" xr3:uid="{5716A3E3-9A1E-44B3-B532-A62F8BAF4D00}" name="Año" dataDxfId="5">
      <calculatedColumnFormula>YEAR(D2)</calculatedColumnFormula>
    </tableColumn>
    <tableColumn id="6" xr3:uid="{8BB440F5-E639-4350-BEBF-1309156E54A4}" name="Mes" dataDxfId="4">
      <calculatedColumnFormula>PROPER(TEXT(D2,"mmm"))</calculatedColumnFormula>
    </tableColumn>
    <tableColumn id="7" xr3:uid="{F1ACEC3B-53E6-4D1A-8521-5CFC50BD2582}" name="Cliente" dataDxfId="3"/>
    <tableColumn id="8" xr3:uid="{6DBEB97C-B718-4A27-A938-98044656E5A1}" name="Región Cliente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93B0F3-8005-458C-9673-E29F17E13BF8}" name="Vendedores" displayName="Vendedores" ref="A1:H1884" totalsRowShown="0" headerRowDxfId="20" dataDxfId="19">
  <autoFilter ref="A1:H1884" xr:uid="{59B1EAF3-5FD5-43E7-90EE-D3E9670E9468}"/>
  <tableColumns count="8">
    <tableColumn id="1" xr3:uid="{25A8150B-E822-4FD6-841B-F2850D616BC1}" name="Vendedor" dataDxfId="18"/>
    <tableColumn id="2" xr3:uid="{1F6F0A5A-D74D-4CC6-B8D5-DC975A7108D6}" name="Producto" dataDxfId="17"/>
    <tableColumn id="3" xr3:uid="{D760C29E-EDF8-4934-8346-B682825287CC}" name="Valor" dataDxfId="16"/>
    <tableColumn id="4" xr3:uid="{CC6A05F4-1CA1-4012-962E-A97D21012ECB}" name="Fecha" dataDxfId="15"/>
    <tableColumn id="5" xr3:uid="{80D5E755-3CB1-460D-86AC-D9C18D1CF865}" name="Año" dataDxfId="14">
      <calculatedColumnFormula>YEAR(D2)</calculatedColumnFormula>
    </tableColumn>
    <tableColumn id="6" xr3:uid="{AFA48E48-6C5E-4CF8-B0B7-250472FECD54}" name="Mes" dataDxfId="13">
      <calculatedColumnFormula>TEXT(D2,"mmm")</calculatedColumnFormula>
    </tableColumn>
    <tableColumn id="7" xr3:uid="{742B8915-49F0-4AA0-AF8B-5E5B315401F8}" name="Cliente" dataDxfId="12"/>
    <tableColumn id="8" xr3:uid="{1D8E5A71-6276-46A2-8527-C3DE5C995232}" name="Región Cliente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a.link/hiovb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A4DC-E60B-4F7D-B89B-2CD16A15E1C8}">
  <sheetPr codeName="Hoja1">
    <tabColor theme="4" tint="0.79998168889431442"/>
  </sheetPr>
  <dimension ref="A1:Q26"/>
  <sheetViews>
    <sheetView showGridLines="0" zoomScaleNormal="100" workbookViewId="0">
      <selection activeCell="C17" sqref="C17"/>
    </sheetView>
  </sheetViews>
  <sheetFormatPr baseColWidth="10" defaultColWidth="0" defaultRowHeight="15" customHeight="1" zeroHeight="1" x14ac:dyDescent="0.35"/>
  <cols>
    <col min="1" max="1" width="5.1796875" customWidth="1"/>
    <col min="2" max="2" width="2.453125" customWidth="1"/>
    <col min="3" max="3" width="28.81640625" bestFit="1" customWidth="1"/>
    <col min="4" max="4" width="24.81640625" style="10" bestFit="1" customWidth="1"/>
    <col min="5" max="5" width="50.26953125" bestFit="1" customWidth="1"/>
    <col min="6" max="6" width="1" customWidth="1"/>
    <col min="7" max="7" width="2" customWidth="1"/>
    <col min="8" max="17" width="9.54296875" customWidth="1"/>
    <col min="18" max="16384" width="9.54296875" hidden="1"/>
  </cols>
  <sheetData>
    <row r="1" spans="2:11" ht="15" customHeight="1" x14ac:dyDescent="0.35"/>
    <row r="2" spans="2:11" ht="15" customHeight="1" x14ac:dyDescent="0.35"/>
    <row r="3" spans="2:11" ht="15" customHeight="1" x14ac:dyDescent="0.35"/>
    <row r="4" spans="2:11" ht="15" customHeight="1" x14ac:dyDescent="0.35"/>
    <row r="5" spans="2:11" ht="15" customHeight="1" x14ac:dyDescent="0.35"/>
    <row r="6" spans="2:11" ht="15" customHeight="1" x14ac:dyDescent="0.35"/>
    <row r="7" spans="2:11" ht="15" customHeight="1" x14ac:dyDescent="0.35"/>
    <row r="8" spans="2:11" ht="15" customHeight="1" x14ac:dyDescent="0.35"/>
    <row r="9" spans="2:11" ht="14.5" x14ac:dyDescent="0.35">
      <c r="B9" s="59"/>
      <c r="C9" s="59"/>
      <c r="D9" s="59"/>
      <c r="E9" s="59"/>
      <c r="F9" s="59"/>
      <c r="G9" s="59"/>
    </row>
    <row r="10" spans="2:11" ht="14.5" x14ac:dyDescent="0.35">
      <c r="B10" s="59"/>
      <c r="C10" s="59"/>
      <c r="D10" s="59"/>
      <c r="E10" s="59"/>
      <c r="F10" s="59"/>
      <c r="G10" s="59"/>
    </row>
    <row r="11" spans="2:11" ht="14.5" x14ac:dyDescent="0.35">
      <c r="B11" s="59"/>
      <c r="C11" s="59"/>
      <c r="D11" s="59"/>
      <c r="E11" s="59"/>
      <c r="F11" s="59"/>
      <c r="G11" s="59"/>
    </row>
    <row r="12" spans="2:11" ht="18.5" x14ac:dyDescent="0.45">
      <c r="B12" s="59"/>
      <c r="C12" s="11" t="s">
        <v>3</v>
      </c>
      <c r="D12" s="2" t="s">
        <v>0</v>
      </c>
      <c r="E12" s="1" t="s">
        <v>1</v>
      </c>
      <c r="F12" s="1"/>
      <c r="G12" s="59"/>
    </row>
    <row r="13" spans="2:11" s="6" customFormat="1" ht="29" x14ac:dyDescent="0.35">
      <c r="B13" s="59"/>
      <c r="C13" s="3" t="s">
        <v>4</v>
      </c>
      <c r="D13" s="4" t="s">
        <v>5</v>
      </c>
      <c r="E13" s="5" t="s">
        <v>6</v>
      </c>
      <c r="F13" s="5"/>
      <c r="G13" s="59"/>
      <c r="H13"/>
      <c r="I13"/>
      <c r="J13"/>
      <c r="K13"/>
    </row>
    <row r="14" spans="2:11" s="6" customFormat="1" ht="58" x14ac:dyDescent="0.35">
      <c r="B14" s="59"/>
      <c r="C14" s="7" t="s">
        <v>123</v>
      </c>
      <c r="D14" s="8" t="s">
        <v>7</v>
      </c>
      <c r="E14" s="9" t="s">
        <v>126</v>
      </c>
      <c r="F14" s="9"/>
      <c r="G14" s="59"/>
      <c r="H14"/>
      <c r="I14"/>
      <c r="J14"/>
      <c r="K14"/>
    </row>
    <row r="15" spans="2:11" s="6" customFormat="1" ht="58" x14ac:dyDescent="0.35">
      <c r="B15" s="59"/>
      <c r="C15" s="7" t="s">
        <v>124</v>
      </c>
      <c r="D15" s="8" t="s">
        <v>125</v>
      </c>
      <c r="E15" s="9" t="s">
        <v>27</v>
      </c>
      <c r="F15" s="9"/>
      <c r="G15" s="59"/>
      <c r="H15"/>
      <c r="I15"/>
      <c r="J15"/>
      <c r="K15"/>
    </row>
    <row r="16" spans="2:11" s="6" customFormat="1" ht="46.5" x14ac:dyDescent="0.35">
      <c r="B16" s="59"/>
      <c r="C16" s="7" t="s">
        <v>54</v>
      </c>
      <c r="D16" s="8" t="s">
        <v>55</v>
      </c>
      <c r="E16" s="9" t="s">
        <v>70</v>
      </c>
      <c r="F16" s="9"/>
      <c r="G16" s="59"/>
      <c r="H16"/>
      <c r="I16"/>
      <c r="J16"/>
      <c r="K16"/>
    </row>
    <row r="17" spans="2:11" s="6" customFormat="1" ht="29" x14ac:dyDescent="0.35">
      <c r="B17" s="59"/>
      <c r="C17" s="60" t="s">
        <v>128</v>
      </c>
      <c r="D17" s="61" t="s">
        <v>129</v>
      </c>
      <c r="E17" s="62" t="s">
        <v>127</v>
      </c>
      <c r="F17" s="63"/>
      <c r="G17" s="59"/>
      <c r="H17"/>
      <c r="I17"/>
      <c r="J17"/>
      <c r="K17"/>
    </row>
    <row r="18" spans="2:11" ht="14.5" x14ac:dyDescent="0.35">
      <c r="B18" s="59"/>
      <c r="C18" s="59"/>
      <c r="D18" s="59"/>
      <c r="E18" s="59"/>
      <c r="F18" s="59"/>
      <c r="G18" s="64"/>
    </row>
    <row r="19" spans="2:11" ht="2.25" customHeight="1" x14ac:dyDescent="0.35">
      <c r="B19" s="59"/>
      <c r="C19" s="59"/>
      <c r="D19" s="59"/>
      <c r="E19" s="59"/>
      <c r="F19" s="59"/>
      <c r="G19" s="64"/>
    </row>
    <row r="20" spans="2:11" ht="15" customHeight="1" x14ac:dyDescent="0.35">
      <c r="D20"/>
    </row>
    <row r="21" spans="2:11" ht="15" customHeight="1" x14ac:dyDescent="0.35">
      <c r="D21"/>
    </row>
    <row r="22" spans="2:11" ht="15" customHeight="1" x14ac:dyDescent="0.35"/>
    <row r="26" spans="2:11" ht="15" customHeight="1" x14ac:dyDescent="0.35"/>
  </sheetData>
  <hyperlinks>
    <hyperlink ref="C17" location="'Tu Insignia'!A1" display="Solicita tu insignia de hoy" xr:uid="{3F7FE41E-E998-422C-8A34-6A1D5FB63854}"/>
    <hyperlink ref="C13" location="Tablas!A1" display="Tablas en Excel" xr:uid="{2941C3D8-734A-4EF9-BA00-2752DCF22233}"/>
    <hyperlink ref="C14" location="'Tabla De Datos'!A1" display="Datos" xr:uid="{637302FE-5E64-41D6-9FA4-3FEF4B943C78}"/>
    <hyperlink ref="C15" location="'Tablas Dinámicas'!A1" display="Tabla Dinámicas" xr:uid="{43C123D7-38EC-49F2-AD0B-4B3A017872A4}"/>
    <hyperlink ref="C16" location="'Resumen (Jerarquía)'!A1" display="Resumen (Jerarquía)" xr:uid="{F51064F8-47C9-4C01-B395-789BB873135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1F35-E7A9-4634-8A45-F7FEB64F88D4}">
  <sheetPr codeName="Hoja5">
    <tabColor theme="4" tint="0.79998168889431442"/>
  </sheetPr>
  <dimension ref="A1:AC35"/>
  <sheetViews>
    <sheetView showGridLines="0" zoomScale="115" zoomScaleNormal="115" workbookViewId="0">
      <selection activeCell="I15" sqref="I15"/>
    </sheetView>
  </sheetViews>
  <sheetFormatPr baseColWidth="10" defaultRowHeight="14.5" x14ac:dyDescent="0.35"/>
  <cols>
    <col min="1" max="1" width="5.81640625" bestFit="1" customWidth="1"/>
    <col min="2" max="2" width="11.26953125" customWidth="1"/>
    <col min="3" max="3" width="13.453125" bestFit="1" customWidth="1"/>
    <col min="4" max="4" width="20.81640625" customWidth="1"/>
    <col min="5" max="5" width="9.453125" customWidth="1"/>
    <col min="6" max="6" width="15.7265625" customWidth="1"/>
    <col min="7" max="7" width="15.1796875" customWidth="1"/>
    <col min="8" max="8" width="11.7265625" bestFit="1" customWidth="1"/>
    <col min="9" max="9" width="21" bestFit="1" customWidth="1"/>
    <col min="10" max="10" width="13.453125" bestFit="1" customWidth="1"/>
    <col min="11" max="11" width="14.7265625" customWidth="1"/>
    <col min="12" max="12" width="21" bestFit="1" customWidth="1"/>
    <col min="13" max="13" width="8.81640625" bestFit="1" customWidth="1"/>
    <col min="14" max="14" width="18" bestFit="1" customWidth="1"/>
    <col min="15" max="15" width="13.81640625" bestFit="1" customWidth="1"/>
    <col min="16" max="16" width="14.54296875" bestFit="1" customWidth="1"/>
    <col min="17" max="17" width="19" customWidth="1"/>
    <col min="18" max="18" width="20" customWidth="1"/>
    <col min="19" max="19" width="16.1796875" customWidth="1"/>
    <col min="20" max="20" width="19.453125" customWidth="1"/>
    <col min="21" max="21" width="19.1796875" customWidth="1"/>
    <col min="22" max="22" width="12.54296875" bestFit="1" customWidth="1"/>
    <col min="23" max="23" width="12.54296875" customWidth="1"/>
    <col min="24" max="24" width="22.26953125" bestFit="1" customWidth="1"/>
    <col min="25" max="25" width="26.1796875" bestFit="1" customWidth="1"/>
    <col min="26" max="26" width="25.54296875" bestFit="1" customWidth="1"/>
    <col min="27" max="27" width="29.26953125" bestFit="1" customWidth="1"/>
    <col min="28" max="28" width="8.7265625" bestFit="1" customWidth="1"/>
    <col min="29" max="29" width="12.54296875" bestFit="1" customWidth="1"/>
    <col min="30" max="36" width="8" bestFit="1" customWidth="1"/>
    <col min="37" max="37" width="12.54296875" bestFit="1" customWidth="1"/>
    <col min="38" max="47" width="7.1796875" bestFit="1" customWidth="1"/>
    <col min="48" max="48" width="9.26953125" bestFit="1" customWidth="1"/>
    <col min="49" max="49" width="5.81640625" bestFit="1" customWidth="1"/>
    <col min="50" max="56" width="5.7265625" bestFit="1" customWidth="1"/>
    <col min="57" max="71" width="6.7265625" bestFit="1" customWidth="1"/>
    <col min="72" max="72" width="8.81640625" bestFit="1" customWidth="1"/>
    <col min="73" max="73" width="6.26953125" bestFit="1" customWidth="1"/>
    <col min="74" max="79" width="6.1796875" bestFit="1" customWidth="1"/>
    <col min="80" max="93" width="7.1796875" bestFit="1" customWidth="1"/>
    <col min="94" max="94" width="9.26953125" bestFit="1" customWidth="1"/>
    <col min="95" max="95" width="5.7265625" bestFit="1" customWidth="1"/>
    <col min="96" max="101" width="5.54296875" bestFit="1" customWidth="1"/>
    <col min="102" max="116" width="6.54296875" bestFit="1" customWidth="1"/>
    <col min="117" max="117" width="8.7265625" bestFit="1" customWidth="1"/>
    <col min="118" max="118" width="6.54296875" bestFit="1" customWidth="1"/>
    <col min="119" max="125" width="6.453125" bestFit="1" customWidth="1"/>
    <col min="126" max="141" width="7.453125" bestFit="1" customWidth="1"/>
    <col min="142" max="142" width="9.54296875" bestFit="1" customWidth="1"/>
    <col min="143" max="143" width="5.7265625" bestFit="1" customWidth="1"/>
    <col min="144" max="150" width="5.54296875" bestFit="1" customWidth="1"/>
    <col min="151" max="165" width="6.54296875" bestFit="1" customWidth="1"/>
    <col min="166" max="166" width="8.7265625" bestFit="1" customWidth="1"/>
    <col min="167" max="167" width="6" bestFit="1" customWidth="1"/>
    <col min="168" max="172" width="5" bestFit="1" customWidth="1"/>
    <col min="173" max="187" width="6" bestFit="1" customWidth="1"/>
    <col min="188" max="188" width="8.1796875" bestFit="1" customWidth="1"/>
    <col min="189" max="189" width="6" bestFit="1" customWidth="1"/>
    <col min="190" max="190" width="5.81640625" bestFit="1" customWidth="1"/>
    <col min="191" max="191" width="6" bestFit="1" customWidth="1"/>
    <col min="192" max="195" width="5.81640625" bestFit="1" customWidth="1"/>
    <col min="196" max="210" width="6.81640625" bestFit="1" customWidth="1"/>
    <col min="211" max="211" width="9" bestFit="1" customWidth="1"/>
    <col min="212" max="212" width="6" bestFit="1" customWidth="1"/>
    <col min="213" max="219" width="5.81640625" bestFit="1" customWidth="1"/>
    <col min="220" max="235" width="6.81640625" bestFit="1" customWidth="1"/>
    <col min="236" max="236" width="9" bestFit="1" customWidth="1"/>
    <col min="237" max="237" width="5.54296875" bestFit="1" customWidth="1"/>
    <col min="238" max="239" width="5.453125" bestFit="1" customWidth="1"/>
    <col min="240" max="240" width="6" bestFit="1" customWidth="1"/>
    <col min="241" max="244" width="5.453125" bestFit="1" customWidth="1"/>
    <col min="245" max="259" width="6.453125" bestFit="1" customWidth="1"/>
    <col min="260" max="260" width="8.54296875" bestFit="1" customWidth="1"/>
    <col min="261" max="261" width="6.1796875" bestFit="1" customWidth="1"/>
    <col min="262" max="267" width="6" bestFit="1" customWidth="1"/>
    <col min="268" max="282" width="7" bestFit="1" customWidth="1"/>
    <col min="283" max="283" width="9.1796875" bestFit="1" customWidth="1"/>
    <col min="284" max="284" width="5.453125" bestFit="1" customWidth="1"/>
    <col min="285" max="289" width="5.26953125" bestFit="1" customWidth="1"/>
    <col min="290" max="291" width="6" bestFit="1" customWidth="1"/>
    <col min="292" max="305" width="6.26953125" bestFit="1" customWidth="1"/>
    <col min="306" max="306" width="8.453125" bestFit="1" customWidth="1"/>
    <col min="307" max="307" width="12.54296875" bestFit="1" customWidth="1"/>
    <col min="308" max="781" width="22.453125" bestFit="1" customWidth="1"/>
    <col min="782" max="782" width="12.54296875" bestFit="1" customWidth="1"/>
  </cols>
  <sheetData>
    <row r="1" spans="1:29" ht="36" x14ac:dyDescent="0.35">
      <c r="A1" s="18" t="s">
        <v>2</v>
      </c>
      <c r="B1" s="18"/>
      <c r="C1" s="16"/>
      <c r="D1" s="17" t="s">
        <v>26</v>
      </c>
      <c r="E1" s="16"/>
      <c r="F1" s="17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3" spans="1:29" ht="15" thickBot="1" x14ac:dyDescent="0.4">
      <c r="B3" s="38" t="s">
        <v>47</v>
      </c>
      <c r="C3" s="36"/>
      <c r="D3" s="36"/>
    </row>
    <row r="4" spans="1:29" x14ac:dyDescent="0.35">
      <c r="B4" t="s">
        <v>48</v>
      </c>
      <c r="I4" s="35" t="s">
        <v>40</v>
      </c>
      <c r="J4" s="35" t="s">
        <v>41</v>
      </c>
    </row>
    <row r="5" spans="1:29" x14ac:dyDescent="0.35">
      <c r="B5" t="s">
        <v>49</v>
      </c>
      <c r="I5" s="25">
        <f>SUM(Tabla1[Ventas])</f>
        <v>321596</v>
      </c>
      <c r="J5" s="25">
        <f>SUM(O12:O25)</f>
        <v>321596</v>
      </c>
    </row>
    <row r="6" spans="1:29" x14ac:dyDescent="0.35">
      <c r="B6" t="s">
        <v>50</v>
      </c>
    </row>
    <row r="7" spans="1:29" x14ac:dyDescent="0.35">
      <c r="B7" t="s">
        <v>51</v>
      </c>
    </row>
    <row r="8" spans="1:29" x14ac:dyDescent="0.35">
      <c r="B8" t="s">
        <v>52</v>
      </c>
    </row>
    <row r="11" spans="1:29" x14ac:dyDescent="0.35">
      <c r="B11" t="s">
        <v>8</v>
      </c>
      <c r="C11" t="s">
        <v>9</v>
      </c>
      <c r="D11" t="s">
        <v>10</v>
      </c>
      <c r="E11" t="s">
        <v>38</v>
      </c>
      <c r="F11" t="s">
        <v>39</v>
      </c>
      <c r="G11" t="s">
        <v>11</v>
      </c>
      <c r="H11" t="s">
        <v>12</v>
      </c>
      <c r="J11" s="26" t="s">
        <v>8</v>
      </c>
      <c r="K11" s="27" t="s">
        <v>9</v>
      </c>
      <c r="L11" s="27" t="s">
        <v>10</v>
      </c>
      <c r="M11" s="27" t="s">
        <v>38</v>
      </c>
      <c r="N11" s="27" t="s">
        <v>39</v>
      </c>
      <c r="O11" s="27" t="s">
        <v>11</v>
      </c>
      <c r="P11" s="28" t="s">
        <v>12</v>
      </c>
    </row>
    <row r="12" spans="1:29" x14ac:dyDescent="0.35">
      <c r="B12">
        <v>2021</v>
      </c>
      <c r="C12" t="s">
        <v>13</v>
      </c>
      <c r="D12" t="s">
        <v>14</v>
      </c>
      <c r="E12">
        <v>36</v>
      </c>
      <c r="F12" s="12">
        <v>30</v>
      </c>
      <c r="G12" s="12">
        <f>Tabla1[[#This Row],[Costo por producto]]*Tabla1[[#This Row],[Cantidad]]</f>
        <v>1080</v>
      </c>
      <c r="H12" s="13">
        <v>0.1</v>
      </c>
      <c r="J12" s="29">
        <v>2021</v>
      </c>
      <c r="K12" s="30" t="s">
        <v>13</v>
      </c>
      <c r="L12" s="30" t="s">
        <v>14</v>
      </c>
      <c r="M12" s="30">
        <v>36</v>
      </c>
      <c r="N12" s="31">
        <v>30</v>
      </c>
      <c r="O12" s="31">
        <v>1080</v>
      </c>
      <c r="P12" s="32">
        <v>0.1</v>
      </c>
    </row>
    <row r="13" spans="1:29" x14ac:dyDescent="0.35">
      <c r="B13">
        <v>2021</v>
      </c>
      <c r="C13" t="s">
        <v>13</v>
      </c>
      <c r="D13" t="s">
        <v>15</v>
      </c>
      <c r="E13">
        <v>32</v>
      </c>
      <c r="F13" s="12">
        <v>40</v>
      </c>
      <c r="G13" s="12">
        <f>Tabla1[[#This Row],[Costo por producto]]*Tabla1[[#This Row],[Cantidad]]</f>
        <v>1280</v>
      </c>
      <c r="H13" s="13">
        <v>0.99</v>
      </c>
      <c r="J13" s="29">
        <v>2021</v>
      </c>
      <c r="K13" s="30" t="s">
        <v>13</v>
      </c>
      <c r="L13" s="30" t="s">
        <v>15</v>
      </c>
      <c r="M13" s="30">
        <v>32</v>
      </c>
      <c r="N13" s="31">
        <v>40</v>
      </c>
      <c r="O13" s="31">
        <v>1280</v>
      </c>
      <c r="P13" s="32">
        <v>0.99</v>
      </c>
    </row>
    <row r="14" spans="1:29" x14ac:dyDescent="0.35">
      <c r="B14">
        <v>2021</v>
      </c>
      <c r="C14" t="s">
        <v>13</v>
      </c>
      <c r="D14" t="s">
        <v>16</v>
      </c>
      <c r="E14">
        <v>24</v>
      </c>
      <c r="F14" s="12">
        <v>20</v>
      </c>
      <c r="G14" s="12">
        <f>Tabla1[[#This Row],[Costo por producto]]*Tabla1[[#This Row],[Cantidad]]</f>
        <v>480</v>
      </c>
      <c r="H14" s="13">
        <v>0.9</v>
      </c>
      <c r="J14" s="29">
        <v>2021</v>
      </c>
      <c r="K14" s="30" t="s">
        <v>13</v>
      </c>
      <c r="L14" s="30" t="s">
        <v>16</v>
      </c>
      <c r="M14" s="30">
        <v>24</v>
      </c>
      <c r="N14" s="31">
        <v>20</v>
      </c>
      <c r="O14" s="31">
        <v>480</v>
      </c>
      <c r="P14" s="32">
        <v>0.9</v>
      </c>
    </row>
    <row r="15" spans="1:29" x14ac:dyDescent="0.35">
      <c r="B15">
        <v>2021</v>
      </c>
      <c r="C15" t="s">
        <v>13</v>
      </c>
      <c r="D15" t="s">
        <v>17</v>
      </c>
      <c r="E15">
        <v>26</v>
      </c>
      <c r="F15" s="12">
        <v>15</v>
      </c>
      <c r="G15" s="12">
        <f>Tabla1[[#This Row],[Costo por producto]]*Tabla1[[#This Row],[Cantidad]]</f>
        <v>390</v>
      </c>
      <c r="H15" s="13">
        <v>0.85</v>
      </c>
      <c r="J15" s="29">
        <v>2021</v>
      </c>
      <c r="K15" s="30" t="s">
        <v>13</v>
      </c>
      <c r="L15" s="30" t="s">
        <v>17</v>
      </c>
      <c r="M15" s="30">
        <v>26</v>
      </c>
      <c r="N15" s="31">
        <v>15</v>
      </c>
      <c r="O15" s="31">
        <v>390</v>
      </c>
      <c r="P15" s="32">
        <v>0.85</v>
      </c>
    </row>
    <row r="16" spans="1:29" x14ac:dyDescent="0.35">
      <c r="B16">
        <v>2021</v>
      </c>
      <c r="C16" t="s">
        <v>13</v>
      </c>
      <c r="D16" t="s">
        <v>18</v>
      </c>
      <c r="E16">
        <v>17</v>
      </c>
      <c r="F16" s="12">
        <v>99</v>
      </c>
      <c r="G16" s="12">
        <f>Tabla1[[#This Row],[Costo por producto]]*Tabla1[[#This Row],[Cantidad]]</f>
        <v>1683</v>
      </c>
      <c r="H16" s="13">
        <v>0.05</v>
      </c>
      <c r="J16" s="29">
        <v>2021</v>
      </c>
      <c r="K16" s="30" t="s">
        <v>13</v>
      </c>
      <c r="L16" s="30" t="s">
        <v>18</v>
      </c>
      <c r="M16" s="30">
        <v>17</v>
      </c>
      <c r="N16" s="31">
        <v>99</v>
      </c>
      <c r="O16" s="31">
        <v>1683</v>
      </c>
      <c r="P16" s="32">
        <v>0.05</v>
      </c>
    </row>
    <row r="17" spans="2:16" x14ac:dyDescent="0.35">
      <c r="B17">
        <v>2021</v>
      </c>
      <c r="C17" t="s">
        <v>13</v>
      </c>
      <c r="D17" t="s">
        <v>19</v>
      </c>
      <c r="E17">
        <v>24</v>
      </c>
      <c r="F17" s="12">
        <v>25</v>
      </c>
      <c r="G17" s="12">
        <f>Tabla1[[#This Row],[Costo por producto]]*Tabla1[[#This Row],[Cantidad]]</f>
        <v>600</v>
      </c>
      <c r="H17" s="13">
        <v>0.9</v>
      </c>
      <c r="J17" s="29">
        <v>2021</v>
      </c>
      <c r="K17" s="30" t="s">
        <v>13</v>
      </c>
      <c r="L17" s="30" t="s">
        <v>19</v>
      </c>
      <c r="M17" s="30">
        <v>24</v>
      </c>
      <c r="N17" s="31">
        <v>25</v>
      </c>
      <c r="O17" s="31">
        <v>600</v>
      </c>
      <c r="P17" s="32">
        <v>0.9</v>
      </c>
    </row>
    <row r="18" spans="2:16" x14ac:dyDescent="0.35">
      <c r="B18">
        <v>2021</v>
      </c>
      <c r="C18" t="s">
        <v>20</v>
      </c>
      <c r="D18" t="s">
        <v>21</v>
      </c>
      <c r="E18">
        <v>46</v>
      </c>
      <c r="F18" s="12">
        <v>1100</v>
      </c>
      <c r="G18" s="12">
        <f>Tabla1[[#This Row],[Costo por producto]]*Tabla1[[#This Row],[Cantidad]]</f>
        <v>50600</v>
      </c>
      <c r="H18" s="13">
        <v>0.5</v>
      </c>
      <c r="J18" s="29">
        <v>2021</v>
      </c>
      <c r="K18" s="30" t="s">
        <v>20</v>
      </c>
      <c r="L18" s="30" t="s">
        <v>21</v>
      </c>
      <c r="M18" s="30">
        <v>46</v>
      </c>
      <c r="N18" s="31">
        <v>1100</v>
      </c>
      <c r="O18" s="31">
        <v>50600</v>
      </c>
      <c r="P18" s="32">
        <v>0.5</v>
      </c>
    </row>
    <row r="19" spans="2:16" x14ac:dyDescent="0.35">
      <c r="B19">
        <v>2021</v>
      </c>
      <c r="C19" t="s">
        <v>20</v>
      </c>
      <c r="D19" t="s">
        <v>22</v>
      </c>
      <c r="E19">
        <v>36</v>
      </c>
      <c r="F19" s="12">
        <v>2000</v>
      </c>
      <c r="G19" s="12">
        <f>Tabla1[[#This Row],[Costo por producto]]*Tabla1[[#This Row],[Cantidad]]</f>
        <v>72000</v>
      </c>
      <c r="H19" s="13">
        <v>0.35</v>
      </c>
      <c r="J19" s="29">
        <v>2021</v>
      </c>
      <c r="K19" s="30" t="s">
        <v>20</v>
      </c>
      <c r="L19" s="30" t="s">
        <v>22</v>
      </c>
      <c r="M19" s="30">
        <v>36</v>
      </c>
      <c r="N19" s="31">
        <v>2000</v>
      </c>
      <c r="O19" s="31">
        <v>72000</v>
      </c>
      <c r="P19" s="32">
        <v>0.35</v>
      </c>
    </row>
    <row r="20" spans="2:16" x14ac:dyDescent="0.35">
      <c r="B20">
        <v>2021</v>
      </c>
      <c r="C20" t="s">
        <v>20</v>
      </c>
      <c r="D20" t="s">
        <v>23</v>
      </c>
      <c r="E20">
        <v>49</v>
      </c>
      <c r="F20" s="12">
        <v>700</v>
      </c>
      <c r="G20" s="12">
        <f>Tabla1[[#This Row],[Costo por producto]]*Tabla1[[#This Row],[Cantidad]]</f>
        <v>34300</v>
      </c>
      <c r="H20" s="13">
        <v>0.22</v>
      </c>
      <c r="J20" s="19">
        <v>2021</v>
      </c>
      <c r="K20" s="20" t="s">
        <v>20</v>
      </c>
      <c r="L20" s="20" t="s">
        <v>23</v>
      </c>
      <c r="M20" s="20">
        <v>49</v>
      </c>
      <c r="N20" s="33">
        <v>700</v>
      </c>
      <c r="O20" s="33">
        <v>34300</v>
      </c>
      <c r="P20" s="34">
        <v>0.22</v>
      </c>
    </row>
    <row r="21" spans="2:16" x14ac:dyDescent="0.35">
      <c r="B21">
        <v>2021</v>
      </c>
      <c r="C21" t="s">
        <v>13</v>
      </c>
      <c r="D21" t="s">
        <v>18</v>
      </c>
      <c r="E21">
        <v>17</v>
      </c>
      <c r="F21" s="12">
        <v>99</v>
      </c>
      <c r="G21" s="12">
        <f>Tabla1[[#This Row],[Costo por producto]]*Tabla1[[#This Row],[Cantidad]]</f>
        <v>1683</v>
      </c>
      <c r="H21" s="13">
        <v>0.05</v>
      </c>
      <c r="J21" s="29">
        <v>2021</v>
      </c>
      <c r="K21" s="30" t="s">
        <v>13</v>
      </c>
      <c r="L21" s="30" t="s">
        <v>18</v>
      </c>
      <c r="M21" s="30">
        <v>17</v>
      </c>
      <c r="N21" s="31">
        <v>99</v>
      </c>
      <c r="O21" s="31">
        <v>1683</v>
      </c>
      <c r="P21" s="32">
        <v>0.05</v>
      </c>
    </row>
    <row r="22" spans="2:16" x14ac:dyDescent="0.35">
      <c r="B22">
        <v>2021</v>
      </c>
      <c r="C22" t="s">
        <v>13</v>
      </c>
      <c r="D22" t="s">
        <v>19</v>
      </c>
      <c r="E22">
        <v>24</v>
      </c>
      <c r="F22" s="12">
        <v>25</v>
      </c>
      <c r="G22" s="12">
        <f>Tabla1[[#This Row],[Costo por producto]]*Tabla1[[#This Row],[Cantidad]]</f>
        <v>600</v>
      </c>
      <c r="H22" s="13">
        <v>0.9</v>
      </c>
      <c r="J22" s="29">
        <v>2021</v>
      </c>
      <c r="K22" s="30" t="s">
        <v>13</v>
      </c>
      <c r="L22" s="30" t="s">
        <v>19</v>
      </c>
      <c r="M22" s="30">
        <v>24</v>
      </c>
      <c r="N22" s="31">
        <v>25</v>
      </c>
      <c r="O22" s="31">
        <v>600</v>
      </c>
      <c r="P22" s="32">
        <v>0.9</v>
      </c>
    </row>
    <row r="23" spans="2:16" x14ac:dyDescent="0.35">
      <c r="B23">
        <v>2021</v>
      </c>
      <c r="C23" t="s">
        <v>20</v>
      </c>
      <c r="D23" t="s">
        <v>21</v>
      </c>
      <c r="E23">
        <v>46</v>
      </c>
      <c r="F23" s="12">
        <v>1100</v>
      </c>
      <c r="G23" s="12">
        <f>Tabla1[[#This Row],[Costo por producto]]*Tabla1[[#This Row],[Cantidad]]</f>
        <v>50600</v>
      </c>
      <c r="H23" s="13">
        <v>0.5</v>
      </c>
      <c r="J23" s="29">
        <v>2021</v>
      </c>
      <c r="K23" s="30" t="s">
        <v>20</v>
      </c>
      <c r="L23" s="30" t="s">
        <v>21</v>
      </c>
      <c r="M23" s="30">
        <v>46</v>
      </c>
      <c r="N23" s="31">
        <v>1100</v>
      </c>
      <c r="O23" s="31">
        <v>50600</v>
      </c>
      <c r="P23" s="32">
        <v>0.5</v>
      </c>
    </row>
    <row r="24" spans="2:16" x14ac:dyDescent="0.35">
      <c r="B24">
        <v>2021</v>
      </c>
      <c r="C24" t="s">
        <v>20</v>
      </c>
      <c r="D24" t="s">
        <v>22</v>
      </c>
      <c r="E24">
        <v>36</v>
      </c>
      <c r="F24" s="12">
        <v>2000</v>
      </c>
      <c r="G24" s="12">
        <f>Tabla1[[#This Row],[Costo por producto]]*Tabla1[[#This Row],[Cantidad]]</f>
        <v>72000</v>
      </c>
      <c r="H24" s="13">
        <v>0.35</v>
      </c>
      <c r="J24" s="29">
        <v>2021</v>
      </c>
      <c r="K24" s="30" t="s">
        <v>20</v>
      </c>
      <c r="L24" s="30" t="s">
        <v>22</v>
      </c>
      <c r="M24" s="30">
        <v>36</v>
      </c>
      <c r="N24" s="31">
        <v>2000</v>
      </c>
      <c r="O24" s="31">
        <v>72000</v>
      </c>
      <c r="P24" s="32">
        <v>0.35</v>
      </c>
    </row>
    <row r="25" spans="2:16" x14ac:dyDescent="0.35">
      <c r="B25">
        <v>2021</v>
      </c>
      <c r="C25" t="s">
        <v>20</v>
      </c>
      <c r="D25" t="s">
        <v>23</v>
      </c>
      <c r="E25">
        <v>49</v>
      </c>
      <c r="F25" s="12">
        <v>700</v>
      </c>
      <c r="G25" s="12">
        <f>Tabla1[[#This Row],[Costo por producto]]*Tabla1[[#This Row],[Cantidad]]</f>
        <v>34300</v>
      </c>
      <c r="H25" s="13">
        <v>0.22</v>
      </c>
      <c r="J25" s="19">
        <v>2021</v>
      </c>
      <c r="K25" s="20" t="s">
        <v>20</v>
      </c>
      <c r="L25" s="20" t="s">
        <v>23</v>
      </c>
      <c r="M25" s="20">
        <v>49</v>
      </c>
      <c r="N25" s="33">
        <v>700</v>
      </c>
      <c r="O25" s="33">
        <v>34300</v>
      </c>
      <c r="P25" s="34">
        <v>0.22</v>
      </c>
    </row>
    <row r="28" spans="2:16" ht="19" thickBot="1" x14ac:dyDescent="0.5">
      <c r="B28" s="37" t="s">
        <v>42</v>
      </c>
      <c r="C28" s="36"/>
      <c r="D28" s="36"/>
      <c r="E28" s="36"/>
    </row>
    <row r="30" spans="2:16" ht="21" x14ac:dyDescent="0.5">
      <c r="B30" s="69" t="s">
        <v>43</v>
      </c>
      <c r="C30" s="70"/>
      <c r="D30" s="70"/>
      <c r="E30" s="71"/>
    </row>
    <row r="31" spans="2:16" x14ac:dyDescent="0.35">
      <c r="B31" s="68" t="s">
        <v>44</v>
      </c>
      <c r="C31" s="68"/>
      <c r="D31" s="68"/>
      <c r="E31" s="68"/>
    </row>
    <row r="32" spans="2:16" x14ac:dyDescent="0.35">
      <c r="B32" s="68"/>
      <c r="C32" s="68"/>
      <c r="D32" s="68"/>
      <c r="E32" s="68"/>
    </row>
    <row r="33" spans="2:5" ht="21" x14ac:dyDescent="0.5">
      <c r="B33" s="69" t="s">
        <v>45</v>
      </c>
      <c r="C33" s="70"/>
      <c r="D33" s="70"/>
      <c r="E33" s="71"/>
    </row>
    <row r="34" spans="2:5" x14ac:dyDescent="0.35">
      <c r="B34" s="68" t="s">
        <v>46</v>
      </c>
      <c r="C34" s="68"/>
      <c r="D34" s="68"/>
      <c r="E34" s="68"/>
    </row>
    <row r="35" spans="2:5" x14ac:dyDescent="0.35">
      <c r="B35" s="68"/>
      <c r="C35" s="68"/>
      <c r="D35" s="68"/>
      <c r="E35" s="68"/>
    </row>
  </sheetData>
  <mergeCells count="4">
    <mergeCell ref="B31:E32"/>
    <mergeCell ref="B34:E35"/>
    <mergeCell ref="B30:E30"/>
    <mergeCell ref="B33:E33"/>
  </mergeCells>
  <hyperlinks>
    <hyperlink ref="A1" location="'Lo que aprenderás'!A1" display="Inicio" xr:uid="{7FA8DA76-8710-4B59-A58C-6ED8D8B8D68B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0CC2-27A1-4417-80C4-E5077A345585}">
  <sheetPr codeName="Hoja2">
    <tabColor theme="7" tint="0.59999389629810485"/>
  </sheetPr>
  <dimension ref="A1:Q1884"/>
  <sheetViews>
    <sheetView zoomScale="86" zoomScaleNormal="145" workbookViewId="0">
      <selection activeCell="J1" sqref="J1"/>
    </sheetView>
  </sheetViews>
  <sheetFormatPr baseColWidth="10" defaultColWidth="9.1796875" defaultRowHeight="14.5" x14ac:dyDescent="0.35"/>
  <cols>
    <col min="1" max="1" width="16.7265625" bestFit="1" customWidth="1"/>
    <col min="2" max="2" width="10.453125" customWidth="1"/>
    <col min="3" max="3" width="11.26953125" bestFit="1" customWidth="1"/>
    <col min="4" max="4" width="11.36328125" bestFit="1" customWidth="1"/>
    <col min="5" max="6" width="11.26953125" customWidth="1"/>
    <col min="7" max="7" width="17.7265625" bestFit="1" customWidth="1"/>
    <col min="8" max="8" width="15.08984375" customWidth="1"/>
    <col min="11" max="11" width="11.1796875" bestFit="1" customWidth="1"/>
    <col min="17" max="17" width="11.81640625" bestFit="1" customWidth="1"/>
  </cols>
  <sheetData>
    <row r="1" spans="1:17" x14ac:dyDescent="0.35">
      <c r="A1" s="53" t="s">
        <v>115</v>
      </c>
      <c r="B1" s="53" t="s">
        <v>10</v>
      </c>
      <c r="C1" s="53" t="s">
        <v>68</v>
      </c>
      <c r="D1" s="53" t="s">
        <v>80</v>
      </c>
      <c r="E1" s="53" t="s">
        <v>8</v>
      </c>
      <c r="F1" s="53" t="s">
        <v>81</v>
      </c>
      <c r="G1" s="53" t="s">
        <v>83</v>
      </c>
      <c r="H1" s="53" t="s">
        <v>82</v>
      </c>
      <c r="J1" s="57" t="s">
        <v>2</v>
      </c>
    </row>
    <row r="2" spans="1:17" x14ac:dyDescent="0.35">
      <c r="A2" s="15" t="s">
        <v>72</v>
      </c>
      <c r="B2" s="15" t="s">
        <v>73</v>
      </c>
      <c r="C2" s="45">
        <v>2000</v>
      </c>
      <c r="D2" s="44">
        <v>44136</v>
      </c>
      <c r="E2" s="72">
        <f>YEAR(D2)</f>
        <v>2020</v>
      </c>
      <c r="F2" s="72" t="str">
        <f>PROPER(TEXT(D2,"mmm"))</f>
        <v>Nov</v>
      </c>
      <c r="G2" s="15" t="s">
        <v>85</v>
      </c>
      <c r="H2" s="15" t="s">
        <v>109</v>
      </c>
      <c r="L2" t="s">
        <v>69</v>
      </c>
    </row>
    <row r="3" spans="1:17" x14ac:dyDescent="0.35">
      <c r="A3" s="15" t="s">
        <v>74</v>
      </c>
      <c r="B3" s="15" t="s">
        <v>73</v>
      </c>
      <c r="C3" s="45">
        <v>2000</v>
      </c>
      <c r="D3" s="44">
        <v>43831</v>
      </c>
      <c r="E3" s="72">
        <f t="shared" ref="E3:E66" si="0">YEAR(D3)</f>
        <v>2020</v>
      </c>
      <c r="F3" s="72" t="str">
        <f t="shared" ref="F3:F66" si="1">PROPER(TEXT(D3,"mmm"))</f>
        <v>Ene</v>
      </c>
      <c r="G3" s="15" t="s">
        <v>110</v>
      </c>
      <c r="H3" s="15" t="s">
        <v>105</v>
      </c>
      <c r="K3" s="42" t="b">
        <v>1</v>
      </c>
      <c r="L3" s="40" t="s">
        <v>116</v>
      </c>
      <c r="Q3" s="42" t="b">
        <v>1</v>
      </c>
    </row>
    <row r="4" spans="1:17" x14ac:dyDescent="0.35">
      <c r="A4" s="15" t="s">
        <v>75</v>
      </c>
      <c r="B4" s="15" t="s">
        <v>76</v>
      </c>
      <c r="C4" s="45">
        <v>3000</v>
      </c>
      <c r="D4" s="44">
        <v>43832</v>
      </c>
      <c r="E4" s="72">
        <f t="shared" si="0"/>
        <v>2020</v>
      </c>
      <c r="F4" s="72" t="str">
        <f t="shared" si="1"/>
        <v>Ene</v>
      </c>
      <c r="G4" s="15" t="s">
        <v>86</v>
      </c>
      <c r="H4" s="15" t="s">
        <v>105</v>
      </c>
      <c r="K4" s="43" t="b">
        <v>1</v>
      </c>
      <c r="L4" s="41" t="s">
        <v>117</v>
      </c>
      <c r="Q4" s="42" t="b">
        <v>1</v>
      </c>
    </row>
    <row r="5" spans="1:17" x14ac:dyDescent="0.35">
      <c r="A5" s="15" t="s">
        <v>72</v>
      </c>
      <c r="B5" s="15" t="s">
        <v>76</v>
      </c>
      <c r="C5" s="45">
        <v>1500</v>
      </c>
      <c r="D5" s="44">
        <v>43833</v>
      </c>
      <c r="E5" s="72">
        <f t="shared" si="0"/>
        <v>2020</v>
      </c>
      <c r="F5" s="72" t="str">
        <f t="shared" si="1"/>
        <v>Ene</v>
      </c>
      <c r="G5" s="15" t="s">
        <v>87</v>
      </c>
      <c r="H5" s="15" t="s">
        <v>107</v>
      </c>
      <c r="K5" s="43" t="b">
        <v>1</v>
      </c>
      <c r="L5" s="40" t="s">
        <v>118</v>
      </c>
      <c r="Q5" s="42" t="b">
        <v>1</v>
      </c>
    </row>
    <row r="6" spans="1:17" x14ac:dyDescent="0.35">
      <c r="A6" s="15" t="s">
        <v>77</v>
      </c>
      <c r="B6" s="15" t="s">
        <v>76</v>
      </c>
      <c r="C6" s="45">
        <v>1500</v>
      </c>
      <c r="D6" s="44">
        <v>43833</v>
      </c>
      <c r="E6" s="72">
        <f t="shared" si="0"/>
        <v>2020</v>
      </c>
      <c r="F6" s="72" t="str">
        <f t="shared" si="1"/>
        <v>Ene</v>
      </c>
      <c r="G6" s="15" t="s">
        <v>110</v>
      </c>
      <c r="H6" s="15" t="s">
        <v>105</v>
      </c>
      <c r="K6" s="43" t="b">
        <v>1</v>
      </c>
      <c r="L6" s="40" t="s">
        <v>119</v>
      </c>
      <c r="Q6" s="42" t="b">
        <v>1</v>
      </c>
    </row>
    <row r="7" spans="1:17" x14ac:dyDescent="0.35">
      <c r="A7" s="15" t="s">
        <v>75</v>
      </c>
      <c r="B7" s="15" t="s">
        <v>76</v>
      </c>
      <c r="C7" s="45">
        <v>1500</v>
      </c>
      <c r="D7" s="44">
        <v>43833</v>
      </c>
      <c r="E7" s="72">
        <f t="shared" si="0"/>
        <v>2020</v>
      </c>
      <c r="F7" s="72" t="str">
        <f t="shared" si="1"/>
        <v>Ene</v>
      </c>
      <c r="G7" s="15" t="s">
        <v>88</v>
      </c>
      <c r="H7" s="15" t="s">
        <v>108</v>
      </c>
      <c r="K7" s="43" t="b">
        <v>1</v>
      </c>
      <c r="L7" s="40" t="s">
        <v>120</v>
      </c>
      <c r="Q7" s="42" t="b">
        <v>0</v>
      </c>
    </row>
    <row r="8" spans="1:17" x14ac:dyDescent="0.35">
      <c r="A8" s="15" t="s">
        <v>72</v>
      </c>
      <c r="B8" s="15" t="s">
        <v>73</v>
      </c>
      <c r="C8" s="45">
        <v>2000</v>
      </c>
      <c r="D8" s="44">
        <v>43834</v>
      </c>
      <c r="E8" s="72">
        <f t="shared" si="0"/>
        <v>2020</v>
      </c>
      <c r="F8" s="72" t="str">
        <f t="shared" si="1"/>
        <v>Ene</v>
      </c>
      <c r="G8" s="15" t="s">
        <v>89</v>
      </c>
      <c r="H8" s="15" t="s">
        <v>108</v>
      </c>
    </row>
    <row r="9" spans="1:17" x14ac:dyDescent="0.35">
      <c r="A9" s="15" t="s">
        <v>72</v>
      </c>
      <c r="B9" s="15" t="s">
        <v>76</v>
      </c>
      <c r="C9" s="45">
        <v>1500</v>
      </c>
      <c r="D9" s="44">
        <v>43835</v>
      </c>
      <c r="E9" s="72">
        <f t="shared" si="0"/>
        <v>2020</v>
      </c>
      <c r="F9" s="72" t="str">
        <f t="shared" si="1"/>
        <v>Ene</v>
      </c>
      <c r="G9" s="15" t="s">
        <v>88</v>
      </c>
      <c r="H9" s="15" t="s">
        <v>108</v>
      </c>
    </row>
    <row r="10" spans="1:17" x14ac:dyDescent="0.35">
      <c r="A10" s="15" t="s">
        <v>77</v>
      </c>
      <c r="B10" s="15" t="s">
        <v>76</v>
      </c>
      <c r="C10" s="45">
        <v>1500</v>
      </c>
      <c r="D10" s="44">
        <v>43835</v>
      </c>
      <c r="E10" s="72">
        <f t="shared" si="0"/>
        <v>2020</v>
      </c>
      <c r="F10" s="72" t="str">
        <f t="shared" si="1"/>
        <v>Ene</v>
      </c>
      <c r="G10" s="15" t="s">
        <v>90</v>
      </c>
      <c r="H10" s="15" t="s">
        <v>106</v>
      </c>
    </row>
    <row r="11" spans="1:17" x14ac:dyDescent="0.35">
      <c r="A11" s="15" t="s">
        <v>75</v>
      </c>
      <c r="B11" s="15" t="s">
        <v>78</v>
      </c>
      <c r="C11" s="45">
        <v>2500</v>
      </c>
      <c r="D11" s="44">
        <v>43836</v>
      </c>
      <c r="E11" s="72">
        <f t="shared" si="0"/>
        <v>2020</v>
      </c>
      <c r="F11" s="72" t="str">
        <f t="shared" si="1"/>
        <v>Ene</v>
      </c>
      <c r="G11" s="15" t="s">
        <v>113</v>
      </c>
      <c r="H11" s="15" t="s">
        <v>109</v>
      </c>
    </row>
    <row r="12" spans="1:17" x14ac:dyDescent="0.35">
      <c r="A12" s="15" t="s">
        <v>75</v>
      </c>
      <c r="B12" s="15" t="s">
        <v>78</v>
      </c>
      <c r="C12" s="45">
        <v>2500</v>
      </c>
      <c r="D12" s="44">
        <v>43836</v>
      </c>
      <c r="E12" s="72">
        <f t="shared" si="0"/>
        <v>2020</v>
      </c>
      <c r="F12" s="72" t="str">
        <f t="shared" si="1"/>
        <v>Ene</v>
      </c>
      <c r="G12" s="15" t="s">
        <v>91</v>
      </c>
      <c r="H12" s="15" t="s">
        <v>108</v>
      </c>
    </row>
    <row r="13" spans="1:17" x14ac:dyDescent="0.35">
      <c r="A13" s="15" t="s">
        <v>75</v>
      </c>
      <c r="B13" s="15" t="s">
        <v>78</v>
      </c>
      <c r="C13" s="45">
        <v>2500</v>
      </c>
      <c r="D13" s="44">
        <v>43838</v>
      </c>
      <c r="E13" s="72">
        <f t="shared" si="0"/>
        <v>2020</v>
      </c>
      <c r="F13" s="72" t="str">
        <f t="shared" si="1"/>
        <v>Ene</v>
      </c>
      <c r="G13" s="15" t="s">
        <v>114</v>
      </c>
      <c r="H13" s="15" t="s">
        <v>106</v>
      </c>
    </row>
    <row r="14" spans="1:17" x14ac:dyDescent="0.35">
      <c r="A14" s="15" t="s">
        <v>79</v>
      </c>
      <c r="B14" s="15" t="s">
        <v>76</v>
      </c>
      <c r="C14" s="45">
        <v>3000</v>
      </c>
      <c r="D14" s="44">
        <v>43839</v>
      </c>
      <c r="E14" s="72">
        <f t="shared" si="0"/>
        <v>2020</v>
      </c>
      <c r="F14" s="72" t="str">
        <f t="shared" si="1"/>
        <v>Ene</v>
      </c>
      <c r="G14" s="15" t="s">
        <v>113</v>
      </c>
      <c r="H14" s="15" t="s">
        <v>109</v>
      </c>
      <c r="N14" s="55"/>
      <c r="O14" s="54"/>
    </row>
    <row r="15" spans="1:17" x14ac:dyDescent="0.35">
      <c r="A15" s="15" t="s">
        <v>72</v>
      </c>
      <c r="B15" s="15" t="s">
        <v>78</v>
      </c>
      <c r="C15" s="45">
        <v>2500</v>
      </c>
      <c r="D15" s="44">
        <v>43839</v>
      </c>
      <c r="E15" s="72">
        <f t="shared" si="0"/>
        <v>2020</v>
      </c>
      <c r="F15" s="72" t="str">
        <f t="shared" si="1"/>
        <v>Ene</v>
      </c>
      <c r="G15" s="15" t="s">
        <v>114</v>
      </c>
      <c r="H15" s="15" t="s">
        <v>106</v>
      </c>
      <c r="N15" s="55"/>
      <c r="O15" s="54"/>
    </row>
    <row r="16" spans="1:17" x14ac:dyDescent="0.35">
      <c r="A16" s="15" t="s">
        <v>79</v>
      </c>
      <c r="B16" s="15" t="s">
        <v>73</v>
      </c>
      <c r="C16" s="45">
        <v>2000</v>
      </c>
      <c r="D16" s="44">
        <v>43839</v>
      </c>
      <c r="E16" s="72">
        <f t="shared" si="0"/>
        <v>2020</v>
      </c>
      <c r="F16" s="72" t="str">
        <f t="shared" si="1"/>
        <v>Ene</v>
      </c>
      <c r="G16" s="15" t="s">
        <v>92</v>
      </c>
      <c r="H16" s="15" t="s">
        <v>106</v>
      </c>
    </row>
    <row r="17" spans="1:8" x14ac:dyDescent="0.35">
      <c r="A17" s="15" t="s">
        <v>74</v>
      </c>
      <c r="B17" s="15" t="s">
        <v>73</v>
      </c>
      <c r="C17" s="45">
        <v>2000</v>
      </c>
      <c r="D17" s="44">
        <v>43841</v>
      </c>
      <c r="E17" s="72">
        <f t="shared" si="0"/>
        <v>2020</v>
      </c>
      <c r="F17" s="72" t="str">
        <f t="shared" si="1"/>
        <v>Ene</v>
      </c>
      <c r="G17" s="15" t="s">
        <v>114</v>
      </c>
      <c r="H17" s="15" t="s">
        <v>106</v>
      </c>
    </row>
    <row r="18" spans="1:8" x14ac:dyDescent="0.35">
      <c r="A18" s="15" t="s">
        <v>75</v>
      </c>
      <c r="B18" s="15" t="s">
        <v>73</v>
      </c>
      <c r="C18" s="45">
        <v>2000</v>
      </c>
      <c r="D18" s="44">
        <v>43842</v>
      </c>
      <c r="E18" s="72">
        <f t="shared" si="0"/>
        <v>2020</v>
      </c>
      <c r="F18" s="72" t="str">
        <f t="shared" si="1"/>
        <v>Ene</v>
      </c>
      <c r="G18" s="15" t="s">
        <v>90</v>
      </c>
      <c r="H18" s="15" t="s">
        <v>106</v>
      </c>
    </row>
    <row r="19" spans="1:8" x14ac:dyDescent="0.35">
      <c r="A19" s="15" t="s">
        <v>79</v>
      </c>
      <c r="B19" s="15" t="s">
        <v>76</v>
      </c>
      <c r="C19" s="45">
        <v>1500</v>
      </c>
      <c r="D19" s="44">
        <v>43843</v>
      </c>
      <c r="E19" s="72">
        <f t="shared" si="0"/>
        <v>2020</v>
      </c>
      <c r="F19" s="72" t="str">
        <f t="shared" si="1"/>
        <v>Ene</v>
      </c>
      <c r="G19" s="15" t="s">
        <v>93</v>
      </c>
      <c r="H19" s="15" t="s">
        <v>108</v>
      </c>
    </row>
    <row r="20" spans="1:8" x14ac:dyDescent="0.35">
      <c r="A20" s="15" t="s">
        <v>74</v>
      </c>
      <c r="B20" s="15" t="s">
        <v>76</v>
      </c>
      <c r="C20" s="45">
        <v>3000</v>
      </c>
      <c r="D20" s="44">
        <v>43844</v>
      </c>
      <c r="E20" s="72">
        <f t="shared" si="0"/>
        <v>2020</v>
      </c>
      <c r="F20" s="72" t="str">
        <f t="shared" si="1"/>
        <v>Ene</v>
      </c>
      <c r="G20" s="15" t="s">
        <v>86</v>
      </c>
      <c r="H20" s="15" t="s">
        <v>105</v>
      </c>
    </row>
    <row r="21" spans="1:8" x14ac:dyDescent="0.35">
      <c r="A21" s="15" t="s">
        <v>79</v>
      </c>
      <c r="B21" s="15" t="s">
        <v>73</v>
      </c>
      <c r="C21" s="45">
        <v>2000</v>
      </c>
      <c r="D21" s="44">
        <v>43844</v>
      </c>
      <c r="E21" s="72">
        <f t="shared" si="0"/>
        <v>2020</v>
      </c>
      <c r="F21" s="72" t="str">
        <f t="shared" si="1"/>
        <v>Ene</v>
      </c>
      <c r="G21" s="15" t="s">
        <v>110</v>
      </c>
      <c r="H21" s="15" t="s">
        <v>105</v>
      </c>
    </row>
    <row r="22" spans="1:8" x14ac:dyDescent="0.35">
      <c r="A22" s="15" t="s">
        <v>75</v>
      </c>
      <c r="B22" s="15" t="s">
        <v>73</v>
      </c>
      <c r="C22" s="45">
        <v>2000</v>
      </c>
      <c r="D22" s="44">
        <v>43845</v>
      </c>
      <c r="E22" s="72">
        <f t="shared" si="0"/>
        <v>2020</v>
      </c>
      <c r="F22" s="72" t="str">
        <f t="shared" si="1"/>
        <v>Ene</v>
      </c>
      <c r="G22" s="15" t="s">
        <v>104</v>
      </c>
      <c r="H22" s="15" t="s">
        <v>107</v>
      </c>
    </row>
    <row r="23" spans="1:8" x14ac:dyDescent="0.35">
      <c r="A23" s="15" t="s">
        <v>72</v>
      </c>
      <c r="B23" s="15" t="s">
        <v>73</v>
      </c>
      <c r="C23" s="45">
        <v>2000</v>
      </c>
      <c r="D23" s="44">
        <v>43845</v>
      </c>
      <c r="E23" s="72">
        <f t="shared" si="0"/>
        <v>2020</v>
      </c>
      <c r="F23" s="72" t="str">
        <f t="shared" si="1"/>
        <v>Ene</v>
      </c>
      <c r="G23" s="15" t="s">
        <v>110</v>
      </c>
      <c r="H23" s="15" t="s">
        <v>105</v>
      </c>
    </row>
    <row r="24" spans="1:8" x14ac:dyDescent="0.35">
      <c r="A24" s="15" t="s">
        <v>72</v>
      </c>
      <c r="B24" s="15" t="s">
        <v>76</v>
      </c>
      <c r="C24" s="45">
        <v>1500</v>
      </c>
      <c r="D24" s="44">
        <v>43846</v>
      </c>
      <c r="E24" s="72">
        <f t="shared" si="0"/>
        <v>2020</v>
      </c>
      <c r="F24" s="72" t="str">
        <f t="shared" si="1"/>
        <v>Ene</v>
      </c>
      <c r="G24" s="15" t="s">
        <v>111</v>
      </c>
      <c r="H24" s="15" t="s">
        <v>107</v>
      </c>
    </row>
    <row r="25" spans="1:8" x14ac:dyDescent="0.35">
      <c r="A25" s="15" t="s">
        <v>79</v>
      </c>
      <c r="B25" s="15" t="s">
        <v>76</v>
      </c>
      <c r="C25" s="45">
        <v>3000</v>
      </c>
      <c r="D25" s="44">
        <v>43846</v>
      </c>
      <c r="E25" s="72">
        <f t="shared" si="0"/>
        <v>2020</v>
      </c>
      <c r="F25" s="72" t="str">
        <f t="shared" si="1"/>
        <v>Ene</v>
      </c>
      <c r="G25" s="15" t="s">
        <v>89</v>
      </c>
      <c r="H25" s="15" t="s">
        <v>108</v>
      </c>
    </row>
    <row r="26" spans="1:8" x14ac:dyDescent="0.35">
      <c r="A26" s="15" t="s">
        <v>77</v>
      </c>
      <c r="B26" s="15" t="s">
        <v>76</v>
      </c>
      <c r="C26" s="45">
        <v>1500</v>
      </c>
      <c r="D26" s="44">
        <v>43846</v>
      </c>
      <c r="E26" s="72">
        <f t="shared" si="0"/>
        <v>2020</v>
      </c>
      <c r="F26" s="72" t="str">
        <f t="shared" si="1"/>
        <v>Ene</v>
      </c>
      <c r="G26" s="15" t="s">
        <v>87</v>
      </c>
      <c r="H26" s="15" t="s">
        <v>107</v>
      </c>
    </row>
    <row r="27" spans="1:8" x14ac:dyDescent="0.35">
      <c r="A27" s="15" t="s">
        <v>74</v>
      </c>
      <c r="B27" s="15" t="s">
        <v>78</v>
      </c>
      <c r="C27" s="45">
        <v>2500</v>
      </c>
      <c r="D27" s="44">
        <v>43847</v>
      </c>
      <c r="E27" s="72">
        <f t="shared" si="0"/>
        <v>2020</v>
      </c>
      <c r="F27" s="72" t="str">
        <f t="shared" si="1"/>
        <v>Ene</v>
      </c>
      <c r="G27" s="15" t="s">
        <v>94</v>
      </c>
      <c r="H27" s="15" t="s">
        <v>107</v>
      </c>
    </row>
    <row r="28" spans="1:8" x14ac:dyDescent="0.35">
      <c r="A28" s="15" t="s">
        <v>72</v>
      </c>
      <c r="B28" s="15" t="s">
        <v>73</v>
      </c>
      <c r="C28" s="45">
        <v>2000</v>
      </c>
      <c r="D28" s="44">
        <v>43848</v>
      </c>
      <c r="E28" s="72">
        <f t="shared" si="0"/>
        <v>2020</v>
      </c>
      <c r="F28" s="72" t="str">
        <f t="shared" si="1"/>
        <v>Ene</v>
      </c>
      <c r="G28" s="15" t="s">
        <v>92</v>
      </c>
      <c r="H28" s="15" t="s">
        <v>106</v>
      </c>
    </row>
    <row r="29" spans="1:8" x14ac:dyDescent="0.35">
      <c r="A29" s="15" t="s">
        <v>75</v>
      </c>
      <c r="B29" s="15" t="s">
        <v>76</v>
      </c>
      <c r="C29" s="45">
        <v>1500</v>
      </c>
      <c r="D29" s="44">
        <v>43848</v>
      </c>
      <c r="E29" s="72">
        <f t="shared" si="0"/>
        <v>2020</v>
      </c>
      <c r="F29" s="72" t="str">
        <f t="shared" si="1"/>
        <v>Ene</v>
      </c>
      <c r="G29" s="15" t="s">
        <v>95</v>
      </c>
      <c r="H29" s="15" t="s">
        <v>107</v>
      </c>
    </row>
    <row r="30" spans="1:8" x14ac:dyDescent="0.35">
      <c r="A30" s="15" t="s">
        <v>75</v>
      </c>
      <c r="B30" s="15" t="s">
        <v>78</v>
      </c>
      <c r="C30" s="45">
        <v>2500</v>
      </c>
      <c r="D30" s="44">
        <v>43849</v>
      </c>
      <c r="E30" s="72">
        <f t="shared" si="0"/>
        <v>2020</v>
      </c>
      <c r="F30" s="72" t="str">
        <f t="shared" si="1"/>
        <v>Ene</v>
      </c>
      <c r="G30" s="15" t="s">
        <v>96</v>
      </c>
      <c r="H30" s="15" t="s">
        <v>105</v>
      </c>
    </row>
    <row r="31" spans="1:8" x14ac:dyDescent="0.35">
      <c r="A31" s="15" t="s">
        <v>74</v>
      </c>
      <c r="B31" s="15" t="s">
        <v>78</v>
      </c>
      <c r="C31" s="45">
        <v>2500</v>
      </c>
      <c r="D31" s="44">
        <v>43850</v>
      </c>
      <c r="E31" s="72">
        <f t="shared" si="0"/>
        <v>2020</v>
      </c>
      <c r="F31" s="72" t="str">
        <f t="shared" si="1"/>
        <v>Ene</v>
      </c>
      <c r="G31" s="15" t="s">
        <v>110</v>
      </c>
      <c r="H31" s="15" t="s">
        <v>105</v>
      </c>
    </row>
    <row r="32" spans="1:8" x14ac:dyDescent="0.35">
      <c r="A32" s="15" t="s">
        <v>72</v>
      </c>
      <c r="B32" s="15" t="s">
        <v>78</v>
      </c>
      <c r="C32" s="45">
        <v>2500</v>
      </c>
      <c r="D32" s="44">
        <v>43850</v>
      </c>
      <c r="E32" s="72">
        <f t="shared" si="0"/>
        <v>2020</v>
      </c>
      <c r="F32" s="72" t="str">
        <f t="shared" si="1"/>
        <v>Ene</v>
      </c>
      <c r="G32" s="15" t="s">
        <v>90</v>
      </c>
      <c r="H32" s="15" t="s">
        <v>106</v>
      </c>
    </row>
    <row r="33" spans="1:8" x14ac:dyDescent="0.35">
      <c r="A33" s="15" t="s">
        <v>77</v>
      </c>
      <c r="B33" s="15" t="s">
        <v>76</v>
      </c>
      <c r="C33" s="45">
        <v>3000</v>
      </c>
      <c r="D33" s="44">
        <v>43850</v>
      </c>
      <c r="E33" s="72">
        <f t="shared" si="0"/>
        <v>2020</v>
      </c>
      <c r="F33" s="72" t="str">
        <f t="shared" si="1"/>
        <v>Ene</v>
      </c>
      <c r="G33" s="15" t="s">
        <v>87</v>
      </c>
      <c r="H33" s="15" t="s">
        <v>107</v>
      </c>
    </row>
    <row r="34" spans="1:8" x14ac:dyDescent="0.35">
      <c r="A34" s="15" t="s">
        <v>77</v>
      </c>
      <c r="B34" s="15" t="s">
        <v>76</v>
      </c>
      <c r="C34" s="45">
        <v>1500</v>
      </c>
      <c r="D34" s="44">
        <v>43850</v>
      </c>
      <c r="E34" s="72">
        <f t="shared" si="0"/>
        <v>2020</v>
      </c>
      <c r="F34" s="72" t="str">
        <f t="shared" si="1"/>
        <v>Ene</v>
      </c>
      <c r="G34" s="15" t="s">
        <v>93</v>
      </c>
      <c r="H34" s="15" t="s">
        <v>108</v>
      </c>
    </row>
    <row r="35" spans="1:8" x14ac:dyDescent="0.35">
      <c r="A35" s="15" t="s">
        <v>77</v>
      </c>
      <c r="B35" s="15" t="s">
        <v>76</v>
      </c>
      <c r="C35" s="45">
        <v>1500</v>
      </c>
      <c r="D35" s="44">
        <v>43850</v>
      </c>
      <c r="E35" s="72">
        <f t="shared" si="0"/>
        <v>2020</v>
      </c>
      <c r="F35" s="72" t="str">
        <f t="shared" si="1"/>
        <v>Ene</v>
      </c>
      <c r="G35" s="15" t="s">
        <v>95</v>
      </c>
      <c r="H35" s="15" t="s">
        <v>107</v>
      </c>
    </row>
    <row r="36" spans="1:8" x14ac:dyDescent="0.35">
      <c r="A36" s="15" t="s">
        <v>74</v>
      </c>
      <c r="B36" s="15" t="s">
        <v>76</v>
      </c>
      <c r="C36" s="45">
        <v>1500</v>
      </c>
      <c r="D36" s="44">
        <v>43851</v>
      </c>
      <c r="E36" s="72">
        <f t="shared" si="0"/>
        <v>2020</v>
      </c>
      <c r="F36" s="72" t="str">
        <f t="shared" si="1"/>
        <v>Ene</v>
      </c>
      <c r="G36" s="15" t="s">
        <v>97</v>
      </c>
      <c r="H36" s="15" t="s">
        <v>105</v>
      </c>
    </row>
    <row r="37" spans="1:8" x14ac:dyDescent="0.35">
      <c r="A37" s="15" t="s">
        <v>75</v>
      </c>
      <c r="B37" s="15" t="s">
        <v>76</v>
      </c>
      <c r="C37" s="45">
        <v>1500</v>
      </c>
      <c r="D37" s="44">
        <v>43852</v>
      </c>
      <c r="E37" s="72">
        <f t="shared" si="0"/>
        <v>2020</v>
      </c>
      <c r="F37" s="72" t="str">
        <f t="shared" si="1"/>
        <v>Ene</v>
      </c>
      <c r="G37" s="15" t="s">
        <v>88</v>
      </c>
      <c r="H37" s="15" t="s">
        <v>108</v>
      </c>
    </row>
    <row r="38" spans="1:8" x14ac:dyDescent="0.35">
      <c r="A38" s="15" t="s">
        <v>74</v>
      </c>
      <c r="B38" s="15" t="s">
        <v>76</v>
      </c>
      <c r="C38" s="45">
        <v>1500</v>
      </c>
      <c r="D38" s="44">
        <v>43852</v>
      </c>
      <c r="E38" s="72">
        <f t="shared" si="0"/>
        <v>2020</v>
      </c>
      <c r="F38" s="72" t="str">
        <f t="shared" si="1"/>
        <v>Ene</v>
      </c>
      <c r="G38" s="15" t="s">
        <v>114</v>
      </c>
      <c r="H38" s="15" t="s">
        <v>106</v>
      </c>
    </row>
    <row r="39" spans="1:8" x14ac:dyDescent="0.35">
      <c r="A39" s="15" t="s">
        <v>77</v>
      </c>
      <c r="B39" s="15" t="s">
        <v>73</v>
      </c>
      <c r="C39" s="45">
        <v>2000</v>
      </c>
      <c r="D39" s="44">
        <v>43853</v>
      </c>
      <c r="E39" s="72">
        <f t="shared" si="0"/>
        <v>2020</v>
      </c>
      <c r="F39" s="72" t="str">
        <f t="shared" si="1"/>
        <v>Ene</v>
      </c>
      <c r="G39" s="15" t="s">
        <v>92</v>
      </c>
      <c r="H39" s="15" t="s">
        <v>106</v>
      </c>
    </row>
    <row r="40" spans="1:8" x14ac:dyDescent="0.35">
      <c r="A40" s="15" t="s">
        <v>74</v>
      </c>
      <c r="B40" s="15" t="s">
        <v>76</v>
      </c>
      <c r="C40" s="45">
        <v>1500</v>
      </c>
      <c r="D40" s="44">
        <v>43853</v>
      </c>
      <c r="E40" s="72">
        <f t="shared" si="0"/>
        <v>2020</v>
      </c>
      <c r="F40" s="72" t="str">
        <f t="shared" si="1"/>
        <v>Ene</v>
      </c>
      <c r="G40" s="15" t="s">
        <v>98</v>
      </c>
      <c r="H40" s="15" t="s">
        <v>105</v>
      </c>
    </row>
    <row r="41" spans="1:8" x14ac:dyDescent="0.35">
      <c r="A41" s="15" t="s">
        <v>79</v>
      </c>
      <c r="B41" s="15" t="s">
        <v>76</v>
      </c>
      <c r="C41" s="45">
        <v>1500</v>
      </c>
      <c r="D41" s="44">
        <v>43853</v>
      </c>
      <c r="E41" s="72">
        <f t="shared" si="0"/>
        <v>2020</v>
      </c>
      <c r="F41" s="72" t="str">
        <f t="shared" si="1"/>
        <v>Ene</v>
      </c>
      <c r="G41" s="15" t="s">
        <v>93</v>
      </c>
      <c r="H41" s="15" t="s">
        <v>108</v>
      </c>
    </row>
    <row r="42" spans="1:8" x14ac:dyDescent="0.35">
      <c r="A42" s="15" t="s">
        <v>79</v>
      </c>
      <c r="B42" s="15" t="s">
        <v>76</v>
      </c>
      <c r="C42" s="45">
        <v>1500</v>
      </c>
      <c r="D42" s="44">
        <v>43854</v>
      </c>
      <c r="E42" s="72">
        <f t="shared" si="0"/>
        <v>2020</v>
      </c>
      <c r="F42" s="72" t="str">
        <f t="shared" si="1"/>
        <v>Ene</v>
      </c>
      <c r="G42" s="15" t="s">
        <v>99</v>
      </c>
      <c r="H42" s="15" t="s">
        <v>107</v>
      </c>
    </row>
    <row r="43" spans="1:8" x14ac:dyDescent="0.35">
      <c r="A43" s="15" t="s">
        <v>74</v>
      </c>
      <c r="B43" s="15" t="s">
        <v>78</v>
      </c>
      <c r="C43" s="45">
        <v>2500</v>
      </c>
      <c r="D43" s="44">
        <v>43854</v>
      </c>
      <c r="E43" s="72">
        <f t="shared" si="0"/>
        <v>2020</v>
      </c>
      <c r="F43" s="72" t="str">
        <f t="shared" si="1"/>
        <v>Ene</v>
      </c>
      <c r="G43" s="15" t="s">
        <v>93</v>
      </c>
      <c r="H43" s="15" t="s">
        <v>108</v>
      </c>
    </row>
    <row r="44" spans="1:8" x14ac:dyDescent="0.35">
      <c r="A44" s="15" t="s">
        <v>79</v>
      </c>
      <c r="B44" s="15" t="s">
        <v>73</v>
      </c>
      <c r="C44" s="45">
        <v>2000</v>
      </c>
      <c r="D44" s="44">
        <v>43857</v>
      </c>
      <c r="E44" s="72">
        <f t="shared" si="0"/>
        <v>2020</v>
      </c>
      <c r="F44" s="72" t="str">
        <f t="shared" si="1"/>
        <v>Ene</v>
      </c>
      <c r="G44" s="15" t="s">
        <v>110</v>
      </c>
      <c r="H44" s="15" t="s">
        <v>105</v>
      </c>
    </row>
    <row r="45" spans="1:8" x14ac:dyDescent="0.35">
      <c r="A45" s="15" t="s">
        <v>79</v>
      </c>
      <c r="B45" s="15" t="s">
        <v>78</v>
      </c>
      <c r="C45" s="45">
        <v>2500</v>
      </c>
      <c r="D45" s="44">
        <v>43858</v>
      </c>
      <c r="E45" s="72">
        <f t="shared" si="0"/>
        <v>2020</v>
      </c>
      <c r="F45" s="72" t="str">
        <f t="shared" si="1"/>
        <v>Ene</v>
      </c>
      <c r="G45" s="15" t="s">
        <v>112</v>
      </c>
      <c r="H45" s="15" t="s">
        <v>107</v>
      </c>
    </row>
    <row r="46" spans="1:8" x14ac:dyDescent="0.35">
      <c r="A46" s="15" t="s">
        <v>75</v>
      </c>
      <c r="B46" s="15" t="s">
        <v>76</v>
      </c>
      <c r="C46" s="45">
        <v>1500</v>
      </c>
      <c r="D46" s="44">
        <v>43858</v>
      </c>
      <c r="E46" s="72">
        <f t="shared" si="0"/>
        <v>2020</v>
      </c>
      <c r="F46" s="72" t="str">
        <f t="shared" si="1"/>
        <v>Ene</v>
      </c>
      <c r="G46" s="15" t="s">
        <v>88</v>
      </c>
      <c r="H46" s="15" t="s">
        <v>108</v>
      </c>
    </row>
    <row r="47" spans="1:8" x14ac:dyDescent="0.35">
      <c r="A47" s="15" t="s">
        <v>77</v>
      </c>
      <c r="B47" s="15" t="s">
        <v>78</v>
      </c>
      <c r="C47" s="45">
        <v>2500</v>
      </c>
      <c r="D47" s="44">
        <v>43858</v>
      </c>
      <c r="E47" s="72">
        <f t="shared" si="0"/>
        <v>2020</v>
      </c>
      <c r="F47" s="72" t="str">
        <f t="shared" si="1"/>
        <v>Ene</v>
      </c>
      <c r="G47" s="15" t="s">
        <v>100</v>
      </c>
      <c r="H47" s="15" t="s">
        <v>109</v>
      </c>
    </row>
    <row r="48" spans="1:8" x14ac:dyDescent="0.35">
      <c r="A48" s="15" t="s">
        <v>75</v>
      </c>
      <c r="B48" s="15" t="s">
        <v>73</v>
      </c>
      <c r="C48" s="45">
        <v>2000</v>
      </c>
      <c r="D48" s="44">
        <v>43859</v>
      </c>
      <c r="E48" s="72">
        <f t="shared" si="0"/>
        <v>2020</v>
      </c>
      <c r="F48" s="72" t="str">
        <f t="shared" si="1"/>
        <v>Ene</v>
      </c>
      <c r="G48" s="15" t="s">
        <v>114</v>
      </c>
      <c r="H48" s="15" t="s">
        <v>106</v>
      </c>
    </row>
    <row r="49" spans="1:8" x14ac:dyDescent="0.35">
      <c r="A49" s="15" t="s">
        <v>74</v>
      </c>
      <c r="B49" s="15" t="s">
        <v>78</v>
      </c>
      <c r="C49" s="45">
        <v>2500</v>
      </c>
      <c r="D49" s="44">
        <v>43859</v>
      </c>
      <c r="E49" s="72">
        <f t="shared" si="0"/>
        <v>2020</v>
      </c>
      <c r="F49" s="72" t="str">
        <f t="shared" si="1"/>
        <v>Ene</v>
      </c>
      <c r="G49" s="15" t="s">
        <v>114</v>
      </c>
      <c r="H49" s="15" t="s">
        <v>106</v>
      </c>
    </row>
    <row r="50" spans="1:8" x14ac:dyDescent="0.35">
      <c r="A50" s="15" t="s">
        <v>77</v>
      </c>
      <c r="B50" s="15" t="s">
        <v>73</v>
      </c>
      <c r="C50" s="45">
        <v>2000</v>
      </c>
      <c r="D50" s="44">
        <v>43859</v>
      </c>
      <c r="E50" s="72">
        <f t="shared" si="0"/>
        <v>2020</v>
      </c>
      <c r="F50" s="72" t="str">
        <f t="shared" si="1"/>
        <v>Ene</v>
      </c>
      <c r="G50" s="15" t="s">
        <v>101</v>
      </c>
      <c r="H50" s="15" t="s">
        <v>105</v>
      </c>
    </row>
    <row r="51" spans="1:8" x14ac:dyDescent="0.35">
      <c r="A51" s="15" t="s">
        <v>75</v>
      </c>
      <c r="B51" s="15" t="s">
        <v>73</v>
      </c>
      <c r="C51" s="45">
        <v>2000</v>
      </c>
      <c r="D51" s="44">
        <v>43859</v>
      </c>
      <c r="E51" s="72">
        <f t="shared" si="0"/>
        <v>2020</v>
      </c>
      <c r="F51" s="72" t="str">
        <f t="shared" si="1"/>
        <v>Ene</v>
      </c>
      <c r="G51" s="15" t="s">
        <v>88</v>
      </c>
      <c r="H51" s="15" t="s">
        <v>108</v>
      </c>
    </row>
    <row r="52" spans="1:8" x14ac:dyDescent="0.35">
      <c r="A52" s="15" t="s">
        <v>77</v>
      </c>
      <c r="B52" s="15" t="s">
        <v>78</v>
      </c>
      <c r="C52" s="45">
        <v>2500</v>
      </c>
      <c r="D52" s="44">
        <v>43860</v>
      </c>
      <c r="E52" s="72">
        <f t="shared" si="0"/>
        <v>2020</v>
      </c>
      <c r="F52" s="72" t="str">
        <f t="shared" si="1"/>
        <v>Ene</v>
      </c>
      <c r="G52" s="15" t="s">
        <v>92</v>
      </c>
      <c r="H52" s="15" t="s">
        <v>106</v>
      </c>
    </row>
    <row r="53" spans="1:8" x14ac:dyDescent="0.35">
      <c r="A53" s="15" t="s">
        <v>77</v>
      </c>
      <c r="B53" s="15" t="s">
        <v>78</v>
      </c>
      <c r="C53" s="45">
        <v>2500</v>
      </c>
      <c r="D53" s="44">
        <v>43860</v>
      </c>
      <c r="E53" s="72">
        <f t="shared" si="0"/>
        <v>2020</v>
      </c>
      <c r="F53" s="72" t="str">
        <f t="shared" si="1"/>
        <v>Ene</v>
      </c>
      <c r="G53" s="15" t="s">
        <v>92</v>
      </c>
      <c r="H53" s="15" t="s">
        <v>106</v>
      </c>
    </row>
    <row r="54" spans="1:8" x14ac:dyDescent="0.35">
      <c r="A54" s="15" t="s">
        <v>77</v>
      </c>
      <c r="B54" s="15" t="s">
        <v>78</v>
      </c>
      <c r="C54" s="45">
        <v>2500</v>
      </c>
      <c r="D54" s="44">
        <v>43860</v>
      </c>
      <c r="E54" s="72">
        <f t="shared" si="0"/>
        <v>2020</v>
      </c>
      <c r="F54" s="72" t="str">
        <f t="shared" si="1"/>
        <v>Ene</v>
      </c>
      <c r="G54" s="15" t="s">
        <v>111</v>
      </c>
      <c r="H54" s="15" t="s">
        <v>107</v>
      </c>
    </row>
    <row r="55" spans="1:8" x14ac:dyDescent="0.35">
      <c r="A55" s="15" t="s">
        <v>77</v>
      </c>
      <c r="B55" s="15" t="s">
        <v>73</v>
      </c>
      <c r="C55" s="45">
        <v>2000</v>
      </c>
      <c r="D55" s="44">
        <v>43861</v>
      </c>
      <c r="E55" s="72">
        <f t="shared" si="0"/>
        <v>2020</v>
      </c>
      <c r="F55" s="72" t="str">
        <f t="shared" si="1"/>
        <v>Ene</v>
      </c>
      <c r="G55" s="15" t="s">
        <v>89</v>
      </c>
      <c r="H55" s="15" t="s">
        <v>108</v>
      </c>
    </row>
    <row r="56" spans="1:8" x14ac:dyDescent="0.35">
      <c r="A56" s="15" t="s">
        <v>79</v>
      </c>
      <c r="B56" s="15" t="s">
        <v>76</v>
      </c>
      <c r="C56" s="45">
        <v>1500</v>
      </c>
      <c r="D56" s="44">
        <v>43861</v>
      </c>
      <c r="E56" s="72">
        <f t="shared" si="0"/>
        <v>2020</v>
      </c>
      <c r="F56" s="72" t="str">
        <f t="shared" si="1"/>
        <v>Ene</v>
      </c>
      <c r="G56" s="15" t="s">
        <v>89</v>
      </c>
      <c r="H56" s="15" t="s">
        <v>108</v>
      </c>
    </row>
    <row r="57" spans="1:8" x14ac:dyDescent="0.35">
      <c r="A57" s="15" t="s">
        <v>74</v>
      </c>
      <c r="B57" s="15" t="s">
        <v>73</v>
      </c>
      <c r="C57" s="45">
        <v>2000</v>
      </c>
      <c r="D57" s="44">
        <v>43861</v>
      </c>
      <c r="E57" s="72">
        <f t="shared" si="0"/>
        <v>2020</v>
      </c>
      <c r="F57" s="72" t="str">
        <f t="shared" si="1"/>
        <v>Ene</v>
      </c>
      <c r="G57" s="15" t="s">
        <v>95</v>
      </c>
      <c r="H57" s="15" t="s">
        <v>107</v>
      </c>
    </row>
    <row r="58" spans="1:8" x14ac:dyDescent="0.35">
      <c r="A58" s="15" t="s">
        <v>75</v>
      </c>
      <c r="B58" s="15" t="s">
        <v>76</v>
      </c>
      <c r="C58" s="45">
        <v>1500</v>
      </c>
      <c r="D58" s="44">
        <v>43862</v>
      </c>
      <c r="E58" s="72">
        <f t="shared" si="0"/>
        <v>2020</v>
      </c>
      <c r="F58" s="72" t="str">
        <f t="shared" si="1"/>
        <v>Feb</v>
      </c>
      <c r="G58" s="15" t="s">
        <v>110</v>
      </c>
      <c r="H58" s="15" t="s">
        <v>105</v>
      </c>
    </row>
    <row r="59" spans="1:8" x14ac:dyDescent="0.35">
      <c r="A59" s="15" t="s">
        <v>77</v>
      </c>
      <c r="B59" s="15" t="s">
        <v>78</v>
      </c>
      <c r="C59" s="45">
        <v>2500</v>
      </c>
      <c r="D59" s="44">
        <v>43862</v>
      </c>
      <c r="E59" s="72">
        <f t="shared" si="0"/>
        <v>2020</v>
      </c>
      <c r="F59" s="72" t="str">
        <f t="shared" si="1"/>
        <v>Feb</v>
      </c>
      <c r="G59" s="15" t="s">
        <v>94</v>
      </c>
      <c r="H59" s="15" t="s">
        <v>107</v>
      </c>
    </row>
    <row r="60" spans="1:8" x14ac:dyDescent="0.35">
      <c r="A60" s="15" t="s">
        <v>74</v>
      </c>
      <c r="B60" s="15" t="s">
        <v>78</v>
      </c>
      <c r="C60" s="45">
        <v>2500</v>
      </c>
      <c r="D60" s="44">
        <v>43862</v>
      </c>
      <c r="E60" s="72">
        <f t="shared" si="0"/>
        <v>2020</v>
      </c>
      <c r="F60" s="72" t="str">
        <f t="shared" si="1"/>
        <v>Feb</v>
      </c>
      <c r="G60" s="15" t="s">
        <v>104</v>
      </c>
      <c r="H60" s="15" t="s">
        <v>107</v>
      </c>
    </row>
    <row r="61" spans="1:8" x14ac:dyDescent="0.35">
      <c r="A61" s="15" t="s">
        <v>79</v>
      </c>
      <c r="B61" s="15" t="s">
        <v>73</v>
      </c>
      <c r="C61" s="45">
        <v>2000</v>
      </c>
      <c r="D61" s="44">
        <v>43863</v>
      </c>
      <c r="E61" s="72">
        <f t="shared" si="0"/>
        <v>2020</v>
      </c>
      <c r="F61" s="72" t="str">
        <f t="shared" si="1"/>
        <v>Feb</v>
      </c>
      <c r="G61" s="15" t="s">
        <v>93</v>
      </c>
      <c r="H61" s="15" t="s">
        <v>108</v>
      </c>
    </row>
    <row r="62" spans="1:8" x14ac:dyDescent="0.35">
      <c r="A62" s="15" t="s">
        <v>75</v>
      </c>
      <c r="B62" s="15" t="s">
        <v>73</v>
      </c>
      <c r="C62" s="45">
        <v>2000</v>
      </c>
      <c r="D62" s="44">
        <v>43863</v>
      </c>
      <c r="E62" s="72">
        <f t="shared" si="0"/>
        <v>2020</v>
      </c>
      <c r="F62" s="72" t="str">
        <f t="shared" si="1"/>
        <v>Feb</v>
      </c>
      <c r="G62" s="15" t="s">
        <v>89</v>
      </c>
      <c r="H62" s="15" t="s">
        <v>108</v>
      </c>
    </row>
    <row r="63" spans="1:8" x14ac:dyDescent="0.35">
      <c r="A63" s="15" t="s">
        <v>75</v>
      </c>
      <c r="B63" s="15" t="s">
        <v>76</v>
      </c>
      <c r="C63" s="45">
        <v>1500</v>
      </c>
      <c r="D63" s="44">
        <v>43864</v>
      </c>
      <c r="E63" s="72">
        <f t="shared" si="0"/>
        <v>2020</v>
      </c>
      <c r="F63" s="72" t="str">
        <f t="shared" si="1"/>
        <v>Feb</v>
      </c>
      <c r="G63" s="15" t="s">
        <v>110</v>
      </c>
      <c r="H63" s="15" t="s">
        <v>105</v>
      </c>
    </row>
    <row r="64" spans="1:8" x14ac:dyDescent="0.35">
      <c r="A64" s="15" t="s">
        <v>75</v>
      </c>
      <c r="B64" s="15" t="s">
        <v>76</v>
      </c>
      <c r="C64" s="45">
        <v>1500</v>
      </c>
      <c r="D64" s="44">
        <v>43864</v>
      </c>
      <c r="E64" s="72">
        <f t="shared" si="0"/>
        <v>2020</v>
      </c>
      <c r="F64" s="72" t="str">
        <f t="shared" si="1"/>
        <v>Feb</v>
      </c>
      <c r="G64" s="15" t="s">
        <v>110</v>
      </c>
      <c r="H64" s="15" t="s">
        <v>105</v>
      </c>
    </row>
    <row r="65" spans="1:8" x14ac:dyDescent="0.35">
      <c r="A65" s="15" t="s">
        <v>74</v>
      </c>
      <c r="B65" s="15" t="s">
        <v>76</v>
      </c>
      <c r="C65" s="45">
        <v>1500</v>
      </c>
      <c r="D65" s="44">
        <v>43865</v>
      </c>
      <c r="E65" s="72">
        <f t="shared" si="0"/>
        <v>2020</v>
      </c>
      <c r="F65" s="72" t="str">
        <f t="shared" si="1"/>
        <v>Feb</v>
      </c>
      <c r="G65" s="15" t="s">
        <v>114</v>
      </c>
      <c r="H65" s="15" t="s">
        <v>106</v>
      </c>
    </row>
    <row r="66" spans="1:8" x14ac:dyDescent="0.35">
      <c r="A66" s="15" t="s">
        <v>75</v>
      </c>
      <c r="B66" s="15" t="s">
        <v>78</v>
      </c>
      <c r="C66" s="45">
        <v>2500</v>
      </c>
      <c r="D66" s="44">
        <v>43867</v>
      </c>
      <c r="E66" s="72">
        <f t="shared" si="0"/>
        <v>2020</v>
      </c>
      <c r="F66" s="72" t="str">
        <f t="shared" si="1"/>
        <v>Feb</v>
      </c>
      <c r="G66" s="15" t="s">
        <v>90</v>
      </c>
      <c r="H66" s="15" t="s">
        <v>106</v>
      </c>
    </row>
    <row r="67" spans="1:8" x14ac:dyDescent="0.35">
      <c r="A67" s="15" t="s">
        <v>74</v>
      </c>
      <c r="B67" s="15" t="s">
        <v>73</v>
      </c>
      <c r="C67" s="45">
        <v>2000</v>
      </c>
      <c r="D67" s="44">
        <v>43868</v>
      </c>
      <c r="E67" s="72">
        <f t="shared" ref="E67:E130" si="2">YEAR(D67)</f>
        <v>2020</v>
      </c>
      <c r="F67" s="72" t="str">
        <f t="shared" ref="F67:F130" si="3">PROPER(TEXT(D67,"mmm"))</f>
        <v>Feb</v>
      </c>
      <c r="G67" s="15" t="s">
        <v>90</v>
      </c>
      <c r="H67" s="15" t="s">
        <v>106</v>
      </c>
    </row>
    <row r="68" spans="1:8" x14ac:dyDescent="0.35">
      <c r="A68" s="15" t="s">
        <v>77</v>
      </c>
      <c r="B68" s="15" t="s">
        <v>76</v>
      </c>
      <c r="C68" s="45">
        <v>1500</v>
      </c>
      <c r="D68" s="44">
        <v>43868</v>
      </c>
      <c r="E68" s="72">
        <f t="shared" si="2"/>
        <v>2020</v>
      </c>
      <c r="F68" s="72" t="str">
        <f t="shared" si="3"/>
        <v>Feb</v>
      </c>
      <c r="G68" s="15" t="s">
        <v>88</v>
      </c>
      <c r="H68" s="15" t="s">
        <v>108</v>
      </c>
    </row>
    <row r="69" spans="1:8" x14ac:dyDescent="0.35">
      <c r="A69" s="15" t="s">
        <v>77</v>
      </c>
      <c r="B69" s="15" t="s">
        <v>76</v>
      </c>
      <c r="C69" s="45">
        <v>1500</v>
      </c>
      <c r="D69" s="44">
        <v>43869</v>
      </c>
      <c r="E69" s="72">
        <f t="shared" si="2"/>
        <v>2020</v>
      </c>
      <c r="F69" s="72" t="str">
        <f t="shared" si="3"/>
        <v>Feb</v>
      </c>
      <c r="G69" s="15" t="s">
        <v>88</v>
      </c>
      <c r="H69" s="15" t="s">
        <v>108</v>
      </c>
    </row>
    <row r="70" spans="1:8" x14ac:dyDescent="0.35">
      <c r="A70" s="15" t="s">
        <v>77</v>
      </c>
      <c r="B70" s="15" t="s">
        <v>76</v>
      </c>
      <c r="C70" s="45">
        <v>3000</v>
      </c>
      <c r="D70" s="44">
        <v>43869</v>
      </c>
      <c r="E70" s="72">
        <f t="shared" si="2"/>
        <v>2020</v>
      </c>
      <c r="F70" s="72" t="str">
        <f t="shared" si="3"/>
        <v>Feb</v>
      </c>
      <c r="G70" s="15" t="s">
        <v>88</v>
      </c>
      <c r="H70" s="15" t="s">
        <v>108</v>
      </c>
    </row>
    <row r="71" spans="1:8" x14ac:dyDescent="0.35">
      <c r="A71" s="15" t="s">
        <v>75</v>
      </c>
      <c r="B71" s="15" t="s">
        <v>76</v>
      </c>
      <c r="C71" s="45">
        <v>1500</v>
      </c>
      <c r="D71" s="44">
        <v>43869</v>
      </c>
      <c r="E71" s="72">
        <f t="shared" si="2"/>
        <v>2020</v>
      </c>
      <c r="F71" s="72" t="str">
        <f t="shared" si="3"/>
        <v>Feb</v>
      </c>
      <c r="G71" s="15" t="s">
        <v>88</v>
      </c>
      <c r="H71" s="15" t="s">
        <v>108</v>
      </c>
    </row>
    <row r="72" spans="1:8" x14ac:dyDescent="0.35">
      <c r="A72" s="15" t="s">
        <v>75</v>
      </c>
      <c r="B72" s="15" t="s">
        <v>78</v>
      </c>
      <c r="C72" s="45">
        <v>2500</v>
      </c>
      <c r="D72" s="44">
        <v>43871</v>
      </c>
      <c r="E72" s="72">
        <f t="shared" si="2"/>
        <v>2020</v>
      </c>
      <c r="F72" s="72" t="str">
        <f t="shared" si="3"/>
        <v>Feb</v>
      </c>
      <c r="G72" s="15" t="s">
        <v>100</v>
      </c>
      <c r="H72" s="15" t="s">
        <v>109</v>
      </c>
    </row>
    <row r="73" spans="1:8" x14ac:dyDescent="0.35">
      <c r="A73" s="15" t="s">
        <v>75</v>
      </c>
      <c r="B73" s="15" t="s">
        <v>78</v>
      </c>
      <c r="C73" s="45">
        <v>2500</v>
      </c>
      <c r="D73" s="44">
        <v>43872</v>
      </c>
      <c r="E73" s="72">
        <f t="shared" si="2"/>
        <v>2020</v>
      </c>
      <c r="F73" s="72" t="str">
        <f t="shared" si="3"/>
        <v>Feb</v>
      </c>
      <c r="G73" s="15" t="s">
        <v>114</v>
      </c>
      <c r="H73" s="15" t="s">
        <v>106</v>
      </c>
    </row>
    <row r="74" spans="1:8" x14ac:dyDescent="0.35">
      <c r="A74" s="15" t="s">
        <v>75</v>
      </c>
      <c r="B74" s="15" t="s">
        <v>78</v>
      </c>
      <c r="C74" s="45">
        <v>2500</v>
      </c>
      <c r="D74" s="44">
        <v>43873</v>
      </c>
      <c r="E74" s="72">
        <f t="shared" si="2"/>
        <v>2020</v>
      </c>
      <c r="F74" s="72" t="str">
        <f t="shared" si="3"/>
        <v>Feb</v>
      </c>
      <c r="G74" s="15" t="s">
        <v>113</v>
      </c>
      <c r="H74" s="15" t="s">
        <v>109</v>
      </c>
    </row>
    <row r="75" spans="1:8" x14ac:dyDescent="0.35">
      <c r="A75" s="15" t="s">
        <v>75</v>
      </c>
      <c r="B75" s="15" t="s">
        <v>76</v>
      </c>
      <c r="C75" s="45">
        <v>1500</v>
      </c>
      <c r="D75" s="44">
        <v>43875</v>
      </c>
      <c r="E75" s="72">
        <f t="shared" si="2"/>
        <v>2020</v>
      </c>
      <c r="F75" s="72" t="str">
        <f t="shared" si="3"/>
        <v>Feb</v>
      </c>
      <c r="G75" s="15" t="s">
        <v>100</v>
      </c>
      <c r="H75" s="15" t="s">
        <v>109</v>
      </c>
    </row>
    <row r="76" spans="1:8" x14ac:dyDescent="0.35">
      <c r="A76" s="15" t="s">
        <v>79</v>
      </c>
      <c r="B76" s="15" t="s">
        <v>76</v>
      </c>
      <c r="C76" s="45">
        <v>1500</v>
      </c>
      <c r="D76" s="44">
        <v>43876</v>
      </c>
      <c r="E76" s="72">
        <f t="shared" si="2"/>
        <v>2020</v>
      </c>
      <c r="F76" s="72" t="str">
        <f t="shared" si="3"/>
        <v>Feb</v>
      </c>
      <c r="G76" s="15" t="s">
        <v>93</v>
      </c>
      <c r="H76" s="15" t="s">
        <v>108</v>
      </c>
    </row>
    <row r="77" spans="1:8" x14ac:dyDescent="0.35">
      <c r="A77" s="15" t="s">
        <v>74</v>
      </c>
      <c r="B77" s="15" t="s">
        <v>73</v>
      </c>
      <c r="C77" s="45">
        <v>2000</v>
      </c>
      <c r="D77" s="44">
        <v>43879</v>
      </c>
      <c r="E77" s="72">
        <f t="shared" si="2"/>
        <v>2020</v>
      </c>
      <c r="F77" s="72" t="str">
        <f t="shared" si="3"/>
        <v>Feb</v>
      </c>
      <c r="G77" s="15" t="s">
        <v>91</v>
      </c>
      <c r="H77" s="15" t="s">
        <v>108</v>
      </c>
    </row>
    <row r="78" spans="1:8" x14ac:dyDescent="0.35">
      <c r="A78" s="15" t="s">
        <v>74</v>
      </c>
      <c r="B78" s="15" t="s">
        <v>76</v>
      </c>
      <c r="C78" s="45">
        <v>1500</v>
      </c>
      <c r="D78" s="44">
        <v>43880</v>
      </c>
      <c r="E78" s="72">
        <f t="shared" si="2"/>
        <v>2020</v>
      </c>
      <c r="F78" s="72" t="str">
        <f t="shared" si="3"/>
        <v>Feb</v>
      </c>
      <c r="G78" s="15" t="s">
        <v>85</v>
      </c>
      <c r="H78" s="15" t="s">
        <v>109</v>
      </c>
    </row>
    <row r="79" spans="1:8" x14ac:dyDescent="0.35">
      <c r="A79" s="15" t="s">
        <v>74</v>
      </c>
      <c r="B79" s="15" t="s">
        <v>76</v>
      </c>
      <c r="C79" s="45">
        <v>1500</v>
      </c>
      <c r="D79" s="44">
        <v>43882</v>
      </c>
      <c r="E79" s="72">
        <f t="shared" si="2"/>
        <v>2020</v>
      </c>
      <c r="F79" s="72" t="str">
        <f t="shared" si="3"/>
        <v>Feb</v>
      </c>
      <c r="G79" s="15" t="s">
        <v>88</v>
      </c>
      <c r="H79" s="15" t="s">
        <v>108</v>
      </c>
    </row>
    <row r="80" spans="1:8" x14ac:dyDescent="0.35">
      <c r="A80" s="15" t="s">
        <v>77</v>
      </c>
      <c r="B80" s="15" t="s">
        <v>78</v>
      </c>
      <c r="C80" s="45">
        <v>2500</v>
      </c>
      <c r="D80" s="44">
        <v>43883</v>
      </c>
      <c r="E80" s="72">
        <f t="shared" si="2"/>
        <v>2020</v>
      </c>
      <c r="F80" s="72" t="str">
        <f t="shared" si="3"/>
        <v>Feb</v>
      </c>
      <c r="G80" s="15" t="s">
        <v>90</v>
      </c>
      <c r="H80" s="15" t="s">
        <v>106</v>
      </c>
    </row>
    <row r="81" spans="1:8" x14ac:dyDescent="0.35">
      <c r="A81" s="15" t="s">
        <v>77</v>
      </c>
      <c r="B81" s="15" t="s">
        <v>78</v>
      </c>
      <c r="C81" s="45">
        <v>2500</v>
      </c>
      <c r="D81" s="44">
        <v>43885</v>
      </c>
      <c r="E81" s="72">
        <f t="shared" si="2"/>
        <v>2020</v>
      </c>
      <c r="F81" s="72" t="str">
        <f t="shared" si="3"/>
        <v>Feb</v>
      </c>
      <c r="G81" s="15" t="s">
        <v>88</v>
      </c>
      <c r="H81" s="15" t="s">
        <v>108</v>
      </c>
    </row>
    <row r="82" spans="1:8" x14ac:dyDescent="0.35">
      <c r="A82" s="15" t="s">
        <v>77</v>
      </c>
      <c r="B82" s="15" t="s">
        <v>73</v>
      </c>
      <c r="C82" s="45">
        <v>2000</v>
      </c>
      <c r="D82" s="44">
        <v>43885</v>
      </c>
      <c r="E82" s="72">
        <f t="shared" si="2"/>
        <v>2020</v>
      </c>
      <c r="F82" s="72" t="str">
        <f t="shared" si="3"/>
        <v>Feb</v>
      </c>
      <c r="G82" s="15" t="s">
        <v>100</v>
      </c>
      <c r="H82" s="15" t="s">
        <v>109</v>
      </c>
    </row>
    <row r="83" spans="1:8" x14ac:dyDescent="0.35">
      <c r="A83" s="15" t="s">
        <v>79</v>
      </c>
      <c r="B83" s="15" t="s">
        <v>78</v>
      </c>
      <c r="C83" s="45">
        <v>2500</v>
      </c>
      <c r="D83" s="44">
        <v>43886</v>
      </c>
      <c r="E83" s="72">
        <f t="shared" si="2"/>
        <v>2020</v>
      </c>
      <c r="F83" s="72" t="str">
        <f t="shared" si="3"/>
        <v>Feb</v>
      </c>
      <c r="G83" s="15" t="s">
        <v>93</v>
      </c>
      <c r="H83" s="15" t="s">
        <v>108</v>
      </c>
    </row>
    <row r="84" spans="1:8" x14ac:dyDescent="0.35">
      <c r="A84" s="15" t="s">
        <v>74</v>
      </c>
      <c r="B84" s="15" t="s">
        <v>78</v>
      </c>
      <c r="C84" s="45">
        <v>2500</v>
      </c>
      <c r="D84" s="44">
        <v>43887</v>
      </c>
      <c r="E84" s="72">
        <f t="shared" si="2"/>
        <v>2020</v>
      </c>
      <c r="F84" s="72" t="str">
        <f t="shared" si="3"/>
        <v>Feb</v>
      </c>
      <c r="G84" s="15" t="s">
        <v>97</v>
      </c>
      <c r="H84" s="15" t="s">
        <v>105</v>
      </c>
    </row>
    <row r="85" spans="1:8" x14ac:dyDescent="0.35">
      <c r="A85" s="15" t="s">
        <v>74</v>
      </c>
      <c r="B85" s="15" t="s">
        <v>78</v>
      </c>
      <c r="C85" s="45">
        <v>2500</v>
      </c>
      <c r="D85" s="44">
        <v>43888</v>
      </c>
      <c r="E85" s="72">
        <f t="shared" si="2"/>
        <v>2020</v>
      </c>
      <c r="F85" s="72" t="str">
        <f t="shared" si="3"/>
        <v>Feb</v>
      </c>
      <c r="G85" s="15" t="s">
        <v>99</v>
      </c>
      <c r="H85" s="15" t="s">
        <v>107</v>
      </c>
    </row>
    <row r="86" spans="1:8" x14ac:dyDescent="0.35">
      <c r="A86" s="15" t="s">
        <v>74</v>
      </c>
      <c r="B86" s="15" t="s">
        <v>76</v>
      </c>
      <c r="C86" s="45">
        <v>1500</v>
      </c>
      <c r="D86" s="44">
        <v>43889</v>
      </c>
      <c r="E86" s="72">
        <f t="shared" si="2"/>
        <v>2020</v>
      </c>
      <c r="F86" s="72" t="str">
        <f t="shared" si="3"/>
        <v>Feb</v>
      </c>
      <c r="G86" s="15" t="s">
        <v>88</v>
      </c>
      <c r="H86" s="15" t="s">
        <v>108</v>
      </c>
    </row>
    <row r="87" spans="1:8" x14ac:dyDescent="0.35">
      <c r="A87" s="15" t="s">
        <v>79</v>
      </c>
      <c r="B87" s="15" t="s">
        <v>76</v>
      </c>
      <c r="C87" s="45">
        <v>1500</v>
      </c>
      <c r="D87" s="44">
        <v>43890</v>
      </c>
      <c r="E87" s="72">
        <f t="shared" si="2"/>
        <v>2020</v>
      </c>
      <c r="F87" s="72" t="str">
        <f t="shared" si="3"/>
        <v>Feb</v>
      </c>
      <c r="G87" s="15" t="s">
        <v>110</v>
      </c>
      <c r="H87" s="15" t="s">
        <v>105</v>
      </c>
    </row>
    <row r="88" spans="1:8" x14ac:dyDescent="0.35">
      <c r="A88" s="15" t="s">
        <v>72</v>
      </c>
      <c r="B88" s="15" t="s">
        <v>78</v>
      </c>
      <c r="C88" s="45">
        <v>2500</v>
      </c>
      <c r="D88" s="44">
        <v>43890</v>
      </c>
      <c r="E88" s="72">
        <f t="shared" si="2"/>
        <v>2020</v>
      </c>
      <c r="F88" s="72" t="str">
        <f t="shared" si="3"/>
        <v>Feb</v>
      </c>
      <c r="G88" s="15" t="s">
        <v>89</v>
      </c>
      <c r="H88" s="15" t="s">
        <v>108</v>
      </c>
    </row>
    <row r="89" spans="1:8" x14ac:dyDescent="0.35">
      <c r="A89" s="15" t="s">
        <v>79</v>
      </c>
      <c r="B89" s="15" t="s">
        <v>76</v>
      </c>
      <c r="C89" s="45">
        <v>1500</v>
      </c>
      <c r="D89" s="44">
        <v>43890</v>
      </c>
      <c r="E89" s="72">
        <f t="shared" si="2"/>
        <v>2020</v>
      </c>
      <c r="F89" s="72" t="str">
        <f t="shared" si="3"/>
        <v>Feb</v>
      </c>
      <c r="G89" s="15" t="s">
        <v>96</v>
      </c>
      <c r="H89" s="15" t="s">
        <v>105</v>
      </c>
    </row>
    <row r="90" spans="1:8" x14ac:dyDescent="0.35">
      <c r="A90" s="15" t="s">
        <v>72</v>
      </c>
      <c r="B90" s="15" t="s">
        <v>73</v>
      </c>
      <c r="C90" s="45">
        <v>2000</v>
      </c>
      <c r="D90" s="44">
        <v>43891</v>
      </c>
      <c r="E90" s="72">
        <f t="shared" si="2"/>
        <v>2020</v>
      </c>
      <c r="F90" s="72" t="str">
        <f t="shared" si="3"/>
        <v>Mar</v>
      </c>
      <c r="G90" s="15" t="s">
        <v>89</v>
      </c>
      <c r="H90" s="15" t="s">
        <v>108</v>
      </c>
    </row>
    <row r="91" spans="1:8" x14ac:dyDescent="0.35">
      <c r="A91" s="15" t="s">
        <v>77</v>
      </c>
      <c r="B91" s="15" t="s">
        <v>76</v>
      </c>
      <c r="C91" s="45">
        <v>3000</v>
      </c>
      <c r="D91" s="44">
        <v>43892</v>
      </c>
      <c r="E91" s="72">
        <f t="shared" si="2"/>
        <v>2020</v>
      </c>
      <c r="F91" s="72" t="str">
        <f t="shared" si="3"/>
        <v>Mar</v>
      </c>
      <c r="G91" s="15" t="s">
        <v>114</v>
      </c>
      <c r="H91" s="15" t="s">
        <v>106</v>
      </c>
    </row>
    <row r="92" spans="1:8" x14ac:dyDescent="0.35">
      <c r="A92" s="15" t="s">
        <v>77</v>
      </c>
      <c r="B92" s="15" t="s">
        <v>76</v>
      </c>
      <c r="C92" s="45">
        <v>1500</v>
      </c>
      <c r="D92" s="44">
        <v>43893</v>
      </c>
      <c r="E92" s="72">
        <f t="shared" si="2"/>
        <v>2020</v>
      </c>
      <c r="F92" s="72" t="str">
        <f t="shared" si="3"/>
        <v>Mar</v>
      </c>
      <c r="G92" s="15" t="s">
        <v>112</v>
      </c>
      <c r="H92" s="15" t="s">
        <v>107</v>
      </c>
    </row>
    <row r="93" spans="1:8" x14ac:dyDescent="0.35">
      <c r="A93" s="15" t="s">
        <v>77</v>
      </c>
      <c r="B93" s="15" t="s">
        <v>73</v>
      </c>
      <c r="C93" s="45">
        <v>2000</v>
      </c>
      <c r="D93" s="44">
        <v>43893</v>
      </c>
      <c r="E93" s="72">
        <f t="shared" si="2"/>
        <v>2020</v>
      </c>
      <c r="F93" s="72" t="str">
        <f t="shared" si="3"/>
        <v>Mar</v>
      </c>
      <c r="G93" s="15" t="s">
        <v>87</v>
      </c>
      <c r="H93" s="15" t="s">
        <v>107</v>
      </c>
    </row>
    <row r="94" spans="1:8" x14ac:dyDescent="0.35">
      <c r="A94" s="15" t="s">
        <v>74</v>
      </c>
      <c r="B94" s="15" t="s">
        <v>76</v>
      </c>
      <c r="C94" s="45">
        <v>1500</v>
      </c>
      <c r="D94" s="44">
        <v>43894</v>
      </c>
      <c r="E94" s="72">
        <f t="shared" si="2"/>
        <v>2020</v>
      </c>
      <c r="F94" s="72" t="str">
        <f t="shared" si="3"/>
        <v>Mar</v>
      </c>
      <c r="G94" s="15" t="s">
        <v>86</v>
      </c>
      <c r="H94" s="15" t="s">
        <v>105</v>
      </c>
    </row>
    <row r="95" spans="1:8" x14ac:dyDescent="0.35">
      <c r="A95" s="15" t="s">
        <v>77</v>
      </c>
      <c r="B95" s="15" t="s">
        <v>76</v>
      </c>
      <c r="C95" s="45">
        <v>1500</v>
      </c>
      <c r="D95" s="44">
        <v>43895</v>
      </c>
      <c r="E95" s="72">
        <f t="shared" si="2"/>
        <v>2020</v>
      </c>
      <c r="F95" s="72" t="str">
        <f t="shared" si="3"/>
        <v>Mar</v>
      </c>
      <c r="G95" s="15" t="s">
        <v>95</v>
      </c>
      <c r="H95" s="15" t="s">
        <v>107</v>
      </c>
    </row>
    <row r="96" spans="1:8" x14ac:dyDescent="0.35">
      <c r="A96" s="15" t="s">
        <v>74</v>
      </c>
      <c r="B96" s="15" t="s">
        <v>76</v>
      </c>
      <c r="C96" s="45">
        <v>1500</v>
      </c>
      <c r="D96" s="44">
        <v>43895</v>
      </c>
      <c r="E96" s="72">
        <f t="shared" si="2"/>
        <v>2020</v>
      </c>
      <c r="F96" s="72" t="str">
        <f t="shared" si="3"/>
        <v>Mar</v>
      </c>
      <c r="G96" s="15" t="s">
        <v>90</v>
      </c>
      <c r="H96" s="15" t="s">
        <v>106</v>
      </c>
    </row>
    <row r="97" spans="1:8" x14ac:dyDescent="0.35">
      <c r="A97" s="15" t="s">
        <v>79</v>
      </c>
      <c r="B97" s="15" t="s">
        <v>76</v>
      </c>
      <c r="C97" s="45">
        <v>3000</v>
      </c>
      <c r="D97" s="44">
        <v>43895</v>
      </c>
      <c r="E97" s="72">
        <f t="shared" si="2"/>
        <v>2020</v>
      </c>
      <c r="F97" s="72" t="str">
        <f t="shared" si="3"/>
        <v>Mar</v>
      </c>
      <c r="G97" s="15" t="s">
        <v>90</v>
      </c>
      <c r="H97" s="15" t="s">
        <v>106</v>
      </c>
    </row>
    <row r="98" spans="1:8" x14ac:dyDescent="0.35">
      <c r="A98" s="15" t="s">
        <v>77</v>
      </c>
      <c r="B98" s="15" t="s">
        <v>78</v>
      </c>
      <c r="C98" s="45">
        <v>2500</v>
      </c>
      <c r="D98" s="44">
        <v>43896</v>
      </c>
      <c r="E98" s="72">
        <f t="shared" si="2"/>
        <v>2020</v>
      </c>
      <c r="F98" s="72" t="str">
        <f t="shared" si="3"/>
        <v>Mar</v>
      </c>
      <c r="G98" s="15" t="s">
        <v>100</v>
      </c>
      <c r="H98" s="15" t="s">
        <v>109</v>
      </c>
    </row>
    <row r="99" spans="1:8" x14ac:dyDescent="0.35">
      <c r="A99" s="15" t="s">
        <v>75</v>
      </c>
      <c r="B99" s="15" t="s">
        <v>78</v>
      </c>
      <c r="C99" s="45">
        <v>2500</v>
      </c>
      <c r="D99" s="44">
        <v>43896</v>
      </c>
      <c r="E99" s="72">
        <f t="shared" si="2"/>
        <v>2020</v>
      </c>
      <c r="F99" s="72" t="str">
        <f t="shared" si="3"/>
        <v>Mar</v>
      </c>
      <c r="G99" s="15" t="s">
        <v>90</v>
      </c>
      <c r="H99" s="15" t="s">
        <v>106</v>
      </c>
    </row>
    <row r="100" spans="1:8" x14ac:dyDescent="0.35">
      <c r="A100" s="15" t="s">
        <v>74</v>
      </c>
      <c r="B100" s="15" t="s">
        <v>78</v>
      </c>
      <c r="C100" s="45">
        <v>2500</v>
      </c>
      <c r="D100" s="44">
        <v>43896</v>
      </c>
      <c r="E100" s="72">
        <f t="shared" si="2"/>
        <v>2020</v>
      </c>
      <c r="F100" s="72" t="str">
        <f t="shared" si="3"/>
        <v>Mar</v>
      </c>
      <c r="G100" s="15" t="s">
        <v>93</v>
      </c>
      <c r="H100" s="15" t="s">
        <v>108</v>
      </c>
    </row>
    <row r="101" spans="1:8" x14ac:dyDescent="0.35">
      <c r="A101" s="15" t="s">
        <v>77</v>
      </c>
      <c r="B101" s="15" t="s">
        <v>73</v>
      </c>
      <c r="C101" s="45">
        <v>2000</v>
      </c>
      <c r="D101" s="44">
        <v>43896</v>
      </c>
      <c r="E101" s="72">
        <f t="shared" si="2"/>
        <v>2020</v>
      </c>
      <c r="F101" s="72" t="str">
        <f t="shared" si="3"/>
        <v>Mar</v>
      </c>
      <c r="G101" s="15" t="s">
        <v>92</v>
      </c>
      <c r="H101" s="15" t="s">
        <v>106</v>
      </c>
    </row>
    <row r="102" spans="1:8" x14ac:dyDescent="0.35">
      <c r="A102" s="15" t="s">
        <v>75</v>
      </c>
      <c r="B102" s="15" t="s">
        <v>76</v>
      </c>
      <c r="C102" s="45">
        <v>1500</v>
      </c>
      <c r="D102" s="44">
        <v>43896</v>
      </c>
      <c r="E102" s="72">
        <f t="shared" si="2"/>
        <v>2020</v>
      </c>
      <c r="F102" s="72" t="str">
        <f t="shared" si="3"/>
        <v>Mar</v>
      </c>
      <c r="G102" s="15" t="s">
        <v>87</v>
      </c>
      <c r="H102" s="15" t="s">
        <v>107</v>
      </c>
    </row>
    <row r="103" spans="1:8" x14ac:dyDescent="0.35">
      <c r="A103" s="15" t="s">
        <v>74</v>
      </c>
      <c r="B103" s="15" t="s">
        <v>76</v>
      </c>
      <c r="C103" s="45">
        <v>1500</v>
      </c>
      <c r="D103" s="44">
        <v>43897</v>
      </c>
      <c r="E103" s="72">
        <f t="shared" si="2"/>
        <v>2020</v>
      </c>
      <c r="F103" s="72" t="str">
        <f t="shared" si="3"/>
        <v>Mar</v>
      </c>
      <c r="G103" s="15" t="s">
        <v>86</v>
      </c>
      <c r="H103" s="15" t="s">
        <v>105</v>
      </c>
    </row>
    <row r="104" spans="1:8" x14ac:dyDescent="0.35">
      <c r="A104" s="15" t="s">
        <v>75</v>
      </c>
      <c r="B104" s="15" t="s">
        <v>73</v>
      </c>
      <c r="C104" s="45">
        <v>2000</v>
      </c>
      <c r="D104" s="44">
        <v>43897</v>
      </c>
      <c r="E104" s="72">
        <f t="shared" si="2"/>
        <v>2020</v>
      </c>
      <c r="F104" s="72" t="str">
        <f t="shared" si="3"/>
        <v>Mar</v>
      </c>
      <c r="G104" s="15" t="s">
        <v>89</v>
      </c>
      <c r="H104" s="15" t="s">
        <v>108</v>
      </c>
    </row>
    <row r="105" spans="1:8" x14ac:dyDescent="0.35">
      <c r="A105" s="15" t="s">
        <v>74</v>
      </c>
      <c r="B105" s="15" t="s">
        <v>76</v>
      </c>
      <c r="C105" s="45">
        <v>1500</v>
      </c>
      <c r="D105" s="44">
        <v>43898</v>
      </c>
      <c r="E105" s="72">
        <f t="shared" si="2"/>
        <v>2020</v>
      </c>
      <c r="F105" s="72" t="str">
        <f t="shared" si="3"/>
        <v>Mar</v>
      </c>
      <c r="G105" s="15" t="s">
        <v>112</v>
      </c>
      <c r="H105" s="15" t="s">
        <v>107</v>
      </c>
    </row>
    <row r="106" spans="1:8" x14ac:dyDescent="0.35">
      <c r="A106" s="15" t="s">
        <v>75</v>
      </c>
      <c r="B106" s="15" t="s">
        <v>73</v>
      </c>
      <c r="C106" s="45">
        <v>2000</v>
      </c>
      <c r="D106" s="44">
        <v>43898</v>
      </c>
      <c r="E106" s="72">
        <f t="shared" si="2"/>
        <v>2020</v>
      </c>
      <c r="F106" s="72" t="str">
        <f t="shared" si="3"/>
        <v>Mar</v>
      </c>
      <c r="G106" s="15" t="s">
        <v>92</v>
      </c>
      <c r="H106" s="15" t="s">
        <v>106</v>
      </c>
    </row>
    <row r="107" spans="1:8" x14ac:dyDescent="0.35">
      <c r="A107" s="15" t="s">
        <v>75</v>
      </c>
      <c r="B107" s="15" t="s">
        <v>76</v>
      </c>
      <c r="C107" s="45">
        <v>3000</v>
      </c>
      <c r="D107" s="44">
        <v>43898</v>
      </c>
      <c r="E107" s="72">
        <f t="shared" si="2"/>
        <v>2020</v>
      </c>
      <c r="F107" s="72" t="str">
        <f t="shared" si="3"/>
        <v>Mar</v>
      </c>
      <c r="G107" s="15" t="s">
        <v>88</v>
      </c>
      <c r="H107" s="15" t="s">
        <v>108</v>
      </c>
    </row>
    <row r="108" spans="1:8" x14ac:dyDescent="0.35">
      <c r="A108" s="15" t="s">
        <v>74</v>
      </c>
      <c r="B108" s="15" t="s">
        <v>76</v>
      </c>
      <c r="C108" s="45">
        <v>1500</v>
      </c>
      <c r="D108" s="44">
        <v>43899</v>
      </c>
      <c r="E108" s="72">
        <f t="shared" si="2"/>
        <v>2020</v>
      </c>
      <c r="F108" s="72" t="str">
        <f t="shared" si="3"/>
        <v>Mar</v>
      </c>
      <c r="G108" s="15" t="s">
        <v>93</v>
      </c>
      <c r="H108" s="15" t="s">
        <v>108</v>
      </c>
    </row>
    <row r="109" spans="1:8" x14ac:dyDescent="0.35">
      <c r="A109" s="15" t="s">
        <v>79</v>
      </c>
      <c r="B109" s="15" t="s">
        <v>78</v>
      </c>
      <c r="C109" s="45">
        <v>2500</v>
      </c>
      <c r="D109" s="44">
        <v>43899</v>
      </c>
      <c r="E109" s="72">
        <f t="shared" si="2"/>
        <v>2020</v>
      </c>
      <c r="F109" s="72" t="str">
        <f t="shared" si="3"/>
        <v>Mar</v>
      </c>
      <c r="G109" s="15" t="s">
        <v>100</v>
      </c>
      <c r="H109" s="15" t="s">
        <v>109</v>
      </c>
    </row>
    <row r="110" spans="1:8" x14ac:dyDescent="0.35">
      <c r="A110" s="15" t="s">
        <v>74</v>
      </c>
      <c r="B110" s="15" t="s">
        <v>73</v>
      </c>
      <c r="C110" s="45">
        <v>2000</v>
      </c>
      <c r="D110" s="44">
        <v>43900</v>
      </c>
      <c r="E110" s="72">
        <f t="shared" si="2"/>
        <v>2020</v>
      </c>
      <c r="F110" s="72" t="str">
        <f t="shared" si="3"/>
        <v>Mar</v>
      </c>
      <c r="G110" s="15" t="s">
        <v>92</v>
      </c>
      <c r="H110" s="15" t="s">
        <v>106</v>
      </c>
    </row>
    <row r="111" spans="1:8" x14ac:dyDescent="0.35">
      <c r="A111" s="15" t="s">
        <v>75</v>
      </c>
      <c r="B111" s="15" t="s">
        <v>73</v>
      </c>
      <c r="C111" s="45">
        <v>2000</v>
      </c>
      <c r="D111" s="44">
        <v>43901</v>
      </c>
      <c r="E111" s="72">
        <f t="shared" si="2"/>
        <v>2020</v>
      </c>
      <c r="F111" s="72" t="str">
        <f t="shared" si="3"/>
        <v>Mar</v>
      </c>
      <c r="G111" s="15" t="s">
        <v>94</v>
      </c>
      <c r="H111" s="15" t="s">
        <v>107</v>
      </c>
    </row>
    <row r="112" spans="1:8" x14ac:dyDescent="0.35">
      <c r="A112" s="15" t="s">
        <v>74</v>
      </c>
      <c r="B112" s="15" t="s">
        <v>78</v>
      </c>
      <c r="C112" s="45">
        <v>2500</v>
      </c>
      <c r="D112" s="44">
        <v>43902</v>
      </c>
      <c r="E112" s="72">
        <f t="shared" si="2"/>
        <v>2020</v>
      </c>
      <c r="F112" s="72" t="str">
        <f t="shared" si="3"/>
        <v>Mar</v>
      </c>
      <c r="G112" s="15" t="s">
        <v>97</v>
      </c>
      <c r="H112" s="15" t="s">
        <v>105</v>
      </c>
    </row>
    <row r="113" spans="1:8" x14ac:dyDescent="0.35">
      <c r="A113" s="15" t="s">
        <v>75</v>
      </c>
      <c r="B113" s="15" t="s">
        <v>78</v>
      </c>
      <c r="C113" s="45">
        <v>2500</v>
      </c>
      <c r="D113" s="44">
        <v>43902</v>
      </c>
      <c r="E113" s="72">
        <f t="shared" si="2"/>
        <v>2020</v>
      </c>
      <c r="F113" s="72" t="str">
        <f t="shared" si="3"/>
        <v>Mar</v>
      </c>
      <c r="G113" s="15" t="s">
        <v>90</v>
      </c>
      <c r="H113" s="15" t="s">
        <v>106</v>
      </c>
    </row>
    <row r="114" spans="1:8" x14ac:dyDescent="0.35">
      <c r="A114" s="15" t="s">
        <v>72</v>
      </c>
      <c r="B114" s="15" t="s">
        <v>76</v>
      </c>
      <c r="C114" s="45">
        <v>1500</v>
      </c>
      <c r="D114" s="44">
        <v>43902</v>
      </c>
      <c r="E114" s="72">
        <f t="shared" si="2"/>
        <v>2020</v>
      </c>
      <c r="F114" s="72" t="str">
        <f t="shared" si="3"/>
        <v>Mar</v>
      </c>
      <c r="G114" s="15" t="s">
        <v>96</v>
      </c>
      <c r="H114" s="15" t="s">
        <v>105</v>
      </c>
    </row>
    <row r="115" spans="1:8" x14ac:dyDescent="0.35">
      <c r="A115" s="15" t="s">
        <v>74</v>
      </c>
      <c r="B115" s="15" t="s">
        <v>78</v>
      </c>
      <c r="C115" s="45">
        <v>2500</v>
      </c>
      <c r="D115" s="44">
        <v>43903</v>
      </c>
      <c r="E115" s="72">
        <f t="shared" si="2"/>
        <v>2020</v>
      </c>
      <c r="F115" s="72" t="str">
        <f t="shared" si="3"/>
        <v>Mar</v>
      </c>
      <c r="G115" s="15" t="s">
        <v>99</v>
      </c>
      <c r="H115" s="15" t="s">
        <v>107</v>
      </c>
    </row>
    <row r="116" spans="1:8" x14ac:dyDescent="0.35">
      <c r="A116" s="15" t="s">
        <v>75</v>
      </c>
      <c r="B116" s="15" t="s">
        <v>78</v>
      </c>
      <c r="C116" s="45">
        <v>2500</v>
      </c>
      <c r="D116" s="44">
        <v>43903</v>
      </c>
      <c r="E116" s="72">
        <f t="shared" si="2"/>
        <v>2020</v>
      </c>
      <c r="F116" s="72" t="str">
        <f t="shared" si="3"/>
        <v>Mar</v>
      </c>
      <c r="G116" s="15" t="s">
        <v>102</v>
      </c>
      <c r="H116" s="15" t="s">
        <v>107</v>
      </c>
    </row>
    <row r="117" spans="1:8" x14ac:dyDescent="0.35">
      <c r="A117" s="15" t="s">
        <v>77</v>
      </c>
      <c r="B117" s="15" t="s">
        <v>73</v>
      </c>
      <c r="C117" s="45">
        <v>2000</v>
      </c>
      <c r="D117" s="44">
        <v>43903</v>
      </c>
      <c r="E117" s="72">
        <f t="shared" si="2"/>
        <v>2020</v>
      </c>
      <c r="F117" s="72" t="str">
        <f t="shared" si="3"/>
        <v>Mar</v>
      </c>
      <c r="G117" s="15" t="s">
        <v>103</v>
      </c>
      <c r="H117" s="15" t="s">
        <v>107</v>
      </c>
    </row>
    <row r="118" spans="1:8" x14ac:dyDescent="0.35">
      <c r="A118" s="15" t="s">
        <v>79</v>
      </c>
      <c r="B118" s="15" t="s">
        <v>73</v>
      </c>
      <c r="C118" s="45">
        <v>2000</v>
      </c>
      <c r="D118" s="44">
        <v>43904</v>
      </c>
      <c r="E118" s="72">
        <f t="shared" si="2"/>
        <v>2020</v>
      </c>
      <c r="F118" s="72" t="str">
        <f t="shared" si="3"/>
        <v>Mar</v>
      </c>
      <c r="G118" s="15" t="s">
        <v>103</v>
      </c>
      <c r="H118" s="15" t="s">
        <v>107</v>
      </c>
    </row>
    <row r="119" spans="1:8" x14ac:dyDescent="0.35">
      <c r="A119" s="15" t="s">
        <v>75</v>
      </c>
      <c r="B119" s="15" t="s">
        <v>76</v>
      </c>
      <c r="C119" s="45">
        <v>3000</v>
      </c>
      <c r="D119" s="44">
        <v>43904</v>
      </c>
      <c r="E119" s="72">
        <f t="shared" si="2"/>
        <v>2020</v>
      </c>
      <c r="F119" s="72" t="str">
        <f t="shared" si="3"/>
        <v>Mar</v>
      </c>
      <c r="G119" s="15" t="s">
        <v>93</v>
      </c>
      <c r="H119" s="15" t="s">
        <v>108</v>
      </c>
    </row>
    <row r="120" spans="1:8" x14ac:dyDescent="0.35">
      <c r="A120" s="15" t="s">
        <v>75</v>
      </c>
      <c r="B120" s="15" t="s">
        <v>73</v>
      </c>
      <c r="C120" s="45">
        <v>2000</v>
      </c>
      <c r="D120" s="44">
        <v>43905</v>
      </c>
      <c r="E120" s="72">
        <f t="shared" si="2"/>
        <v>2020</v>
      </c>
      <c r="F120" s="72" t="str">
        <f t="shared" si="3"/>
        <v>Mar</v>
      </c>
      <c r="G120" s="15" t="s">
        <v>93</v>
      </c>
      <c r="H120" s="15" t="s">
        <v>108</v>
      </c>
    </row>
    <row r="121" spans="1:8" x14ac:dyDescent="0.35">
      <c r="A121" s="15" t="s">
        <v>75</v>
      </c>
      <c r="B121" s="15" t="s">
        <v>76</v>
      </c>
      <c r="C121" s="45">
        <v>1500</v>
      </c>
      <c r="D121" s="44">
        <v>43905</v>
      </c>
      <c r="E121" s="72">
        <f t="shared" si="2"/>
        <v>2020</v>
      </c>
      <c r="F121" s="72" t="str">
        <f t="shared" si="3"/>
        <v>Mar</v>
      </c>
      <c r="G121" s="15" t="s">
        <v>114</v>
      </c>
      <c r="H121" s="15" t="s">
        <v>106</v>
      </c>
    </row>
    <row r="122" spans="1:8" x14ac:dyDescent="0.35">
      <c r="A122" s="15" t="s">
        <v>75</v>
      </c>
      <c r="B122" s="15" t="s">
        <v>76</v>
      </c>
      <c r="C122" s="45">
        <v>1500</v>
      </c>
      <c r="D122" s="44">
        <v>43905</v>
      </c>
      <c r="E122" s="72">
        <f t="shared" si="2"/>
        <v>2020</v>
      </c>
      <c r="F122" s="72" t="str">
        <f t="shared" si="3"/>
        <v>Mar</v>
      </c>
      <c r="G122" s="15" t="s">
        <v>110</v>
      </c>
      <c r="H122" s="15" t="s">
        <v>105</v>
      </c>
    </row>
    <row r="123" spans="1:8" x14ac:dyDescent="0.35">
      <c r="A123" s="15" t="s">
        <v>79</v>
      </c>
      <c r="B123" s="15" t="s">
        <v>76</v>
      </c>
      <c r="C123" s="45">
        <v>1500</v>
      </c>
      <c r="D123" s="44">
        <v>43906</v>
      </c>
      <c r="E123" s="72">
        <f t="shared" si="2"/>
        <v>2020</v>
      </c>
      <c r="F123" s="72" t="str">
        <f t="shared" si="3"/>
        <v>Mar</v>
      </c>
      <c r="G123" s="15" t="s">
        <v>96</v>
      </c>
      <c r="H123" s="15" t="s">
        <v>105</v>
      </c>
    </row>
    <row r="124" spans="1:8" x14ac:dyDescent="0.35">
      <c r="A124" s="15" t="s">
        <v>72</v>
      </c>
      <c r="B124" s="15" t="s">
        <v>76</v>
      </c>
      <c r="C124" s="45">
        <v>3000</v>
      </c>
      <c r="D124" s="44">
        <v>43907</v>
      </c>
      <c r="E124" s="72">
        <f t="shared" si="2"/>
        <v>2020</v>
      </c>
      <c r="F124" s="72" t="str">
        <f t="shared" si="3"/>
        <v>Mar</v>
      </c>
      <c r="G124" s="15" t="s">
        <v>103</v>
      </c>
      <c r="H124" s="15" t="s">
        <v>107</v>
      </c>
    </row>
    <row r="125" spans="1:8" x14ac:dyDescent="0.35">
      <c r="A125" s="15" t="s">
        <v>79</v>
      </c>
      <c r="B125" s="15" t="s">
        <v>76</v>
      </c>
      <c r="C125" s="45">
        <v>3000</v>
      </c>
      <c r="D125" s="44">
        <v>43907</v>
      </c>
      <c r="E125" s="72">
        <f t="shared" si="2"/>
        <v>2020</v>
      </c>
      <c r="F125" s="72" t="str">
        <f t="shared" si="3"/>
        <v>Mar</v>
      </c>
      <c r="G125" s="15" t="s">
        <v>111</v>
      </c>
      <c r="H125" s="15" t="s">
        <v>107</v>
      </c>
    </row>
    <row r="126" spans="1:8" x14ac:dyDescent="0.35">
      <c r="A126" s="15" t="s">
        <v>79</v>
      </c>
      <c r="B126" s="15" t="s">
        <v>76</v>
      </c>
      <c r="C126" s="45">
        <v>3000</v>
      </c>
      <c r="D126" s="44">
        <v>43907</v>
      </c>
      <c r="E126" s="72">
        <f t="shared" si="2"/>
        <v>2020</v>
      </c>
      <c r="F126" s="72" t="str">
        <f t="shared" si="3"/>
        <v>Mar</v>
      </c>
      <c r="G126" s="15" t="s">
        <v>94</v>
      </c>
      <c r="H126" s="15" t="s">
        <v>107</v>
      </c>
    </row>
    <row r="127" spans="1:8" x14ac:dyDescent="0.35">
      <c r="A127" s="15" t="s">
        <v>79</v>
      </c>
      <c r="B127" s="15" t="s">
        <v>73</v>
      </c>
      <c r="C127" s="45">
        <v>2000</v>
      </c>
      <c r="D127" s="44">
        <v>43908</v>
      </c>
      <c r="E127" s="72">
        <f t="shared" si="2"/>
        <v>2020</v>
      </c>
      <c r="F127" s="72" t="str">
        <f t="shared" si="3"/>
        <v>Mar</v>
      </c>
      <c r="G127" s="15" t="s">
        <v>90</v>
      </c>
      <c r="H127" s="15" t="s">
        <v>106</v>
      </c>
    </row>
    <row r="128" spans="1:8" x14ac:dyDescent="0.35">
      <c r="A128" s="15" t="s">
        <v>77</v>
      </c>
      <c r="B128" s="15" t="s">
        <v>73</v>
      </c>
      <c r="C128" s="45">
        <v>2000</v>
      </c>
      <c r="D128" s="44">
        <v>43908</v>
      </c>
      <c r="E128" s="72">
        <f t="shared" si="2"/>
        <v>2020</v>
      </c>
      <c r="F128" s="72" t="str">
        <f t="shared" si="3"/>
        <v>Mar</v>
      </c>
      <c r="G128" s="15" t="s">
        <v>98</v>
      </c>
      <c r="H128" s="15" t="s">
        <v>105</v>
      </c>
    </row>
    <row r="129" spans="1:8" x14ac:dyDescent="0.35">
      <c r="A129" s="15" t="s">
        <v>75</v>
      </c>
      <c r="B129" s="15" t="s">
        <v>73</v>
      </c>
      <c r="C129" s="45">
        <v>2000</v>
      </c>
      <c r="D129" s="44">
        <v>43909</v>
      </c>
      <c r="E129" s="72">
        <f t="shared" si="2"/>
        <v>2020</v>
      </c>
      <c r="F129" s="72" t="str">
        <f t="shared" si="3"/>
        <v>Mar</v>
      </c>
      <c r="G129" s="15" t="s">
        <v>103</v>
      </c>
      <c r="H129" s="15" t="s">
        <v>107</v>
      </c>
    </row>
    <row r="130" spans="1:8" x14ac:dyDescent="0.35">
      <c r="A130" s="15" t="s">
        <v>77</v>
      </c>
      <c r="B130" s="15" t="s">
        <v>76</v>
      </c>
      <c r="C130" s="45">
        <v>3000</v>
      </c>
      <c r="D130" s="44">
        <v>43909</v>
      </c>
      <c r="E130" s="72">
        <f t="shared" si="2"/>
        <v>2020</v>
      </c>
      <c r="F130" s="72" t="str">
        <f t="shared" si="3"/>
        <v>Mar</v>
      </c>
      <c r="G130" s="15" t="s">
        <v>88</v>
      </c>
      <c r="H130" s="15" t="s">
        <v>108</v>
      </c>
    </row>
    <row r="131" spans="1:8" x14ac:dyDescent="0.35">
      <c r="A131" s="15" t="s">
        <v>79</v>
      </c>
      <c r="B131" s="15" t="s">
        <v>76</v>
      </c>
      <c r="C131" s="45">
        <v>1500</v>
      </c>
      <c r="D131" s="44">
        <v>43909</v>
      </c>
      <c r="E131" s="72">
        <f t="shared" ref="E131:E194" si="4">YEAR(D131)</f>
        <v>2020</v>
      </c>
      <c r="F131" s="72" t="str">
        <f t="shared" ref="F131:F194" si="5">PROPER(TEXT(D131,"mmm"))</f>
        <v>Mar</v>
      </c>
      <c r="G131" s="15" t="s">
        <v>94</v>
      </c>
      <c r="H131" s="15" t="s">
        <v>107</v>
      </c>
    </row>
    <row r="132" spans="1:8" x14ac:dyDescent="0.35">
      <c r="A132" s="15" t="s">
        <v>79</v>
      </c>
      <c r="B132" s="15" t="s">
        <v>73</v>
      </c>
      <c r="C132" s="45">
        <v>2000</v>
      </c>
      <c r="D132" s="44">
        <v>43911</v>
      </c>
      <c r="E132" s="72">
        <f t="shared" si="4"/>
        <v>2020</v>
      </c>
      <c r="F132" s="72" t="str">
        <f t="shared" si="5"/>
        <v>Mar</v>
      </c>
      <c r="G132" s="15" t="s">
        <v>85</v>
      </c>
      <c r="H132" s="15" t="s">
        <v>109</v>
      </c>
    </row>
    <row r="133" spans="1:8" x14ac:dyDescent="0.35">
      <c r="A133" s="15" t="s">
        <v>75</v>
      </c>
      <c r="B133" s="15" t="s">
        <v>73</v>
      </c>
      <c r="C133" s="45">
        <v>2000</v>
      </c>
      <c r="D133" s="44">
        <v>43911</v>
      </c>
      <c r="E133" s="72">
        <f t="shared" si="4"/>
        <v>2020</v>
      </c>
      <c r="F133" s="72" t="str">
        <f t="shared" si="5"/>
        <v>Mar</v>
      </c>
      <c r="G133" s="15" t="s">
        <v>85</v>
      </c>
      <c r="H133" s="15" t="s">
        <v>109</v>
      </c>
    </row>
    <row r="134" spans="1:8" x14ac:dyDescent="0.35">
      <c r="A134" s="15" t="s">
        <v>77</v>
      </c>
      <c r="B134" s="15" t="s">
        <v>78</v>
      </c>
      <c r="C134" s="45">
        <v>2500</v>
      </c>
      <c r="D134" s="44">
        <v>43912</v>
      </c>
      <c r="E134" s="72">
        <f t="shared" si="4"/>
        <v>2020</v>
      </c>
      <c r="F134" s="72" t="str">
        <f t="shared" si="5"/>
        <v>Mar</v>
      </c>
      <c r="G134" s="15" t="s">
        <v>102</v>
      </c>
      <c r="H134" s="15" t="s">
        <v>107</v>
      </c>
    </row>
    <row r="135" spans="1:8" x14ac:dyDescent="0.35">
      <c r="A135" s="15" t="s">
        <v>72</v>
      </c>
      <c r="B135" s="15" t="s">
        <v>73</v>
      </c>
      <c r="C135" s="45">
        <v>2000</v>
      </c>
      <c r="D135" s="44">
        <v>43912</v>
      </c>
      <c r="E135" s="72">
        <f t="shared" si="4"/>
        <v>2020</v>
      </c>
      <c r="F135" s="72" t="str">
        <f t="shared" si="5"/>
        <v>Mar</v>
      </c>
      <c r="G135" s="15" t="s">
        <v>102</v>
      </c>
      <c r="H135" s="15" t="s">
        <v>107</v>
      </c>
    </row>
    <row r="136" spans="1:8" x14ac:dyDescent="0.35">
      <c r="A136" s="15" t="s">
        <v>79</v>
      </c>
      <c r="B136" s="15" t="s">
        <v>76</v>
      </c>
      <c r="C136" s="45">
        <v>1500</v>
      </c>
      <c r="D136" s="44">
        <v>43913</v>
      </c>
      <c r="E136" s="72">
        <f t="shared" si="4"/>
        <v>2020</v>
      </c>
      <c r="F136" s="72" t="str">
        <f t="shared" si="5"/>
        <v>Mar</v>
      </c>
      <c r="G136" s="15" t="s">
        <v>100</v>
      </c>
      <c r="H136" s="15" t="s">
        <v>109</v>
      </c>
    </row>
    <row r="137" spans="1:8" x14ac:dyDescent="0.35">
      <c r="A137" s="15" t="s">
        <v>72</v>
      </c>
      <c r="B137" s="15" t="s">
        <v>78</v>
      </c>
      <c r="C137" s="45">
        <v>2500</v>
      </c>
      <c r="D137" s="44">
        <v>43914</v>
      </c>
      <c r="E137" s="72">
        <f t="shared" si="4"/>
        <v>2020</v>
      </c>
      <c r="F137" s="72" t="str">
        <f t="shared" si="5"/>
        <v>Mar</v>
      </c>
      <c r="G137" s="15" t="s">
        <v>91</v>
      </c>
      <c r="H137" s="15" t="s">
        <v>108</v>
      </c>
    </row>
    <row r="138" spans="1:8" x14ac:dyDescent="0.35">
      <c r="A138" s="15" t="s">
        <v>79</v>
      </c>
      <c r="B138" s="15" t="s">
        <v>76</v>
      </c>
      <c r="C138" s="45">
        <v>1500</v>
      </c>
      <c r="D138" s="44">
        <v>43914</v>
      </c>
      <c r="E138" s="72">
        <f t="shared" si="4"/>
        <v>2020</v>
      </c>
      <c r="F138" s="72" t="str">
        <f t="shared" si="5"/>
        <v>Mar</v>
      </c>
      <c r="G138" s="15" t="s">
        <v>87</v>
      </c>
      <c r="H138" s="15" t="s">
        <v>107</v>
      </c>
    </row>
    <row r="139" spans="1:8" x14ac:dyDescent="0.35">
      <c r="A139" s="15" t="s">
        <v>79</v>
      </c>
      <c r="B139" s="15" t="s">
        <v>73</v>
      </c>
      <c r="C139" s="45">
        <v>2000</v>
      </c>
      <c r="D139" s="44">
        <v>43914</v>
      </c>
      <c r="E139" s="72">
        <f t="shared" si="4"/>
        <v>2020</v>
      </c>
      <c r="F139" s="72" t="str">
        <f t="shared" si="5"/>
        <v>Mar</v>
      </c>
      <c r="G139" s="15" t="s">
        <v>85</v>
      </c>
      <c r="H139" s="15" t="s">
        <v>109</v>
      </c>
    </row>
    <row r="140" spans="1:8" x14ac:dyDescent="0.35">
      <c r="A140" s="15" t="s">
        <v>77</v>
      </c>
      <c r="B140" s="15" t="s">
        <v>73</v>
      </c>
      <c r="C140" s="45">
        <v>2000</v>
      </c>
      <c r="D140" s="44">
        <v>43916</v>
      </c>
      <c r="E140" s="72">
        <f t="shared" si="4"/>
        <v>2020</v>
      </c>
      <c r="F140" s="72" t="str">
        <f t="shared" si="5"/>
        <v>Mar</v>
      </c>
      <c r="G140" s="15" t="s">
        <v>91</v>
      </c>
      <c r="H140" s="15" t="s">
        <v>108</v>
      </c>
    </row>
    <row r="141" spans="1:8" x14ac:dyDescent="0.35">
      <c r="A141" s="15" t="s">
        <v>77</v>
      </c>
      <c r="B141" s="15" t="s">
        <v>76</v>
      </c>
      <c r="C141" s="45">
        <v>1500</v>
      </c>
      <c r="D141" s="44">
        <v>43916</v>
      </c>
      <c r="E141" s="72">
        <f t="shared" si="4"/>
        <v>2020</v>
      </c>
      <c r="F141" s="72" t="str">
        <f t="shared" si="5"/>
        <v>Mar</v>
      </c>
      <c r="G141" s="15" t="s">
        <v>94</v>
      </c>
      <c r="H141" s="15" t="s">
        <v>107</v>
      </c>
    </row>
    <row r="142" spans="1:8" x14ac:dyDescent="0.35">
      <c r="A142" s="15" t="s">
        <v>77</v>
      </c>
      <c r="B142" s="15" t="s">
        <v>76</v>
      </c>
      <c r="C142" s="45">
        <v>1500</v>
      </c>
      <c r="D142" s="44">
        <v>43916</v>
      </c>
      <c r="E142" s="72">
        <f t="shared" si="4"/>
        <v>2020</v>
      </c>
      <c r="F142" s="72" t="str">
        <f t="shared" si="5"/>
        <v>Mar</v>
      </c>
      <c r="G142" s="15" t="s">
        <v>113</v>
      </c>
      <c r="H142" s="15" t="s">
        <v>109</v>
      </c>
    </row>
    <row r="143" spans="1:8" x14ac:dyDescent="0.35">
      <c r="A143" s="15" t="s">
        <v>74</v>
      </c>
      <c r="B143" s="15" t="s">
        <v>73</v>
      </c>
      <c r="C143" s="45">
        <v>2000</v>
      </c>
      <c r="D143" s="44">
        <v>43917</v>
      </c>
      <c r="E143" s="72">
        <f t="shared" si="4"/>
        <v>2020</v>
      </c>
      <c r="F143" s="72" t="str">
        <f t="shared" si="5"/>
        <v>Mar</v>
      </c>
      <c r="G143" s="15" t="s">
        <v>86</v>
      </c>
      <c r="H143" s="15" t="s">
        <v>105</v>
      </c>
    </row>
    <row r="144" spans="1:8" x14ac:dyDescent="0.35">
      <c r="A144" s="15" t="s">
        <v>79</v>
      </c>
      <c r="B144" s="15" t="s">
        <v>76</v>
      </c>
      <c r="C144" s="45">
        <v>1500</v>
      </c>
      <c r="D144" s="44">
        <v>43918</v>
      </c>
      <c r="E144" s="72">
        <f t="shared" si="4"/>
        <v>2020</v>
      </c>
      <c r="F144" s="72" t="str">
        <f t="shared" si="5"/>
        <v>Mar</v>
      </c>
      <c r="G144" s="15" t="s">
        <v>111</v>
      </c>
      <c r="H144" s="15" t="s">
        <v>107</v>
      </c>
    </row>
    <row r="145" spans="1:8" x14ac:dyDescent="0.35">
      <c r="A145" s="15" t="s">
        <v>79</v>
      </c>
      <c r="B145" s="15" t="s">
        <v>76</v>
      </c>
      <c r="C145" s="45">
        <v>1500</v>
      </c>
      <c r="D145" s="44">
        <v>43918</v>
      </c>
      <c r="E145" s="72">
        <f t="shared" si="4"/>
        <v>2020</v>
      </c>
      <c r="F145" s="72" t="str">
        <f t="shared" si="5"/>
        <v>Mar</v>
      </c>
      <c r="G145" s="15" t="s">
        <v>93</v>
      </c>
      <c r="H145" s="15" t="s">
        <v>108</v>
      </c>
    </row>
    <row r="146" spans="1:8" x14ac:dyDescent="0.35">
      <c r="A146" s="15" t="s">
        <v>75</v>
      </c>
      <c r="B146" s="15" t="s">
        <v>73</v>
      </c>
      <c r="C146" s="45">
        <v>2000</v>
      </c>
      <c r="D146" s="44">
        <v>43919</v>
      </c>
      <c r="E146" s="72">
        <f t="shared" si="4"/>
        <v>2020</v>
      </c>
      <c r="F146" s="72" t="str">
        <f t="shared" si="5"/>
        <v>Mar</v>
      </c>
      <c r="G146" s="15" t="s">
        <v>112</v>
      </c>
      <c r="H146" s="15" t="s">
        <v>107</v>
      </c>
    </row>
    <row r="147" spans="1:8" x14ac:dyDescent="0.35">
      <c r="A147" s="15" t="s">
        <v>75</v>
      </c>
      <c r="B147" s="15" t="s">
        <v>73</v>
      </c>
      <c r="C147" s="45">
        <v>2000</v>
      </c>
      <c r="D147" s="44">
        <v>43919</v>
      </c>
      <c r="E147" s="72">
        <f t="shared" si="4"/>
        <v>2020</v>
      </c>
      <c r="F147" s="72" t="str">
        <f t="shared" si="5"/>
        <v>Mar</v>
      </c>
      <c r="G147" s="15" t="s">
        <v>110</v>
      </c>
      <c r="H147" s="15" t="s">
        <v>105</v>
      </c>
    </row>
    <row r="148" spans="1:8" x14ac:dyDescent="0.35">
      <c r="A148" s="15" t="s">
        <v>74</v>
      </c>
      <c r="B148" s="15" t="s">
        <v>73</v>
      </c>
      <c r="C148" s="45">
        <v>2000</v>
      </c>
      <c r="D148" s="44">
        <v>43920</v>
      </c>
      <c r="E148" s="72">
        <f t="shared" si="4"/>
        <v>2020</v>
      </c>
      <c r="F148" s="72" t="str">
        <f t="shared" si="5"/>
        <v>Mar</v>
      </c>
      <c r="G148" s="15" t="s">
        <v>101</v>
      </c>
      <c r="H148" s="15" t="s">
        <v>105</v>
      </c>
    </row>
    <row r="149" spans="1:8" x14ac:dyDescent="0.35">
      <c r="A149" s="15" t="s">
        <v>75</v>
      </c>
      <c r="B149" s="15" t="s">
        <v>78</v>
      </c>
      <c r="C149" s="45">
        <v>2500</v>
      </c>
      <c r="D149" s="44">
        <v>43920</v>
      </c>
      <c r="E149" s="72">
        <f t="shared" si="4"/>
        <v>2020</v>
      </c>
      <c r="F149" s="72" t="str">
        <f t="shared" si="5"/>
        <v>Mar</v>
      </c>
      <c r="G149" s="15" t="s">
        <v>91</v>
      </c>
      <c r="H149" s="15" t="s">
        <v>108</v>
      </c>
    </row>
    <row r="150" spans="1:8" x14ac:dyDescent="0.35">
      <c r="A150" s="15" t="s">
        <v>77</v>
      </c>
      <c r="B150" s="15" t="s">
        <v>78</v>
      </c>
      <c r="C150" s="45">
        <v>2500</v>
      </c>
      <c r="D150" s="44">
        <v>43921</v>
      </c>
      <c r="E150" s="72">
        <f t="shared" si="4"/>
        <v>2020</v>
      </c>
      <c r="F150" s="72" t="str">
        <f t="shared" si="5"/>
        <v>Mar</v>
      </c>
      <c r="G150" s="15" t="s">
        <v>96</v>
      </c>
      <c r="H150" s="15" t="s">
        <v>105</v>
      </c>
    </row>
    <row r="151" spans="1:8" x14ac:dyDescent="0.35">
      <c r="A151" s="15" t="s">
        <v>79</v>
      </c>
      <c r="B151" s="15" t="s">
        <v>73</v>
      </c>
      <c r="C151" s="45">
        <v>2000</v>
      </c>
      <c r="D151" s="44">
        <v>43922</v>
      </c>
      <c r="E151" s="72">
        <f t="shared" si="4"/>
        <v>2020</v>
      </c>
      <c r="F151" s="72" t="str">
        <f t="shared" si="5"/>
        <v>Abr</v>
      </c>
      <c r="G151" s="15" t="s">
        <v>96</v>
      </c>
      <c r="H151" s="15" t="s">
        <v>105</v>
      </c>
    </row>
    <row r="152" spans="1:8" x14ac:dyDescent="0.35">
      <c r="A152" s="15" t="s">
        <v>79</v>
      </c>
      <c r="B152" s="15" t="s">
        <v>76</v>
      </c>
      <c r="C152" s="45">
        <v>1500</v>
      </c>
      <c r="D152" s="44">
        <v>43923</v>
      </c>
      <c r="E152" s="72">
        <f t="shared" si="4"/>
        <v>2020</v>
      </c>
      <c r="F152" s="72" t="str">
        <f t="shared" si="5"/>
        <v>Abr</v>
      </c>
      <c r="G152" s="15" t="s">
        <v>85</v>
      </c>
      <c r="H152" s="15" t="s">
        <v>109</v>
      </c>
    </row>
    <row r="153" spans="1:8" x14ac:dyDescent="0.35">
      <c r="A153" s="15" t="s">
        <v>74</v>
      </c>
      <c r="B153" s="15" t="s">
        <v>73</v>
      </c>
      <c r="C153" s="45">
        <v>2000</v>
      </c>
      <c r="D153" s="44">
        <v>43923</v>
      </c>
      <c r="E153" s="72">
        <f t="shared" si="4"/>
        <v>2020</v>
      </c>
      <c r="F153" s="72" t="str">
        <f t="shared" si="5"/>
        <v>Abr</v>
      </c>
      <c r="G153" s="15" t="s">
        <v>101</v>
      </c>
      <c r="H153" s="15" t="s">
        <v>105</v>
      </c>
    </row>
    <row r="154" spans="1:8" x14ac:dyDescent="0.35">
      <c r="A154" s="15" t="s">
        <v>77</v>
      </c>
      <c r="B154" s="15" t="s">
        <v>73</v>
      </c>
      <c r="C154" s="45">
        <v>2000</v>
      </c>
      <c r="D154" s="44">
        <v>43924</v>
      </c>
      <c r="E154" s="72">
        <f t="shared" si="4"/>
        <v>2020</v>
      </c>
      <c r="F154" s="72" t="str">
        <f t="shared" si="5"/>
        <v>Abr</v>
      </c>
      <c r="G154" s="15" t="s">
        <v>99</v>
      </c>
      <c r="H154" s="15" t="s">
        <v>107</v>
      </c>
    </row>
    <row r="155" spans="1:8" x14ac:dyDescent="0.35">
      <c r="A155" s="15" t="s">
        <v>77</v>
      </c>
      <c r="B155" s="15" t="s">
        <v>76</v>
      </c>
      <c r="C155" s="45">
        <v>1500</v>
      </c>
      <c r="D155" s="44">
        <v>43926</v>
      </c>
      <c r="E155" s="72">
        <f t="shared" si="4"/>
        <v>2020</v>
      </c>
      <c r="F155" s="72" t="str">
        <f t="shared" si="5"/>
        <v>Abr</v>
      </c>
      <c r="G155" s="15" t="s">
        <v>103</v>
      </c>
      <c r="H155" s="15" t="s">
        <v>107</v>
      </c>
    </row>
    <row r="156" spans="1:8" x14ac:dyDescent="0.35">
      <c r="A156" s="15" t="s">
        <v>74</v>
      </c>
      <c r="B156" s="15" t="s">
        <v>73</v>
      </c>
      <c r="C156" s="45">
        <v>2000</v>
      </c>
      <c r="D156" s="44">
        <v>43926</v>
      </c>
      <c r="E156" s="72">
        <f t="shared" si="4"/>
        <v>2020</v>
      </c>
      <c r="F156" s="72" t="str">
        <f t="shared" si="5"/>
        <v>Abr</v>
      </c>
      <c r="G156" s="15" t="s">
        <v>95</v>
      </c>
      <c r="H156" s="15" t="s">
        <v>107</v>
      </c>
    </row>
    <row r="157" spans="1:8" x14ac:dyDescent="0.35">
      <c r="A157" s="15" t="s">
        <v>74</v>
      </c>
      <c r="B157" s="15" t="s">
        <v>73</v>
      </c>
      <c r="C157" s="45">
        <v>2000</v>
      </c>
      <c r="D157" s="44">
        <v>43926</v>
      </c>
      <c r="E157" s="72">
        <f t="shared" si="4"/>
        <v>2020</v>
      </c>
      <c r="F157" s="72" t="str">
        <f t="shared" si="5"/>
        <v>Abr</v>
      </c>
      <c r="G157" s="15" t="s">
        <v>88</v>
      </c>
      <c r="H157" s="15" t="s">
        <v>108</v>
      </c>
    </row>
    <row r="158" spans="1:8" x14ac:dyDescent="0.35">
      <c r="A158" s="15" t="s">
        <v>77</v>
      </c>
      <c r="B158" s="15" t="s">
        <v>78</v>
      </c>
      <c r="C158" s="45">
        <v>2500</v>
      </c>
      <c r="D158" s="44">
        <v>43927</v>
      </c>
      <c r="E158" s="72">
        <f t="shared" si="4"/>
        <v>2020</v>
      </c>
      <c r="F158" s="72" t="str">
        <f t="shared" si="5"/>
        <v>Abr</v>
      </c>
      <c r="G158" s="15" t="s">
        <v>85</v>
      </c>
      <c r="H158" s="15" t="s">
        <v>109</v>
      </c>
    </row>
    <row r="159" spans="1:8" x14ac:dyDescent="0.35">
      <c r="A159" s="15" t="s">
        <v>75</v>
      </c>
      <c r="B159" s="15" t="s">
        <v>73</v>
      </c>
      <c r="C159" s="45">
        <v>2000</v>
      </c>
      <c r="D159" s="44">
        <v>43928</v>
      </c>
      <c r="E159" s="72">
        <f t="shared" si="4"/>
        <v>2020</v>
      </c>
      <c r="F159" s="72" t="str">
        <f t="shared" si="5"/>
        <v>Abr</v>
      </c>
      <c r="G159" s="15" t="s">
        <v>114</v>
      </c>
      <c r="H159" s="15" t="s">
        <v>106</v>
      </c>
    </row>
    <row r="160" spans="1:8" x14ac:dyDescent="0.35">
      <c r="A160" s="15" t="s">
        <v>79</v>
      </c>
      <c r="B160" s="15" t="s">
        <v>78</v>
      </c>
      <c r="C160" s="45">
        <v>2500</v>
      </c>
      <c r="D160" s="44">
        <v>43928</v>
      </c>
      <c r="E160" s="72">
        <f t="shared" si="4"/>
        <v>2020</v>
      </c>
      <c r="F160" s="72" t="str">
        <f t="shared" si="5"/>
        <v>Abr</v>
      </c>
      <c r="G160" s="15" t="s">
        <v>93</v>
      </c>
      <c r="H160" s="15" t="s">
        <v>108</v>
      </c>
    </row>
    <row r="161" spans="1:8" x14ac:dyDescent="0.35">
      <c r="A161" s="15" t="s">
        <v>72</v>
      </c>
      <c r="B161" s="15" t="s">
        <v>76</v>
      </c>
      <c r="C161" s="45">
        <v>1500</v>
      </c>
      <c r="D161" s="44">
        <v>43929</v>
      </c>
      <c r="E161" s="72">
        <f t="shared" si="4"/>
        <v>2020</v>
      </c>
      <c r="F161" s="72" t="str">
        <f t="shared" si="5"/>
        <v>Abr</v>
      </c>
      <c r="G161" s="15" t="s">
        <v>98</v>
      </c>
      <c r="H161" s="15" t="s">
        <v>105</v>
      </c>
    </row>
    <row r="162" spans="1:8" x14ac:dyDescent="0.35">
      <c r="A162" s="15" t="s">
        <v>75</v>
      </c>
      <c r="B162" s="15" t="s">
        <v>73</v>
      </c>
      <c r="C162" s="45">
        <v>2000</v>
      </c>
      <c r="D162" s="44">
        <v>43931</v>
      </c>
      <c r="E162" s="72">
        <f t="shared" si="4"/>
        <v>2020</v>
      </c>
      <c r="F162" s="72" t="str">
        <f t="shared" si="5"/>
        <v>Abr</v>
      </c>
      <c r="G162" s="15" t="s">
        <v>89</v>
      </c>
      <c r="H162" s="15" t="s">
        <v>108</v>
      </c>
    </row>
    <row r="163" spans="1:8" x14ac:dyDescent="0.35">
      <c r="A163" s="15" t="s">
        <v>74</v>
      </c>
      <c r="B163" s="15" t="s">
        <v>76</v>
      </c>
      <c r="C163" s="45">
        <v>1500</v>
      </c>
      <c r="D163" s="44">
        <v>43931</v>
      </c>
      <c r="E163" s="72">
        <f t="shared" si="4"/>
        <v>2020</v>
      </c>
      <c r="F163" s="72" t="str">
        <f t="shared" si="5"/>
        <v>Abr</v>
      </c>
      <c r="G163" s="15" t="s">
        <v>92</v>
      </c>
      <c r="H163" s="15" t="s">
        <v>106</v>
      </c>
    </row>
    <row r="164" spans="1:8" x14ac:dyDescent="0.35">
      <c r="A164" s="15" t="s">
        <v>79</v>
      </c>
      <c r="B164" s="15" t="s">
        <v>78</v>
      </c>
      <c r="C164" s="45">
        <v>2500</v>
      </c>
      <c r="D164" s="44">
        <v>43931</v>
      </c>
      <c r="E164" s="72">
        <f t="shared" si="4"/>
        <v>2020</v>
      </c>
      <c r="F164" s="72" t="str">
        <f t="shared" si="5"/>
        <v>Abr</v>
      </c>
      <c r="G164" s="15" t="s">
        <v>100</v>
      </c>
      <c r="H164" s="15" t="s">
        <v>109</v>
      </c>
    </row>
    <row r="165" spans="1:8" x14ac:dyDescent="0.35">
      <c r="A165" s="15" t="s">
        <v>74</v>
      </c>
      <c r="B165" s="15" t="s">
        <v>73</v>
      </c>
      <c r="C165" s="45">
        <v>2000</v>
      </c>
      <c r="D165" s="44">
        <v>43932</v>
      </c>
      <c r="E165" s="72">
        <f t="shared" si="4"/>
        <v>2020</v>
      </c>
      <c r="F165" s="72" t="str">
        <f t="shared" si="5"/>
        <v>Abr</v>
      </c>
      <c r="G165" s="15" t="s">
        <v>91</v>
      </c>
      <c r="H165" s="15" t="s">
        <v>108</v>
      </c>
    </row>
    <row r="166" spans="1:8" x14ac:dyDescent="0.35">
      <c r="A166" s="15" t="s">
        <v>72</v>
      </c>
      <c r="B166" s="15" t="s">
        <v>73</v>
      </c>
      <c r="C166" s="45">
        <v>2000</v>
      </c>
      <c r="D166" s="44">
        <v>43935</v>
      </c>
      <c r="E166" s="72">
        <f t="shared" si="4"/>
        <v>2020</v>
      </c>
      <c r="F166" s="72" t="str">
        <f t="shared" si="5"/>
        <v>Abr</v>
      </c>
      <c r="G166" s="15" t="s">
        <v>102</v>
      </c>
      <c r="H166" s="15" t="s">
        <v>107</v>
      </c>
    </row>
    <row r="167" spans="1:8" x14ac:dyDescent="0.35">
      <c r="A167" s="15" t="s">
        <v>75</v>
      </c>
      <c r="B167" s="15" t="s">
        <v>73</v>
      </c>
      <c r="C167" s="45">
        <v>2000</v>
      </c>
      <c r="D167" s="44">
        <v>43935</v>
      </c>
      <c r="E167" s="72">
        <f t="shared" si="4"/>
        <v>2020</v>
      </c>
      <c r="F167" s="72" t="str">
        <f t="shared" si="5"/>
        <v>Abr</v>
      </c>
      <c r="G167" s="15" t="s">
        <v>92</v>
      </c>
      <c r="H167" s="15" t="s">
        <v>106</v>
      </c>
    </row>
    <row r="168" spans="1:8" x14ac:dyDescent="0.35">
      <c r="A168" s="15" t="s">
        <v>77</v>
      </c>
      <c r="B168" s="15" t="s">
        <v>76</v>
      </c>
      <c r="C168" s="45">
        <v>1500</v>
      </c>
      <c r="D168" s="44">
        <v>43935</v>
      </c>
      <c r="E168" s="72">
        <f t="shared" si="4"/>
        <v>2020</v>
      </c>
      <c r="F168" s="72" t="str">
        <f t="shared" si="5"/>
        <v>Abr</v>
      </c>
      <c r="G168" s="15" t="s">
        <v>89</v>
      </c>
      <c r="H168" s="15" t="s">
        <v>108</v>
      </c>
    </row>
    <row r="169" spans="1:8" x14ac:dyDescent="0.35">
      <c r="A169" s="15" t="s">
        <v>77</v>
      </c>
      <c r="B169" s="15" t="s">
        <v>73</v>
      </c>
      <c r="C169" s="45">
        <v>2000</v>
      </c>
      <c r="D169" s="44">
        <v>43937</v>
      </c>
      <c r="E169" s="72">
        <f t="shared" si="4"/>
        <v>2020</v>
      </c>
      <c r="F169" s="72" t="str">
        <f t="shared" si="5"/>
        <v>Abr</v>
      </c>
      <c r="G169" s="15" t="s">
        <v>87</v>
      </c>
      <c r="H169" s="15" t="s">
        <v>107</v>
      </c>
    </row>
    <row r="170" spans="1:8" x14ac:dyDescent="0.35">
      <c r="A170" s="15" t="s">
        <v>75</v>
      </c>
      <c r="B170" s="15" t="s">
        <v>73</v>
      </c>
      <c r="C170" s="45">
        <v>2000</v>
      </c>
      <c r="D170" s="44">
        <v>43938</v>
      </c>
      <c r="E170" s="72">
        <f t="shared" si="4"/>
        <v>2020</v>
      </c>
      <c r="F170" s="72" t="str">
        <f t="shared" si="5"/>
        <v>Abr</v>
      </c>
      <c r="G170" s="15" t="s">
        <v>104</v>
      </c>
      <c r="H170" s="15" t="s">
        <v>107</v>
      </c>
    </row>
    <row r="171" spans="1:8" x14ac:dyDescent="0.35">
      <c r="A171" s="15" t="s">
        <v>75</v>
      </c>
      <c r="B171" s="15" t="s">
        <v>78</v>
      </c>
      <c r="C171" s="45">
        <v>2500</v>
      </c>
      <c r="D171" s="44">
        <v>43938</v>
      </c>
      <c r="E171" s="72">
        <f t="shared" si="4"/>
        <v>2020</v>
      </c>
      <c r="F171" s="72" t="str">
        <f t="shared" si="5"/>
        <v>Abr</v>
      </c>
      <c r="G171" s="15" t="s">
        <v>110</v>
      </c>
      <c r="H171" s="15" t="s">
        <v>105</v>
      </c>
    </row>
    <row r="172" spans="1:8" x14ac:dyDescent="0.35">
      <c r="A172" s="15" t="s">
        <v>75</v>
      </c>
      <c r="B172" s="15" t="s">
        <v>73</v>
      </c>
      <c r="C172" s="45">
        <v>2000</v>
      </c>
      <c r="D172" s="44">
        <v>43939</v>
      </c>
      <c r="E172" s="72">
        <f t="shared" si="4"/>
        <v>2020</v>
      </c>
      <c r="F172" s="72" t="str">
        <f t="shared" si="5"/>
        <v>Abr</v>
      </c>
      <c r="G172" s="15" t="s">
        <v>114</v>
      </c>
      <c r="H172" s="15" t="s">
        <v>106</v>
      </c>
    </row>
    <row r="173" spans="1:8" x14ac:dyDescent="0.35">
      <c r="A173" s="15" t="s">
        <v>77</v>
      </c>
      <c r="B173" s="15" t="s">
        <v>76</v>
      </c>
      <c r="C173" s="45">
        <v>1500</v>
      </c>
      <c r="D173" s="44">
        <v>43939</v>
      </c>
      <c r="E173" s="72">
        <f t="shared" si="4"/>
        <v>2020</v>
      </c>
      <c r="F173" s="72" t="str">
        <f t="shared" si="5"/>
        <v>Abr</v>
      </c>
      <c r="G173" s="15" t="s">
        <v>100</v>
      </c>
      <c r="H173" s="15" t="s">
        <v>109</v>
      </c>
    </row>
    <row r="174" spans="1:8" x14ac:dyDescent="0.35">
      <c r="A174" s="15" t="s">
        <v>75</v>
      </c>
      <c r="B174" s="15" t="s">
        <v>76</v>
      </c>
      <c r="C174" s="45">
        <v>1500</v>
      </c>
      <c r="D174" s="44">
        <v>43939</v>
      </c>
      <c r="E174" s="72">
        <f t="shared" si="4"/>
        <v>2020</v>
      </c>
      <c r="F174" s="72" t="str">
        <f t="shared" si="5"/>
        <v>Abr</v>
      </c>
      <c r="G174" s="15" t="s">
        <v>98</v>
      </c>
      <c r="H174" s="15" t="s">
        <v>105</v>
      </c>
    </row>
    <row r="175" spans="1:8" x14ac:dyDescent="0.35">
      <c r="A175" s="15" t="s">
        <v>75</v>
      </c>
      <c r="B175" s="15" t="s">
        <v>76</v>
      </c>
      <c r="C175" s="45">
        <v>1500</v>
      </c>
      <c r="D175" s="44">
        <v>43939</v>
      </c>
      <c r="E175" s="72">
        <f t="shared" si="4"/>
        <v>2020</v>
      </c>
      <c r="F175" s="72" t="str">
        <f t="shared" si="5"/>
        <v>Abr</v>
      </c>
      <c r="G175" s="15" t="s">
        <v>89</v>
      </c>
      <c r="H175" s="15" t="s">
        <v>108</v>
      </c>
    </row>
    <row r="176" spans="1:8" x14ac:dyDescent="0.35">
      <c r="A176" s="15" t="s">
        <v>75</v>
      </c>
      <c r="B176" s="15" t="s">
        <v>78</v>
      </c>
      <c r="C176" s="45">
        <v>2500</v>
      </c>
      <c r="D176" s="44">
        <v>43940</v>
      </c>
      <c r="E176" s="72">
        <f t="shared" si="4"/>
        <v>2020</v>
      </c>
      <c r="F176" s="72" t="str">
        <f t="shared" si="5"/>
        <v>Abr</v>
      </c>
      <c r="G176" s="15" t="s">
        <v>92</v>
      </c>
      <c r="H176" s="15" t="s">
        <v>106</v>
      </c>
    </row>
    <row r="177" spans="1:8" x14ac:dyDescent="0.35">
      <c r="A177" s="15" t="s">
        <v>79</v>
      </c>
      <c r="B177" s="15" t="s">
        <v>76</v>
      </c>
      <c r="C177" s="45">
        <v>3000</v>
      </c>
      <c r="D177" s="44">
        <v>43940</v>
      </c>
      <c r="E177" s="72">
        <f t="shared" si="4"/>
        <v>2020</v>
      </c>
      <c r="F177" s="72" t="str">
        <f t="shared" si="5"/>
        <v>Abr</v>
      </c>
      <c r="G177" s="15" t="s">
        <v>104</v>
      </c>
      <c r="H177" s="15" t="s">
        <v>107</v>
      </c>
    </row>
    <row r="178" spans="1:8" x14ac:dyDescent="0.35">
      <c r="A178" s="15" t="s">
        <v>72</v>
      </c>
      <c r="B178" s="15" t="s">
        <v>73</v>
      </c>
      <c r="C178" s="45">
        <v>2000</v>
      </c>
      <c r="D178" s="44">
        <v>43940</v>
      </c>
      <c r="E178" s="72">
        <f t="shared" si="4"/>
        <v>2020</v>
      </c>
      <c r="F178" s="72" t="str">
        <f t="shared" si="5"/>
        <v>Abr</v>
      </c>
      <c r="G178" s="15" t="s">
        <v>114</v>
      </c>
      <c r="H178" s="15" t="s">
        <v>106</v>
      </c>
    </row>
    <row r="179" spans="1:8" x14ac:dyDescent="0.35">
      <c r="A179" s="15" t="s">
        <v>79</v>
      </c>
      <c r="B179" s="15" t="s">
        <v>76</v>
      </c>
      <c r="C179" s="45">
        <v>3000</v>
      </c>
      <c r="D179" s="44">
        <v>43940</v>
      </c>
      <c r="E179" s="72">
        <f t="shared" si="4"/>
        <v>2020</v>
      </c>
      <c r="F179" s="72" t="str">
        <f t="shared" si="5"/>
        <v>Abr</v>
      </c>
      <c r="G179" s="15" t="s">
        <v>86</v>
      </c>
      <c r="H179" s="15" t="s">
        <v>105</v>
      </c>
    </row>
    <row r="180" spans="1:8" x14ac:dyDescent="0.35">
      <c r="A180" s="15" t="s">
        <v>77</v>
      </c>
      <c r="B180" s="15" t="s">
        <v>73</v>
      </c>
      <c r="C180" s="45">
        <v>2000</v>
      </c>
      <c r="D180" s="44">
        <v>43941</v>
      </c>
      <c r="E180" s="72">
        <f t="shared" si="4"/>
        <v>2020</v>
      </c>
      <c r="F180" s="72" t="str">
        <f t="shared" si="5"/>
        <v>Abr</v>
      </c>
      <c r="G180" s="15" t="s">
        <v>97</v>
      </c>
      <c r="H180" s="15" t="s">
        <v>105</v>
      </c>
    </row>
    <row r="181" spans="1:8" x14ac:dyDescent="0.35">
      <c r="A181" s="15" t="s">
        <v>72</v>
      </c>
      <c r="B181" s="15" t="s">
        <v>73</v>
      </c>
      <c r="C181" s="45">
        <v>2000</v>
      </c>
      <c r="D181" s="44">
        <v>43942</v>
      </c>
      <c r="E181" s="72">
        <f t="shared" si="4"/>
        <v>2020</v>
      </c>
      <c r="F181" s="72" t="str">
        <f t="shared" si="5"/>
        <v>Abr</v>
      </c>
      <c r="G181" s="15" t="s">
        <v>91</v>
      </c>
      <c r="H181" s="15" t="s">
        <v>108</v>
      </c>
    </row>
    <row r="182" spans="1:8" x14ac:dyDescent="0.35">
      <c r="A182" s="15" t="s">
        <v>79</v>
      </c>
      <c r="B182" s="15" t="s">
        <v>76</v>
      </c>
      <c r="C182" s="45">
        <v>3000</v>
      </c>
      <c r="D182" s="44">
        <v>43942</v>
      </c>
      <c r="E182" s="72">
        <f t="shared" si="4"/>
        <v>2020</v>
      </c>
      <c r="F182" s="72" t="str">
        <f t="shared" si="5"/>
        <v>Abr</v>
      </c>
      <c r="G182" s="15" t="s">
        <v>85</v>
      </c>
      <c r="H182" s="15" t="s">
        <v>109</v>
      </c>
    </row>
    <row r="183" spans="1:8" x14ac:dyDescent="0.35">
      <c r="A183" s="15" t="s">
        <v>77</v>
      </c>
      <c r="B183" s="15" t="s">
        <v>73</v>
      </c>
      <c r="C183" s="45">
        <v>2000</v>
      </c>
      <c r="D183" s="44">
        <v>43942</v>
      </c>
      <c r="E183" s="72">
        <f t="shared" si="4"/>
        <v>2020</v>
      </c>
      <c r="F183" s="72" t="str">
        <f t="shared" si="5"/>
        <v>Abr</v>
      </c>
      <c r="G183" s="15" t="s">
        <v>98</v>
      </c>
      <c r="H183" s="15" t="s">
        <v>105</v>
      </c>
    </row>
    <row r="184" spans="1:8" x14ac:dyDescent="0.35">
      <c r="A184" s="15" t="s">
        <v>77</v>
      </c>
      <c r="B184" s="15" t="s">
        <v>76</v>
      </c>
      <c r="C184" s="45">
        <v>3000</v>
      </c>
      <c r="D184" s="44">
        <v>43942</v>
      </c>
      <c r="E184" s="72">
        <f t="shared" si="4"/>
        <v>2020</v>
      </c>
      <c r="F184" s="72" t="str">
        <f t="shared" si="5"/>
        <v>Abr</v>
      </c>
      <c r="G184" s="15" t="s">
        <v>89</v>
      </c>
      <c r="H184" s="15" t="s">
        <v>108</v>
      </c>
    </row>
    <row r="185" spans="1:8" x14ac:dyDescent="0.35">
      <c r="A185" s="15" t="s">
        <v>79</v>
      </c>
      <c r="B185" s="15" t="s">
        <v>78</v>
      </c>
      <c r="C185" s="45">
        <v>2500</v>
      </c>
      <c r="D185" s="44">
        <v>43942</v>
      </c>
      <c r="E185" s="72">
        <f t="shared" si="4"/>
        <v>2020</v>
      </c>
      <c r="F185" s="72" t="str">
        <f t="shared" si="5"/>
        <v>Abr</v>
      </c>
      <c r="G185" s="15" t="s">
        <v>104</v>
      </c>
      <c r="H185" s="15" t="s">
        <v>107</v>
      </c>
    </row>
    <row r="186" spans="1:8" x14ac:dyDescent="0.35">
      <c r="A186" s="15" t="s">
        <v>72</v>
      </c>
      <c r="B186" s="15" t="s">
        <v>76</v>
      </c>
      <c r="C186" s="45">
        <v>1500</v>
      </c>
      <c r="D186" s="44">
        <v>43943</v>
      </c>
      <c r="E186" s="72">
        <f t="shared" si="4"/>
        <v>2020</v>
      </c>
      <c r="F186" s="72" t="str">
        <f t="shared" si="5"/>
        <v>Abr</v>
      </c>
      <c r="G186" s="15" t="s">
        <v>89</v>
      </c>
      <c r="H186" s="15" t="s">
        <v>108</v>
      </c>
    </row>
    <row r="187" spans="1:8" x14ac:dyDescent="0.35">
      <c r="A187" s="15" t="s">
        <v>72</v>
      </c>
      <c r="B187" s="15" t="s">
        <v>78</v>
      </c>
      <c r="C187" s="45">
        <v>2500</v>
      </c>
      <c r="D187" s="44">
        <v>43943</v>
      </c>
      <c r="E187" s="72">
        <f t="shared" si="4"/>
        <v>2020</v>
      </c>
      <c r="F187" s="72" t="str">
        <f t="shared" si="5"/>
        <v>Abr</v>
      </c>
      <c r="G187" s="15" t="s">
        <v>97</v>
      </c>
      <c r="H187" s="15" t="s">
        <v>105</v>
      </c>
    </row>
    <row r="188" spans="1:8" x14ac:dyDescent="0.35">
      <c r="A188" s="15" t="s">
        <v>74</v>
      </c>
      <c r="B188" s="15" t="s">
        <v>73</v>
      </c>
      <c r="C188" s="45">
        <v>2000</v>
      </c>
      <c r="D188" s="44">
        <v>43944</v>
      </c>
      <c r="E188" s="72">
        <f t="shared" si="4"/>
        <v>2020</v>
      </c>
      <c r="F188" s="72" t="str">
        <f t="shared" si="5"/>
        <v>Abr</v>
      </c>
      <c r="G188" s="15" t="s">
        <v>91</v>
      </c>
      <c r="H188" s="15" t="s">
        <v>108</v>
      </c>
    </row>
    <row r="189" spans="1:8" x14ac:dyDescent="0.35">
      <c r="A189" s="15" t="s">
        <v>77</v>
      </c>
      <c r="B189" s="15" t="s">
        <v>76</v>
      </c>
      <c r="C189" s="45">
        <v>1500</v>
      </c>
      <c r="D189" s="44">
        <v>43944</v>
      </c>
      <c r="E189" s="72">
        <f t="shared" si="4"/>
        <v>2020</v>
      </c>
      <c r="F189" s="72" t="str">
        <f t="shared" si="5"/>
        <v>Abr</v>
      </c>
      <c r="G189" s="15" t="s">
        <v>94</v>
      </c>
      <c r="H189" s="15" t="s">
        <v>107</v>
      </c>
    </row>
    <row r="190" spans="1:8" x14ac:dyDescent="0.35">
      <c r="A190" s="15" t="s">
        <v>74</v>
      </c>
      <c r="B190" s="15" t="s">
        <v>76</v>
      </c>
      <c r="C190" s="45">
        <v>1500</v>
      </c>
      <c r="D190" s="44">
        <v>43945</v>
      </c>
      <c r="E190" s="72">
        <f t="shared" si="4"/>
        <v>2020</v>
      </c>
      <c r="F190" s="72" t="str">
        <f t="shared" si="5"/>
        <v>Abr</v>
      </c>
      <c r="G190" s="15" t="s">
        <v>93</v>
      </c>
      <c r="H190" s="15" t="s">
        <v>108</v>
      </c>
    </row>
    <row r="191" spans="1:8" x14ac:dyDescent="0.35">
      <c r="A191" s="15" t="s">
        <v>77</v>
      </c>
      <c r="B191" s="15" t="s">
        <v>78</v>
      </c>
      <c r="C191" s="45">
        <v>2500</v>
      </c>
      <c r="D191" s="44">
        <v>43945</v>
      </c>
      <c r="E191" s="72">
        <f t="shared" si="4"/>
        <v>2020</v>
      </c>
      <c r="F191" s="72" t="str">
        <f t="shared" si="5"/>
        <v>Abr</v>
      </c>
      <c r="G191" s="15" t="s">
        <v>92</v>
      </c>
      <c r="H191" s="15" t="s">
        <v>106</v>
      </c>
    </row>
    <row r="192" spans="1:8" x14ac:dyDescent="0.35">
      <c r="A192" s="15" t="s">
        <v>75</v>
      </c>
      <c r="B192" s="15" t="s">
        <v>76</v>
      </c>
      <c r="C192" s="45">
        <v>3000</v>
      </c>
      <c r="D192" s="44">
        <v>43945</v>
      </c>
      <c r="E192" s="72">
        <f t="shared" si="4"/>
        <v>2020</v>
      </c>
      <c r="F192" s="72" t="str">
        <f t="shared" si="5"/>
        <v>Abr</v>
      </c>
      <c r="G192" s="15" t="s">
        <v>112</v>
      </c>
      <c r="H192" s="15" t="s">
        <v>107</v>
      </c>
    </row>
    <row r="193" spans="1:8" x14ac:dyDescent="0.35">
      <c r="A193" s="15" t="s">
        <v>77</v>
      </c>
      <c r="B193" s="15" t="s">
        <v>73</v>
      </c>
      <c r="C193" s="45">
        <v>2000</v>
      </c>
      <c r="D193" s="44">
        <v>43946</v>
      </c>
      <c r="E193" s="72">
        <f t="shared" si="4"/>
        <v>2020</v>
      </c>
      <c r="F193" s="72" t="str">
        <f t="shared" si="5"/>
        <v>Abr</v>
      </c>
      <c r="G193" s="15" t="s">
        <v>102</v>
      </c>
      <c r="H193" s="15" t="s">
        <v>107</v>
      </c>
    </row>
    <row r="194" spans="1:8" x14ac:dyDescent="0.35">
      <c r="A194" s="15" t="s">
        <v>79</v>
      </c>
      <c r="B194" s="15" t="s">
        <v>78</v>
      </c>
      <c r="C194" s="45">
        <v>2500</v>
      </c>
      <c r="D194" s="44">
        <v>43947</v>
      </c>
      <c r="E194" s="72">
        <f t="shared" si="4"/>
        <v>2020</v>
      </c>
      <c r="F194" s="72" t="str">
        <f t="shared" si="5"/>
        <v>Abr</v>
      </c>
      <c r="G194" s="15" t="s">
        <v>114</v>
      </c>
      <c r="H194" s="15" t="s">
        <v>106</v>
      </c>
    </row>
    <row r="195" spans="1:8" x14ac:dyDescent="0.35">
      <c r="A195" s="15" t="s">
        <v>79</v>
      </c>
      <c r="B195" s="15" t="s">
        <v>76</v>
      </c>
      <c r="C195" s="45">
        <v>1500</v>
      </c>
      <c r="D195" s="44">
        <v>43947</v>
      </c>
      <c r="E195" s="72">
        <f t="shared" ref="E195:E258" si="6">YEAR(D195)</f>
        <v>2020</v>
      </c>
      <c r="F195" s="72" t="str">
        <f t="shared" ref="F195:F258" si="7">PROPER(TEXT(D195,"mmm"))</f>
        <v>Abr</v>
      </c>
      <c r="G195" s="15" t="s">
        <v>110</v>
      </c>
      <c r="H195" s="15" t="s">
        <v>105</v>
      </c>
    </row>
    <row r="196" spans="1:8" x14ac:dyDescent="0.35">
      <c r="A196" s="15" t="s">
        <v>72</v>
      </c>
      <c r="B196" s="15" t="s">
        <v>76</v>
      </c>
      <c r="C196" s="45">
        <v>1500</v>
      </c>
      <c r="D196" s="44">
        <v>43948</v>
      </c>
      <c r="E196" s="72">
        <f t="shared" si="6"/>
        <v>2020</v>
      </c>
      <c r="F196" s="72" t="str">
        <f t="shared" si="7"/>
        <v>Abr</v>
      </c>
      <c r="G196" s="15" t="s">
        <v>89</v>
      </c>
      <c r="H196" s="15" t="s">
        <v>108</v>
      </c>
    </row>
    <row r="197" spans="1:8" x14ac:dyDescent="0.35">
      <c r="A197" s="15" t="s">
        <v>72</v>
      </c>
      <c r="B197" s="15" t="s">
        <v>76</v>
      </c>
      <c r="C197" s="45">
        <v>1500</v>
      </c>
      <c r="D197" s="44">
        <v>43948</v>
      </c>
      <c r="E197" s="72">
        <f t="shared" si="6"/>
        <v>2020</v>
      </c>
      <c r="F197" s="72" t="str">
        <f t="shared" si="7"/>
        <v>Abr</v>
      </c>
      <c r="G197" s="15" t="s">
        <v>92</v>
      </c>
      <c r="H197" s="15" t="s">
        <v>106</v>
      </c>
    </row>
    <row r="198" spans="1:8" x14ac:dyDescent="0.35">
      <c r="A198" s="15" t="s">
        <v>74</v>
      </c>
      <c r="B198" s="15" t="s">
        <v>78</v>
      </c>
      <c r="C198" s="45">
        <v>2500</v>
      </c>
      <c r="D198" s="44">
        <v>43949</v>
      </c>
      <c r="E198" s="72">
        <f t="shared" si="6"/>
        <v>2020</v>
      </c>
      <c r="F198" s="72" t="str">
        <f t="shared" si="7"/>
        <v>Abr</v>
      </c>
      <c r="G198" s="15" t="s">
        <v>113</v>
      </c>
      <c r="H198" s="15" t="s">
        <v>109</v>
      </c>
    </row>
    <row r="199" spans="1:8" x14ac:dyDescent="0.35">
      <c r="A199" s="15" t="s">
        <v>79</v>
      </c>
      <c r="B199" s="15" t="s">
        <v>76</v>
      </c>
      <c r="C199" s="45">
        <v>3000</v>
      </c>
      <c r="D199" s="44">
        <v>43949</v>
      </c>
      <c r="E199" s="72">
        <f t="shared" si="6"/>
        <v>2020</v>
      </c>
      <c r="F199" s="72" t="str">
        <f t="shared" si="7"/>
        <v>Abr</v>
      </c>
      <c r="G199" s="15" t="s">
        <v>94</v>
      </c>
      <c r="H199" s="15" t="s">
        <v>107</v>
      </c>
    </row>
    <row r="200" spans="1:8" x14ac:dyDescent="0.35">
      <c r="A200" s="15" t="s">
        <v>74</v>
      </c>
      <c r="B200" s="15" t="s">
        <v>76</v>
      </c>
      <c r="C200" s="45">
        <v>3000</v>
      </c>
      <c r="D200" s="44">
        <v>43949</v>
      </c>
      <c r="E200" s="72">
        <f t="shared" si="6"/>
        <v>2020</v>
      </c>
      <c r="F200" s="72" t="str">
        <f t="shared" si="7"/>
        <v>Abr</v>
      </c>
      <c r="G200" s="15" t="s">
        <v>88</v>
      </c>
      <c r="H200" s="15" t="s">
        <v>108</v>
      </c>
    </row>
    <row r="201" spans="1:8" x14ac:dyDescent="0.35">
      <c r="A201" s="15" t="s">
        <v>77</v>
      </c>
      <c r="B201" s="15" t="s">
        <v>76</v>
      </c>
      <c r="C201" s="45">
        <v>3000</v>
      </c>
      <c r="D201" s="44">
        <v>43949</v>
      </c>
      <c r="E201" s="72">
        <f t="shared" si="6"/>
        <v>2020</v>
      </c>
      <c r="F201" s="72" t="str">
        <f t="shared" si="7"/>
        <v>Abr</v>
      </c>
      <c r="G201" s="15" t="s">
        <v>90</v>
      </c>
      <c r="H201" s="15" t="s">
        <v>106</v>
      </c>
    </row>
    <row r="202" spans="1:8" x14ac:dyDescent="0.35">
      <c r="A202" s="15" t="s">
        <v>77</v>
      </c>
      <c r="B202" s="15" t="s">
        <v>78</v>
      </c>
      <c r="C202" s="45">
        <v>2500</v>
      </c>
      <c r="D202" s="44">
        <v>43949</v>
      </c>
      <c r="E202" s="72">
        <f t="shared" si="6"/>
        <v>2020</v>
      </c>
      <c r="F202" s="72" t="str">
        <f t="shared" si="7"/>
        <v>Abr</v>
      </c>
      <c r="G202" s="15" t="s">
        <v>98</v>
      </c>
      <c r="H202" s="15" t="s">
        <v>105</v>
      </c>
    </row>
    <row r="203" spans="1:8" x14ac:dyDescent="0.35">
      <c r="A203" s="15" t="s">
        <v>79</v>
      </c>
      <c r="B203" s="15" t="s">
        <v>78</v>
      </c>
      <c r="C203" s="45">
        <v>2500</v>
      </c>
      <c r="D203" s="44">
        <v>43950</v>
      </c>
      <c r="E203" s="72">
        <f t="shared" si="6"/>
        <v>2020</v>
      </c>
      <c r="F203" s="72" t="str">
        <f t="shared" si="7"/>
        <v>Abr</v>
      </c>
      <c r="G203" s="15" t="s">
        <v>96</v>
      </c>
      <c r="H203" s="15" t="s">
        <v>105</v>
      </c>
    </row>
    <row r="204" spans="1:8" x14ac:dyDescent="0.35">
      <c r="A204" s="15" t="s">
        <v>74</v>
      </c>
      <c r="B204" s="15" t="s">
        <v>73</v>
      </c>
      <c r="C204" s="45">
        <v>2000</v>
      </c>
      <c r="D204" s="44">
        <v>43950</v>
      </c>
      <c r="E204" s="72">
        <f t="shared" si="6"/>
        <v>2020</v>
      </c>
      <c r="F204" s="72" t="str">
        <f t="shared" si="7"/>
        <v>Abr</v>
      </c>
      <c r="G204" s="15" t="s">
        <v>90</v>
      </c>
      <c r="H204" s="15" t="s">
        <v>106</v>
      </c>
    </row>
    <row r="205" spans="1:8" x14ac:dyDescent="0.35">
      <c r="A205" s="15" t="s">
        <v>74</v>
      </c>
      <c r="B205" s="15" t="s">
        <v>76</v>
      </c>
      <c r="C205" s="45">
        <v>1500</v>
      </c>
      <c r="D205" s="44">
        <v>43950</v>
      </c>
      <c r="E205" s="72">
        <f t="shared" si="6"/>
        <v>2020</v>
      </c>
      <c r="F205" s="72" t="str">
        <f t="shared" si="7"/>
        <v>Abr</v>
      </c>
      <c r="G205" s="15" t="s">
        <v>91</v>
      </c>
      <c r="H205" s="15" t="s">
        <v>108</v>
      </c>
    </row>
    <row r="206" spans="1:8" x14ac:dyDescent="0.35">
      <c r="A206" s="15" t="s">
        <v>77</v>
      </c>
      <c r="B206" s="15" t="s">
        <v>76</v>
      </c>
      <c r="C206" s="45">
        <v>3000</v>
      </c>
      <c r="D206" s="44">
        <v>43950</v>
      </c>
      <c r="E206" s="72">
        <f t="shared" si="6"/>
        <v>2020</v>
      </c>
      <c r="F206" s="72" t="str">
        <f t="shared" si="7"/>
        <v>Abr</v>
      </c>
      <c r="G206" s="15" t="s">
        <v>100</v>
      </c>
      <c r="H206" s="15" t="s">
        <v>109</v>
      </c>
    </row>
    <row r="207" spans="1:8" x14ac:dyDescent="0.35">
      <c r="A207" s="15" t="s">
        <v>79</v>
      </c>
      <c r="B207" s="15" t="s">
        <v>76</v>
      </c>
      <c r="C207" s="45">
        <v>1500</v>
      </c>
      <c r="D207" s="44">
        <v>43950</v>
      </c>
      <c r="E207" s="72">
        <f t="shared" si="6"/>
        <v>2020</v>
      </c>
      <c r="F207" s="72" t="str">
        <f t="shared" si="7"/>
        <v>Abr</v>
      </c>
      <c r="G207" s="15" t="s">
        <v>88</v>
      </c>
      <c r="H207" s="15" t="s">
        <v>108</v>
      </c>
    </row>
    <row r="208" spans="1:8" x14ac:dyDescent="0.35">
      <c r="A208" s="15" t="s">
        <v>77</v>
      </c>
      <c r="B208" s="15" t="s">
        <v>76</v>
      </c>
      <c r="C208" s="45">
        <v>3000</v>
      </c>
      <c r="D208" s="44">
        <v>43950</v>
      </c>
      <c r="E208" s="72">
        <f t="shared" si="6"/>
        <v>2020</v>
      </c>
      <c r="F208" s="72" t="str">
        <f t="shared" si="7"/>
        <v>Abr</v>
      </c>
      <c r="G208" s="15" t="s">
        <v>99</v>
      </c>
      <c r="H208" s="15" t="s">
        <v>107</v>
      </c>
    </row>
    <row r="209" spans="1:8" x14ac:dyDescent="0.35">
      <c r="A209" s="15" t="s">
        <v>77</v>
      </c>
      <c r="B209" s="15" t="s">
        <v>76</v>
      </c>
      <c r="C209" s="45">
        <v>1500</v>
      </c>
      <c r="D209" s="44">
        <v>43951</v>
      </c>
      <c r="E209" s="72">
        <f t="shared" si="6"/>
        <v>2020</v>
      </c>
      <c r="F209" s="72" t="str">
        <f t="shared" si="7"/>
        <v>Abr</v>
      </c>
      <c r="G209" s="15" t="s">
        <v>102</v>
      </c>
      <c r="H209" s="15" t="s">
        <v>107</v>
      </c>
    </row>
    <row r="210" spans="1:8" x14ac:dyDescent="0.35">
      <c r="A210" s="15" t="s">
        <v>74</v>
      </c>
      <c r="B210" s="15" t="s">
        <v>78</v>
      </c>
      <c r="C210" s="45">
        <v>2500</v>
      </c>
      <c r="D210" s="44">
        <v>43951</v>
      </c>
      <c r="E210" s="72">
        <f t="shared" si="6"/>
        <v>2020</v>
      </c>
      <c r="F210" s="72" t="str">
        <f t="shared" si="7"/>
        <v>Abr</v>
      </c>
      <c r="G210" s="15" t="s">
        <v>88</v>
      </c>
      <c r="H210" s="15" t="s">
        <v>108</v>
      </c>
    </row>
    <row r="211" spans="1:8" x14ac:dyDescent="0.35">
      <c r="A211" s="15" t="s">
        <v>79</v>
      </c>
      <c r="B211" s="15" t="s">
        <v>73</v>
      </c>
      <c r="C211" s="45">
        <v>2000</v>
      </c>
      <c r="D211" s="44">
        <v>43952</v>
      </c>
      <c r="E211" s="72">
        <f t="shared" si="6"/>
        <v>2020</v>
      </c>
      <c r="F211" s="72" t="str">
        <f t="shared" si="7"/>
        <v>May</v>
      </c>
      <c r="G211" s="15" t="s">
        <v>113</v>
      </c>
      <c r="H211" s="15" t="s">
        <v>109</v>
      </c>
    </row>
    <row r="212" spans="1:8" x14ac:dyDescent="0.35">
      <c r="A212" s="15" t="s">
        <v>72</v>
      </c>
      <c r="B212" s="15" t="s">
        <v>78</v>
      </c>
      <c r="C212" s="45">
        <v>2500</v>
      </c>
      <c r="D212" s="44">
        <v>43952</v>
      </c>
      <c r="E212" s="72">
        <f t="shared" si="6"/>
        <v>2020</v>
      </c>
      <c r="F212" s="72" t="str">
        <f t="shared" si="7"/>
        <v>May</v>
      </c>
      <c r="G212" s="15" t="s">
        <v>113</v>
      </c>
      <c r="H212" s="15" t="s">
        <v>109</v>
      </c>
    </row>
    <row r="213" spans="1:8" x14ac:dyDescent="0.35">
      <c r="A213" s="15" t="s">
        <v>74</v>
      </c>
      <c r="B213" s="15" t="s">
        <v>78</v>
      </c>
      <c r="C213" s="45">
        <v>2500</v>
      </c>
      <c r="D213" s="44">
        <v>43953</v>
      </c>
      <c r="E213" s="72">
        <f t="shared" si="6"/>
        <v>2020</v>
      </c>
      <c r="F213" s="72" t="str">
        <f t="shared" si="7"/>
        <v>May</v>
      </c>
      <c r="G213" s="15" t="s">
        <v>112</v>
      </c>
      <c r="H213" s="15" t="s">
        <v>107</v>
      </c>
    </row>
    <row r="214" spans="1:8" x14ac:dyDescent="0.35">
      <c r="A214" s="15" t="s">
        <v>79</v>
      </c>
      <c r="B214" s="15" t="s">
        <v>76</v>
      </c>
      <c r="C214" s="45">
        <v>3000</v>
      </c>
      <c r="D214" s="44">
        <v>43953</v>
      </c>
      <c r="E214" s="72">
        <f t="shared" si="6"/>
        <v>2020</v>
      </c>
      <c r="F214" s="72" t="str">
        <f t="shared" si="7"/>
        <v>May</v>
      </c>
      <c r="G214" s="15" t="s">
        <v>93</v>
      </c>
      <c r="H214" s="15" t="s">
        <v>108</v>
      </c>
    </row>
    <row r="215" spans="1:8" x14ac:dyDescent="0.35">
      <c r="A215" s="15" t="s">
        <v>75</v>
      </c>
      <c r="B215" s="15" t="s">
        <v>76</v>
      </c>
      <c r="C215" s="45">
        <v>1500</v>
      </c>
      <c r="D215" s="44">
        <v>43953</v>
      </c>
      <c r="E215" s="72">
        <f t="shared" si="6"/>
        <v>2020</v>
      </c>
      <c r="F215" s="72" t="str">
        <f t="shared" si="7"/>
        <v>May</v>
      </c>
      <c r="G215" s="15" t="s">
        <v>102</v>
      </c>
      <c r="H215" s="15" t="s">
        <v>107</v>
      </c>
    </row>
    <row r="216" spans="1:8" x14ac:dyDescent="0.35">
      <c r="A216" s="15" t="s">
        <v>74</v>
      </c>
      <c r="B216" s="15" t="s">
        <v>73</v>
      </c>
      <c r="C216" s="45">
        <v>2000</v>
      </c>
      <c r="D216" s="44">
        <v>43953</v>
      </c>
      <c r="E216" s="72">
        <f t="shared" si="6"/>
        <v>2020</v>
      </c>
      <c r="F216" s="72" t="str">
        <f t="shared" si="7"/>
        <v>May</v>
      </c>
      <c r="G216" s="15" t="s">
        <v>91</v>
      </c>
      <c r="H216" s="15" t="s">
        <v>108</v>
      </c>
    </row>
    <row r="217" spans="1:8" x14ac:dyDescent="0.35">
      <c r="A217" s="15" t="s">
        <v>72</v>
      </c>
      <c r="B217" s="15" t="s">
        <v>76</v>
      </c>
      <c r="C217" s="45">
        <v>3000</v>
      </c>
      <c r="D217" s="44">
        <v>43955</v>
      </c>
      <c r="E217" s="72">
        <f t="shared" si="6"/>
        <v>2020</v>
      </c>
      <c r="F217" s="72" t="str">
        <f t="shared" si="7"/>
        <v>May</v>
      </c>
      <c r="G217" s="15" t="s">
        <v>89</v>
      </c>
      <c r="H217" s="15" t="s">
        <v>108</v>
      </c>
    </row>
    <row r="218" spans="1:8" x14ac:dyDescent="0.35">
      <c r="A218" s="15" t="s">
        <v>72</v>
      </c>
      <c r="B218" s="15" t="s">
        <v>78</v>
      </c>
      <c r="C218" s="45">
        <v>2500</v>
      </c>
      <c r="D218" s="44">
        <v>43955</v>
      </c>
      <c r="E218" s="72">
        <f t="shared" si="6"/>
        <v>2020</v>
      </c>
      <c r="F218" s="72" t="str">
        <f t="shared" si="7"/>
        <v>May</v>
      </c>
      <c r="G218" s="15" t="s">
        <v>92</v>
      </c>
      <c r="H218" s="15" t="s">
        <v>106</v>
      </c>
    </row>
    <row r="219" spans="1:8" x14ac:dyDescent="0.35">
      <c r="A219" s="15" t="s">
        <v>75</v>
      </c>
      <c r="B219" s="15" t="s">
        <v>76</v>
      </c>
      <c r="C219" s="45">
        <v>1500</v>
      </c>
      <c r="D219" s="44">
        <v>43956</v>
      </c>
      <c r="E219" s="72">
        <f t="shared" si="6"/>
        <v>2020</v>
      </c>
      <c r="F219" s="72" t="str">
        <f t="shared" si="7"/>
        <v>May</v>
      </c>
      <c r="G219" s="15" t="s">
        <v>96</v>
      </c>
      <c r="H219" s="15" t="s">
        <v>105</v>
      </c>
    </row>
    <row r="220" spans="1:8" x14ac:dyDescent="0.35">
      <c r="A220" s="15" t="s">
        <v>72</v>
      </c>
      <c r="B220" s="15" t="s">
        <v>73</v>
      </c>
      <c r="C220" s="45">
        <v>2000</v>
      </c>
      <c r="D220" s="44">
        <v>43956</v>
      </c>
      <c r="E220" s="72">
        <f t="shared" si="6"/>
        <v>2020</v>
      </c>
      <c r="F220" s="72" t="str">
        <f t="shared" si="7"/>
        <v>May</v>
      </c>
      <c r="G220" s="15" t="s">
        <v>93</v>
      </c>
      <c r="H220" s="15" t="s">
        <v>108</v>
      </c>
    </row>
    <row r="221" spans="1:8" x14ac:dyDescent="0.35">
      <c r="A221" s="15" t="s">
        <v>77</v>
      </c>
      <c r="B221" s="15" t="s">
        <v>78</v>
      </c>
      <c r="C221" s="45">
        <v>2500</v>
      </c>
      <c r="D221" s="44">
        <v>43957</v>
      </c>
      <c r="E221" s="72">
        <f t="shared" si="6"/>
        <v>2020</v>
      </c>
      <c r="F221" s="72" t="str">
        <f t="shared" si="7"/>
        <v>May</v>
      </c>
      <c r="G221" s="15" t="s">
        <v>90</v>
      </c>
      <c r="H221" s="15" t="s">
        <v>106</v>
      </c>
    </row>
    <row r="222" spans="1:8" x14ac:dyDescent="0.35">
      <c r="A222" s="15" t="s">
        <v>74</v>
      </c>
      <c r="B222" s="15" t="s">
        <v>76</v>
      </c>
      <c r="C222" s="45">
        <v>1500</v>
      </c>
      <c r="D222" s="44">
        <v>43957</v>
      </c>
      <c r="E222" s="72">
        <f t="shared" si="6"/>
        <v>2020</v>
      </c>
      <c r="F222" s="72" t="str">
        <f t="shared" si="7"/>
        <v>May</v>
      </c>
      <c r="G222" s="15" t="s">
        <v>111</v>
      </c>
      <c r="H222" s="15" t="s">
        <v>107</v>
      </c>
    </row>
    <row r="223" spans="1:8" x14ac:dyDescent="0.35">
      <c r="A223" s="15" t="s">
        <v>77</v>
      </c>
      <c r="B223" s="15" t="s">
        <v>76</v>
      </c>
      <c r="C223" s="45">
        <v>3000</v>
      </c>
      <c r="D223" s="44">
        <v>43957</v>
      </c>
      <c r="E223" s="72">
        <f t="shared" si="6"/>
        <v>2020</v>
      </c>
      <c r="F223" s="72" t="str">
        <f t="shared" si="7"/>
        <v>May</v>
      </c>
      <c r="G223" s="15" t="s">
        <v>93</v>
      </c>
      <c r="H223" s="15" t="s">
        <v>108</v>
      </c>
    </row>
    <row r="224" spans="1:8" x14ac:dyDescent="0.35">
      <c r="A224" s="15" t="s">
        <v>72</v>
      </c>
      <c r="B224" s="15" t="s">
        <v>76</v>
      </c>
      <c r="C224" s="45">
        <v>1500</v>
      </c>
      <c r="D224" s="44">
        <v>43957</v>
      </c>
      <c r="E224" s="72">
        <f t="shared" si="6"/>
        <v>2020</v>
      </c>
      <c r="F224" s="72" t="str">
        <f t="shared" si="7"/>
        <v>May</v>
      </c>
      <c r="G224" s="15" t="s">
        <v>87</v>
      </c>
      <c r="H224" s="15" t="s">
        <v>107</v>
      </c>
    </row>
    <row r="225" spans="1:8" x14ac:dyDescent="0.35">
      <c r="A225" s="15" t="s">
        <v>74</v>
      </c>
      <c r="B225" s="15" t="s">
        <v>76</v>
      </c>
      <c r="C225" s="45">
        <v>1500</v>
      </c>
      <c r="D225" s="44">
        <v>43957</v>
      </c>
      <c r="E225" s="72">
        <f t="shared" si="6"/>
        <v>2020</v>
      </c>
      <c r="F225" s="72" t="str">
        <f t="shared" si="7"/>
        <v>May</v>
      </c>
      <c r="G225" s="15" t="s">
        <v>104</v>
      </c>
      <c r="H225" s="15" t="s">
        <v>107</v>
      </c>
    </row>
    <row r="226" spans="1:8" x14ac:dyDescent="0.35">
      <c r="A226" s="15" t="s">
        <v>77</v>
      </c>
      <c r="B226" s="15" t="s">
        <v>76</v>
      </c>
      <c r="C226" s="45">
        <v>1500</v>
      </c>
      <c r="D226" s="44">
        <v>43957</v>
      </c>
      <c r="E226" s="72">
        <f t="shared" si="6"/>
        <v>2020</v>
      </c>
      <c r="F226" s="72" t="str">
        <f t="shared" si="7"/>
        <v>May</v>
      </c>
      <c r="G226" s="15" t="s">
        <v>99</v>
      </c>
      <c r="H226" s="15" t="s">
        <v>107</v>
      </c>
    </row>
    <row r="227" spans="1:8" x14ac:dyDescent="0.35">
      <c r="A227" s="15" t="s">
        <v>79</v>
      </c>
      <c r="B227" s="15" t="s">
        <v>78</v>
      </c>
      <c r="C227" s="45">
        <v>2500</v>
      </c>
      <c r="D227" s="44">
        <v>43958</v>
      </c>
      <c r="E227" s="72">
        <f t="shared" si="6"/>
        <v>2020</v>
      </c>
      <c r="F227" s="72" t="str">
        <f t="shared" si="7"/>
        <v>May</v>
      </c>
      <c r="G227" s="15" t="s">
        <v>85</v>
      </c>
      <c r="H227" s="15" t="s">
        <v>109</v>
      </c>
    </row>
    <row r="228" spans="1:8" x14ac:dyDescent="0.35">
      <c r="A228" s="15" t="s">
        <v>77</v>
      </c>
      <c r="B228" s="15" t="s">
        <v>78</v>
      </c>
      <c r="C228" s="45">
        <v>2500</v>
      </c>
      <c r="D228" s="44">
        <v>43958</v>
      </c>
      <c r="E228" s="72">
        <f t="shared" si="6"/>
        <v>2020</v>
      </c>
      <c r="F228" s="72" t="str">
        <f t="shared" si="7"/>
        <v>May</v>
      </c>
      <c r="G228" s="15" t="s">
        <v>88</v>
      </c>
      <c r="H228" s="15" t="s">
        <v>108</v>
      </c>
    </row>
    <row r="229" spans="1:8" x14ac:dyDescent="0.35">
      <c r="A229" s="15" t="s">
        <v>75</v>
      </c>
      <c r="B229" s="15" t="s">
        <v>78</v>
      </c>
      <c r="C229" s="45">
        <v>2500</v>
      </c>
      <c r="D229" s="44">
        <v>43958</v>
      </c>
      <c r="E229" s="72">
        <f t="shared" si="6"/>
        <v>2020</v>
      </c>
      <c r="F229" s="72" t="str">
        <f t="shared" si="7"/>
        <v>May</v>
      </c>
      <c r="G229" s="15" t="s">
        <v>102</v>
      </c>
      <c r="H229" s="15" t="s">
        <v>107</v>
      </c>
    </row>
    <row r="230" spans="1:8" x14ac:dyDescent="0.35">
      <c r="A230" s="15" t="s">
        <v>75</v>
      </c>
      <c r="B230" s="15" t="s">
        <v>78</v>
      </c>
      <c r="C230" s="45">
        <v>2500</v>
      </c>
      <c r="D230" s="44">
        <v>43959</v>
      </c>
      <c r="E230" s="72">
        <f t="shared" si="6"/>
        <v>2020</v>
      </c>
      <c r="F230" s="72" t="str">
        <f t="shared" si="7"/>
        <v>May</v>
      </c>
      <c r="G230" s="15" t="s">
        <v>114</v>
      </c>
      <c r="H230" s="15" t="s">
        <v>106</v>
      </c>
    </row>
    <row r="231" spans="1:8" x14ac:dyDescent="0.35">
      <c r="A231" s="15" t="s">
        <v>75</v>
      </c>
      <c r="B231" s="15" t="s">
        <v>73</v>
      </c>
      <c r="C231" s="45">
        <v>2000</v>
      </c>
      <c r="D231" s="44">
        <v>43959</v>
      </c>
      <c r="E231" s="72">
        <f t="shared" si="6"/>
        <v>2020</v>
      </c>
      <c r="F231" s="72" t="str">
        <f t="shared" si="7"/>
        <v>May</v>
      </c>
      <c r="G231" s="15" t="s">
        <v>89</v>
      </c>
      <c r="H231" s="15" t="s">
        <v>108</v>
      </c>
    </row>
    <row r="232" spans="1:8" x14ac:dyDescent="0.35">
      <c r="A232" s="15" t="s">
        <v>75</v>
      </c>
      <c r="B232" s="15" t="s">
        <v>78</v>
      </c>
      <c r="C232" s="45">
        <v>2500</v>
      </c>
      <c r="D232" s="44">
        <v>43960</v>
      </c>
      <c r="E232" s="72">
        <f t="shared" si="6"/>
        <v>2020</v>
      </c>
      <c r="F232" s="72" t="str">
        <f t="shared" si="7"/>
        <v>May</v>
      </c>
      <c r="G232" s="15" t="s">
        <v>96</v>
      </c>
      <c r="H232" s="15" t="s">
        <v>105</v>
      </c>
    </row>
    <row r="233" spans="1:8" x14ac:dyDescent="0.35">
      <c r="A233" s="15" t="s">
        <v>75</v>
      </c>
      <c r="B233" s="15" t="s">
        <v>76</v>
      </c>
      <c r="C233" s="45">
        <v>3000</v>
      </c>
      <c r="D233" s="44">
        <v>43960</v>
      </c>
      <c r="E233" s="72">
        <f t="shared" si="6"/>
        <v>2020</v>
      </c>
      <c r="F233" s="72" t="str">
        <f t="shared" si="7"/>
        <v>May</v>
      </c>
      <c r="G233" s="15" t="s">
        <v>91</v>
      </c>
      <c r="H233" s="15" t="s">
        <v>108</v>
      </c>
    </row>
    <row r="234" spans="1:8" x14ac:dyDescent="0.35">
      <c r="A234" s="15" t="s">
        <v>79</v>
      </c>
      <c r="B234" s="15" t="s">
        <v>78</v>
      </c>
      <c r="C234" s="45">
        <v>2500</v>
      </c>
      <c r="D234" s="44">
        <v>43961</v>
      </c>
      <c r="E234" s="72">
        <f t="shared" si="6"/>
        <v>2020</v>
      </c>
      <c r="F234" s="72" t="str">
        <f t="shared" si="7"/>
        <v>May</v>
      </c>
      <c r="G234" s="15" t="s">
        <v>94</v>
      </c>
      <c r="H234" s="15" t="s">
        <v>107</v>
      </c>
    </row>
    <row r="235" spans="1:8" x14ac:dyDescent="0.35">
      <c r="A235" s="15" t="s">
        <v>74</v>
      </c>
      <c r="B235" s="15" t="s">
        <v>78</v>
      </c>
      <c r="C235" s="45">
        <v>2500</v>
      </c>
      <c r="D235" s="44">
        <v>43961</v>
      </c>
      <c r="E235" s="72">
        <f t="shared" si="6"/>
        <v>2020</v>
      </c>
      <c r="F235" s="72" t="str">
        <f t="shared" si="7"/>
        <v>May</v>
      </c>
      <c r="G235" s="15" t="s">
        <v>88</v>
      </c>
      <c r="H235" s="15" t="s">
        <v>108</v>
      </c>
    </row>
    <row r="236" spans="1:8" x14ac:dyDescent="0.35">
      <c r="A236" s="15" t="s">
        <v>74</v>
      </c>
      <c r="B236" s="15" t="s">
        <v>76</v>
      </c>
      <c r="C236" s="45">
        <v>1500</v>
      </c>
      <c r="D236" s="44">
        <v>43961</v>
      </c>
      <c r="E236" s="72">
        <f t="shared" si="6"/>
        <v>2020</v>
      </c>
      <c r="F236" s="72" t="str">
        <f t="shared" si="7"/>
        <v>May</v>
      </c>
      <c r="G236" s="15" t="s">
        <v>101</v>
      </c>
      <c r="H236" s="15" t="s">
        <v>105</v>
      </c>
    </row>
    <row r="237" spans="1:8" x14ac:dyDescent="0.35">
      <c r="A237" s="15" t="s">
        <v>74</v>
      </c>
      <c r="B237" s="15" t="s">
        <v>73</v>
      </c>
      <c r="C237" s="45">
        <v>2000</v>
      </c>
      <c r="D237" s="44">
        <v>43961</v>
      </c>
      <c r="E237" s="72">
        <f t="shared" si="6"/>
        <v>2020</v>
      </c>
      <c r="F237" s="72" t="str">
        <f t="shared" si="7"/>
        <v>May</v>
      </c>
      <c r="G237" s="15" t="s">
        <v>88</v>
      </c>
      <c r="H237" s="15" t="s">
        <v>108</v>
      </c>
    </row>
    <row r="238" spans="1:8" x14ac:dyDescent="0.35">
      <c r="A238" s="15" t="s">
        <v>75</v>
      </c>
      <c r="B238" s="15" t="s">
        <v>78</v>
      </c>
      <c r="C238" s="45">
        <v>2500</v>
      </c>
      <c r="D238" s="44">
        <v>43961</v>
      </c>
      <c r="E238" s="72">
        <f t="shared" si="6"/>
        <v>2020</v>
      </c>
      <c r="F238" s="72" t="str">
        <f t="shared" si="7"/>
        <v>May</v>
      </c>
      <c r="G238" s="15" t="s">
        <v>91</v>
      </c>
      <c r="H238" s="15" t="s">
        <v>108</v>
      </c>
    </row>
    <row r="239" spans="1:8" x14ac:dyDescent="0.35">
      <c r="A239" s="15" t="s">
        <v>77</v>
      </c>
      <c r="B239" s="15" t="s">
        <v>78</v>
      </c>
      <c r="C239" s="45">
        <v>2500</v>
      </c>
      <c r="D239" s="44">
        <v>43962</v>
      </c>
      <c r="E239" s="72">
        <f t="shared" si="6"/>
        <v>2020</v>
      </c>
      <c r="F239" s="72" t="str">
        <f t="shared" si="7"/>
        <v>May</v>
      </c>
      <c r="G239" s="15" t="s">
        <v>90</v>
      </c>
      <c r="H239" s="15" t="s">
        <v>106</v>
      </c>
    </row>
    <row r="240" spans="1:8" x14ac:dyDescent="0.35">
      <c r="A240" s="15" t="s">
        <v>75</v>
      </c>
      <c r="B240" s="15" t="s">
        <v>78</v>
      </c>
      <c r="C240" s="45">
        <v>2500</v>
      </c>
      <c r="D240" s="44">
        <v>43962</v>
      </c>
      <c r="E240" s="72">
        <f t="shared" si="6"/>
        <v>2020</v>
      </c>
      <c r="F240" s="72" t="str">
        <f t="shared" si="7"/>
        <v>May</v>
      </c>
      <c r="G240" s="15" t="s">
        <v>95</v>
      </c>
      <c r="H240" s="15" t="s">
        <v>107</v>
      </c>
    </row>
    <row r="241" spans="1:8" x14ac:dyDescent="0.35">
      <c r="A241" s="15" t="s">
        <v>77</v>
      </c>
      <c r="B241" s="15" t="s">
        <v>76</v>
      </c>
      <c r="C241" s="45">
        <v>1500</v>
      </c>
      <c r="D241" s="44">
        <v>43963</v>
      </c>
      <c r="E241" s="72">
        <f t="shared" si="6"/>
        <v>2020</v>
      </c>
      <c r="F241" s="72" t="str">
        <f t="shared" si="7"/>
        <v>May</v>
      </c>
      <c r="G241" s="15" t="s">
        <v>88</v>
      </c>
      <c r="H241" s="15" t="s">
        <v>108</v>
      </c>
    </row>
    <row r="242" spans="1:8" x14ac:dyDescent="0.35">
      <c r="A242" s="15" t="s">
        <v>77</v>
      </c>
      <c r="B242" s="15" t="s">
        <v>73</v>
      </c>
      <c r="C242" s="45">
        <v>2000</v>
      </c>
      <c r="D242" s="44">
        <v>43964</v>
      </c>
      <c r="E242" s="72">
        <f t="shared" si="6"/>
        <v>2020</v>
      </c>
      <c r="F242" s="72" t="str">
        <f t="shared" si="7"/>
        <v>May</v>
      </c>
      <c r="G242" s="15" t="s">
        <v>113</v>
      </c>
      <c r="H242" s="15" t="s">
        <v>109</v>
      </c>
    </row>
    <row r="243" spans="1:8" x14ac:dyDescent="0.35">
      <c r="A243" s="15" t="s">
        <v>75</v>
      </c>
      <c r="B243" s="15" t="s">
        <v>73</v>
      </c>
      <c r="C243" s="45">
        <v>2000</v>
      </c>
      <c r="D243" s="44">
        <v>43965</v>
      </c>
      <c r="E243" s="72">
        <f t="shared" si="6"/>
        <v>2020</v>
      </c>
      <c r="F243" s="72" t="str">
        <f t="shared" si="7"/>
        <v>May</v>
      </c>
      <c r="G243" s="15" t="s">
        <v>90</v>
      </c>
      <c r="H243" s="15" t="s">
        <v>106</v>
      </c>
    </row>
    <row r="244" spans="1:8" x14ac:dyDescent="0.35">
      <c r="A244" s="15" t="s">
        <v>72</v>
      </c>
      <c r="B244" s="15" t="s">
        <v>73</v>
      </c>
      <c r="C244" s="45">
        <v>2000</v>
      </c>
      <c r="D244" s="44">
        <v>43965</v>
      </c>
      <c r="E244" s="72">
        <f t="shared" si="6"/>
        <v>2020</v>
      </c>
      <c r="F244" s="72" t="str">
        <f t="shared" si="7"/>
        <v>May</v>
      </c>
      <c r="G244" s="15" t="s">
        <v>97</v>
      </c>
      <c r="H244" s="15" t="s">
        <v>105</v>
      </c>
    </row>
    <row r="245" spans="1:8" x14ac:dyDescent="0.35">
      <c r="A245" s="15" t="s">
        <v>77</v>
      </c>
      <c r="B245" s="15" t="s">
        <v>76</v>
      </c>
      <c r="C245" s="45">
        <v>1500</v>
      </c>
      <c r="D245" s="44">
        <v>43966</v>
      </c>
      <c r="E245" s="72">
        <f t="shared" si="6"/>
        <v>2020</v>
      </c>
      <c r="F245" s="72" t="str">
        <f t="shared" si="7"/>
        <v>May</v>
      </c>
      <c r="G245" s="15" t="s">
        <v>93</v>
      </c>
      <c r="H245" s="15" t="s">
        <v>108</v>
      </c>
    </row>
    <row r="246" spans="1:8" x14ac:dyDescent="0.35">
      <c r="A246" s="15" t="s">
        <v>77</v>
      </c>
      <c r="B246" s="15" t="s">
        <v>78</v>
      </c>
      <c r="C246" s="45">
        <v>2500</v>
      </c>
      <c r="D246" s="44">
        <v>43967</v>
      </c>
      <c r="E246" s="72">
        <f t="shared" si="6"/>
        <v>2020</v>
      </c>
      <c r="F246" s="72" t="str">
        <f t="shared" si="7"/>
        <v>May</v>
      </c>
      <c r="G246" s="15" t="s">
        <v>100</v>
      </c>
      <c r="H246" s="15" t="s">
        <v>109</v>
      </c>
    </row>
    <row r="247" spans="1:8" x14ac:dyDescent="0.35">
      <c r="A247" s="15" t="s">
        <v>79</v>
      </c>
      <c r="B247" s="15" t="s">
        <v>78</v>
      </c>
      <c r="C247" s="45">
        <v>2500</v>
      </c>
      <c r="D247" s="44">
        <v>43967</v>
      </c>
      <c r="E247" s="72">
        <f t="shared" si="6"/>
        <v>2020</v>
      </c>
      <c r="F247" s="72" t="str">
        <f t="shared" si="7"/>
        <v>May</v>
      </c>
      <c r="G247" s="15" t="s">
        <v>98</v>
      </c>
      <c r="H247" s="15" t="s">
        <v>105</v>
      </c>
    </row>
    <row r="248" spans="1:8" x14ac:dyDescent="0.35">
      <c r="A248" s="15" t="s">
        <v>72</v>
      </c>
      <c r="B248" s="15" t="s">
        <v>76</v>
      </c>
      <c r="C248" s="45">
        <v>1500</v>
      </c>
      <c r="D248" s="44">
        <v>43967</v>
      </c>
      <c r="E248" s="72">
        <f t="shared" si="6"/>
        <v>2020</v>
      </c>
      <c r="F248" s="72" t="str">
        <f t="shared" si="7"/>
        <v>May</v>
      </c>
      <c r="G248" s="15" t="s">
        <v>95</v>
      </c>
      <c r="H248" s="15" t="s">
        <v>107</v>
      </c>
    </row>
    <row r="249" spans="1:8" x14ac:dyDescent="0.35">
      <c r="A249" s="15" t="s">
        <v>77</v>
      </c>
      <c r="B249" s="15" t="s">
        <v>73</v>
      </c>
      <c r="C249" s="45">
        <v>2000</v>
      </c>
      <c r="D249" s="44">
        <v>43968</v>
      </c>
      <c r="E249" s="72">
        <f t="shared" si="6"/>
        <v>2020</v>
      </c>
      <c r="F249" s="72" t="str">
        <f t="shared" si="7"/>
        <v>May</v>
      </c>
      <c r="G249" s="15" t="s">
        <v>110</v>
      </c>
      <c r="H249" s="15" t="s">
        <v>105</v>
      </c>
    </row>
    <row r="250" spans="1:8" x14ac:dyDescent="0.35">
      <c r="A250" s="15" t="s">
        <v>77</v>
      </c>
      <c r="B250" s="15" t="s">
        <v>73</v>
      </c>
      <c r="C250" s="45">
        <v>2000</v>
      </c>
      <c r="D250" s="44">
        <v>43968</v>
      </c>
      <c r="E250" s="72">
        <f t="shared" si="6"/>
        <v>2020</v>
      </c>
      <c r="F250" s="72" t="str">
        <f t="shared" si="7"/>
        <v>May</v>
      </c>
      <c r="G250" s="15" t="s">
        <v>91</v>
      </c>
      <c r="H250" s="15" t="s">
        <v>108</v>
      </c>
    </row>
    <row r="251" spans="1:8" x14ac:dyDescent="0.35">
      <c r="A251" s="15" t="s">
        <v>77</v>
      </c>
      <c r="B251" s="15" t="s">
        <v>73</v>
      </c>
      <c r="C251" s="45">
        <v>2000</v>
      </c>
      <c r="D251" s="44">
        <v>43969</v>
      </c>
      <c r="E251" s="72">
        <f t="shared" si="6"/>
        <v>2020</v>
      </c>
      <c r="F251" s="72" t="str">
        <f t="shared" si="7"/>
        <v>May</v>
      </c>
      <c r="G251" s="15" t="s">
        <v>91</v>
      </c>
      <c r="H251" s="15" t="s">
        <v>108</v>
      </c>
    </row>
    <row r="252" spans="1:8" x14ac:dyDescent="0.35">
      <c r="A252" s="15" t="s">
        <v>75</v>
      </c>
      <c r="B252" s="15" t="s">
        <v>78</v>
      </c>
      <c r="C252" s="45">
        <v>2500</v>
      </c>
      <c r="D252" s="44">
        <v>43969</v>
      </c>
      <c r="E252" s="72">
        <f t="shared" si="6"/>
        <v>2020</v>
      </c>
      <c r="F252" s="72" t="str">
        <f t="shared" si="7"/>
        <v>May</v>
      </c>
      <c r="G252" s="15" t="s">
        <v>113</v>
      </c>
      <c r="H252" s="15" t="s">
        <v>109</v>
      </c>
    </row>
    <row r="253" spans="1:8" x14ac:dyDescent="0.35">
      <c r="A253" s="15" t="s">
        <v>79</v>
      </c>
      <c r="B253" s="15" t="s">
        <v>76</v>
      </c>
      <c r="C253" s="45">
        <v>1500</v>
      </c>
      <c r="D253" s="44">
        <v>43969</v>
      </c>
      <c r="E253" s="72">
        <f t="shared" si="6"/>
        <v>2020</v>
      </c>
      <c r="F253" s="72" t="str">
        <f t="shared" si="7"/>
        <v>May</v>
      </c>
      <c r="G253" s="15" t="s">
        <v>96</v>
      </c>
      <c r="H253" s="15" t="s">
        <v>105</v>
      </c>
    </row>
    <row r="254" spans="1:8" x14ac:dyDescent="0.35">
      <c r="A254" s="15" t="s">
        <v>77</v>
      </c>
      <c r="B254" s="15" t="s">
        <v>76</v>
      </c>
      <c r="C254" s="45">
        <v>1500</v>
      </c>
      <c r="D254" s="44">
        <v>43970</v>
      </c>
      <c r="E254" s="72">
        <f t="shared" si="6"/>
        <v>2020</v>
      </c>
      <c r="F254" s="72" t="str">
        <f t="shared" si="7"/>
        <v>May</v>
      </c>
      <c r="G254" s="15" t="s">
        <v>101</v>
      </c>
      <c r="H254" s="15" t="s">
        <v>105</v>
      </c>
    </row>
    <row r="255" spans="1:8" x14ac:dyDescent="0.35">
      <c r="A255" s="15" t="s">
        <v>75</v>
      </c>
      <c r="B255" s="15" t="s">
        <v>78</v>
      </c>
      <c r="C255" s="45">
        <v>2500</v>
      </c>
      <c r="D255" s="44">
        <v>43970</v>
      </c>
      <c r="E255" s="72">
        <f t="shared" si="6"/>
        <v>2020</v>
      </c>
      <c r="F255" s="72" t="str">
        <f t="shared" si="7"/>
        <v>May</v>
      </c>
      <c r="G255" s="15" t="s">
        <v>88</v>
      </c>
      <c r="H255" s="15" t="s">
        <v>108</v>
      </c>
    </row>
    <row r="256" spans="1:8" x14ac:dyDescent="0.35">
      <c r="A256" s="15" t="s">
        <v>72</v>
      </c>
      <c r="B256" s="15" t="s">
        <v>76</v>
      </c>
      <c r="C256" s="45">
        <v>1500</v>
      </c>
      <c r="D256" s="44">
        <v>43970</v>
      </c>
      <c r="E256" s="72">
        <f t="shared" si="6"/>
        <v>2020</v>
      </c>
      <c r="F256" s="72" t="str">
        <f t="shared" si="7"/>
        <v>May</v>
      </c>
      <c r="G256" s="15" t="s">
        <v>95</v>
      </c>
      <c r="H256" s="15" t="s">
        <v>107</v>
      </c>
    </row>
    <row r="257" spans="1:8" x14ac:dyDescent="0.35">
      <c r="A257" s="15" t="s">
        <v>77</v>
      </c>
      <c r="B257" s="15" t="s">
        <v>73</v>
      </c>
      <c r="C257" s="45">
        <v>2000</v>
      </c>
      <c r="D257" s="44">
        <v>43970</v>
      </c>
      <c r="E257" s="72">
        <f t="shared" si="6"/>
        <v>2020</v>
      </c>
      <c r="F257" s="72" t="str">
        <f t="shared" si="7"/>
        <v>May</v>
      </c>
      <c r="G257" s="15" t="s">
        <v>86</v>
      </c>
      <c r="H257" s="15" t="s">
        <v>105</v>
      </c>
    </row>
    <row r="258" spans="1:8" x14ac:dyDescent="0.35">
      <c r="A258" s="15" t="s">
        <v>74</v>
      </c>
      <c r="B258" s="15" t="s">
        <v>73</v>
      </c>
      <c r="C258" s="45">
        <v>2000</v>
      </c>
      <c r="D258" s="44">
        <v>43971</v>
      </c>
      <c r="E258" s="72">
        <f t="shared" si="6"/>
        <v>2020</v>
      </c>
      <c r="F258" s="72" t="str">
        <f t="shared" si="7"/>
        <v>May</v>
      </c>
      <c r="G258" s="15" t="s">
        <v>90</v>
      </c>
      <c r="H258" s="15" t="s">
        <v>106</v>
      </c>
    </row>
    <row r="259" spans="1:8" x14ac:dyDescent="0.35">
      <c r="A259" s="15" t="s">
        <v>75</v>
      </c>
      <c r="B259" s="15" t="s">
        <v>76</v>
      </c>
      <c r="C259" s="45">
        <v>1500</v>
      </c>
      <c r="D259" s="44">
        <v>43971</v>
      </c>
      <c r="E259" s="72">
        <f t="shared" ref="E259:E322" si="8">YEAR(D259)</f>
        <v>2020</v>
      </c>
      <c r="F259" s="72" t="str">
        <f t="shared" ref="F259:F322" si="9">PROPER(TEXT(D259,"mmm"))</f>
        <v>May</v>
      </c>
      <c r="G259" s="15" t="s">
        <v>90</v>
      </c>
      <c r="H259" s="15" t="s">
        <v>106</v>
      </c>
    </row>
    <row r="260" spans="1:8" x14ac:dyDescent="0.35">
      <c r="A260" s="15" t="s">
        <v>72</v>
      </c>
      <c r="B260" s="15" t="s">
        <v>73</v>
      </c>
      <c r="C260" s="45">
        <v>2000</v>
      </c>
      <c r="D260" s="44">
        <v>43972</v>
      </c>
      <c r="E260" s="72">
        <f t="shared" si="8"/>
        <v>2020</v>
      </c>
      <c r="F260" s="72" t="str">
        <f t="shared" si="9"/>
        <v>May</v>
      </c>
      <c r="G260" s="15" t="s">
        <v>87</v>
      </c>
      <c r="H260" s="15" t="s">
        <v>107</v>
      </c>
    </row>
    <row r="261" spans="1:8" x14ac:dyDescent="0.35">
      <c r="A261" s="15" t="s">
        <v>74</v>
      </c>
      <c r="B261" s="15" t="s">
        <v>76</v>
      </c>
      <c r="C261" s="45">
        <v>1500</v>
      </c>
      <c r="D261" s="44">
        <v>43973</v>
      </c>
      <c r="E261" s="72">
        <f t="shared" si="8"/>
        <v>2020</v>
      </c>
      <c r="F261" s="72" t="str">
        <f t="shared" si="9"/>
        <v>May</v>
      </c>
      <c r="G261" s="15" t="s">
        <v>97</v>
      </c>
      <c r="H261" s="15" t="s">
        <v>105</v>
      </c>
    </row>
    <row r="262" spans="1:8" x14ac:dyDescent="0.35">
      <c r="A262" s="15" t="s">
        <v>72</v>
      </c>
      <c r="B262" s="15" t="s">
        <v>76</v>
      </c>
      <c r="C262" s="45">
        <v>1500</v>
      </c>
      <c r="D262" s="44">
        <v>43973</v>
      </c>
      <c r="E262" s="72">
        <f t="shared" si="8"/>
        <v>2020</v>
      </c>
      <c r="F262" s="72" t="str">
        <f t="shared" si="9"/>
        <v>May</v>
      </c>
      <c r="G262" s="15" t="s">
        <v>92</v>
      </c>
      <c r="H262" s="15" t="s">
        <v>106</v>
      </c>
    </row>
    <row r="263" spans="1:8" x14ac:dyDescent="0.35">
      <c r="A263" s="15" t="s">
        <v>72</v>
      </c>
      <c r="B263" s="15" t="s">
        <v>78</v>
      </c>
      <c r="C263" s="45">
        <v>2500</v>
      </c>
      <c r="D263" s="44">
        <v>43973</v>
      </c>
      <c r="E263" s="72">
        <f t="shared" si="8"/>
        <v>2020</v>
      </c>
      <c r="F263" s="72" t="str">
        <f t="shared" si="9"/>
        <v>May</v>
      </c>
      <c r="G263" s="15" t="s">
        <v>98</v>
      </c>
      <c r="H263" s="15" t="s">
        <v>105</v>
      </c>
    </row>
    <row r="264" spans="1:8" x14ac:dyDescent="0.35">
      <c r="A264" s="15" t="s">
        <v>79</v>
      </c>
      <c r="B264" s="15" t="s">
        <v>76</v>
      </c>
      <c r="C264" s="45">
        <v>1500</v>
      </c>
      <c r="D264" s="44">
        <v>43973</v>
      </c>
      <c r="E264" s="72">
        <f t="shared" si="8"/>
        <v>2020</v>
      </c>
      <c r="F264" s="72" t="str">
        <f t="shared" si="9"/>
        <v>May</v>
      </c>
      <c r="G264" s="15" t="s">
        <v>92</v>
      </c>
      <c r="H264" s="15" t="s">
        <v>106</v>
      </c>
    </row>
    <row r="265" spans="1:8" x14ac:dyDescent="0.35">
      <c r="A265" s="15" t="s">
        <v>79</v>
      </c>
      <c r="B265" s="15" t="s">
        <v>73</v>
      </c>
      <c r="C265" s="45">
        <v>2000</v>
      </c>
      <c r="D265" s="44">
        <v>43973</v>
      </c>
      <c r="E265" s="72">
        <f t="shared" si="8"/>
        <v>2020</v>
      </c>
      <c r="F265" s="72" t="str">
        <f t="shared" si="9"/>
        <v>May</v>
      </c>
      <c r="G265" s="15" t="s">
        <v>112</v>
      </c>
      <c r="H265" s="15" t="s">
        <v>107</v>
      </c>
    </row>
    <row r="266" spans="1:8" x14ac:dyDescent="0.35">
      <c r="A266" s="15" t="s">
        <v>74</v>
      </c>
      <c r="B266" s="15" t="s">
        <v>78</v>
      </c>
      <c r="C266" s="45">
        <v>2500</v>
      </c>
      <c r="D266" s="44">
        <v>43974</v>
      </c>
      <c r="E266" s="72">
        <f t="shared" si="8"/>
        <v>2020</v>
      </c>
      <c r="F266" s="72" t="str">
        <f t="shared" si="9"/>
        <v>May</v>
      </c>
      <c r="G266" s="15" t="s">
        <v>102</v>
      </c>
      <c r="H266" s="15" t="s">
        <v>107</v>
      </c>
    </row>
    <row r="267" spans="1:8" x14ac:dyDescent="0.35">
      <c r="A267" s="15" t="s">
        <v>79</v>
      </c>
      <c r="B267" s="15" t="s">
        <v>78</v>
      </c>
      <c r="C267" s="45">
        <v>2500</v>
      </c>
      <c r="D267" s="44">
        <v>43974</v>
      </c>
      <c r="E267" s="72">
        <f t="shared" si="8"/>
        <v>2020</v>
      </c>
      <c r="F267" s="72" t="str">
        <f t="shared" si="9"/>
        <v>May</v>
      </c>
      <c r="G267" s="15" t="s">
        <v>113</v>
      </c>
      <c r="H267" s="15" t="s">
        <v>109</v>
      </c>
    </row>
    <row r="268" spans="1:8" x14ac:dyDescent="0.35">
      <c r="A268" s="15" t="s">
        <v>77</v>
      </c>
      <c r="B268" s="15" t="s">
        <v>78</v>
      </c>
      <c r="C268" s="45">
        <v>2500</v>
      </c>
      <c r="D268" s="44">
        <v>43975</v>
      </c>
      <c r="E268" s="72">
        <f t="shared" si="8"/>
        <v>2020</v>
      </c>
      <c r="F268" s="72" t="str">
        <f t="shared" si="9"/>
        <v>May</v>
      </c>
      <c r="G268" s="15" t="s">
        <v>97</v>
      </c>
      <c r="H268" s="15" t="s">
        <v>105</v>
      </c>
    </row>
    <row r="269" spans="1:8" x14ac:dyDescent="0.35">
      <c r="A269" s="15" t="s">
        <v>79</v>
      </c>
      <c r="B269" s="15" t="s">
        <v>76</v>
      </c>
      <c r="C269" s="45">
        <v>1500</v>
      </c>
      <c r="D269" s="44">
        <v>43975</v>
      </c>
      <c r="E269" s="72">
        <f t="shared" si="8"/>
        <v>2020</v>
      </c>
      <c r="F269" s="72" t="str">
        <f t="shared" si="9"/>
        <v>May</v>
      </c>
      <c r="G269" s="15" t="s">
        <v>88</v>
      </c>
      <c r="H269" s="15" t="s">
        <v>108</v>
      </c>
    </row>
    <row r="270" spans="1:8" x14ac:dyDescent="0.35">
      <c r="A270" s="15" t="s">
        <v>79</v>
      </c>
      <c r="B270" s="15" t="s">
        <v>76</v>
      </c>
      <c r="C270" s="45">
        <v>1500</v>
      </c>
      <c r="D270" s="44">
        <v>43975</v>
      </c>
      <c r="E270" s="72">
        <f t="shared" si="8"/>
        <v>2020</v>
      </c>
      <c r="F270" s="72" t="str">
        <f t="shared" si="9"/>
        <v>May</v>
      </c>
      <c r="G270" s="15" t="s">
        <v>100</v>
      </c>
      <c r="H270" s="15" t="s">
        <v>109</v>
      </c>
    </row>
    <row r="271" spans="1:8" x14ac:dyDescent="0.35">
      <c r="A271" s="15" t="s">
        <v>74</v>
      </c>
      <c r="B271" s="15" t="s">
        <v>73</v>
      </c>
      <c r="C271" s="45">
        <v>2000</v>
      </c>
      <c r="D271" s="44">
        <v>43976</v>
      </c>
      <c r="E271" s="72">
        <f t="shared" si="8"/>
        <v>2020</v>
      </c>
      <c r="F271" s="72" t="str">
        <f t="shared" si="9"/>
        <v>May</v>
      </c>
      <c r="G271" s="15" t="s">
        <v>88</v>
      </c>
      <c r="H271" s="15" t="s">
        <v>108</v>
      </c>
    </row>
    <row r="272" spans="1:8" x14ac:dyDescent="0.35">
      <c r="A272" s="15" t="s">
        <v>77</v>
      </c>
      <c r="B272" s="15" t="s">
        <v>78</v>
      </c>
      <c r="C272" s="45">
        <v>2500</v>
      </c>
      <c r="D272" s="44">
        <v>43976</v>
      </c>
      <c r="E272" s="72">
        <f t="shared" si="8"/>
        <v>2020</v>
      </c>
      <c r="F272" s="72" t="str">
        <f t="shared" si="9"/>
        <v>May</v>
      </c>
      <c r="G272" s="15" t="s">
        <v>90</v>
      </c>
      <c r="H272" s="15" t="s">
        <v>106</v>
      </c>
    </row>
    <row r="273" spans="1:8" x14ac:dyDescent="0.35">
      <c r="A273" s="15" t="s">
        <v>72</v>
      </c>
      <c r="B273" s="15" t="s">
        <v>76</v>
      </c>
      <c r="C273" s="45">
        <v>1500</v>
      </c>
      <c r="D273" s="44">
        <v>43977</v>
      </c>
      <c r="E273" s="72">
        <f t="shared" si="8"/>
        <v>2020</v>
      </c>
      <c r="F273" s="72" t="str">
        <f t="shared" si="9"/>
        <v>May</v>
      </c>
      <c r="G273" s="15" t="s">
        <v>100</v>
      </c>
      <c r="H273" s="15" t="s">
        <v>109</v>
      </c>
    </row>
    <row r="274" spans="1:8" x14ac:dyDescent="0.35">
      <c r="A274" s="15" t="s">
        <v>74</v>
      </c>
      <c r="B274" s="15" t="s">
        <v>76</v>
      </c>
      <c r="C274" s="45">
        <v>1500</v>
      </c>
      <c r="D274" s="44">
        <v>43978</v>
      </c>
      <c r="E274" s="72">
        <f t="shared" si="8"/>
        <v>2020</v>
      </c>
      <c r="F274" s="72" t="str">
        <f t="shared" si="9"/>
        <v>May</v>
      </c>
      <c r="G274" s="15" t="s">
        <v>104</v>
      </c>
      <c r="H274" s="15" t="s">
        <v>107</v>
      </c>
    </row>
    <row r="275" spans="1:8" x14ac:dyDescent="0.35">
      <c r="A275" s="15" t="s">
        <v>79</v>
      </c>
      <c r="B275" s="15" t="s">
        <v>76</v>
      </c>
      <c r="C275" s="45">
        <v>1500</v>
      </c>
      <c r="D275" s="44">
        <v>43978</v>
      </c>
      <c r="E275" s="72">
        <f t="shared" si="8"/>
        <v>2020</v>
      </c>
      <c r="F275" s="72" t="str">
        <f t="shared" si="9"/>
        <v>May</v>
      </c>
      <c r="G275" s="15" t="s">
        <v>90</v>
      </c>
      <c r="H275" s="15" t="s">
        <v>106</v>
      </c>
    </row>
    <row r="276" spans="1:8" x14ac:dyDescent="0.35">
      <c r="A276" s="15" t="s">
        <v>77</v>
      </c>
      <c r="B276" s="15" t="s">
        <v>76</v>
      </c>
      <c r="C276" s="45">
        <v>1500</v>
      </c>
      <c r="D276" s="44">
        <v>43979</v>
      </c>
      <c r="E276" s="72">
        <f t="shared" si="8"/>
        <v>2020</v>
      </c>
      <c r="F276" s="72" t="str">
        <f t="shared" si="9"/>
        <v>May</v>
      </c>
      <c r="G276" s="15" t="s">
        <v>113</v>
      </c>
      <c r="H276" s="15" t="s">
        <v>109</v>
      </c>
    </row>
    <row r="277" spans="1:8" x14ac:dyDescent="0.35">
      <c r="A277" s="15" t="s">
        <v>75</v>
      </c>
      <c r="B277" s="15" t="s">
        <v>78</v>
      </c>
      <c r="C277" s="45">
        <v>2500</v>
      </c>
      <c r="D277" s="44">
        <v>43980</v>
      </c>
      <c r="E277" s="72">
        <f t="shared" si="8"/>
        <v>2020</v>
      </c>
      <c r="F277" s="72" t="str">
        <f t="shared" si="9"/>
        <v>May</v>
      </c>
      <c r="G277" s="15" t="s">
        <v>85</v>
      </c>
      <c r="H277" s="15" t="s">
        <v>109</v>
      </c>
    </row>
    <row r="278" spans="1:8" x14ac:dyDescent="0.35">
      <c r="A278" s="15" t="s">
        <v>75</v>
      </c>
      <c r="B278" s="15" t="s">
        <v>76</v>
      </c>
      <c r="C278" s="45">
        <v>1500</v>
      </c>
      <c r="D278" s="44">
        <v>43980</v>
      </c>
      <c r="E278" s="72">
        <f t="shared" si="8"/>
        <v>2020</v>
      </c>
      <c r="F278" s="72" t="str">
        <f t="shared" si="9"/>
        <v>May</v>
      </c>
      <c r="G278" s="15" t="s">
        <v>96</v>
      </c>
      <c r="H278" s="15" t="s">
        <v>105</v>
      </c>
    </row>
    <row r="279" spans="1:8" x14ac:dyDescent="0.35">
      <c r="A279" s="15" t="s">
        <v>79</v>
      </c>
      <c r="B279" s="15" t="s">
        <v>78</v>
      </c>
      <c r="C279" s="45">
        <v>2500</v>
      </c>
      <c r="D279" s="44">
        <v>43981</v>
      </c>
      <c r="E279" s="72">
        <f t="shared" si="8"/>
        <v>2020</v>
      </c>
      <c r="F279" s="72" t="str">
        <f t="shared" si="9"/>
        <v>May</v>
      </c>
      <c r="G279" s="15" t="s">
        <v>104</v>
      </c>
      <c r="H279" s="15" t="s">
        <v>107</v>
      </c>
    </row>
    <row r="280" spans="1:8" x14ac:dyDescent="0.35">
      <c r="A280" s="15" t="s">
        <v>79</v>
      </c>
      <c r="B280" s="15" t="s">
        <v>78</v>
      </c>
      <c r="C280" s="45">
        <v>2500</v>
      </c>
      <c r="D280" s="44">
        <v>43981</v>
      </c>
      <c r="E280" s="72">
        <f t="shared" si="8"/>
        <v>2020</v>
      </c>
      <c r="F280" s="72" t="str">
        <f t="shared" si="9"/>
        <v>May</v>
      </c>
      <c r="G280" s="15" t="s">
        <v>90</v>
      </c>
      <c r="H280" s="15" t="s">
        <v>106</v>
      </c>
    </row>
    <row r="281" spans="1:8" x14ac:dyDescent="0.35">
      <c r="A281" s="15" t="s">
        <v>72</v>
      </c>
      <c r="B281" s="15" t="s">
        <v>76</v>
      </c>
      <c r="C281" s="45">
        <v>1500</v>
      </c>
      <c r="D281" s="44">
        <v>43982</v>
      </c>
      <c r="E281" s="72">
        <f t="shared" si="8"/>
        <v>2020</v>
      </c>
      <c r="F281" s="72" t="str">
        <f t="shared" si="9"/>
        <v>May</v>
      </c>
      <c r="G281" s="15" t="s">
        <v>89</v>
      </c>
      <c r="H281" s="15" t="s">
        <v>108</v>
      </c>
    </row>
    <row r="282" spans="1:8" x14ac:dyDescent="0.35">
      <c r="A282" s="15" t="s">
        <v>74</v>
      </c>
      <c r="B282" s="15" t="s">
        <v>76</v>
      </c>
      <c r="C282" s="45">
        <v>1500</v>
      </c>
      <c r="D282" s="44">
        <v>43983</v>
      </c>
      <c r="E282" s="72">
        <f t="shared" si="8"/>
        <v>2020</v>
      </c>
      <c r="F282" s="72" t="str">
        <f t="shared" si="9"/>
        <v>Jun</v>
      </c>
      <c r="G282" s="15" t="s">
        <v>93</v>
      </c>
      <c r="H282" s="15" t="s">
        <v>108</v>
      </c>
    </row>
    <row r="283" spans="1:8" x14ac:dyDescent="0.35">
      <c r="A283" s="15" t="s">
        <v>72</v>
      </c>
      <c r="B283" s="15" t="s">
        <v>76</v>
      </c>
      <c r="C283" s="45">
        <v>1500</v>
      </c>
      <c r="D283" s="44">
        <v>43983</v>
      </c>
      <c r="E283" s="72">
        <f t="shared" si="8"/>
        <v>2020</v>
      </c>
      <c r="F283" s="72" t="str">
        <f t="shared" si="9"/>
        <v>Jun</v>
      </c>
      <c r="G283" s="15" t="s">
        <v>94</v>
      </c>
      <c r="H283" s="15" t="s">
        <v>107</v>
      </c>
    </row>
    <row r="284" spans="1:8" x14ac:dyDescent="0.35">
      <c r="A284" s="15" t="s">
        <v>74</v>
      </c>
      <c r="B284" s="15" t="s">
        <v>76</v>
      </c>
      <c r="C284" s="45">
        <v>1500</v>
      </c>
      <c r="D284" s="44">
        <v>43983</v>
      </c>
      <c r="E284" s="72">
        <f t="shared" si="8"/>
        <v>2020</v>
      </c>
      <c r="F284" s="72" t="str">
        <f t="shared" si="9"/>
        <v>Jun</v>
      </c>
      <c r="G284" s="15" t="s">
        <v>101</v>
      </c>
      <c r="H284" s="15" t="s">
        <v>105</v>
      </c>
    </row>
    <row r="285" spans="1:8" x14ac:dyDescent="0.35">
      <c r="A285" s="15" t="s">
        <v>77</v>
      </c>
      <c r="B285" s="15" t="s">
        <v>78</v>
      </c>
      <c r="C285" s="45">
        <v>2500</v>
      </c>
      <c r="D285" s="44">
        <v>43984</v>
      </c>
      <c r="E285" s="72">
        <f t="shared" si="8"/>
        <v>2020</v>
      </c>
      <c r="F285" s="72" t="str">
        <f t="shared" si="9"/>
        <v>Jun</v>
      </c>
      <c r="G285" s="15" t="s">
        <v>104</v>
      </c>
      <c r="H285" s="15" t="s">
        <v>107</v>
      </c>
    </row>
    <row r="286" spans="1:8" x14ac:dyDescent="0.35">
      <c r="A286" s="15" t="s">
        <v>74</v>
      </c>
      <c r="B286" s="15" t="s">
        <v>76</v>
      </c>
      <c r="C286" s="45">
        <v>1500</v>
      </c>
      <c r="D286" s="44">
        <v>43984</v>
      </c>
      <c r="E286" s="72">
        <f t="shared" si="8"/>
        <v>2020</v>
      </c>
      <c r="F286" s="72" t="str">
        <f t="shared" si="9"/>
        <v>Jun</v>
      </c>
      <c r="G286" s="15" t="s">
        <v>91</v>
      </c>
      <c r="H286" s="15" t="s">
        <v>108</v>
      </c>
    </row>
    <row r="287" spans="1:8" x14ac:dyDescent="0.35">
      <c r="A287" s="15" t="s">
        <v>77</v>
      </c>
      <c r="B287" s="15" t="s">
        <v>76</v>
      </c>
      <c r="C287" s="45">
        <v>1500</v>
      </c>
      <c r="D287" s="44">
        <v>43984</v>
      </c>
      <c r="E287" s="72">
        <f t="shared" si="8"/>
        <v>2020</v>
      </c>
      <c r="F287" s="72" t="str">
        <f t="shared" si="9"/>
        <v>Jun</v>
      </c>
      <c r="G287" s="15" t="s">
        <v>96</v>
      </c>
      <c r="H287" s="15" t="s">
        <v>105</v>
      </c>
    </row>
    <row r="288" spans="1:8" x14ac:dyDescent="0.35">
      <c r="A288" s="15" t="s">
        <v>79</v>
      </c>
      <c r="B288" s="15" t="s">
        <v>76</v>
      </c>
      <c r="C288" s="45">
        <v>3000</v>
      </c>
      <c r="D288" s="44">
        <v>43985</v>
      </c>
      <c r="E288" s="72">
        <f t="shared" si="8"/>
        <v>2020</v>
      </c>
      <c r="F288" s="72" t="str">
        <f t="shared" si="9"/>
        <v>Jun</v>
      </c>
      <c r="G288" s="15" t="s">
        <v>103</v>
      </c>
      <c r="H288" s="15" t="s">
        <v>107</v>
      </c>
    </row>
    <row r="289" spans="1:8" x14ac:dyDescent="0.35">
      <c r="A289" s="15" t="s">
        <v>79</v>
      </c>
      <c r="B289" s="15" t="s">
        <v>78</v>
      </c>
      <c r="C289" s="45">
        <v>2500</v>
      </c>
      <c r="D289" s="44">
        <v>43986</v>
      </c>
      <c r="E289" s="72">
        <f t="shared" si="8"/>
        <v>2020</v>
      </c>
      <c r="F289" s="72" t="str">
        <f t="shared" si="9"/>
        <v>Jun</v>
      </c>
      <c r="G289" s="15" t="s">
        <v>90</v>
      </c>
      <c r="H289" s="15" t="s">
        <v>106</v>
      </c>
    </row>
    <row r="290" spans="1:8" x14ac:dyDescent="0.35">
      <c r="A290" s="15" t="s">
        <v>74</v>
      </c>
      <c r="B290" s="15" t="s">
        <v>78</v>
      </c>
      <c r="C290" s="45">
        <v>2500</v>
      </c>
      <c r="D290" s="44">
        <v>43986</v>
      </c>
      <c r="E290" s="72">
        <f t="shared" si="8"/>
        <v>2020</v>
      </c>
      <c r="F290" s="72" t="str">
        <f t="shared" si="9"/>
        <v>Jun</v>
      </c>
      <c r="G290" s="15" t="s">
        <v>93</v>
      </c>
      <c r="H290" s="15" t="s">
        <v>108</v>
      </c>
    </row>
    <row r="291" spans="1:8" x14ac:dyDescent="0.35">
      <c r="A291" s="15" t="s">
        <v>72</v>
      </c>
      <c r="B291" s="15" t="s">
        <v>73</v>
      </c>
      <c r="C291" s="45">
        <v>2000</v>
      </c>
      <c r="D291" s="44">
        <v>43987</v>
      </c>
      <c r="E291" s="72">
        <f t="shared" si="8"/>
        <v>2020</v>
      </c>
      <c r="F291" s="72" t="str">
        <f t="shared" si="9"/>
        <v>Jun</v>
      </c>
      <c r="G291" s="15" t="s">
        <v>112</v>
      </c>
      <c r="H291" s="15" t="s">
        <v>107</v>
      </c>
    </row>
    <row r="292" spans="1:8" x14ac:dyDescent="0.35">
      <c r="A292" s="15" t="s">
        <v>72</v>
      </c>
      <c r="B292" s="15" t="s">
        <v>73</v>
      </c>
      <c r="C292" s="45">
        <v>2000</v>
      </c>
      <c r="D292" s="44">
        <v>43988</v>
      </c>
      <c r="E292" s="72">
        <f t="shared" si="8"/>
        <v>2020</v>
      </c>
      <c r="F292" s="72" t="str">
        <f t="shared" si="9"/>
        <v>Jun</v>
      </c>
      <c r="G292" s="15" t="s">
        <v>91</v>
      </c>
      <c r="H292" s="15" t="s">
        <v>108</v>
      </c>
    </row>
    <row r="293" spans="1:8" x14ac:dyDescent="0.35">
      <c r="A293" s="15" t="s">
        <v>74</v>
      </c>
      <c r="B293" s="15" t="s">
        <v>76</v>
      </c>
      <c r="C293" s="45">
        <v>1500</v>
      </c>
      <c r="D293" s="44">
        <v>43988</v>
      </c>
      <c r="E293" s="72">
        <f t="shared" si="8"/>
        <v>2020</v>
      </c>
      <c r="F293" s="72" t="str">
        <f t="shared" si="9"/>
        <v>Jun</v>
      </c>
      <c r="G293" s="15" t="s">
        <v>91</v>
      </c>
      <c r="H293" s="15" t="s">
        <v>108</v>
      </c>
    </row>
    <row r="294" spans="1:8" x14ac:dyDescent="0.35">
      <c r="A294" s="15" t="s">
        <v>79</v>
      </c>
      <c r="B294" s="15" t="s">
        <v>73</v>
      </c>
      <c r="C294" s="45">
        <v>2000</v>
      </c>
      <c r="D294" s="44">
        <v>43988</v>
      </c>
      <c r="E294" s="72">
        <f t="shared" si="8"/>
        <v>2020</v>
      </c>
      <c r="F294" s="72" t="str">
        <f t="shared" si="9"/>
        <v>Jun</v>
      </c>
      <c r="G294" s="15" t="s">
        <v>114</v>
      </c>
      <c r="H294" s="15" t="s">
        <v>106</v>
      </c>
    </row>
    <row r="295" spans="1:8" x14ac:dyDescent="0.35">
      <c r="A295" s="15" t="s">
        <v>74</v>
      </c>
      <c r="B295" s="15" t="s">
        <v>73</v>
      </c>
      <c r="C295" s="45">
        <v>2000</v>
      </c>
      <c r="D295" s="44">
        <v>43990</v>
      </c>
      <c r="E295" s="72">
        <f t="shared" si="8"/>
        <v>2020</v>
      </c>
      <c r="F295" s="72" t="str">
        <f t="shared" si="9"/>
        <v>Jun</v>
      </c>
      <c r="G295" s="15" t="s">
        <v>95</v>
      </c>
      <c r="H295" s="15" t="s">
        <v>107</v>
      </c>
    </row>
    <row r="296" spans="1:8" x14ac:dyDescent="0.35">
      <c r="A296" s="15" t="s">
        <v>74</v>
      </c>
      <c r="B296" s="15" t="s">
        <v>78</v>
      </c>
      <c r="C296" s="45">
        <v>2500</v>
      </c>
      <c r="D296" s="44">
        <v>43990</v>
      </c>
      <c r="E296" s="72">
        <f t="shared" si="8"/>
        <v>2020</v>
      </c>
      <c r="F296" s="72" t="str">
        <f t="shared" si="9"/>
        <v>Jun</v>
      </c>
      <c r="G296" s="15" t="s">
        <v>112</v>
      </c>
      <c r="H296" s="15" t="s">
        <v>107</v>
      </c>
    </row>
    <row r="297" spans="1:8" x14ac:dyDescent="0.35">
      <c r="A297" s="15" t="s">
        <v>74</v>
      </c>
      <c r="B297" s="15" t="s">
        <v>73</v>
      </c>
      <c r="C297" s="45">
        <v>2000</v>
      </c>
      <c r="D297" s="44">
        <v>43990</v>
      </c>
      <c r="E297" s="72">
        <f t="shared" si="8"/>
        <v>2020</v>
      </c>
      <c r="F297" s="72" t="str">
        <f t="shared" si="9"/>
        <v>Jun</v>
      </c>
      <c r="G297" s="15" t="s">
        <v>85</v>
      </c>
      <c r="H297" s="15" t="s">
        <v>109</v>
      </c>
    </row>
    <row r="298" spans="1:8" x14ac:dyDescent="0.35">
      <c r="A298" s="15" t="s">
        <v>77</v>
      </c>
      <c r="B298" s="15" t="s">
        <v>78</v>
      </c>
      <c r="C298" s="45">
        <v>2500</v>
      </c>
      <c r="D298" s="44">
        <v>43990</v>
      </c>
      <c r="E298" s="72">
        <f t="shared" si="8"/>
        <v>2020</v>
      </c>
      <c r="F298" s="72" t="str">
        <f t="shared" si="9"/>
        <v>Jun</v>
      </c>
      <c r="G298" s="15" t="s">
        <v>112</v>
      </c>
      <c r="H298" s="15" t="s">
        <v>107</v>
      </c>
    </row>
    <row r="299" spans="1:8" x14ac:dyDescent="0.35">
      <c r="A299" s="15" t="s">
        <v>74</v>
      </c>
      <c r="B299" s="15" t="s">
        <v>76</v>
      </c>
      <c r="C299" s="45">
        <v>1500</v>
      </c>
      <c r="D299" s="44">
        <v>43990</v>
      </c>
      <c r="E299" s="72">
        <f t="shared" si="8"/>
        <v>2020</v>
      </c>
      <c r="F299" s="72" t="str">
        <f t="shared" si="9"/>
        <v>Jun</v>
      </c>
      <c r="G299" s="15" t="s">
        <v>93</v>
      </c>
      <c r="H299" s="15" t="s">
        <v>108</v>
      </c>
    </row>
    <row r="300" spans="1:8" x14ac:dyDescent="0.35">
      <c r="A300" s="15" t="s">
        <v>79</v>
      </c>
      <c r="B300" s="15" t="s">
        <v>78</v>
      </c>
      <c r="C300" s="45">
        <v>2500</v>
      </c>
      <c r="D300" s="44">
        <v>43991</v>
      </c>
      <c r="E300" s="72">
        <f t="shared" si="8"/>
        <v>2020</v>
      </c>
      <c r="F300" s="72" t="str">
        <f t="shared" si="9"/>
        <v>Jun</v>
      </c>
      <c r="G300" s="15" t="s">
        <v>86</v>
      </c>
      <c r="H300" s="15" t="s">
        <v>105</v>
      </c>
    </row>
    <row r="301" spans="1:8" x14ac:dyDescent="0.35">
      <c r="A301" s="15" t="s">
        <v>72</v>
      </c>
      <c r="B301" s="15" t="s">
        <v>78</v>
      </c>
      <c r="C301" s="45">
        <v>2500</v>
      </c>
      <c r="D301" s="44">
        <v>43991</v>
      </c>
      <c r="E301" s="72">
        <f t="shared" si="8"/>
        <v>2020</v>
      </c>
      <c r="F301" s="72" t="str">
        <f t="shared" si="9"/>
        <v>Jun</v>
      </c>
      <c r="G301" s="15" t="s">
        <v>88</v>
      </c>
      <c r="H301" s="15" t="s">
        <v>108</v>
      </c>
    </row>
    <row r="302" spans="1:8" x14ac:dyDescent="0.35">
      <c r="A302" s="15" t="s">
        <v>79</v>
      </c>
      <c r="B302" s="15" t="s">
        <v>76</v>
      </c>
      <c r="C302" s="45">
        <v>1500</v>
      </c>
      <c r="D302" s="44">
        <v>43991</v>
      </c>
      <c r="E302" s="72">
        <f t="shared" si="8"/>
        <v>2020</v>
      </c>
      <c r="F302" s="72" t="str">
        <f t="shared" si="9"/>
        <v>Jun</v>
      </c>
      <c r="G302" s="15" t="s">
        <v>103</v>
      </c>
      <c r="H302" s="15" t="s">
        <v>107</v>
      </c>
    </row>
    <row r="303" spans="1:8" x14ac:dyDescent="0.35">
      <c r="A303" s="15" t="s">
        <v>74</v>
      </c>
      <c r="B303" s="15" t="s">
        <v>78</v>
      </c>
      <c r="C303" s="45">
        <v>2500</v>
      </c>
      <c r="D303" s="44">
        <v>43991</v>
      </c>
      <c r="E303" s="72">
        <f t="shared" si="8"/>
        <v>2020</v>
      </c>
      <c r="F303" s="72" t="str">
        <f t="shared" si="9"/>
        <v>Jun</v>
      </c>
      <c r="G303" s="15" t="s">
        <v>113</v>
      </c>
      <c r="H303" s="15" t="s">
        <v>109</v>
      </c>
    </row>
    <row r="304" spans="1:8" x14ac:dyDescent="0.35">
      <c r="A304" s="15" t="s">
        <v>77</v>
      </c>
      <c r="B304" s="15" t="s">
        <v>76</v>
      </c>
      <c r="C304" s="45">
        <v>3000</v>
      </c>
      <c r="D304" s="44">
        <v>43992</v>
      </c>
      <c r="E304" s="72">
        <f t="shared" si="8"/>
        <v>2020</v>
      </c>
      <c r="F304" s="72" t="str">
        <f t="shared" si="9"/>
        <v>Jun</v>
      </c>
      <c r="G304" s="15" t="s">
        <v>89</v>
      </c>
      <c r="H304" s="15" t="s">
        <v>108</v>
      </c>
    </row>
    <row r="305" spans="1:8" x14ac:dyDescent="0.35">
      <c r="A305" s="15" t="s">
        <v>77</v>
      </c>
      <c r="B305" s="15" t="s">
        <v>76</v>
      </c>
      <c r="C305" s="45">
        <v>1500</v>
      </c>
      <c r="D305" s="44">
        <v>43992</v>
      </c>
      <c r="E305" s="72">
        <f t="shared" si="8"/>
        <v>2020</v>
      </c>
      <c r="F305" s="72" t="str">
        <f t="shared" si="9"/>
        <v>Jun</v>
      </c>
      <c r="G305" s="15" t="s">
        <v>103</v>
      </c>
      <c r="H305" s="15" t="s">
        <v>107</v>
      </c>
    </row>
    <row r="306" spans="1:8" x14ac:dyDescent="0.35">
      <c r="A306" s="15" t="s">
        <v>72</v>
      </c>
      <c r="B306" s="15" t="s">
        <v>76</v>
      </c>
      <c r="C306" s="45">
        <v>1500</v>
      </c>
      <c r="D306" s="44">
        <v>43993</v>
      </c>
      <c r="E306" s="72">
        <f t="shared" si="8"/>
        <v>2020</v>
      </c>
      <c r="F306" s="72" t="str">
        <f t="shared" si="9"/>
        <v>Jun</v>
      </c>
      <c r="G306" s="15" t="s">
        <v>114</v>
      </c>
      <c r="H306" s="15" t="s">
        <v>106</v>
      </c>
    </row>
    <row r="307" spans="1:8" x14ac:dyDescent="0.35">
      <c r="A307" s="15" t="s">
        <v>77</v>
      </c>
      <c r="B307" s="15" t="s">
        <v>73</v>
      </c>
      <c r="C307" s="45">
        <v>2000</v>
      </c>
      <c r="D307" s="44">
        <v>43993</v>
      </c>
      <c r="E307" s="72">
        <f t="shared" si="8"/>
        <v>2020</v>
      </c>
      <c r="F307" s="72" t="str">
        <f t="shared" si="9"/>
        <v>Jun</v>
      </c>
      <c r="G307" s="15" t="s">
        <v>111</v>
      </c>
      <c r="H307" s="15" t="s">
        <v>107</v>
      </c>
    </row>
    <row r="308" spans="1:8" x14ac:dyDescent="0.35">
      <c r="A308" s="15" t="s">
        <v>77</v>
      </c>
      <c r="B308" s="15" t="s">
        <v>73</v>
      </c>
      <c r="C308" s="45">
        <v>2000</v>
      </c>
      <c r="D308" s="44">
        <v>43994</v>
      </c>
      <c r="E308" s="72">
        <f t="shared" si="8"/>
        <v>2020</v>
      </c>
      <c r="F308" s="72" t="str">
        <f t="shared" si="9"/>
        <v>Jun</v>
      </c>
      <c r="G308" s="15" t="s">
        <v>96</v>
      </c>
      <c r="H308" s="15" t="s">
        <v>105</v>
      </c>
    </row>
    <row r="309" spans="1:8" x14ac:dyDescent="0.35">
      <c r="A309" s="15" t="s">
        <v>75</v>
      </c>
      <c r="B309" s="15" t="s">
        <v>76</v>
      </c>
      <c r="C309" s="45">
        <v>3000</v>
      </c>
      <c r="D309" s="44">
        <v>43994</v>
      </c>
      <c r="E309" s="72">
        <f t="shared" si="8"/>
        <v>2020</v>
      </c>
      <c r="F309" s="72" t="str">
        <f t="shared" si="9"/>
        <v>Jun</v>
      </c>
      <c r="G309" s="15" t="s">
        <v>85</v>
      </c>
      <c r="H309" s="15" t="s">
        <v>109</v>
      </c>
    </row>
    <row r="310" spans="1:8" x14ac:dyDescent="0.35">
      <c r="A310" s="15" t="s">
        <v>79</v>
      </c>
      <c r="B310" s="15" t="s">
        <v>76</v>
      </c>
      <c r="C310" s="45">
        <v>1500</v>
      </c>
      <c r="D310" s="44">
        <v>43994</v>
      </c>
      <c r="E310" s="72">
        <f t="shared" si="8"/>
        <v>2020</v>
      </c>
      <c r="F310" s="72" t="str">
        <f t="shared" si="9"/>
        <v>Jun</v>
      </c>
      <c r="G310" s="15" t="s">
        <v>101</v>
      </c>
      <c r="H310" s="15" t="s">
        <v>105</v>
      </c>
    </row>
    <row r="311" spans="1:8" x14ac:dyDescent="0.35">
      <c r="A311" s="15" t="s">
        <v>77</v>
      </c>
      <c r="B311" s="15" t="s">
        <v>78</v>
      </c>
      <c r="C311" s="45">
        <v>2500</v>
      </c>
      <c r="D311" s="44">
        <v>43995</v>
      </c>
      <c r="E311" s="72">
        <f t="shared" si="8"/>
        <v>2020</v>
      </c>
      <c r="F311" s="72" t="str">
        <f t="shared" si="9"/>
        <v>Jun</v>
      </c>
      <c r="G311" s="15" t="s">
        <v>86</v>
      </c>
      <c r="H311" s="15" t="s">
        <v>105</v>
      </c>
    </row>
    <row r="312" spans="1:8" x14ac:dyDescent="0.35">
      <c r="A312" s="15" t="s">
        <v>72</v>
      </c>
      <c r="B312" s="15" t="s">
        <v>76</v>
      </c>
      <c r="C312" s="45">
        <v>3000</v>
      </c>
      <c r="D312" s="44">
        <v>43995</v>
      </c>
      <c r="E312" s="72">
        <f t="shared" si="8"/>
        <v>2020</v>
      </c>
      <c r="F312" s="72" t="str">
        <f t="shared" si="9"/>
        <v>Jun</v>
      </c>
      <c r="G312" s="15" t="s">
        <v>114</v>
      </c>
      <c r="H312" s="15" t="s">
        <v>106</v>
      </c>
    </row>
    <row r="313" spans="1:8" x14ac:dyDescent="0.35">
      <c r="A313" s="15" t="s">
        <v>74</v>
      </c>
      <c r="B313" s="15" t="s">
        <v>76</v>
      </c>
      <c r="C313" s="45">
        <v>3000</v>
      </c>
      <c r="D313" s="44">
        <v>43995</v>
      </c>
      <c r="E313" s="72">
        <f t="shared" si="8"/>
        <v>2020</v>
      </c>
      <c r="F313" s="72" t="str">
        <f t="shared" si="9"/>
        <v>Jun</v>
      </c>
      <c r="G313" s="15" t="s">
        <v>110</v>
      </c>
      <c r="H313" s="15" t="s">
        <v>105</v>
      </c>
    </row>
    <row r="314" spans="1:8" x14ac:dyDescent="0.35">
      <c r="A314" s="15" t="s">
        <v>74</v>
      </c>
      <c r="B314" s="15" t="s">
        <v>76</v>
      </c>
      <c r="C314" s="45">
        <v>1500</v>
      </c>
      <c r="D314" s="44">
        <v>43995</v>
      </c>
      <c r="E314" s="72">
        <f t="shared" si="8"/>
        <v>2020</v>
      </c>
      <c r="F314" s="72" t="str">
        <f t="shared" si="9"/>
        <v>Jun</v>
      </c>
      <c r="G314" s="15" t="s">
        <v>88</v>
      </c>
      <c r="H314" s="15" t="s">
        <v>108</v>
      </c>
    </row>
    <row r="315" spans="1:8" x14ac:dyDescent="0.35">
      <c r="A315" s="15" t="s">
        <v>74</v>
      </c>
      <c r="B315" s="15" t="s">
        <v>76</v>
      </c>
      <c r="C315" s="45">
        <v>3000</v>
      </c>
      <c r="D315" s="44">
        <v>43995</v>
      </c>
      <c r="E315" s="72">
        <f t="shared" si="8"/>
        <v>2020</v>
      </c>
      <c r="F315" s="72" t="str">
        <f t="shared" si="9"/>
        <v>Jun</v>
      </c>
      <c r="G315" s="15" t="s">
        <v>85</v>
      </c>
      <c r="H315" s="15" t="s">
        <v>109</v>
      </c>
    </row>
    <row r="316" spans="1:8" x14ac:dyDescent="0.35">
      <c r="A316" s="15" t="s">
        <v>72</v>
      </c>
      <c r="B316" s="15" t="s">
        <v>78</v>
      </c>
      <c r="C316" s="45">
        <v>2500</v>
      </c>
      <c r="D316" s="44">
        <v>43996</v>
      </c>
      <c r="E316" s="72">
        <f t="shared" si="8"/>
        <v>2020</v>
      </c>
      <c r="F316" s="72" t="str">
        <f t="shared" si="9"/>
        <v>Jun</v>
      </c>
      <c r="G316" s="15" t="s">
        <v>94</v>
      </c>
      <c r="H316" s="15" t="s">
        <v>107</v>
      </c>
    </row>
    <row r="317" spans="1:8" x14ac:dyDescent="0.35">
      <c r="A317" s="15" t="s">
        <v>75</v>
      </c>
      <c r="B317" s="15" t="s">
        <v>76</v>
      </c>
      <c r="C317" s="45">
        <v>3000</v>
      </c>
      <c r="D317" s="44">
        <v>43997</v>
      </c>
      <c r="E317" s="72">
        <f t="shared" si="8"/>
        <v>2020</v>
      </c>
      <c r="F317" s="72" t="str">
        <f t="shared" si="9"/>
        <v>Jun</v>
      </c>
      <c r="G317" s="15" t="s">
        <v>113</v>
      </c>
      <c r="H317" s="15" t="s">
        <v>109</v>
      </c>
    </row>
    <row r="318" spans="1:8" x14ac:dyDescent="0.35">
      <c r="A318" s="15" t="s">
        <v>72</v>
      </c>
      <c r="B318" s="15" t="s">
        <v>73</v>
      </c>
      <c r="C318" s="45">
        <v>2000</v>
      </c>
      <c r="D318" s="44">
        <v>43998</v>
      </c>
      <c r="E318" s="72">
        <f t="shared" si="8"/>
        <v>2020</v>
      </c>
      <c r="F318" s="72" t="str">
        <f t="shared" si="9"/>
        <v>Jun</v>
      </c>
      <c r="G318" s="15" t="s">
        <v>97</v>
      </c>
      <c r="H318" s="15" t="s">
        <v>105</v>
      </c>
    </row>
    <row r="319" spans="1:8" x14ac:dyDescent="0.35">
      <c r="A319" s="15" t="s">
        <v>79</v>
      </c>
      <c r="B319" s="15" t="s">
        <v>76</v>
      </c>
      <c r="C319" s="45">
        <v>3000</v>
      </c>
      <c r="D319" s="44">
        <v>43999</v>
      </c>
      <c r="E319" s="72">
        <f t="shared" si="8"/>
        <v>2020</v>
      </c>
      <c r="F319" s="72" t="str">
        <f t="shared" si="9"/>
        <v>Jun</v>
      </c>
      <c r="G319" s="15" t="s">
        <v>99</v>
      </c>
      <c r="H319" s="15" t="s">
        <v>107</v>
      </c>
    </row>
    <row r="320" spans="1:8" x14ac:dyDescent="0.35">
      <c r="A320" s="15" t="s">
        <v>74</v>
      </c>
      <c r="B320" s="15" t="s">
        <v>78</v>
      </c>
      <c r="C320" s="45">
        <v>2500</v>
      </c>
      <c r="D320" s="44">
        <v>44001</v>
      </c>
      <c r="E320" s="72">
        <f t="shared" si="8"/>
        <v>2020</v>
      </c>
      <c r="F320" s="72" t="str">
        <f t="shared" si="9"/>
        <v>Jun</v>
      </c>
      <c r="G320" s="15" t="s">
        <v>89</v>
      </c>
      <c r="H320" s="15" t="s">
        <v>108</v>
      </c>
    </row>
    <row r="321" spans="1:8" x14ac:dyDescent="0.35">
      <c r="A321" s="15" t="s">
        <v>72</v>
      </c>
      <c r="B321" s="15" t="s">
        <v>76</v>
      </c>
      <c r="C321" s="45">
        <v>1500</v>
      </c>
      <c r="D321" s="44">
        <v>44003</v>
      </c>
      <c r="E321" s="72">
        <f t="shared" si="8"/>
        <v>2020</v>
      </c>
      <c r="F321" s="72" t="str">
        <f t="shared" si="9"/>
        <v>Jun</v>
      </c>
      <c r="G321" s="15" t="s">
        <v>114</v>
      </c>
      <c r="H321" s="15" t="s">
        <v>106</v>
      </c>
    </row>
    <row r="322" spans="1:8" x14ac:dyDescent="0.35">
      <c r="A322" s="15" t="s">
        <v>74</v>
      </c>
      <c r="B322" s="15" t="s">
        <v>78</v>
      </c>
      <c r="C322" s="45">
        <v>2500</v>
      </c>
      <c r="D322" s="44">
        <v>44004</v>
      </c>
      <c r="E322" s="72">
        <f t="shared" si="8"/>
        <v>2020</v>
      </c>
      <c r="F322" s="72" t="str">
        <f t="shared" si="9"/>
        <v>Jun</v>
      </c>
      <c r="G322" s="15" t="s">
        <v>89</v>
      </c>
      <c r="H322" s="15" t="s">
        <v>108</v>
      </c>
    </row>
    <row r="323" spans="1:8" x14ac:dyDescent="0.35">
      <c r="A323" s="15" t="s">
        <v>77</v>
      </c>
      <c r="B323" s="15" t="s">
        <v>73</v>
      </c>
      <c r="C323" s="45">
        <v>2000</v>
      </c>
      <c r="D323" s="44">
        <v>44005</v>
      </c>
      <c r="E323" s="72">
        <f t="shared" ref="E323:E386" si="10">YEAR(D323)</f>
        <v>2020</v>
      </c>
      <c r="F323" s="72" t="str">
        <f t="shared" ref="F323:F386" si="11">PROPER(TEXT(D323,"mmm"))</f>
        <v>Jun</v>
      </c>
      <c r="G323" s="15" t="s">
        <v>89</v>
      </c>
      <c r="H323" s="15" t="s">
        <v>108</v>
      </c>
    </row>
    <row r="324" spans="1:8" x14ac:dyDescent="0.35">
      <c r="A324" s="15" t="s">
        <v>74</v>
      </c>
      <c r="B324" s="15" t="s">
        <v>78</v>
      </c>
      <c r="C324" s="45">
        <v>2500</v>
      </c>
      <c r="D324" s="44">
        <v>44006</v>
      </c>
      <c r="E324" s="72">
        <f t="shared" si="10"/>
        <v>2020</v>
      </c>
      <c r="F324" s="72" t="str">
        <f t="shared" si="11"/>
        <v>Jun</v>
      </c>
      <c r="G324" s="15" t="s">
        <v>91</v>
      </c>
      <c r="H324" s="15" t="s">
        <v>108</v>
      </c>
    </row>
    <row r="325" spans="1:8" x14ac:dyDescent="0.35">
      <c r="A325" s="15" t="s">
        <v>77</v>
      </c>
      <c r="B325" s="15" t="s">
        <v>76</v>
      </c>
      <c r="C325" s="45">
        <v>1500</v>
      </c>
      <c r="D325" s="44">
        <v>44007</v>
      </c>
      <c r="E325" s="72">
        <f t="shared" si="10"/>
        <v>2020</v>
      </c>
      <c r="F325" s="72" t="str">
        <f t="shared" si="11"/>
        <v>Jun</v>
      </c>
      <c r="G325" s="15" t="s">
        <v>113</v>
      </c>
      <c r="H325" s="15" t="s">
        <v>109</v>
      </c>
    </row>
    <row r="326" spans="1:8" x14ac:dyDescent="0.35">
      <c r="A326" s="15" t="s">
        <v>75</v>
      </c>
      <c r="B326" s="15" t="s">
        <v>78</v>
      </c>
      <c r="C326" s="45">
        <v>2500</v>
      </c>
      <c r="D326" s="44">
        <v>44007</v>
      </c>
      <c r="E326" s="72">
        <f t="shared" si="10"/>
        <v>2020</v>
      </c>
      <c r="F326" s="72" t="str">
        <f t="shared" si="11"/>
        <v>Jun</v>
      </c>
      <c r="G326" s="15" t="s">
        <v>93</v>
      </c>
      <c r="H326" s="15" t="s">
        <v>108</v>
      </c>
    </row>
    <row r="327" spans="1:8" x14ac:dyDescent="0.35">
      <c r="A327" s="15" t="s">
        <v>75</v>
      </c>
      <c r="B327" s="15" t="s">
        <v>78</v>
      </c>
      <c r="C327" s="45">
        <v>2500</v>
      </c>
      <c r="D327" s="44">
        <v>44010</v>
      </c>
      <c r="E327" s="72">
        <f t="shared" si="10"/>
        <v>2020</v>
      </c>
      <c r="F327" s="72" t="str">
        <f t="shared" si="11"/>
        <v>Jun</v>
      </c>
      <c r="G327" s="15" t="s">
        <v>100</v>
      </c>
      <c r="H327" s="15" t="s">
        <v>109</v>
      </c>
    </row>
    <row r="328" spans="1:8" x14ac:dyDescent="0.35">
      <c r="A328" s="15" t="s">
        <v>77</v>
      </c>
      <c r="B328" s="15" t="s">
        <v>78</v>
      </c>
      <c r="C328" s="45">
        <v>2500</v>
      </c>
      <c r="D328" s="44">
        <v>44010</v>
      </c>
      <c r="E328" s="72">
        <f t="shared" si="10"/>
        <v>2020</v>
      </c>
      <c r="F328" s="72" t="str">
        <f t="shared" si="11"/>
        <v>Jun</v>
      </c>
      <c r="G328" s="15" t="s">
        <v>92</v>
      </c>
      <c r="H328" s="15" t="s">
        <v>106</v>
      </c>
    </row>
    <row r="329" spans="1:8" x14ac:dyDescent="0.35">
      <c r="A329" s="15" t="s">
        <v>75</v>
      </c>
      <c r="B329" s="15" t="s">
        <v>78</v>
      </c>
      <c r="C329" s="45">
        <v>2500</v>
      </c>
      <c r="D329" s="44">
        <v>44011</v>
      </c>
      <c r="E329" s="72">
        <f t="shared" si="10"/>
        <v>2020</v>
      </c>
      <c r="F329" s="72" t="str">
        <f t="shared" si="11"/>
        <v>Jun</v>
      </c>
      <c r="G329" s="15" t="s">
        <v>88</v>
      </c>
      <c r="H329" s="15" t="s">
        <v>108</v>
      </c>
    </row>
    <row r="330" spans="1:8" x14ac:dyDescent="0.35">
      <c r="A330" s="15" t="s">
        <v>74</v>
      </c>
      <c r="B330" s="15" t="s">
        <v>78</v>
      </c>
      <c r="C330" s="45">
        <v>2500</v>
      </c>
      <c r="D330" s="44">
        <v>44011</v>
      </c>
      <c r="E330" s="72">
        <f t="shared" si="10"/>
        <v>2020</v>
      </c>
      <c r="F330" s="72" t="str">
        <f t="shared" si="11"/>
        <v>Jun</v>
      </c>
      <c r="G330" s="15" t="s">
        <v>100</v>
      </c>
      <c r="H330" s="15" t="s">
        <v>109</v>
      </c>
    </row>
    <row r="331" spans="1:8" x14ac:dyDescent="0.35">
      <c r="A331" s="15" t="s">
        <v>77</v>
      </c>
      <c r="B331" s="15" t="s">
        <v>78</v>
      </c>
      <c r="C331" s="45">
        <v>2500</v>
      </c>
      <c r="D331" s="44">
        <v>44011</v>
      </c>
      <c r="E331" s="72">
        <f t="shared" si="10"/>
        <v>2020</v>
      </c>
      <c r="F331" s="72" t="str">
        <f t="shared" si="11"/>
        <v>Jun</v>
      </c>
      <c r="G331" s="15" t="s">
        <v>85</v>
      </c>
      <c r="H331" s="15" t="s">
        <v>109</v>
      </c>
    </row>
    <row r="332" spans="1:8" x14ac:dyDescent="0.35">
      <c r="A332" s="15" t="s">
        <v>77</v>
      </c>
      <c r="B332" s="15" t="s">
        <v>76</v>
      </c>
      <c r="C332" s="45">
        <v>1500</v>
      </c>
      <c r="D332" s="44">
        <v>44012</v>
      </c>
      <c r="E332" s="72">
        <f t="shared" si="10"/>
        <v>2020</v>
      </c>
      <c r="F332" s="72" t="str">
        <f t="shared" si="11"/>
        <v>Jun</v>
      </c>
      <c r="G332" s="15" t="s">
        <v>100</v>
      </c>
      <c r="H332" s="15" t="s">
        <v>109</v>
      </c>
    </row>
    <row r="333" spans="1:8" x14ac:dyDescent="0.35">
      <c r="A333" s="15" t="s">
        <v>72</v>
      </c>
      <c r="B333" s="15" t="s">
        <v>78</v>
      </c>
      <c r="C333" s="45">
        <v>2500</v>
      </c>
      <c r="D333" s="44">
        <v>44013</v>
      </c>
      <c r="E333" s="72">
        <f t="shared" si="10"/>
        <v>2020</v>
      </c>
      <c r="F333" s="72" t="str">
        <f t="shared" si="11"/>
        <v>Jul</v>
      </c>
      <c r="G333" s="15" t="s">
        <v>100</v>
      </c>
      <c r="H333" s="15" t="s">
        <v>109</v>
      </c>
    </row>
    <row r="334" spans="1:8" x14ac:dyDescent="0.35">
      <c r="A334" s="15" t="s">
        <v>72</v>
      </c>
      <c r="B334" s="15" t="s">
        <v>76</v>
      </c>
      <c r="C334" s="45">
        <v>1500</v>
      </c>
      <c r="D334" s="44">
        <v>44013</v>
      </c>
      <c r="E334" s="72">
        <f t="shared" si="10"/>
        <v>2020</v>
      </c>
      <c r="F334" s="72" t="str">
        <f t="shared" si="11"/>
        <v>Jul</v>
      </c>
      <c r="G334" s="15" t="s">
        <v>89</v>
      </c>
      <c r="H334" s="15" t="s">
        <v>108</v>
      </c>
    </row>
    <row r="335" spans="1:8" x14ac:dyDescent="0.35">
      <c r="A335" s="15" t="s">
        <v>77</v>
      </c>
      <c r="B335" s="15" t="s">
        <v>78</v>
      </c>
      <c r="C335" s="45">
        <v>2500</v>
      </c>
      <c r="D335" s="44">
        <v>44014</v>
      </c>
      <c r="E335" s="72">
        <f t="shared" si="10"/>
        <v>2020</v>
      </c>
      <c r="F335" s="72" t="str">
        <f t="shared" si="11"/>
        <v>Jul</v>
      </c>
      <c r="G335" s="15" t="s">
        <v>92</v>
      </c>
      <c r="H335" s="15" t="s">
        <v>106</v>
      </c>
    </row>
    <row r="336" spans="1:8" x14ac:dyDescent="0.35">
      <c r="A336" s="15" t="s">
        <v>79</v>
      </c>
      <c r="B336" s="15" t="s">
        <v>78</v>
      </c>
      <c r="C336" s="45">
        <v>2500</v>
      </c>
      <c r="D336" s="44">
        <v>44014</v>
      </c>
      <c r="E336" s="72">
        <f t="shared" si="10"/>
        <v>2020</v>
      </c>
      <c r="F336" s="72" t="str">
        <f t="shared" si="11"/>
        <v>Jul</v>
      </c>
      <c r="G336" s="15" t="s">
        <v>88</v>
      </c>
      <c r="H336" s="15" t="s">
        <v>108</v>
      </c>
    </row>
    <row r="337" spans="1:8" x14ac:dyDescent="0.35">
      <c r="A337" s="15" t="s">
        <v>77</v>
      </c>
      <c r="B337" s="15" t="s">
        <v>78</v>
      </c>
      <c r="C337" s="45">
        <v>2500</v>
      </c>
      <c r="D337" s="44">
        <v>44015</v>
      </c>
      <c r="E337" s="72">
        <f t="shared" si="10"/>
        <v>2020</v>
      </c>
      <c r="F337" s="72" t="str">
        <f t="shared" si="11"/>
        <v>Jul</v>
      </c>
      <c r="G337" s="15" t="s">
        <v>90</v>
      </c>
      <c r="H337" s="15" t="s">
        <v>106</v>
      </c>
    </row>
    <row r="338" spans="1:8" x14ac:dyDescent="0.35">
      <c r="A338" s="15" t="s">
        <v>79</v>
      </c>
      <c r="B338" s="15" t="s">
        <v>76</v>
      </c>
      <c r="C338" s="45">
        <v>1500</v>
      </c>
      <c r="D338" s="44">
        <v>44016</v>
      </c>
      <c r="E338" s="72">
        <f t="shared" si="10"/>
        <v>2020</v>
      </c>
      <c r="F338" s="72" t="str">
        <f t="shared" si="11"/>
        <v>Jul</v>
      </c>
      <c r="G338" s="15" t="s">
        <v>92</v>
      </c>
      <c r="H338" s="15" t="s">
        <v>106</v>
      </c>
    </row>
    <row r="339" spans="1:8" x14ac:dyDescent="0.35">
      <c r="A339" s="15" t="s">
        <v>77</v>
      </c>
      <c r="B339" s="15" t="s">
        <v>76</v>
      </c>
      <c r="C339" s="45">
        <v>1500</v>
      </c>
      <c r="D339" s="44">
        <v>44017</v>
      </c>
      <c r="E339" s="72">
        <f t="shared" si="10"/>
        <v>2020</v>
      </c>
      <c r="F339" s="72" t="str">
        <f t="shared" si="11"/>
        <v>Jul</v>
      </c>
      <c r="G339" s="15" t="s">
        <v>113</v>
      </c>
      <c r="H339" s="15" t="s">
        <v>109</v>
      </c>
    </row>
    <row r="340" spans="1:8" x14ac:dyDescent="0.35">
      <c r="A340" s="15" t="s">
        <v>74</v>
      </c>
      <c r="B340" s="15" t="s">
        <v>78</v>
      </c>
      <c r="C340" s="45">
        <v>2500</v>
      </c>
      <c r="D340" s="44">
        <v>44018</v>
      </c>
      <c r="E340" s="72">
        <f t="shared" si="10"/>
        <v>2020</v>
      </c>
      <c r="F340" s="72" t="str">
        <f t="shared" si="11"/>
        <v>Jul</v>
      </c>
      <c r="G340" s="15" t="s">
        <v>88</v>
      </c>
      <c r="H340" s="15" t="s">
        <v>108</v>
      </c>
    </row>
    <row r="341" spans="1:8" x14ac:dyDescent="0.35">
      <c r="A341" s="15" t="s">
        <v>79</v>
      </c>
      <c r="B341" s="15" t="s">
        <v>78</v>
      </c>
      <c r="C341" s="45">
        <v>2500</v>
      </c>
      <c r="D341" s="44">
        <v>44018</v>
      </c>
      <c r="E341" s="72">
        <f t="shared" si="10"/>
        <v>2020</v>
      </c>
      <c r="F341" s="72" t="str">
        <f t="shared" si="11"/>
        <v>Jul</v>
      </c>
      <c r="G341" s="15" t="s">
        <v>88</v>
      </c>
      <c r="H341" s="15" t="s">
        <v>108</v>
      </c>
    </row>
    <row r="342" spans="1:8" x14ac:dyDescent="0.35">
      <c r="A342" s="15" t="s">
        <v>72</v>
      </c>
      <c r="B342" s="15" t="s">
        <v>76</v>
      </c>
      <c r="C342" s="45">
        <v>1500</v>
      </c>
      <c r="D342" s="44">
        <v>44019</v>
      </c>
      <c r="E342" s="72">
        <f t="shared" si="10"/>
        <v>2020</v>
      </c>
      <c r="F342" s="72" t="str">
        <f t="shared" si="11"/>
        <v>Jul</v>
      </c>
      <c r="G342" s="15" t="s">
        <v>92</v>
      </c>
      <c r="H342" s="15" t="s">
        <v>106</v>
      </c>
    </row>
    <row r="343" spans="1:8" x14ac:dyDescent="0.35">
      <c r="A343" s="15" t="s">
        <v>74</v>
      </c>
      <c r="B343" s="15" t="s">
        <v>76</v>
      </c>
      <c r="C343" s="45">
        <v>1500</v>
      </c>
      <c r="D343" s="44">
        <v>44019</v>
      </c>
      <c r="E343" s="72">
        <f t="shared" si="10"/>
        <v>2020</v>
      </c>
      <c r="F343" s="72" t="str">
        <f t="shared" si="11"/>
        <v>Jul</v>
      </c>
      <c r="G343" s="15" t="s">
        <v>100</v>
      </c>
      <c r="H343" s="15" t="s">
        <v>109</v>
      </c>
    </row>
    <row r="344" spans="1:8" x14ac:dyDescent="0.35">
      <c r="A344" s="15" t="s">
        <v>75</v>
      </c>
      <c r="B344" s="15" t="s">
        <v>76</v>
      </c>
      <c r="C344" s="45">
        <v>1500</v>
      </c>
      <c r="D344" s="44">
        <v>44020</v>
      </c>
      <c r="E344" s="72">
        <f t="shared" si="10"/>
        <v>2020</v>
      </c>
      <c r="F344" s="72" t="str">
        <f t="shared" si="11"/>
        <v>Jul</v>
      </c>
      <c r="G344" s="15" t="s">
        <v>114</v>
      </c>
      <c r="H344" s="15" t="s">
        <v>106</v>
      </c>
    </row>
    <row r="345" spans="1:8" x14ac:dyDescent="0.35">
      <c r="A345" s="15" t="s">
        <v>74</v>
      </c>
      <c r="B345" s="15" t="s">
        <v>73</v>
      </c>
      <c r="C345" s="45">
        <v>2000</v>
      </c>
      <c r="D345" s="44">
        <v>44021</v>
      </c>
      <c r="E345" s="72">
        <f t="shared" si="10"/>
        <v>2020</v>
      </c>
      <c r="F345" s="72" t="str">
        <f t="shared" si="11"/>
        <v>Jul</v>
      </c>
      <c r="G345" s="15" t="s">
        <v>90</v>
      </c>
      <c r="H345" s="15" t="s">
        <v>106</v>
      </c>
    </row>
    <row r="346" spans="1:8" x14ac:dyDescent="0.35">
      <c r="A346" s="15" t="s">
        <v>72</v>
      </c>
      <c r="B346" s="15" t="s">
        <v>73</v>
      </c>
      <c r="C346" s="45">
        <v>2000</v>
      </c>
      <c r="D346" s="44">
        <v>44022</v>
      </c>
      <c r="E346" s="72">
        <f t="shared" si="10"/>
        <v>2020</v>
      </c>
      <c r="F346" s="72" t="str">
        <f t="shared" si="11"/>
        <v>Jul</v>
      </c>
      <c r="G346" s="15" t="s">
        <v>85</v>
      </c>
      <c r="H346" s="15" t="s">
        <v>109</v>
      </c>
    </row>
    <row r="347" spans="1:8" x14ac:dyDescent="0.35">
      <c r="A347" s="15" t="s">
        <v>77</v>
      </c>
      <c r="B347" s="15" t="s">
        <v>78</v>
      </c>
      <c r="C347" s="45">
        <v>2500</v>
      </c>
      <c r="D347" s="44">
        <v>44023</v>
      </c>
      <c r="E347" s="72">
        <f t="shared" si="10"/>
        <v>2020</v>
      </c>
      <c r="F347" s="72" t="str">
        <f t="shared" si="11"/>
        <v>Jul</v>
      </c>
      <c r="G347" s="15" t="s">
        <v>91</v>
      </c>
      <c r="H347" s="15" t="s">
        <v>108</v>
      </c>
    </row>
    <row r="348" spans="1:8" x14ac:dyDescent="0.35">
      <c r="A348" s="15" t="s">
        <v>74</v>
      </c>
      <c r="B348" s="15" t="s">
        <v>73</v>
      </c>
      <c r="C348" s="45">
        <v>2000</v>
      </c>
      <c r="D348" s="44">
        <v>44023</v>
      </c>
      <c r="E348" s="72">
        <f t="shared" si="10"/>
        <v>2020</v>
      </c>
      <c r="F348" s="72" t="str">
        <f t="shared" si="11"/>
        <v>Jul</v>
      </c>
      <c r="G348" s="15" t="s">
        <v>89</v>
      </c>
      <c r="H348" s="15" t="s">
        <v>108</v>
      </c>
    </row>
    <row r="349" spans="1:8" x14ac:dyDescent="0.35">
      <c r="A349" s="15" t="s">
        <v>72</v>
      </c>
      <c r="B349" s="15" t="s">
        <v>76</v>
      </c>
      <c r="C349" s="45">
        <v>3000</v>
      </c>
      <c r="D349" s="44">
        <v>44024</v>
      </c>
      <c r="E349" s="72">
        <f t="shared" si="10"/>
        <v>2020</v>
      </c>
      <c r="F349" s="72" t="str">
        <f t="shared" si="11"/>
        <v>Jul</v>
      </c>
      <c r="G349" s="15" t="s">
        <v>88</v>
      </c>
      <c r="H349" s="15" t="s">
        <v>108</v>
      </c>
    </row>
    <row r="350" spans="1:8" x14ac:dyDescent="0.35">
      <c r="A350" s="15" t="s">
        <v>72</v>
      </c>
      <c r="B350" s="15" t="s">
        <v>76</v>
      </c>
      <c r="C350" s="45">
        <v>1500</v>
      </c>
      <c r="D350" s="44">
        <v>44026</v>
      </c>
      <c r="E350" s="72">
        <f t="shared" si="10"/>
        <v>2020</v>
      </c>
      <c r="F350" s="72" t="str">
        <f t="shared" si="11"/>
        <v>Jul</v>
      </c>
      <c r="G350" s="15" t="s">
        <v>114</v>
      </c>
      <c r="H350" s="15" t="s">
        <v>106</v>
      </c>
    </row>
    <row r="351" spans="1:8" x14ac:dyDescent="0.35">
      <c r="A351" s="15" t="s">
        <v>77</v>
      </c>
      <c r="B351" s="15" t="s">
        <v>76</v>
      </c>
      <c r="C351" s="45">
        <v>3000</v>
      </c>
      <c r="D351" s="44">
        <v>44027</v>
      </c>
      <c r="E351" s="72">
        <f t="shared" si="10"/>
        <v>2020</v>
      </c>
      <c r="F351" s="72" t="str">
        <f t="shared" si="11"/>
        <v>Jul</v>
      </c>
      <c r="G351" s="15" t="s">
        <v>85</v>
      </c>
      <c r="H351" s="15" t="s">
        <v>109</v>
      </c>
    </row>
    <row r="352" spans="1:8" x14ac:dyDescent="0.35">
      <c r="A352" s="15" t="s">
        <v>74</v>
      </c>
      <c r="B352" s="15" t="s">
        <v>76</v>
      </c>
      <c r="C352" s="45">
        <v>1500</v>
      </c>
      <c r="D352" s="44">
        <v>44028</v>
      </c>
      <c r="E352" s="72">
        <f t="shared" si="10"/>
        <v>2020</v>
      </c>
      <c r="F352" s="72" t="str">
        <f t="shared" si="11"/>
        <v>Jul</v>
      </c>
      <c r="G352" s="15" t="s">
        <v>93</v>
      </c>
      <c r="H352" s="15" t="s">
        <v>108</v>
      </c>
    </row>
    <row r="353" spans="1:8" x14ac:dyDescent="0.35">
      <c r="A353" s="15" t="s">
        <v>75</v>
      </c>
      <c r="B353" s="15" t="s">
        <v>78</v>
      </c>
      <c r="C353" s="45">
        <v>2500</v>
      </c>
      <c r="D353" s="44">
        <v>44030</v>
      </c>
      <c r="E353" s="72">
        <f t="shared" si="10"/>
        <v>2020</v>
      </c>
      <c r="F353" s="72" t="str">
        <f t="shared" si="11"/>
        <v>Jul</v>
      </c>
      <c r="G353" s="15" t="s">
        <v>113</v>
      </c>
      <c r="H353" s="15" t="s">
        <v>109</v>
      </c>
    </row>
    <row r="354" spans="1:8" x14ac:dyDescent="0.35">
      <c r="A354" s="15" t="s">
        <v>72</v>
      </c>
      <c r="B354" s="15" t="s">
        <v>76</v>
      </c>
      <c r="C354" s="45">
        <v>3000</v>
      </c>
      <c r="D354" s="44">
        <v>44030</v>
      </c>
      <c r="E354" s="72">
        <f t="shared" si="10"/>
        <v>2020</v>
      </c>
      <c r="F354" s="72" t="str">
        <f t="shared" si="11"/>
        <v>Jul</v>
      </c>
      <c r="G354" s="15" t="s">
        <v>92</v>
      </c>
      <c r="H354" s="15" t="s">
        <v>106</v>
      </c>
    </row>
    <row r="355" spans="1:8" x14ac:dyDescent="0.35">
      <c r="A355" s="15" t="s">
        <v>74</v>
      </c>
      <c r="B355" s="15" t="s">
        <v>76</v>
      </c>
      <c r="C355" s="45">
        <v>1500</v>
      </c>
      <c r="D355" s="44">
        <v>44031</v>
      </c>
      <c r="E355" s="72">
        <f t="shared" si="10"/>
        <v>2020</v>
      </c>
      <c r="F355" s="72" t="str">
        <f t="shared" si="11"/>
        <v>Jul</v>
      </c>
      <c r="G355" s="15" t="s">
        <v>91</v>
      </c>
      <c r="H355" s="15" t="s">
        <v>108</v>
      </c>
    </row>
    <row r="356" spans="1:8" x14ac:dyDescent="0.35">
      <c r="A356" s="15" t="s">
        <v>77</v>
      </c>
      <c r="B356" s="15" t="s">
        <v>76</v>
      </c>
      <c r="C356" s="45">
        <v>3000</v>
      </c>
      <c r="D356" s="44">
        <v>44032</v>
      </c>
      <c r="E356" s="72">
        <f t="shared" si="10"/>
        <v>2020</v>
      </c>
      <c r="F356" s="72" t="str">
        <f t="shared" si="11"/>
        <v>Jul</v>
      </c>
      <c r="G356" s="15" t="s">
        <v>93</v>
      </c>
      <c r="H356" s="15" t="s">
        <v>108</v>
      </c>
    </row>
    <row r="357" spans="1:8" x14ac:dyDescent="0.35">
      <c r="A357" s="15" t="s">
        <v>74</v>
      </c>
      <c r="B357" s="15" t="s">
        <v>73</v>
      </c>
      <c r="C357" s="45">
        <v>2000</v>
      </c>
      <c r="D357" s="44">
        <v>44032</v>
      </c>
      <c r="E357" s="72">
        <f t="shared" si="10"/>
        <v>2020</v>
      </c>
      <c r="F357" s="72" t="str">
        <f t="shared" si="11"/>
        <v>Jul</v>
      </c>
      <c r="G357" s="15" t="s">
        <v>113</v>
      </c>
      <c r="H357" s="15" t="s">
        <v>109</v>
      </c>
    </row>
    <row r="358" spans="1:8" x14ac:dyDescent="0.35">
      <c r="A358" s="15" t="s">
        <v>77</v>
      </c>
      <c r="B358" s="15" t="s">
        <v>76</v>
      </c>
      <c r="C358" s="45">
        <v>1500</v>
      </c>
      <c r="D358" s="44">
        <v>44033</v>
      </c>
      <c r="E358" s="72">
        <f t="shared" si="10"/>
        <v>2020</v>
      </c>
      <c r="F358" s="72" t="str">
        <f t="shared" si="11"/>
        <v>Jul</v>
      </c>
      <c r="G358" s="15" t="s">
        <v>114</v>
      </c>
      <c r="H358" s="15" t="s">
        <v>106</v>
      </c>
    </row>
    <row r="359" spans="1:8" x14ac:dyDescent="0.35">
      <c r="A359" s="15" t="s">
        <v>72</v>
      </c>
      <c r="B359" s="15" t="s">
        <v>78</v>
      </c>
      <c r="C359" s="45">
        <v>2500</v>
      </c>
      <c r="D359" s="44">
        <v>44034</v>
      </c>
      <c r="E359" s="72">
        <f t="shared" si="10"/>
        <v>2020</v>
      </c>
      <c r="F359" s="72" t="str">
        <f t="shared" si="11"/>
        <v>Jul</v>
      </c>
      <c r="G359" s="15" t="s">
        <v>91</v>
      </c>
      <c r="H359" s="15" t="s">
        <v>108</v>
      </c>
    </row>
    <row r="360" spans="1:8" x14ac:dyDescent="0.35">
      <c r="A360" s="15" t="s">
        <v>75</v>
      </c>
      <c r="B360" s="15" t="s">
        <v>73</v>
      </c>
      <c r="C360" s="45">
        <v>2000</v>
      </c>
      <c r="D360" s="44">
        <v>44034</v>
      </c>
      <c r="E360" s="72">
        <f t="shared" si="10"/>
        <v>2020</v>
      </c>
      <c r="F360" s="72" t="str">
        <f t="shared" si="11"/>
        <v>Jul</v>
      </c>
      <c r="G360" s="15" t="s">
        <v>94</v>
      </c>
      <c r="H360" s="15" t="s">
        <v>107</v>
      </c>
    </row>
    <row r="361" spans="1:8" x14ac:dyDescent="0.35">
      <c r="A361" s="15" t="s">
        <v>75</v>
      </c>
      <c r="B361" s="15" t="s">
        <v>76</v>
      </c>
      <c r="C361" s="45">
        <v>1500</v>
      </c>
      <c r="D361" s="44">
        <v>44035</v>
      </c>
      <c r="E361" s="72">
        <f t="shared" si="10"/>
        <v>2020</v>
      </c>
      <c r="F361" s="72" t="str">
        <f t="shared" si="11"/>
        <v>Jul</v>
      </c>
      <c r="G361" s="15" t="s">
        <v>92</v>
      </c>
      <c r="H361" s="15" t="s">
        <v>106</v>
      </c>
    </row>
    <row r="362" spans="1:8" x14ac:dyDescent="0.35">
      <c r="A362" s="15" t="s">
        <v>77</v>
      </c>
      <c r="B362" s="15" t="s">
        <v>76</v>
      </c>
      <c r="C362" s="45">
        <v>1500</v>
      </c>
      <c r="D362" s="44">
        <v>44036</v>
      </c>
      <c r="E362" s="72">
        <f t="shared" si="10"/>
        <v>2020</v>
      </c>
      <c r="F362" s="72" t="str">
        <f t="shared" si="11"/>
        <v>Jul</v>
      </c>
      <c r="G362" s="15" t="s">
        <v>97</v>
      </c>
      <c r="H362" s="15" t="s">
        <v>105</v>
      </c>
    </row>
    <row r="363" spans="1:8" x14ac:dyDescent="0.35">
      <c r="A363" s="15" t="s">
        <v>79</v>
      </c>
      <c r="B363" s="15" t="s">
        <v>76</v>
      </c>
      <c r="C363" s="45">
        <v>1500</v>
      </c>
      <c r="D363" s="44">
        <v>44036</v>
      </c>
      <c r="E363" s="72">
        <f t="shared" si="10"/>
        <v>2020</v>
      </c>
      <c r="F363" s="72" t="str">
        <f t="shared" si="11"/>
        <v>Jul</v>
      </c>
      <c r="G363" s="15" t="s">
        <v>91</v>
      </c>
      <c r="H363" s="15" t="s">
        <v>108</v>
      </c>
    </row>
    <row r="364" spans="1:8" x14ac:dyDescent="0.35">
      <c r="A364" s="15" t="s">
        <v>74</v>
      </c>
      <c r="B364" s="15" t="s">
        <v>73</v>
      </c>
      <c r="C364" s="45">
        <v>2000</v>
      </c>
      <c r="D364" s="44">
        <v>44037</v>
      </c>
      <c r="E364" s="72">
        <f t="shared" si="10"/>
        <v>2020</v>
      </c>
      <c r="F364" s="72" t="str">
        <f t="shared" si="11"/>
        <v>Jul</v>
      </c>
      <c r="G364" s="15" t="s">
        <v>91</v>
      </c>
      <c r="H364" s="15" t="s">
        <v>108</v>
      </c>
    </row>
    <row r="365" spans="1:8" x14ac:dyDescent="0.35">
      <c r="A365" s="15" t="s">
        <v>74</v>
      </c>
      <c r="B365" s="15" t="s">
        <v>78</v>
      </c>
      <c r="C365" s="45">
        <v>2500</v>
      </c>
      <c r="D365" s="44">
        <v>44037</v>
      </c>
      <c r="E365" s="72">
        <f t="shared" si="10"/>
        <v>2020</v>
      </c>
      <c r="F365" s="72" t="str">
        <f t="shared" si="11"/>
        <v>Jul</v>
      </c>
      <c r="G365" s="15" t="s">
        <v>90</v>
      </c>
      <c r="H365" s="15" t="s">
        <v>106</v>
      </c>
    </row>
    <row r="366" spans="1:8" x14ac:dyDescent="0.35">
      <c r="A366" s="15" t="s">
        <v>77</v>
      </c>
      <c r="B366" s="15" t="s">
        <v>73</v>
      </c>
      <c r="C366" s="45">
        <v>2000</v>
      </c>
      <c r="D366" s="44">
        <v>44038</v>
      </c>
      <c r="E366" s="72">
        <f t="shared" si="10"/>
        <v>2020</v>
      </c>
      <c r="F366" s="72" t="str">
        <f t="shared" si="11"/>
        <v>Jul</v>
      </c>
      <c r="G366" s="15" t="s">
        <v>100</v>
      </c>
      <c r="H366" s="15" t="s">
        <v>109</v>
      </c>
    </row>
    <row r="367" spans="1:8" x14ac:dyDescent="0.35">
      <c r="A367" s="15" t="s">
        <v>72</v>
      </c>
      <c r="B367" s="15" t="s">
        <v>73</v>
      </c>
      <c r="C367" s="45">
        <v>2000</v>
      </c>
      <c r="D367" s="44">
        <v>44038</v>
      </c>
      <c r="E367" s="72">
        <f t="shared" si="10"/>
        <v>2020</v>
      </c>
      <c r="F367" s="72" t="str">
        <f t="shared" si="11"/>
        <v>Jul</v>
      </c>
      <c r="G367" s="15" t="s">
        <v>88</v>
      </c>
      <c r="H367" s="15" t="s">
        <v>108</v>
      </c>
    </row>
    <row r="368" spans="1:8" x14ac:dyDescent="0.35">
      <c r="A368" s="15" t="s">
        <v>75</v>
      </c>
      <c r="B368" s="15" t="s">
        <v>78</v>
      </c>
      <c r="C368" s="45">
        <v>2500</v>
      </c>
      <c r="D368" s="44">
        <v>44038</v>
      </c>
      <c r="E368" s="72">
        <f t="shared" si="10"/>
        <v>2020</v>
      </c>
      <c r="F368" s="72" t="str">
        <f t="shared" si="11"/>
        <v>Jul</v>
      </c>
      <c r="G368" s="15" t="s">
        <v>88</v>
      </c>
      <c r="H368" s="15" t="s">
        <v>108</v>
      </c>
    </row>
    <row r="369" spans="1:8" x14ac:dyDescent="0.35">
      <c r="A369" s="15" t="s">
        <v>74</v>
      </c>
      <c r="B369" s="15" t="s">
        <v>78</v>
      </c>
      <c r="C369" s="45">
        <v>2500</v>
      </c>
      <c r="D369" s="44">
        <v>44039</v>
      </c>
      <c r="E369" s="72">
        <f t="shared" si="10"/>
        <v>2020</v>
      </c>
      <c r="F369" s="72" t="str">
        <f t="shared" si="11"/>
        <v>Jul</v>
      </c>
      <c r="G369" s="15" t="s">
        <v>102</v>
      </c>
      <c r="H369" s="15" t="s">
        <v>107</v>
      </c>
    </row>
    <row r="370" spans="1:8" x14ac:dyDescent="0.35">
      <c r="A370" s="15" t="s">
        <v>75</v>
      </c>
      <c r="B370" s="15" t="s">
        <v>76</v>
      </c>
      <c r="C370" s="45">
        <v>1500</v>
      </c>
      <c r="D370" s="44">
        <v>44040</v>
      </c>
      <c r="E370" s="72">
        <f t="shared" si="10"/>
        <v>2020</v>
      </c>
      <c r="F370" s="72" t="str">
        <f t="shared" si="11"/>
        <v>Jul</v>
      </c>
      <c r="G370" s="15" t="s">
        <v>111</v>
      </c>
      <c r="H370" s="15" t="s">
        <v>107</v>
      </c>
    </row>
    <row r="371" spans="1:8" x14ac:dyDescent="0.35">
      <c r="A371" s="15" t="s">
        <v>79</v>
      </c>
      <c r="B371" s="15" t="s">
        <v>73</v>
      </c>
      <c r="C371" s="45">
        <v>2000</v>
      </c>
      <c r="D371" s="44">
        <v>44040</v>
      </c>
      <c r="E371" s="72">
        <f t="shared" si="10"/>
        <v>2020</v>
      </c>
      <c r="F371" s="72" t="str">
        <f t="shared" si="11"/>
        <v>Jul</v>
      </c>
      <c r="G371" s="15" t="s">
        <v>101</v>
      </c>
      <c r="H371" s="15" t="s">
        <v>105</v>
      </c>
    </row>
    <row r="372" spans="1:8" x14ac:dyDescent="0.35">
      <c r="A372" s="15" t="s">
        <v>74</v>
      </c>
      <c r="B372" s="15" t="s">
        <v>78</v>
      </c>
      <c r="C372" s="45">
        <v>2500</v>
      </c>
      <c r="D372" s="44">
        <v>44041</v>
      </c>
      <c r="E372" s="72">
        <f t="shared" si="10"/>
        <v>2020</v>
      </c>
      <c r="F372" s="72" t="str">
        <f t="shared" si="11"/>
        <v>Jul</v>
      </c>
      <c r="G372" s="15" t="s">
        <v>90</v>
      </c>
      <c r="H372" s="15" t="s">
        <v>106</v>
      </c>
    </row>
    <row r="373" spans="1:8" x14ac:dyDescent="0.35">
      <c r="A373" s="15" t="s">
        <v>77</v>
      </c>
      <c r="B373" s="15" t="s">
        <v>78</v>
      </c>
      <c r="C373" s="45">
        <v>2500</v>
      </c>
      <c r="D373" s="44">
        <v>44041</v>
      </c>
      <c r="E373" s="72">
        <f t="shared" si="10"/>
        <v>2020</v>
      </c>
      <c r="F373" s="72" t="str">
        <f t="shared" si="11"/>
        <v>Jul</v>
      </c>
      <c r="G373" s="15" t="s">
        <v>104</v>
      </c>
      <c r="H373" s="15" t="s">
        <v>107</v>
      </c>
    </row>
    <row r="374" spans="1:8" x14ac:dyDescent="0.35">
      <c r="A374" s="15" t="s">
        <v>74</v>
      </c>
      <c r="B374" s="15" t="s">
        <v>73</v>
      </c>
      <c r="C374" s="45">
        <v>2000</v>
      </c>
      <c r="D374" s="44">
        <v>44043</v>
      </c>
      <c r="E374" s="72">
        <f t="shared" si="10"/>
        <v>2020</v>
      </c>
      <c r="F374" s="72" t="str">
        <f t="shared" si="11"/>
        <v>Jul</v>
      </c>
      <c r="G374" s="15" t="s">
        <v>92</v>
      </c>
      <c r="H374" s="15" t="s">
        <v>106</v>
      </c>
    </row>
    <row r="375" spans="1:8" x14ac:dyDescent="0.35">
      <c r="A375" s="15" t="s">
        <v>79</v>
      </c>
      <c r="B375" s="15" t="s">
        <v>73</v>
      </c>
      <c r="C375" s="45">
        <v>2000</v>
      </c>
      <c r="D375" s="44">
        <v>44043</v>
      </c>
      <c r="E375" s="72">
        <f t="shared" si="10"/>
        <v>2020</v>
      </c>
      <c r="F375" s="72" t="str">
        <f t="shared" si="11"/>
        <v>Jul</v>
      </c>
      <c r="G375" s="15" t="s">
        <v>89</v>
      </c>
      <c r="H375" s="15" t="s">
        <v>108</v>
      </c>
    </row>
    <row r="376" spans="1:8" x14ac:dyDescent="0.35">
      <c r="A376" s="15" t="s">
        <v>75</v>
      </c>
      <c r="B376" s="15" t="s">
        <v>73</v>
      </c>
      <c r="C376" s="45">
        <v>2000</v>
      </c>
      <c r="D376" s="44">
        <v>44045</v>
      </c>
      <c r="E376" s="72">
        <f t="shared" si="10"/>
        <v>2020</v>
      </c>
      <c r="F376" s="72" t="str">
        <f t="shared" si="11"/>
        <v>Ago</v>
      </c>
      <c r="G376" s="15" t="s">
        <v>91</v>
      </c>
      <c r="H376" s="15" t="s">
        <v>108</v>
      </c>
    </row>
    <row r="377" spans="1:8" x14ac:dyDescent="0.35">
      <c r="A377" s="15" t="s">
        <v>79</v>
      </c>
      <c r="B377" s="15" t="s">
        <v>76</v>
      </c>
      <c r="C377" s="45">
        <v>1500</v>
      </c>
      <c r="D377" s="44">
        <v>44046</v>
      </c>
      <c r="E377" s="72">
        <f t="shared" si="10"/>
        <v>2020</v>
      </c>
      <c r="F377" s="72" t="str">
        <f t="shared" si="11"/>
        <v>Ago</v>
      </c>
      <c r="G377" s="15" t="s">
        <v>104</v>
      </c>
      <c r="H377" s="15" t="s">
        <v>107</v>
      </c>
    </row>
    <row r="378" spans="1:8" x14ac:dyDescent="0.35">
      <c r="A378" s="15" t="s">
        <v>75</v>
      </c>
      <c r="B378" s="15" t="s">
        <v>76</v>
      </c>
      <c r="C378" s="45">
        <v>1500</v>
      </c>
      <c r="D378" s="44">
        <v>44047</v>
      </c>
      <c r="E378" s="72">
        <f t="shared" si="10"/>
        <v>2020</v>
      </c>
      <c r="F378" s="72" t="str">
        <f t="shared" si="11"/>
        <v>Ago</v>
      </c>
      <c r="G378" s="15" t="s">
        <v>87</v>
      </c>
      <c r="H378" s="15" t="s">
        <v>107</v>
      </c>
    </row>
    <row r="379" spans="1:8" x14ac:dyDescent="0.35">
      <c r="A379" s="15" t="s">
        <v>79</v>
      </c>
      <c r="B379" s="15" t="s">
        <v>76</v>
      </c>
      <c r="C379" s="45">
        <v>1500</v>
      </c>
      <c r="D379" s="44">
        <v>44047</v>
      </c>
      <c r="E379" s="72">
        <f t="shared" si="10"/>
        <v>2020</v>
      </c>
      <c r="F379" s="72" t="str">
        <f t="shared" si="11"/>
        <v>Ago</v>
      </c>
      <c r="G379" s="15" t="s">
        <v>92</v>
      </c>
      <c r="H379" s="15" t="s">
        <v>106</v>
      </c>
    </row>
    <row r="380" spans="1:8" x14ac:dyDescent="0.35">
      <c r="A380" s="15" t="s">
        <v>75</v>
      </c>
      <c r="B380" s="15" t="s">
        <v>78</v>
      </c>
      <c r="C380" s="45">
        <v>2500</v>
      </c>
      <c r="D380" s="44">
        <v>44047</v>
      </c>
      <c r="E380" s="72">
        <f t="shared" si="10"/>
        <v>2020</v>
      </c>
      <c r="F380" s="72" t="str">
        <f t="shared" si="11"/>
        <v>Ago</v>
      </c>
      <c r="G380" s="15" t="s">
        <v>91</v>
      </c>
      <c r="H380" s="15" t="s">
        <v>108</v>
      </c>
    </row>
    <row r="381" spans="1:8" x14ac:dyDescent="0.35">
      <c r="A381" s="15" t="s">
        <v>79</v>
      </c>
      <c r="B381" s="15" t="s">
        <v>78</v>
      </c>
      <c r="C381" s="45">
        <v>2500</v>
      </c>
      <c r="D381" s="44">
        <v>44048</v>
      </c>
      <c r="E381" s="72">
        <f t="shared" si="10"/>
        <v>2020</v>
      </c>
      <c r="F381" s="72" t="str">
        <f t="shared" si="11"/>
        <v>Ago</v>
      </c>
      <c r="G381" s="15" t="s">
        <v>114</v>
      </c>
      <c r="H381" s="15" t="s">
        <v>106</v>
      </c>
    </row>
    <row r="382" spans="1:8" x14ac:dyDescent="0.35">
      <c r="A382" s="15" t="s">
        <v>74</v>
      </c>
      <c r="B382" s="15" t="s">
        <v>76</v>
      </c>
      <c r="C382" s="45">
        <v>1500</v>
      </c>
      <c r="D382" s="44">
        <v>44049</v>
      </c>
      <c r="E382" s="72">
        <f t="shared" si="10"/>
        <v>2020</v>
      </c>
      <c r="F382" s="72" t="str">
        <f t="shared" si="11"/>
        <v>Ago</v>
      </c>
      <c r="G382" s="15" t="s">
        <v>101</v>
      </c>
      <c r="H382" s="15" t="s">
        <v>105</v>
      </c>
    </row>
    <row r="383" spans="1:8" x14ac:dyDescent="0.35">
      <c r="A383" s="15" t="s">
        <v>74</v>
      </c>
      <c r="B383" s="15" t="s">
        <v>78</v>
      </c>
      <c r="C383" s="45">
        <v>2500</v>
      </c>
      <c r="D383" s="44">
        <v>44049</v>
      </c>
      <c r="E383" s="72">
        <f t="shared" si="10"/>
        <v>2020</v>
      </c>
      <c r="F383" s="72" t="str">
        <f t="shared" si="11"/>
        <v>Ago</v>
      </c>
      <c r="G383" s="15" t="s">
        <v>87</v>
      </c>
      <c r="H383" s="15" t="s">
        <v>107</v>
      </c>
    </row>
    <row r="384" spans="1:8" x14ac:dyDescent="0.35">
      <c r="A384" s="15" t="s">
        <v>79</v>
      </c>
      <c r="B384" s="15" t="s">
        <v>78</v>
      </c>
      <c r="C384" s="45">
        <v>2500</v>
      </c>
      <c r="D384" s="44">
        <v>44049</v>
      </c>
      <c r="E384" s="72">
        <f t="shared" si="10"/>
        <v>2020</v>
      </c>
      <c r="F384" s="72" t="str">
        <f t="shared" si="11"/>
        <v>Ago</v>
      </c>
      <c r="G384" s="15" t="s">
        <v>90</v>
      </c>
      <c r="H384" s="15" t="s">
        <v>106</v>
      </c>
    </row>
    <row r="385" spans="1:8" x14ac:dyDescent="0.35">
      <c r="A385" s="15" t="s">
        <v>74</v>
      </c>
      <c r="B385" s="15" t="s">
        <v>76</v>
      </c>
      <c r="C385" s="45">
        <v>1500</v>
      </c>
      <c r="D385" s="44">
        <v>44049</v>
      </c>
      <c r="E385" s="72">
        <f t="shared" si="10"/>
        <v>2020</v>
      </c>
      <c r="F385" s="72" t="str">
        <f t="shared" si="11"/>
        <v>Ago</v>
      </c>
      <c r="G385" s="15" t="s">
        <v>101</v>
      </c>
      <c r="H385" s="15" t="s">
        <v>105</v>
      </c>
    </row>
    <row r="386" spans="1:8" x14ac:dyDescent="0.35">
      <c r="A386" s="15" t="s">
        <v>74</v>
      </c>
      <c r="B386" s="15" t="s">
        <v>78</v>
      </c>
      <c r="C386" s="45">
        <v>2500</v>
      </c>
      <c r="D386" s="44">
        <v>44051</v>
      </c>
      <c r="E386" s="72">
        <f t="shared" si="10"/>
        <v>2020</v>
      </c>
      <c r="F386" s="72" t="str">
        <f t="shared" si="11"/>
        <v>Ago</v>
      </c>
      <c r="G386" s="15" t="s">
        <v>95</v>
      </c>
      <c r="H386" s="15" t="s">
        <v>107</v>
      </c>
    </row>
    <row r="387" spans="1:8" x14ac:dyDescent="0.35">
      <c r="A387" s="15" t="s">
        <v>74</v>
      </c>
      <c r="B387" s="15" t="s">
        <v>78</v>
      </c>
      <c r="C387" s="45">
        <v>2500</v>
      </c>
      <c r="D387" s="44">
        <v>44052</v>
      </c>
      <c r="E387" s="72">
        <f t="shared" ref="E387:E450" si="12">YEAR(D387)</f>
        <v>2020</v>
      </c>
      <c r="F387" s="72" t="str">
        <f t="shared" ref="F387:F450" si="13">PROPER(TEXT(D387,"mmm"))</f>
        <v>Ago</v>
      </c>
      <c r="G387" s="15" t="s">
        <v>89</v>
      </c>
      <c r="H387" s="15" t="s">
        <v>108</v>
      </c>
    </row>
    <row r="388" spans="1:8" x14ac:dyDescent="0.35">
      <c r="A388" s="15" t="s">
        <v>75</v>
      </c>
      <c r="B388" s="15" t="s">
        <v>76</v>
      </c>
      <c r="C388" s="45">
        <v>1500</v>
      </c>
      <c r="D388" s="44">
        <v>44053</v>
      </c>
      <c r="E388" s="72">
        <f t="shared" si="12"/>
        <v>2020</v>
      </c>
      <c r="F388" s="72" t="str">
        <f t="shared" si="13"/>
        <v>Ago</v>
      </c>
      <c r="G388" s="15" t="s">
        <v>90</v>
      </c>
      <c r="H388" s="15" t="s">
        <v>106</v>
      </c>
    </row>
    <row r="389" spans="1:8" x14ac:dyDescent="0.35">
      <c r="A389" s="15" t="s">
        <v>79</v>
      </c>
      <c r="B389" s="15" t="s">
        <v>76</v>
      </c>
      <c r="C389" s="45">
        <v>1500</v>
      </c>
      <c r="D389" s="44">
        <v>44053</v>
      </c>
      <c r="E389" s="72">
        <f t="shared" si="12"/>
        <v>2020</v>
      </c>
      <c r="F389" s="72" t="str">
        <f t="shared" si="13"/>
        <v>Ago</v>
      </c>
      <c r="G389" s="15" t="s">
        <v>93</v>
      </c>
      <c r="H389" s="15" t="s">
        <v>108</v>
      </c>
    </row>
    <row r="390" spans="1:8" x14ac:dyDescent="0.35">
      <c r="A390" s="15" t="s">
        <v>79</v>
      </c>
      <c r="B390" s="15" t="s">
        <v>76</v>
      </c>
      <c r="C390" s="45">
        <v>1500</v>
      </c>
      <c r="D390" s="44">
        <v>44053</v>
      </c>
      <c r="E390" s="72">
        <f t="shared" si="12"/>
        <v>2020</v>
      </c>
      <c r="F390" s="72" t="str">
        <f t="shared" si="13"/>
        <v>Ago</v>
      </c>
      <c r="G390" s="15" t="s">
        <v>91</v>
      </c>
      <c r="H390" s="15" t="s">
        <v>108</v>
      </c>
    </row>
    <row r="391" spans="1:8" x14ac:dyDescent="0.35">
      <c r="A391" s="15" t="s">
        <v>74</v>
      </c>
      <c r="B391" s="15" t="s">
        <v>76</v>
      </c>
      <c r="C391" s="45">
        <v>3000</v>
      </c>
      <c r="D391" s="44">
        <v>44053</v>
      </c>
      <c r="E391" s="72">
        <f t="shared" si="12"/>
        <v>2020</v>
      </c>
      <c r="F391" s="72" t="str">
        <f t="shared" si="13"/>
        <v>Ago</v>
      </c>
      <c r="G391" s="15" t="s">
        <v>91</v>
      </c>
      <c r="H391" s="15" t="s">
        <v>108</v>
      </c>
    </row>
    <row r="392" spans="1:8" x14ac:dyDescent="0.35">
      <c r="A392" s="15" t="s">
        <v>79</v>
      </c>
      <c r="B392" s="15" t="s">
        <v>73</v>
      </c>
      <c r="C392" s="45">
        <v>2000</v>
      </c>
      <c r="D392" s="44">
        <v>44054</v>
      </c>
      <c r="E392" s="72">
        <f t="shared" si="12"/>
        <v>2020</v>
      </c>
      <c r="F392" s="72" t="str">
        <f t="shared" si="13"/>
        <v>Ago</v>
      </c>
      <c r="G392" s="15" t="s">
        <v>111</v>
      </c>
      <c r="H392" s="15" t="s">
        <v>107</v>
      </c>
    </row>
    <row r="393" spans="1:8" x14ac:dyDescent="0.35">
      <c r="A393" s="15" t="s">
        <v>79</v>
      </c>
      <c r="B393" s="15" t="s">
        <v>76</v>
      </c>
      <c r="C393" s="45">
        <v>1500</v>
      </c>
      <c r="D393" s="44">
        <v>44056</v>
      </c>
      <c r="E393" s="72">
        <f t="shared" si="12"/>
        <v>2020</v>
      </c>
      <c r="F393" s="72" t="str">
        <f t="shared" si="13"/>
        <v>Ago</v>
      </c>
      <c r="G393" s="15" t="s">
        <v>90</v>
      </c>
      <c r="H393" s="15" t="s">
        <v>106</v>
      </c>
    </row>
    <row r="394" spans="1:8" x14ac:dyDescent="0.35">
      <c r="A394" s="15" t="s">
        <v>79</v>
      </c>
      <c r="B394" s="15" t="s">
        <v>73</v>
      </c>
      <c r="C394" s="45">
        <v>2000</v>
      </c>
      <c r="D394" s="44">
        <v>44057</v>
      </c>
      <c r="E394" s="72">
        <f t="shared" si="12"/>
        <v>2020</v>
      </c>
      <c r="F394" s="72" t="str">
        <f t="shared" si="13"/>
        <v>Ago</v>
      </c>
      <c r="G394" s="15" t="s">
        <v>110</v>
      </c>
      <c r="H394" s="15" t="s">
        <v>105</v>
      </c>
    </row>
    <row r="395" spans="1:8" x14ac:dyDescent="0.35">
      <c r="A395" s="15" t="s">
        <v>74</v>
      </c>
      <c r="B395" s="15" t="s">
        <v>76</v>
      </c>
      <c r="C395" s="45">
        <v>3000</v>
      </c>
      <c r="D395" s="44">
        <v>44057</v>
      </c>
      <c r="E395" s="72">
        <f t="shared" si="12"/>
        <v>2020</v>
      </c>
      <c r="F395" s="72" t="str">
        <f t="shared" si="13"/>
        <v>Ago</v>
      </c>
      <c r="G395" s="15" t="s">
        <v>91</v>
      </c>
      <c r="H395" s="15" t="s">
        <v>108</v>
      </c>
    </row>
    <row r="396" spans="1:8" x14ac:dyDescent="0.35">
      <c r="A396" s="15" t="s">
        <v>77</v>
      </c>
      <c r="B396" s="15" t="s">
        <v>78</v>
      </c>
      <c r="C396" s="45">
        <v>2500</v>
      </c>
      <c r="D396" s="44">
        <v>44057</v>
      </c>
      <c r="E396" s="72">
        <f t="shared" si="12"/>
        <v>2020</v>
      </c>
      <c r="F396" s="72" t="str">
        <f t="shared" si="13"/>
        <v>Ago</v>
      </c>
      <c r="G396" s="15" t="s">
        <v>111</v>
      </c>
      <c r="H396" s="15" t="s">
        <v>107</v>
      </c>
    </row>
    <row r="397" spans="1:8" x14ac:dyDescent="0.35">
      <c r="A397" s="15" t="s">
        <v>74</v>
      </c>
      <c r="B397" s="15" t="s">
        <v>76</v>
      </c>
      <c r="C397" s="45">
        <v>3000</v>
      </c>
      <c r="D397" s="44">
        <v>44057</v>
      </c>
      <c r="E397" s="72">
        <f t="shared" si="12"/>
        <v>2020</v>
      </c>
      <c r="F397" s="72" t="str">
        <f t="shared" si="13"/>
        <v>Ago</v>
      </c>
      <c r="G397" s="15" t="s">
        <v>94</v>
      </c>
      <c r="H397" s="15" t="s">
        <v>107</v>
      </c>
    </row>
    <row r="398" spans="1:8" x14ac:dyDescent="0.35">
      <c r="A398" s="15" t="s">
        <v>72</v>
      </c>
      <c r="B398" s="15" t="s">
        <v>78</v>
      </c>
      <c r="C398" s="45">
        <v>2500</v>
      </c>
      <c r="D398" s="44">
        <v>44058</v>
      </c>
      <c r="E398" s="72">
        <f t="shared" si="12"/>
        <v>2020</v>
      </c>
      <c r="F398" s="72" t="str">
        <f t="shared" si="13"/>
        <v>Ago</v>
      </c>
      <c r="G398" s="15" t="s">
        <v>110</v>
      </c>
      <c r="H398" s="15" t="s">
        <v>105</v>
      </c>
    </row>
    <row r="399" spans="1:8" x14ac:dyDescent="0.35">
      <c r="A399" s="15" t="s">
        <v>79</v>
      </c>
      <c r="B399" s="15" t="s">
        <v>73</v>
      </c>
      <c r="C399" s="45">
        <v>2000</v>
      </c>
      <c r="D399" s="44">
        <v>44058</v>
      </c>
      <c r="E399" s="72">
        <f t="shared" si="12"/>
        <v>2020</v>
      </c>
      <c r="F399" s="72" t="str">
        <f t="shared" si="13"/>
        <v>Ago</v>
      </c>
      <c r="G399" s="15" t="s">
        <v>114</v>
      </c>
      <c r="H399" s="15" t="s">
        <v>106</v>
      </c>
    </row>
    <row r="400" spans="1:8" x14ac:dyDescent="0.35">
      <c r="A400" s="15" t="s">
        <v>72</v>
      </c>
      <c r="B400" s="15" t="s">
        <v>78</v>
      </c>
      <c r="C400" s="45">
        <v>2500</v>
      </c>
      <c r="D400" s="44">
        <v>44058</v>
      </c>
      <c r="E400" s="72">
        <f t="shared" si="12"/>
        <v>2020</v>
      </c>
      <c r="F400" s="72" t="str">
        <f t="shared" si="13"/>
        <v>Ago</v>
      </c>
      <c r="G400" s="15" t="s">
        <v>93</v>
      </c>
      <c r="H400" s="15" t="s">
        <v>108</v>
      </c>
    </row>
    <row r="401" spans="1:8" x14ac:dyDescent="0.35">
      <c r="A401" s="15" t="s">
        <v>79</v>
      </c>
      <c r="B401" s="15" t="s">
        <v>78</v>
      </c>
      <c r="C401" s="45">
        <v>2500</v>
      </c>
      <c r="D401" s="44">
        <v>44058</v>
      </c>
      <c r="E401" s="72">
        <f t="shared" si="12"/>
        <v>2020</v>
      </c>
      <c r="F401" s="72" t="str">
        <f t="shared" si="13"/>
        <v>Ago</v>
      </c>
      <c r="G401" s="15" t="s">
        <v>89</v>
      </c>
      <c r="H401" s="15" t="s">
        <v>108</v>
      </c>
    </row>
    <row r="402" spans="1:8" x14ac:dyDescent="0.35">
      <c r="A402" s="15" t="s">
        <v>79</v>
      </c>
      <c r="B402" s="15" t="s">
        <v>76</v>
      </c>
      <c r="C402" s="45">
        <v>3000</v>
      </c>
      <c r="D402" s="44">
        <v>44059</v>
      </c>
      <c r="E402" s="72">
        <f t="shared" si="12"/>
        <v>2020</v>
      </c>
      <c r="F402" s="72" t="str">
        <f t="shared" si="13"/>
        <v>Ago</v>
      </c>
      <c r="G402" s="15" t="s">
        <v>102</v>
      </c>
      <c r="H402" s="15" t="s">
        <v>107</v>
      </c>
    </row>
    <row r="403" spans="1:8" x14ac:dyDescent="0.35">
      <c r="A403" s="15" t="s">
        <v>79</v>
      </c>
      <c r="B403" s="15" t="s">
        <v>78</v>
      </c>
      <c r="C403" s="45">
        <v>2500</v>
      </c>
      <c r="D403" s="44">
        <v>44059</v>
      </c>
      <c r="E403" s="72">
        <f t="shared" si="12"/>
        <v>2020</v>
      </c>
      <c r="F403" s="72" t="str">
        <f t="shared" si="13"/>
        <v>Ago</v>
      </c>
      <c r="G403" s="15" t="s">
        <v>87</v>
      </c>
      <c r="H403" s="15" t="s">
        <v>107</v>
      </c>
    </row>
    <row r="404" spans="1:8" x14ac:dyDescent="0.35">
      <c r="A404" s="15" t="s">
        <v>79</v>
      </c>
      <c r="B404" s="15" t="s">
        <v>76</v>
      </c>
      <c r="C404" s="45">
        <v>1500</v>
      </c>
      <c r="D404" s="44">
        <v>44060</v>
      </c>
      <c r="E404" s="72">
        <f t="shared" si="12"/>
        <v>2020</v>
      </c>
      <c r="F404" s="72" t="str">
        <f t="shared" si="13"/>
        <v>Ago</v>
      </c>
      <c r="G404" s="15" t="s">
        <v>111</v>
      </c>
      <c r="H404" s="15" t="s">
        <v>107</v>
      </c>
    </row>
    <row r="405" spans="1:8" x14ac:dyDescent="0.35">
      <c r="A405" s="15" t="s">
        <v>74</v>
      </c>
      <c r="B405" s="15" t="s">
        <v>73</v>
      </c>
      <c r="C405" s="45">
        <v>2000</v>
      </c>
      <c r="D405" s="44">
        <v>44061</v>
      </c>
      <c r="E405" s="72">
        <f t="shared" si="12"/>
        <v>2020</v>
      </c>
      <c r="F405" s="72" t="str">
        <f t="shared" si="13"/>
        <v>Ago</v>
      </c>
      <c r="G405" s="15" t="s">
        <v>99</v>
      </c>
      <c r="H405" s="15" t="s">
        <v>107</v>
      </c>
    </row>
    <row r="406" spans="1:8" x14ac:dyDescent="0.35">
      <c r="A406" s="15" t="s">
        <v>74</v>
      </c>
      <c r="B406" s="15" t="s">
        <v>73</v>
      </c>
      <c r="C406" s="45">
        <v>2000</v>
      </c>
      <c r="D406" s="44">
        <v>44061</v>
      </c>
      <c r="E406" s="72">
        <f t="shared" si="12"/>
        <v>2020</v>
      </c>
      <c r="F406" s="72" t="str">
        <f t="shared" si="13"/>
        <v>Ago</v>
      </c>
      <c r="G406" s="15" t="s">
        <v>91</v>
      </c>
      <c r="H406" s="15" t="s">
        <v>108</v>
      </c>
    </row>
    <row r="407" spans="1:8" x14ac:dyDescent="0.35">
      <c r="A407" s="15" t="s">
        <v>72</v>
      </c>
      <c r="B407" s="15" t="s">
        <v>78</v>
      </c>
      <c r="C407" s="45">
        <v>2500</v>
      </c>
      <c r="D407" s="44">
        <v>44061</v>
      </c>
      <c r="E407" s="72">
        <f t="shared" si="12"/>
        <v>2020</v>
      </c>
      <c r="F407" s="72" t="str">
        <f t="shared" si="13"/>
        <v>Ago</v>
      </c>
      <c r="G407" s="15" t="s">
        <v>111</v>
      </c>
      <c r="H407" s="15" t="s">
        <v>107</v>
      </c>
    </row>
    <row r="408" spans="1:8" x14ac:dyDescent="0.35">
      <c r="A408" s="15" t="s">
        <v>77</v>
      </c>
      <c r="B408" s="15" t="s">
        <v>76</v>
      </c>
      <c r="C408" s="45">
        <v>1500</v>
      </c>
      <c r="D408" s="44">
        <v>44063</v>
      </c>
      <c r="E408" s="72">
        <f t="shared" si="12"/>
        <v>2020</v>
      </c>
      <c r="F408" s="72" t="str">
        <f t="shared" si="13"/>
        <v>Ago</v>
      </c>
      <c r="G408" s="15" t="s">
        <v>92</v>
      </c>
      <c r="H408" s="15" t="s">
        <v>106</v>
      </c>
    </row>
    <row r="409" spans="1:8" x14ac:dyDescent="0.35">
      <c r="A409" s="15" t="s">
        <v>79</v>
      </c>
      <c r="B409" s="15" t="s">
        <v>76</v>
      </c>
      <c r="C409" s="45">
        <v>3000</v>
      </c>
      <c r="D409" s="44">
        <v>44063</v>
      </c>
      <c r="E409" s="72">
        <f t="shared" si="12"/>
        <v>2020</v>
      </c>
      <c r="F409" s="72" t="str">
        <f t="shared" si="13"/>
        <v>Ago</v>
      </c>
      <c r="G409" s="15" t="s">
        <v>97</v>
      </c>
      <c r="H409" s="15" t="s">
        <v>105</v>
      </c>
    </row>
    <row r="410" spans="1:8" x14ac:dyDescent="0.35">
      <c r="A410" s="15" t="s">
        <v>72</v>
      </c>
      <c r="B410" s="15" t="s">
        <v>78</v>
      </c>
      <c r="C410" s="45">
        <v>2500</v>
      </c>
      <c r="D410" s="44">
        <v>44063</v>
      </c>
      <c r="E410" s="72">
        <f t="shared" si="12"/>
        <v>2020</v>
      </c>
      <c r="F410" s="72" t="str">
        <f t="shared" si="13"/>
        <v>Ago</v>
      </c>
      <c r="G410" s="15" t="s">
        <v>113</v>
      </c>
      <c r="H410" s="15" t="s">
        <v>109</v>
      </c>
    </row>
    <row r="411" spans="1:8" x14ac:dyDescent="0.35">
      <c r="A411" s="15" t="s">
        <v>79</v>
      </c>
      <c r="B411" s="15" t="s">
        <v>73</v>
      </c>
      <c r="C411" s="45">
        <v>2000</v>
      </c>
      <c r="D411" s="44">
        <v>44064</v>
      </c>
      <c r="E411" s="72">
        <f t="shared" si="12"/>
        <v>2020</v>
      </c>
      <c r="F411" s="72" t="str">
        <f t="shared" si="13"/>
        <v>Ago</v>
      </c>
      <c r="G411" s="15" t="s">
        <v>91</v>
      </c>
      <c r="H411" s="15" t="s">
        <v>108</v>
      </c>
    </row>
    <row r="412" spans="1:8" x14ac:dyDescent="0.35">
      <c r="A412" s="15" t="s">
        <v>79</v>
      </c>
      <c r="B412" s="15" t="s">
        <v>76</v>
      </c>
      <c r="C412" s="45">
        <v>1500</v>
      </c>
      <c r="D412" s="44">
        <v>44065</v>
      </c>
      <c r="E412" s="72">
        <f t="shared" si="12"/>
        <v>2020</v>
      </c>
      <c r="F412" s="72" t="str">
        <f t="shared" si="13"/>
        <v>Ago</v>
      </c>
      <c r="G412" s="15" t="s">
        <v>92</v>
      </c>
      <c r="H412" s="15" t="s">
        <v>106</v>
      </c>
    </row>
    <row r="413" spans="1:8" x14ac:dyDescent="0.35">
      <c r="A413" s="15" t="s">
        <v>75</v>
      </c>
      <c r="B413" s="15" t="s">
        <v>76</v>
      </c>
      <c r="C413" s="45">
        <v>1500</v>
      </c>
      <c r="D413" s="44">
        <v>44066</v>
      </c>
      <c r="E413" s="72">
        <f t="shared" si="12"/>
        <v>2020</v>
      </c>
      <c r="F413" s="72" t="str">
        <f t="shared" si="13"/>
        <v>Ago</v>
      </c>
      <c r="G413" s="15" t="s">
        <v>101</v>
      </c>
      <c r="H413" s="15" t="s">
        <v>105</v>
      </c>
    </row>
    <row r="414" spans="1:8" x14ac:dyDescent="0.35">
      <c r="A414" s="15" t="s">
        <v>75</v>
      </c>
      <c r="B414" s="15" t="s">
        <v>76</v>
      </c>
      <c r="C414" s="45">
        <v>3000</v>
      </c>
      <c r="D414" s="44">
        <v>44067</v>
      </c>
      <c r="E414" s="72">
        <f t="shared" si="12"/>
        <v>2020</v>
      </c>
      <c r="F414" s="72" t="str">
        <f t="shared" si="13"/>
        <v>Ago</v>
      </c>
      <c r="G414" s="15" t="s">
        <v>102</v>
      </c>
      <c r="H414" s="15" t="s">
        <v>107</v>
      </c>
    </row>
    <row r="415" spans="1:8" x14ac:dyDescent="0.35">
      <c r="A415" s="15" t="s">
        <v>72</v>
      </c>
      <c r="B415" s="15" t="s">
        <v>78</v>
      </c>
      <c r="C415" s="45">
        <v>2500</v>
      </c>
      <c r="D415" s="44">
        <v>44067</v>
      </c>
      <c r="E415" s="72">
        <f t="shared" si="12"/>
        <v>2020</v>
      </c>
      <c r="F415" s="72" t="str">
        <f t="shared" si="13"/>
        <v>Ago</v>
      </c>
      <c r="G415" s="15" t="s">
        <v>89</v>
      </c>
      <c r="H415" s="15" t="s">
        <v>108</v>
      </c>
    </row>
    <row r="416" spans="1:8" x14ac:dyDescent="0.35">
      <c r="A416" s="15" t="s">
        <v>74</v>
      </c>
      <c r="B416" s="15" t="s">
        <v>73</v>
      </c>
      <c r="C416" s="45">
        <v>2000</v>
      </c>
      <c r="D416" s="44">
        <v>44067</v>
      </c>
      <c r="E416" s="72">
        <f t="shared" si="12"/>
        <v>2020</v>
      </c>
      <c r="F416" s="72" t="str">
        <f t="shared" si="13"/>
        <v>Ago</v>
      </c>
      <c r="G416" s="15" t="s">
        <v>98</v>
      </c>
      <c r="H416" s="15" t="s">
        <v>105</v>
      </c>
    </row>
    <row r="417" spans="1:8" x14ac:dyDescent="0.35">
      <c r="A417" s="15" t="s">
        <v>77</v>
      </c>
      <c r="B417" s="15" t="s">
        <v>76</v>
      </c>
      <c r="C417" s="45">
        <v>1500</v>
      </c>
      <c r="D417" s="44">
        <v>44068</v>
      </c>
      <c r="E417" s="72">
        <f t="shared" si="12"/>
        <v>2020</v>
      </c>
      <c r="F417" s="72" t="str">
        <f t="shared" si="13"/>
        <v>Ago</v>
      </c>
      <c r="G417" s="15" t="s">
        <v>90</v>
      </c>
      <c r="H417" s="15" t="s">
        <v>106</v>
      </c>
    </row>
    <row r="418" spans="1:8" x14ac:dyDescent="0.35">
      <c r="A418" s="15" t="s">
        <v>72</v>
      </c>
      <c r="B418" s="15" t="s">
        <v>73</v>
      </c>
      <c r="C418" s="45">
        <v>2000</v>
      </c>
      <c r="D418" s="44">
        <v>44068</v>
      </c>
      <c r="E418" s="72">
        <f t="shared" si="12"/>
        <v>2020</v>
      </c>
      <c r="F418" s="72" t="str">
        <f t="shared" si="13"/>
        <v>Ago</v>
      </c>
      <c r="G418" s="15" t="s">
        <v>92</v>
      </c>
      <c r="H418" s="15" t="s">
        <v>106</v>
      </c>
    </row>
    <row r="419" spans="1:8" x14ac:dyDescent="0.35">
      <c r="A419" s="15" t="s">
        <v>75</v>
      </c>
      <c r="B419" s="15" t="s">
        <v>73</v>
      </c>
      <c r="C419" s="45">
        <v>2000</v>
      </c>
      <c r="D419" s="44">
        <v>44069</v>
      </c>
      <c r="E419" s="72">
        <f t="shared" si="12"/>
        <v>2020</v>
      </c>
      <c r="F419" s="72" t="str">
        <f t="shared" si="13"/>
        <v>Ago</v>
      </c>
      <c r="G419" s="15" t="s">
        <v>93</v>
      </c>
      <c r="H419" s="15" t="s">
        <v>108</v>
      </c>
    </row>
    <row r="420" spans="1:8" x14ac:dyDescent="0.35">
      <c r="A420" s="15" t="s">
        <v>75</v>
      </c>
      <c r="B420" s="15" t="s">
        <v>76</v>
      </c>
      <c r="C420" s="45">
        <v>1500</v>
      </c>
      <c r="D420" s="44">
        <v>44069</v>
      </c>
      <c r="E420" s="72">
        <f t="shared" si="12"/>
        <v>2020</v>
      </c>
      <c r="F420" s="72" t="str">
        <f t="shared" si="13"/>
        <v>Ago</v>
      </c>
      <c r="G420" s="15" t="s">
        <v>87</v>
      </c>
      <c r="H420" s="15" t="s">
        <v>107</v>
      </c>
    </row>
    <row r="421" spans="1:8" x14ac:dyDescent="0.35">
      <c r="A421" s="15" t="s">
        <v>74</v>
      </c>
      <c r="B421" s="15" t="s">
        <v>73</v>
      </c>
      <c r="C421" s="45">
        <v>2000</v>
      </c>
      <c r="D421" s="44">
        <v>44069</v>
      </c>
      <c r="E421" s="72">
        <f t="shared" si="12"/>
        <v>2020</v>
      </c>
      <c r="F421" s="72" t="str">
        <f t="shared" si="13"/>
        <v>Ago</v>
      </c>
      <c r="G421" s="15" t="s">
        <v>88</v>
      </c>
      <c r="H421" s="15" t="s">
        <v>108</v>
      </c>
    </row>
    <row r="422" spans="1:8" x14ac:dyDescent="0.35">
      <c r="A422" s="15" t="s">
        <v>72</v>
      </c>
      <c r="B422" s="15" t="s">
        <v>76</v>
      </c>
      <c r="C422" s="45">
        <v>3000</v>
      </c>
      <c r="D422" s="44">
        <v>44070</v>
      </c>
      <c r="E422" s="72">
        <f t="shared" si="12"/>
        <v>2020</v>
      </c>
      <c r="F422" s="72" t="str">
        <f t="shared" si="13"/>
        <v>Ago</v>
      </c>
      <c r="G422" s="15" t="s">
        <v>86</v>
      </c>
      <c r="H422" s="15" t="s">
        <v>105</v>
      </c>
    </row>
    <row r="423" spans="1:8" x14ac:dyDescent="0.35">
      <c r="A423" s="15" t="s">
        <v>77</v>
      </c>
      <c r="B423" s="15" t="s">
        <v>76</v>
      </c>
      <c r="C423" s="45">
        <v>1500</v>
      </c>
      <c r="D423" s="44">
        <v>44070</v>
      </c>
      <c r="E423" s="72">
        <f t="shared" si="12"/>
        <v>2020</v>
      </c>
      <c r="F423" s="72" t="str">
        <f t="shared" si="13"/>
        <v>Ago</v>
      </c>
      <c r="G423" s="15" t="s">
        <v>93</v>
      </c>
      <c r="H423" s="15" t="s">
        <v>108</v>
      </c>
    </row>
    <row r="424" spans="1:8" x14ac:dyDescent="0.35">
      <c r="A424" s="15" t="s">
        <v>74</v>
      </c>
      <c r="B424" s="15" t="s">
        <v>76</v>
      </c>
      <c r="C424" s="45">
        <v>1500</v>
      </c>
      <c r="D424" s="44">
        <v>44071</v>
      </c>
      <c r="E424" s="72">
        <f t="shared" si="12"/>
        <v>2020</v>
      </c>
      <c r="F424" s="72" t="str">
        <f t="shared" si="13"/>
        <v>Ago</v>
      </c>
      <c r="G424" s="15" t="s">
        <v>95</v>
      </c>
      <c r="H424" s="15" t="s">
        <v>107</v>
      </c>
    </row>
    <row r="425" spans="1:8" x14ac:dyDescent="0.35">
      <c r="A425" s="15" t="s">
        <v>75</v>
      </c>
      <c r="B425" s="15" t="s">
        <v>78</v>
      </c>
      <c r="C425" s="45">
        <v>2500</v>
      </c>
      <c r="D425" s="44">
        <v>44072</v>
      </c>
      <c r="E425" s="72">
        <f t="shared" si="12"/>
        <v>2020</v>
      </c>
      <c r="F425" s="72" t="str">
        <f t="shared" si="13"/>
        <v>Ago</v>
      </c>
      <c r="G425" s="15" t="s">
        <v>101</v>
      </c>
      <c r="H425" s="15" t="s">
        <v>105</v>
      </c>
    </row>
    <row r="426" spans="1:8" x14ac:dyDescent="0.35">
      <c r="A426" s="15" t="s">
        <v>75</v>
      </c>
      <c r="B426" s="15" t="s">
        <v>73</v>
      </c>
      <c r="C426" s="45">
        <v>2000</v>
      </c>
      <c r="D426" s="44">
        <v>44072</v>
      </c>
      <c r="E426" s="72">
        <f t="shared" si="12"/>
        <v>2020</v>
      </c>
      <c r="F426" s="72" t="str">
        <f t="shared" si="13"/>
        <v>Ago</v>
      </c>
      <c r="G426" s="15" t="s">
        <v>100</v>
      </c>
      <c r="H426" s="15" t="s">
        <v>109</v>
      </c>
    </row>
    <row r="427" spans="1:8" x14ac:dyDescent="0.35">
      <c r="A427" s="15" t="s">
        <v>75</v>
      </c>
      <c r="B427" s="15" t="s">
        <v>78</v>
      </c>
      <c r="C427" s="45">
        <v>2500</v>
      </c>
      <c r="D427" s="44">
        <v>44073</v>
      </c>
      <c r="E427" s="72">
        <f t="shared" si="12"/>
        <v>2020</v>
      </c>
      <c r="F427" s="72" t="str">
        <f t="shared" si="13"/>
        <v>Ago</v>
      </c>
      <c r="G427" s="15" t="s">
        <v>90</v>
      </c>
      <c r="H427" s="15" t="s">
        <v>106</v>
      </c>
    </row>
    <row r="428" spans="1:8" x14ac:dyDescent="0.35">
      <c r="A428" s="15" t="s">
        <v>74</v>
      </c>
      <c r="B428" s="15" t="s">
        <v>76</v>
      </c>
      <c r="C428" s="45">
        <v>1500</v>
      </c>
      <c r="D428" s="44">
        <v>44073</v>
      </c>
      <c r="E428" s="72">
        <f t="shared" si="12"/>
        <v>2020</v>
      </c>
      <c r="F428" s="72" t="str">
        <f t="shared" si="13"/>
        <v>Ago</v>
      </c>
      <c r="G428" s="15" t="s">
        <v>89</v>
      </c>
      <c r="H428" s="15" t="s">
        <v>108</v>
      </c>
    </row>
    <row r="429" spans="1:8" x14ac:dyDescent="0.35">
      <c r="A429" s="15" t="s">
        <v>75</v>
      </c>
      <c r="B429" s="15" t="s">
        <v>73</v>
      </c>
      <c r="C429" s="45">
        <v>2000</v>
      </c>
      <c r="D429" s="44">
        <v>44073</v>
      </c>
      <c r="E429" s="72">
        <f t="shared" si="12"/>
        <v>2020</v>
      </c>
      <c r="F429" s="72" t="str">
        <f t="shared" si="13"/>
        <v>Ago</v>
      </c>
      <c r="G429" s="15" t="s">
        <v>86</v>
      </c>
      <c r="H429" s="15" t="s">
        <v>105</v>
      </c>
    </row>
    <row r="430" spans="1:8" x14ac:dyDescent="0.35">
      <c r="A430" s="15" t="s">
        <v>79</v>
      </c>
      <c r="B430" s="15" t="s">
        <v>76</v>
      </c>
      <c r="C430" s="45">
        <v>1500</v>
      </c>
      <c r="D430" s="44">
        <v>44074</v>
      </c>
      <c r="E430" s="72">
        <f t="shared" si="12"/>
        <v>2020</v>
      </c>
      <c r="F430" s="72" t="str">
        <f t="shared" si="13"/>
        <v>Ago</v>
      </c>
      <c r="G430" s="15" t="s">
        <v>113</v>
      </c>
      <c r="H430" s="15" t="s">
        <v>109</v>
      </c>
    </row>
    <row r="431" spans="1:8" x14ac:dyDescent="0.35">
      <c r="A431" s="15" t="s">
        <v>75</v>
      </c>
      <c r="B431" s="15" t="s">
        <v>76</v>
      </c>
      <c r="C431" s="45">
        <v>1500</v>
      </c>
      <c r="D431" s="44">
        <v>44075</v>
      </c>
      <c r="E431" s="72">
        <f t="shared" si="12"/>
        <v>2020</v>
      </c>
      <c r="F431" s="72" t="str">
        <f t="shared" si="13"/>
        <v>Sep</v>
      </c>
      <c r="G431" s="15" t="s">
        <v>85</v>
      </c>
      <c r="H431" s="15" t="s">
        <v>109</v>
      </c>
    </row>
    <row r="432" spans="1:8" x14ac:dyDescent="0.35">
      <c r="A432" s="15" t="s">
        <v>77</v>
      </c>
      <c r="B432" s="15" t="s">
        <v>78</v>
      </c>
      <c r="C432" s="45">
        <v>2500</v>
      </c>
      <c r="D432" s="44">
        <v>44075</v>
      </c>
      <c r="E432" s="72">
        <f t="shared" si="12"/>
        <v>2020</v>
      </c>
      <c r="F432" s="72" t="str">
        <f t="shared" si="13"/>
        <v>Sep</v>
      </c>
      <c r="G432" s="15" t="s">
        <v>113</v>
      </c>
      <c r="H432" s="15" t="s">
        <v>109</v>
      </c>
    </row>
    <row r="433" spans="1:8" x14ac:dyDescent="0.35">
      <c r="A433" s="15" t="s">
        <v>79</v>
      </c>
      <c r="B433" s="15" t="s">
        <v>73</v>
      </c>
      <c r="C433" s="45">
        <v>2000</v>
      </c>
      <c r="D433" s="44">
        <v>44076</v>
      </c>
      <c r="E433" s="72">
        <f t="shared" si="12"/>
        <v>2020</v>
      </c>
      <c r="F433" s="72" t="str">
        <f t="shared" si="13"/>
        <v>Sep</v>
      </c>
      <c r="G433" s="15" t="s">
        <v>112</v>
      </c>
      <c r="H433" s="15" t="s">
        <v>107</v>
      </c>
    </row>
    <row r="434" spans="1:8" x14ac:dyDescent="0.35">
      <c r="A434" s="15" t="s">
        <v>75</v>
      </c>
      <c r="B434" s="15" t="s">
        <v>76</v>
      </c>
      <c r="C434" s="45">
        <v>1500</v>
      </c>
      <c r="D434" s="44">
        <v>44076</v>
      </c>
      <c r="E434" s="72">
        <f t="shared" si="12"/>
        <v>2020</v>
      </c>
      <c r="F434" s="72" t="str">
        <f t="shared" si="13"/>
        <v>Sep</v>
      </c>
      <c r="G434" s="15" t="s">
        <v>110</v>
      </c>
      <c r="H434" s="15" t="s">
        <v>105</v>
      </c>
    </row>
    <row r="435" spans="1:8" x14ac:dyDescent="0.35">
      <c r="A435" s="15" t="s">
        <v>77</v>
      </c>
      <c r="B435" s="15" t="s">
        <v>78</v>
      </c>
      <c r="C435" s="45">
        <v>2500</v>
      </c>
      <c r="D435" s="44">
        <v>44077</v>
      </c>
      <c r="E435" s="72">
        <f t="shared" si="12"/>
        <v>2020</v>
      </c>
      <c r="F435" s="72" t="str">
        <f t="shared" si="13"/>
        <v>Sep</v>
      </c>
      <c r="G435" s="15" t="s">
        <v>102</v>
      </c>
      <c r="H435" s="15" t="s">
        <v>107</v>
      </c>
    </row>
    <row r="436" spans="1:8" x14ac:dyDescent="0.35">
      <c r="A436" s="15" t="s">
        <v>72</v>
      </c>
      <c r="B436" s="15" t="s">
        <v>73</v>
      </c>
      <c r="C436" s="45">
        <v>2000</v>
      </c>
      <c r="D436" s="44">
        <v>44078</v>
      </c>
      <c r="E436" s="72">
        <f t="shared" si="12"/>
        <v>2020</v>
      </c>
      <c r="F436" s="72" t="str">
        <f t="shared" si="13"/>
        <v>Sep</v>
      </c>
      <c r="G436" s="15" t="s">
        <v>93</v>
      </c>
      <c r="H436" s="15" t="s">
        <v>108</v>
      </c>
    </row>
    <row r="437" spans="1:8" x14ac:dyDescent="0.35">
      <c r="A437" s="15" t="s">
        <v>72</v>
      </c>
      <c r="B437" s="15" t="s">
        <v>76</v>
      </c>
      <c r="C437" s="45">
        <v>1500</v>
      </c>
      <c r="D437" s="44">
        <v>44078</v>
      </c>
      <c r="E437" s="72">
        <f t="shared" si="12"/>
        <v>2020</v>
      </c>
      <c r="F437" s="72" t="str">
        <f t="shared" si="13"/>
        <v>Sep</v>
      </c>
      <c r="G437" s="15" t="s">
        <v>91</v>
      </c>
      <c r="H437" s="15" t="s">
        <v>108</v>
      </c>
    </row>
    <row r="438" spans="1:8" x14ac:dyDescent="0.35">
      <c r="A438" s="15" t="s">
        <v>77</v>
      </c>
      <c r="B438" s="15" t="s">
        <v>78</v>
      </c>
      <c r="C438" s="45">
        <v>2500</v>
      </c>
      <c r="D438" s="44">
        <v>44078</v>
      </c>
      <c r="E438" s="72">
        <f t="shared" si="12"/>
        <v>2020</v>
      </c>
      <c r="F438" s="72" t="str">
        <f t="shared" si="13"/>
        <v>Sep</v>
      </c>
      <c r="G438" s="15" t="s">
        <v>99</v>
      </c>
      <c r="H438" s="15" t="s">
        <v>107</v>
      </c>
    </row>
    <row r="439" spans="1:8" x14ac:dyDescent="0.35">
      <c r="A439" s="15" t="s">
        <v>74</v>
      </c>
      <c r="B439" s="15" t="s">
        <v>73</v>
      </c>
      <c r="C439" s="45">
        <v>2000</v>
      </c>
      <c r="D439" s="44">
        <v>44078</v>
      </c>
      <c r="E439" s="72">
        <f t="shared" si="12"/>
        <v>2020</v>
      </c>
      <c r="F439" s="72" t="str">
        <f t="shared" si="13"/>
        <v>Sep</v>
      </c>
      <c r="G439" s="15" t="s">
        <v>93</v>
      </c>
      <c r="H439" s="15" t="s">
        <v>108</v>
      </c>
    </row>
    <row r="440" spans="1:8" x14ac:dyDescent="0.35">
      <c r="A440" s="15" t="s">
        <v>79</v>
      </c>
      <c r="B440" s="15" t="s">
        <v>78</v>
      </c>
      <c r="C440" s="45">
        <v>2500</v>
      </c>
      <c r="D440" s="44">
        <v>44078</v>
      </c>
      <c r="E440" s="72">
        <f t="shared" si="12"/>
        <v>2020</v>
      </c>
      <c r="F440" s="72" t="str">
        <f t="shared" si="13"/>
        <v>Sep</v>
      </c>
      <c r="G440" s="15" t="s">
        <v>110</v>
      </c>
      <c r="H440" s="15" t="s">
        <v>105</v>
      </c>
    </row>
    <row r="441" spans="1:8" x14ac:dyDescent="0.35">
      <c r="A441" s="15" t="s">
        <v>74</v>
      </c>
      <c r="B441" s="15" t="s">
        <v>76</v>
      </c>
      <c r="C441" s="45">
        <v>1500</v>
      </c>
      <c r="D441" s="44">
        <v>44078</v>
      </c>
      <c r="E441" s="72">
        <f t="shared" si="12"/>
        <v>2020</v>
      </c>
      <c r="F441" s="72" t="str">
        <f t="shared" si="13"/>
        <v>Sep</v>
      </c>
      <c r="G441" s="15" t="s">
        <v>113</v>
      </c>
      <c r="H441" s="15" t="s">
        <v>109</v>
      </c>
    </row>
    <row r="442" spans="1:8" x14ac:dyDescent="0.35">
      <c r="A442" s="15" t="s">
        <v>77</v>
      </c>
      <c r="B442" s="15" t="s">
        <v>76</v>
      </c>
      <c r="C442" s="45">
        <v>1500</v>
      </c>
      <c r="D442" s="44">
        <v>44079</v>
      </c>
      <c r="E442" s="72">
        <f t="shared" si="12"/>
        <v>2020</v>
      </c>
      <c r="F442" s="72" t="str">
        <f t="shared" si="13"/>
        <v>Sep</v>
      </c>
      <c r="G442" s="15" t="s">
        <v>88</v>
      </c>
      <c r="H442" s="15" t="s">
        <v>108</v>
      </c>
    </row>
    <row r="443" spans="1:8" x14ac:dyDescent="0.35">
      <c r="A443" s="15" t="s">
        <v>72</v>
      </c>
      <c r="B443" s="15" t="s">
        <v>76</v>
      </c>
      <c r="C443" s="45">
        <v>1500</v>
      </c>
      <c r="D443" s="44">
        <v>44079</v>
      </c>
      <c r="E443" s="72">
        <f t="shared" si="12"/>
        <v>2020</v>
      </c>
      <c r="F443" s="72" t="str">
        <f t="shared" si="13"/>
        <v>Sep</v>
      </c>
      <c r="G443" s="15" t="s">
        <v>88</v>
      </c>
      <c r="H443" s="15" t="s">
        <v>108</v>
      </c>
    </row>
    <row r="444" spans="1:8" x14ac:dyDescent="0.35">
      <c r="A444" s="15" t="s">
        <v>77</v>
      </c>
      <c r="B444" s="15" t="s">
        <v>73</v>
      </c>
      <c r="C444" s="45">
        <v>2000</v>
      </c>
      <c r="D444" s="44">
        <v>44079</v>
      </c>
      <c r="E444" s="72">
        <f t="shared" si="12"/>
        <v>2020</v>
      </c>
      <c r="F444" s="72" t="str">
        <f t="shared" si="13"/>
        <v>Sep</v>
      </c>
      <c r="G444" s="15" t="s">
        <v>101</v>
      </c>
      <c r="H444" s="15" t="s">
        <v>105</v>
      </c>
    </row>
    <row r="445" spans="1:8" x14ac:dyDescent="0.35">
      <c r="A445" s="15" t="s">
        <v>72</v>
      </c>
      <c r="B445" s="15" t="s">
        <v>73</v>
      </c>
      <c r="C445" s="45">
        <v>2000</v>
      </c>
      <c r="D445" s="44">
        <v>44080</v>
      </c>
      <c r="E445" s="72">
        <f t="shared" si="12"/>
        <v>2020</v>
      </c>
      <c r="F445" s="72" t="str">
        <f t="shared" si="13"/>
        <v>Sep</v>
      </c>
      <c r="G445" s="15" t="s">
        <v>92</v>
      </c>
      <c r="H445" s="15" t="s">
        <v>106</v>
      </c>
    </row>
    <row r="446" spans="1:8" x14ac:dyDescent="0.35">
      <c r="A446" s="15" t="s">
        <v>72</v>
      </c>
      <c r="B446" s="15" t="s">
        <v>78</v>
      </c>
      <c r="C446" s="45">
        <v>2500</v>
      </c>
      <c r="D446" s="44">
        <v>44080</v>
      </c>
      <c r="E446" s="72">
        <f t="shared" si="12"/>
        <v>2020</v>
      </c>
      <c r="F446" s="72" t="str">
        <f t="shared" si="13"/>
        <v>Sep</v>
      </c>
      <c r="G446" s="15" t="s">
        <v>104</v>
      </c>
      <c r="H446" s="15" t="s">
        <v>107</v>
      </c>
    </row>
    <row r="447" spans="1:8" x14ac:dyDescent="0.35">
      <c r="A447" s="15" t="s">
        <v>72</v>
      </c>
      <c r="B447" s="15" t="s">
        <v>73</v>
      </c>
      <c r="C447" s="45">
        <v>2000</v>
      </c>
      <c r="D447" s="44">
        <v>44080</v>
      </c>
      <c r="E447" s="72">
        <f t="shared" si="12"/>
        <v>2020</v>
      </c>
      <c r="F447" s="72" t="str">
        <f t="shared" si="13"/>
        <v>Sep</v>
      </c>
      <c r="G447" s="15" t="s">
        <v>113</v>
      </c>
      <c r="H447" s="15" t="s">
        <v>109</v>
      </c>
    </row>
    <row r="448" spans="1:8" x14ac:dyDescent="0.35">
      <c r="A448" s="15" t="s">
        <v>75</v>
      </c>
      <c r="B448" s="15" t="s">
        <v>78</v>
      </c>
      <c r="C448" s="45">
        <v>2500</v>
      </c>
      <c r="D448" s="44">
        <v>44081</v>
      </c>
      <c r="E448" s="72">
        <f t="shared" si="12"/>
        <v>2020</v>
      </c>
      <c r="F448" s="72" t="str">
        <f t="shared" si="13"/>
        <v>Sep</v>
      </c>
      <c r="G448" s="15" t="s">
        <v>94</v>
      </c>
      <c r="H448" s="15" t="s">
        <v>107</v>
      </c>
    </row>
    <row r="449" spans="1:8" x14ac:dyDescent="0.35">
      <c r="A449" s="15" t="s">
        <v>72</v>
      </c>
      <c r="B449" s="15" t="s">
        <v>76</v>
      </c>
      <c r="C449" s="45">
        <v>1500</v>
      </c>
      <c r="D449" s="44">
        <v>44084</v>
      </c>
      <c r="E449" s="72">
        <f t="shared" si="12"/>
        <v>2020</v>
      </c>
      <c r="F449" s="72" t="str">
        <f t="shared" si="13"/>
        <v>Sep</v>
      </c>
      <c r="G449" s="15" t="s">
        <v>110</v>
      </c>
      <c r="H449" s="15" t="s">
        <v>105</v>
      </c>
    </row>
    <row r="450" spans="1:8" x14ac:dyDescent="0.35">
      <c r="A450" s="15" t="s">
        <v>75</v>
      </c>
      <c r="B450" s="15" t="s">
        <v>76</v>
      </c>
      <c r="C450" s="45">
        <v>1500</v>
      </c>
      <c r="D450" s="44">
        <v>44084</v>
      </c>
      <c r="E450" s="72">
        <f t="shared" si="12"/>
        <v>2020</v>
      </c>
      <c r="F450" s="72" t="str">
        <f t="shared" si="13"/>
        <v>Sep</v>
      </c>
      <c r="G450" s="15" t="s">
        <v>94</v>
      </c>
      <c r="H450" s="15" t="s">
        <v>107</v>
      </c>
    </row>
    <row r="451" spans="1:8" x14ac:dyDescent="0.35">
      <c r="A451" s="15" t="s">
        <v>77</v>
      </c>
      <c r="B451" s="15" t="s">
        <v>76</v>
      </c>
      <c r="C451" s="45">
        <v>1500</v>
      </c>
      <c r="D451" s="44">
        <v>44085</v>
      </c>
      <c r="E451" s="72">
        <f t="shared" ref="E451:E514" si="14">YEAR(D451)</f>
        <v>2020</v>
      </c>
      <c r="F451" s="72" t="str">
        <f t="shared" ref="F451:F514" si="15">PROPER(TEXT(D451,"mmm"))</f>
        <v>Sep</v>
      </c>
      <c r="G451" s="15" t="s">
        <v>92</v>
      </c>
      <c r="H451" s="15" t="s">
        <v>106</v>
      </c>
    </row>
    <row r="452" spans="1:8" x14ac:dyDescent="0.35">
      <c r="A452" s="15" t="s">
        <v>79</v>
      </c>
      <c r="B452" s="15" t="s">
        <v>73</v>
      </c>
      <c r="C452" s="45">
        <v>2000</v>
      </c>
      <c r="D452" s="44">
        <v>44085</v>
      </c>
      <c r="E452" s="72">
        <f t="shared" si="14"/>
        <v>2020</v>
      </c>
      <c r="F452" s="72" t="str">
        <f t="shared" si="15"/>
        <v>Sep</v>
      </c>
      <c r="G452" s="15" t="s">
        <v>113</v>
      </c>
      <c r="H452" s="15" t="s">
        <v>109</v>
      </c>
    </row>
    <row r="453" spans="1:8" x14ac:dyDescent="0.35">
      <c r="A453" s="15" t="s">
        <v>72</v>
      </c>
      <c r="B453" s="15" t="s">
        <v>76</v>
      </c>
      <c r="C453" s="45">
        <v>1500</v>
      </c>
      <c r="D453" s="44">
        <v>44085</v>
      </c>
      <c r="E453" s="72">
        <f t="shared" si="14"/>
        <v>2020</v>
      </c>
      <c r="F453" s="72" t="str">
        <f t="shared" si="15"/>
        <v>Sep</v>
      </c>
      <c r="G453" s="15" t="s">
        <v>113</v>
      </c>
      <c r="H453" s="15" t="s">
        <v>109</v>
      </c>
    </row>
    <row r="454" spans="1:8" x14ac:dyDescent="0.35">
      <c r="A454" s="15" t="s">
        <v>77</v>
      </c>
      <c r="B454" s="15" t="s">
        <v>78</v>
      </c>
      <c r="C454" s="45">
        <v>2500</v>
      </c>
      <c r="D454" s="44">
        <v>44086</v>
      </c>
      <c r="E454" s="72">
        <f t="shared" si="14"/>
        <v>2020</v>
      </c>
      <c r="F454" s="72" t="str">
        <f t="shared" si="15"/>
        <v>Sep</v>
      </c>
      <c r="G454" s="15" t="s">
        <v>113</v>
      </c>
      <c r="H454" s="15" t="s">
        <v>109</v>
      </c>
    </row>
    <row r="455" spans="1:8" x14ac:dyDescent="0.35">
      <c r="A455" s="15" t="s">
        <v>75</v>
      </c>
      <c r="B455" s="15" t="s">
        <v>78</v>
      </c>
      <c r="C455" s="45">
        <v>2500</v>
      </c>
      <c r="D455" s="44">
        <v>44087</v>
      </c>
      <c r="E455" s="72">
        <f t="shared" si="14"/>
        <v>2020</v>
      </c>
      <c r="F455" s="72" t="str">
        <f t="shared" si="15"/>
        <v>Sep</v>
      </c>
      <c r="G455" s="15" t="s">
        <v>104</v>
      </c>
      <c r="H455" s="15" t="s">
        <v>107</v>
      </c>
    </row>
    <row r="456" spans="1:8" x14ac:dyDescent="0.35">
      <c r="A456" s="15" t="s">
        <v>77</v>
      </c>
      <c r="B456" s="15" t="s">
        <v>76</v>
      </c>
      <c r="C456" s="45">
        <v>1500</v>
      </c>
      <c r="D456" s="44">
        <v>44087</v>
      </c>
      <c r="E456" s="72">
        <f t="shared" si="14"/>
        <v>2020</v>
      </c>
      <c r="F456" s="72" t="str">
        <f t="shared" si="15"/>
        <v>Sep</v>
      </c>
      <c r="G456" s="15" t="s">
        <v>113</v>
      </c>
      <c r="H456" s="15" t="s">
        <v>109</v>
      </c>
    </row>
    <row r="457" spans="1:8" x14ac:dyDescent="0.35">
      <c r="A457" s="15" t="s">
        <v>77</v>
      </c>
      <c r="B457" s="15" t="s">
        <v>78</v>
      </c>
      <c r="C457" s="45">
        <v>2500</v>
      </c>
      <c r="D457" s="44">
        <v>44088</v>
      </c>
      <c r="E457" s="72">
        <f t="shared" si="14"/>
        <v>2020</v>
      </c>
      <c r="F457" s="72" t="str">
        <f t="shared" si="15"/>
        <v>Sep</v>
      </c>
      <c r="G457" s="15" t="s">
        <v>95</v>
      </c>
      <c r="H457" s="15" t="s">
        <v>107</v>
      </c>
    </row>
    <row r="458" spans="1:8" x14ac:dyDescent="0.35">
      <c r="A458" s="15" t="s">
        <v>79</v>
      </c>
      <c r="B458" s="15" t="s">
        <v>76</v>
      </c>
      <c r="C458" s="45">
        <v>1500</v>
      </c>
      <c r="D458" s="44">
        <v>44089</v>
      </c>
      <c r="E458" s="72">
        <f t="shared" si="14"/>
        <v>2020</v>
      </c>
      <c r="F458" s="72" t="str">
        <f t="shared" si="15"/>
        <v>Sep</v>
      </c>
      <c r="G458" s="15" t="s">
        <v>101</v>
      </c>
      <c r="H458" s="15" t="s">
        <v>105</v>
      </c>
    </row>
    <row r="459" spans="1:8" x14ac:dyDescent="0.35">
      <c r="A459" s="15" t="s">
        <v>75</v>
      </c>
      <c r="B459" s="15" t="s">
        <v>76</v>
      </c>
      <c r="C459" s="45">
        <v>1500</v>
      </c>
      <c r="D459" s="44">
        <v>44090</v>
      </c>
      <c r="E459" s="72">
        <f t="shared" si="14"/>
        <v>2020</v>
      </c>
      <c r="F459" s="72" t="str">
        <f t="shared" si="15"/>
        <v>Sep</v>
      </c>
      <c r="G459" s="15" t="s">
        <v>92</v>
      </c>
      <c r="H459" s="15" t="s">
        <v>106</v>
      </c>
    </row>
    <row r="460" spans="1:8" x14ac:dyDescent="0.35">
      <c r="A460" s="15" t="s">
        <v>79</v>
      </c>
      <c r="B460" s="15" t="s">
        <v>76</v>
      </c>
      <c r="C460" s="45">
        <v>1500</v>
      </c>
      <c r="D460" s="44">
        <v>44091</v>
      </c>
      <c r="E460" s="72">
        <f t="shared" si="14"/>
        <v>2020</v>
      </c>
      <c r="F460" s="72" t="str">
        <f t="shared" si="15"/>
        <v>Sep</v>
      </c>
      <c r="G460" s="15" t="s">
        <v>94</v>
      </c>
      <c r="H460" s="15" t="s">
        <v>107</v>
      </c>
    </row>
    <row r="461" spans="1:8" x14ac:dyDescent="0.35">
      <c r="A461" s="15" t="s">
        <v>77</v>
      </c>
      <c r="B461" s="15" t="s">
        <v>73</v>
      </c>
      <c r="C461" s="45">
        <v>2000</v>
      </c>
      <c r="D461" s="44">
        <v>44092</v>
      </c>
      <c r="E461" s="72">
        <f t="shared" si="14"/>
        <v>2020</v>
      </c>
      <c r="F461" s="72" t="str">
        <f t="shared" si="15"/>
        <v>Sep</v>
      </c>
      <c r="G461" s="15" t="s">
        <v>111</v>
      </c>
      <c r="H461" s="15" t="s">
        <v>107</v>
      </c>
    </row>
    <row r="462" spans="1:8" x14ac:dyDescent="0.35">
      <c r="A462" s="15" t="s">
        <v>77</v>
      </c>
      <c r="B462" s="15" t="s">
        <v>73</v>
      </c>
      <c r="C462" s="45">
        <v>2000</v>
      </c>
      <c r="D462" s="44">
        <v>44093</v>
      </c>
      <c r="E462" s="72">
        <f t="shared" si="14"/>
        <v>2020</v>
      </c>
      <c r="F462" s="72" t="str">
        <f t="shared" si="15"/>
        <v>Sep</v>
      </c>
      <c r="G462" s="15" t="s">
        <v>90</v>
      </c>
      <c r="H462" s="15" t="s">
        <v>106</v>
      </c>
    </row>
    <row r="463" spans="1:8" x14ac:dyDescent="0.35">
      <c r="A463" s="15" t="s">
        <v>77</v>
      </c>
      <c r="B463" s="15" t="s">
        <v>73</v>
      </c>
      <c r="C463" s="45">
        <v>2000</v>
      </c>
      <c r="D463" s="44">
        <v>44093</v>
      </c>
      <c r="E463" s="72">
        <f t="shared" si="14"/>
        <v>2020</v>
      </c>
      <c r="F463" s="72" t="str">
        <f t="shared" si="15"/>
        <v>Sep</v>
      </c>
      <c r="G463" s="15" t="s">
        <v>102</v>
      </c>
      <c r="H463" s="15" t="s">
        <v>107</v>
      </c>
    </row>
    <row r="464" spans="1:8" x14ac:dyDescent="0.35">
      <c r="A464" s="15" t="s">
        <v>79</v>
      </c>
      <c r="B464" s="15" t="s">
        <v>78</v>
      </c>
      <c r="C464" s="45">
        <v>2500</v>
      </c>
      <c r="D464" s="44">
        <v>44093</v>
      </c>
      <c r="E464" s="72">
        <f t="shared" si="14"/>
        <v>2020</v>
      </c>
      <c r="F464" s="72" t="str">
        <f t="shared" si="15"/>
        <v>Sep</v>
      </c>
      <c r="G464" s="15" t="s">
        <v>97</v>
      </c>
      <c r="H464" s="15" t="s">
        <v>105</v>
      </c>
    </row>
    <row r="465" spans="1:8" x14ac:dyDescent="0.35">
      <c r="A465" s="15" t="s">
        <v>79</v>
      </c>
      <c r="B465" s="15" t="s">
        <v>76</v>
      </c>
      <c r="C465" s="45">
        <v>1500</v>
      </c>
      <c r="D465" s="44">
        <v>44093</v>
      </c>
      <c r="E465" s="72">
        <f t="shared" si="14"/>
        <v>2020</v>
      </c>
      <c r="F465" s="72" t="str">
        <f t="shared" si="15"/>
        <v>Sep</v>
      </c>
      <c r="G465" s="15" t="s">
        <v>85</v>
      </c>
      <c r="H465" s="15" t="s">
        <v>109</v>
      </c>
    </row>
    <row r="466" spans="1:8" x14ac:dyDescent="0.35">
      <c r="A466" s="15" t="s">
        <v>75</v>
      </c>
      <c r="B466" s="15" t="s">
        <v>73</v>
      </c>
      <c r="C466" s="45">
        <v>2000</v>
      </c>
      <c r="D466" s="44">
        <v>44094</v>
      </c>
      <c r="E466" s="72">
        <f t="shared" si="14"/>
        <v>2020</v>
      </c>
      <c r="F466" s="72" t="str">
        <f t="shared" si="15"/>
        <v>Sep</v>
      </c>
      <c r="G466" s="15" t="s">
        <v>93</v>
      </c>
      <c r="H466" s="15" t="s">
        <v>108</v>
      </c>
    </row>
    <row r="467" spans="1:8" x14ac:dyDescent="0.35">
      <c r="A467" s="15" t="s">
        <v>79</v>
      </c>
      <c r="B467" s="15" t="s">
        <v>76</v>
      </c>
      <c r="C467" s="45">
        <v>1500</v>
      </c>
      <c r="D467" s="44">
        <v>44094</v>
      </c>
      <c r="E467" s="72">
        <f t="shared" si="14"/>
        <v>2020</v>
      </c>
      <c r="F467" s="72" t="str">
        <f t="shared" si="15"/>
        <v>Sep</v>
      </c>
      <c r="G467" s="15" t="s">
        <v>88</v>
      </c>
      <c r="H467" s="15" t="s">
        <v>108</v>
      </c>
    </row>
    <row r="468" spans="1:8" x14ac:dyDescent="0.35">
      <c r="A468" s="15" t="s">
        <v>79</v>
      </c>
      <c r="B468" s="15" t="s">
        <v>76</v>
      </c>
      <c r="C468" s="45">
        <v>1500</v>
      </c>
      <c r="D468" s="44">
        <v>44094</v>
      </c>
      <c r="E468" s="72">
        <f t="shared" si="14"/>
        <v>2020</v>
      </c>
      <c r="F468" s="72" t="str">
        <f t="shared" si="15"/>
        <v>Sep</v>
      </c>
      <c r="G468" s="15" t="s">
        <v>113</v>
      </c>
      <c r="H468" s="15" t="s">
        <v>109</v>
      </c>
    </row>
    <row r="469" spans="1:8" x14ac:dyDescent="0.35">
      <c r="A469" s="15" t="s">
        <v>72</v>
      </c>
      <c r="B469" s="15" t="s">
        <v>76</v>
      </c>
      <c r="C469" s="45">
        <v>1500</v>
      </c>
      <c r="D469" s="44">
        <v>44094</v>
      </c>
      <c r="E469" s="72">
        <f t="shared" si="14"/>
        <v>2020</v>
      </c>
      <c r="F469" s="72" t="str">
        <f t="shared" si="15"/>
        <v>Sep</v>
      </c>
      <c r="G469" s="15" t="s">
        <v>110</v>
      </c>
      <c r="H469" s="15" t="s">
        <v>105</v>
      </c>
    </row>
    <row r="470" spans="1:8" x14ac:dyDescent="0.35">
      <c r="A470" s="15" t="s">
        <v>72</v>
      </c>
      <c r="B470" s="15" t="s">
        <v>76</v>
      </c>
      <c r="C470" s="45">
        <v>1500</v>
      </c>
      <c r="D470" s="44">
        <v>44095</v>
      </c>
      <c r="E470" s="72">
        <f t="shared" si="14"/>
        <v>2020</v>
      </c>
      <c r="F470" s="72" t="str">
        <f t="shared" si="15"/>
        <v>Sep</v>
      </c>
      <c r="G470" s="15" t="s">
        <v>89</v>
      </c>
      <c r="H470" s="15" t="s">
        <v>108</v>
      </c>
    </row>
    <row r="471" spans="1:8" x14ac:dyDescent="0.35">
      <c r="A471" s="15" t="s">
        <v>79</v>
      </c>
      <c r="B471" s="15" t="s">
        <v>73</v>
      </c>
      <c r="C471" s="45">
        <v>2000</v>
      </c>
      <c r="D471" s="44">
        <v>44095</v>
      </c>
      <c r="E471" s="72">
        <f t="shared" si="14"/>
        <v>2020</v>
      </c>
      <c r="F471" s="72" t="str">
        <f t="shared" si="15"/>
        <v>Sep</v>
      </c>
      <c r="G471" s="15" t="s">
        <v>88</v>
      </c>
      <c r="H471" s="15" t="s">
        <v>108</v>
      </c>
    </row>
    <row r="472" spans="1:8" x14ac:dyDescent="0.35">
      <c r="A472" s="15" t="s">
        <v>74</v>
      </c>
      <c r="B472" s="15" t="s">
        <v>78</v>
      </c>
      <c r="C472" s="45">
        <v>2500</v>
      </c>
      <c r="D472" s="44">
        <v>44095</v>
      </c>
      <c r="E472" s="72">
        <f t="shared" si="14"/>
        <v>2020</v>
      </c>
      <c r="F472" s="72" t="str">
        <f t="shared" si="15"/>
        <v>Sep</v>
      </c>
      <c r="G472" s="15" t="s">
        <v>113</v>
      </c>
      <c r="H472" s="15" t="s">
        <v>109</v>
      </c>
    </row>
    <row r="473" spans="1:8" x14ac:dyDescent="0.35">
      <c r="A473" s="15" t="s">
        <v>79</v>
      </c>
      <c r="B473" s="15" t="s">
        <v>73</v>
      </c>
      <c r="C473" s="45">
        <v>2000</v>
      </c>
      <c r="D473" s="44">
        <v>44095</v>
      </c>
      <c r="E473" s="72">
        <f t="shared" si="14"/>
        <v>2020</v>
      </c>
      <c r="F473" s="72" t="str">
        <f t="shared" si="15"/>
        <v>Sep</v>
      </c>
      <c r="G473" s="15" t="s">
        <v>97</v>
      </c>
      <c r="H473" s="15" t="s">
        <v>105</v>
      </c>
    </row>
    <row r="474" spans="1:8" x14ac:dyDescent="0.35">
      <c r="A474" s="15" t="s">
        <v>75</v>
      </c>
      <c r="B474" s="15" t="s">
        <v>73</v>
      </c>
      <c r="C474" s="45">
        <v>2000</v>
      </c>
      <c r="D474" s="44">
        <v>44096</v>
      </c>
      <c r="E474" s="72">
        <f t="shared" si="14"/>
        <v>2020</v>
      </c>
      <c r="F474" s="72" t="str">
        <f t="shared" si="15"/>
        <v>Sep</v>
      </c>
      <c r="G474" s="15" t="s">
        <v>95</v>
      </c>
      <c r="H474" s="15" t="s">
        <v>107</v>
      </c>
    </row>
    <row r="475" spans="1:8" x14ac:dyDescent="0.35">
      <c r="A475" s="15" t="s">
        <v>74</v>
      </c>
      <c r="B475" s="15" t="s">
        <v>73</v>
      </c>
      <c r="C475" s="45">
        <v>2000</v>
      </c>
      <c r="D475" s="44">
        <v>44097</v>
      </c>
      <c r="E475" s="72">
        <f t="shared" si="14"/>
        <v>2020</v>
      </c>
      <c r="F475" s="72" t="str">
        <f t="shared" si="15"/>
        <v>Sep</v>
      </c>
      <c r="G475" s="15" t="s">
        <v>112</v>
      </c>
      <c r="H475" s="15" t="s">
        <v>107</v>
      </c>
    </row>
    <row r="476" spans="1:8" x14ac:dyDescent="0.35">
      <c r="A476" s="15" t="s">
        <v>77</v>
      </c>
      <c r="B476" s="15" t="s">
        <v>76</v>
      </c>
      <c r="C476" s="45">
        <v>1500</v>
      </c>
      <c r="D476" s="44">
        <v>44098</v>
      </c>
      <c r="E476" s="72">
        <f t="shared" si="14"/>
        <v>2020</v>
      </c>
      <c r="F476" s="72" t="str">
        <f t="shared" si="15"/>
        <v>Sep</v>
      </c>
      <c r="G476" s="15" t="s">
        <v>93</v>
      </c>
      <c r="H476" s="15" t="s">
        <v>108</v>
      </c>
    </row>
    <row r="477" spans="1:8" x14ac:dyDescent="0.35">
      <c r="A477" s="15" t="s">
        <v>75</v>
      </c>
      <c r="B477" s="15" t="s">
        <v>73</v>
      </c>
      <c r="C477" s="45">
        <v>2000</v>
      </c>
      <c r="D477" s="44">
        <v>44100</v>
      </c>
      <c r="E477" s="72">
        <f t="shared" si="14"/>
        <v>2020</v>
      </c>
      <c r="F477" s="72" t="str">
        <f t="shared" si="15"/>
        <v>Sep</v>
      </c>
      <c r="G477" s="15" t="s">
        <v>113</v>
      </c>
      <c r="H477" s="15" t="s">
        <v>109</v>
      </c>
    </row>
    <row r="478" spans="1:8" x14ac:dyDescent="0.35">
      <c r="A478" s="15" t="s">
        <v>79</v>
      </c>
      <c r="B478" s="15" t="s">
        <v>76</v>
      </c>
      <c r="C478" s="45">
        <v>1500</v>
      </c>
      <c r="D478" s="44">
        <v>44100</v>
      </c>
      <c r="E478" s="72">
        <f t="shared" si="14"/>
        <v>2020</v>
      </c>
      <c r="F478" s="72" t="str">
        <f t="shared" si="15"/>
        <v>Sep</v>
      </c>
      <c r="G478" s="15" t="s">
        <v>104</v>
      </c>
      <c r="H478" s="15" t="s">
        <v>107</v>
      </c>
    </row>
    <row r="479" spans="1:8" x14ac:dyDescent="0.35">
      <c r="A479" s="15" t="s">
        <v>77</v>
      </c>
      <c r="B479" s="15" t="s">
        <v>76</v>
      </c>
      <c r="C479" s="45">
        <v>1500</v>
      </c>
      <c r="D479" s="44">
        <v>44101</v>
      </c>
      <c r="E479" s="72">
        <f t="shared" si="14"/>
        <v>2020</v>
      </c>
      <c r="F479" s="72" t="str">
        <f t="shared" si="15"/>
        <v>Sep</v>
      </c>
      <c r="G479" s="15" t="s">
        <v>101</v>
      </c>
      <c r="H479" s="15" t="s">
        <v>105</v>
      </c>
    </row>
    <row r="480" spans="1:8" x14ac:dyDescent="0.35">
      <c r="A480" s="15" t="s">
        <v>72</v>
      </c>
      <c r="B480" s="15" t="s">
        <v>76</v>
      </c>
      <c r="C480" s="45">
        <v>1500</v>
      </c>
      <c r="D480" s="44">
        <v>44101</v>
      </c>
      <c r="E480" s="72">
        <f t="shared" si="14"/>
        <v>2020</v>
      </c>
      <c r="F480" s="72" t="str">
        <f t="shared" si="15"/>
        <v>Sep</v>
      </c>
      <c r="G480" s="15" t="s">
        <v>91</v>
      </c>
      <c r="H480" s="15" t="s">
        <v>108</v>
      </c>
    </row>
    <row r="481" spans="1:8" x14ac:dyDescent="0.35">
      <c r="A481" s="15" t="s">
        <v>74</v>
      </c>
      <c r="B481" s="15" t="s">
        <v>73</v>
      </c>
      <c r="C481" s="45">
        <v>2000</v>
      </c>
      <c r="D481" s="44">
        <v>44102</v>
      </c>
      <c r="E481" s="72">
        <f t="shared" si="14"/>
        <v>2020</v>
      </c>
      <c r="F481" s="72" t="str">
        <f t="shared" si="15"/>
        <v>Sep</v>
      </c>
      <c r="G481" s="15" t="s">
        <v>90</v>
      </c>
      <c r="H481" s="15" t="s">
        <v>106</v>
      </c>
    </row>
    <row r="482" spans="1:8" x14ac:dyDescent="0.35">
      <c r="A482" s="15" t="s">
        <v>77</v>
      </c>
      <c r="B482" s="15" t="s">
        <v>76</v>
      </c>
      <c r="C482" s="45">
        <v>1500</v>
      </c>
      <c r="D482" s="44">
        <v>44102</v>
      </c>
      <c r="E482" s="72">
        <f t="shared" si="14"/>
        <v>2020</v>
      </c>
      <c r="F482" s="72" t="str">
        <f t="shared" si="15"/>
        <v>Sep</v>
      </c>
      <c r="G482" s="15" t="s">
        <v>92</v>
      </c>
      <c r="H482" s="15" t="s">
        <v>106</v>
      </c>
    </row>
    <row r="483" spans="1:8" x14ac:dyDescent="0.35">
      <c r="A483" s="15" t="s">
        <v>77</v>
      </c>
      <c r="B483" s="15" t="s">
        <v>76</v>
      </c>
      <c r="C483" s="45">
        <v>1500</v>
      </c>
      <c r="D483" s="44">
        <v>44103</v>
      </c>
      <c r="E483" s="72">
        <f t="shared" si="14"/>
        <v>2020</v>
      </c>
      <c r="F483" s="72" t="str">
        <f t="shared" si="15"/>
        <v>Sep</v>
      </c>
      <c r="G483" s="15" t="s">
        <v>104</v>
      </c>
      <c r="H483" s="15" t="s">
        <v>107</v>
      </c>
    </row>
    <row r="484" spans="1:8" x14ac:dyDescent="0.35">
      <c r="A484" s="15" t="s">
        <v>79</v>
      </c>
      <c r="B484" s="15" t="s">
        <v>78</v>
      </c>
      <c r="C484" s="45">
        <v>2500</v>
      </c>
      <c r="D484" s="44">
        <v>44103</v>
      </c>
      <c r="E484" s="72">
        <f t="shared" si="14"/>
        <v>2020</v>
      </c>
      <c r="F484" s="72" t="str">
        <f t="shared" si="15"/>
        <v>Sep</v>
      </c>
      <c r="G484" s="15" t="s">
        <v>90</v>
      </c>
      <c r="H484" s="15" t="s">
        <v>106</v>
      </c>
    </row>
    <row r="485" spans="1:8" x14ac:dyDescent="0.35">
      <c r="A485" s="15" t="s">
        <v>72</v>
      </c>
      <c r="B485" s="15" t="s">
        <v>73</v>
      </c>
      <c r="C485" s="45">
        <v>2000</v>
      </c>
      <c r="D485" s="44">
        <v>44104</v>
      </c>
      <c r="E485" s="72">
        <f t="shared" si="14"/>
        <v>2020</v>
      </c>
      <c r="F485" s="72" t="str">
        <f t="shared" si="15"/>
        <v>Sep</v>
      </c>
      <c r="G485" s="15" t="s">
        <v>102</v>
      </c>
      <c r="H485" s="15" t="s">
        <v>107</v>
      </c>
    </row>
    <row r="486" spans="1:8" x14ac:dyDescent="0.35">
      <c r="A486" s="15" t="s">
        <v>75</v>
      </c>
      <c r="B486" s="15" t="s">
        <v>73</v>
      </c>
      <c r="C486" s="45">
        <v>2000</v>
      </c>
      <c r="D486" s="44">
        <v>44104</v>
      </c>
      <c r="E486" s="72">
        <f t="shared" si="14"/>
        <v>2020</v>
      </c>
      <c r="F486" s="72" t="str">
        <f t="shared" si="15"/>
        <v>Sep</v>
      </c>
      <c r="G486" s="15" t="s">
        <v>97</v>
      </c>
      <c r="H486" s="15" t="s">
        <v>105</v>
      </c>
    </row>
    <row r="487" spans="1:8" x14ac:dyDescent="0.35">
      <c r="A487" s="15" t="s">
        <v>79</v>
      </c>
      <c r="B487" s="15" t="s">
        <v>76</v>
      </c>
      <c r="C487" s="45">
        <v>1500</v>
      </c>
      <c r="D487" s="44">
        <v>44104</v>
      </c>
      <c r="E487" s="72">
        <f t="shared" si="14"/>
        <v>2020</v>
      </c>
      <c r="F487" s="72" t="str">
        <f t="shared" si="15"/>
        <v>Sep</v>
      </c>
      <c r="G487" s="15" t="s">
        <v>104</v>
      </c>
      <c r="H487" s="15" t="s">
        <v>107</v>
      </c>
    </row>
    <row r="488" spans="1:8" x14ac:dyDescent="0.35">
      <c r="A488" s="15" t="s">
        <v>79</v>
      </c>
      <c r="B488" s="15" t="s">
        <v>76</v>
      </c>
      <c r="C488" s="45">
        <v>1500</v>
      </c>
      <c r="D488" s="44">
        <v>44105</v>
      </c>
      <c r="E488" s="72">
        <f t="shared" si="14"/>
        <v>2020</v>
      </c>
      <c r="F488" s="72" t="str">
        <f t="shared" si="15"/>
        <v>Oct</v>
      </c>
      <c r="G488" s="15" t="s">
        <v>89</v>
      </c>
      <c r="H488" s="15" t="s">
        <v>108</v>
      </c>
    </row>
    <row r="489" spans="1:8" x14ac:dyDescent="0.35">
      <c r="A489" s="15" t="s">
        <v>79</v>
      </c>
      <c r="B489" s="15" t="s">
        <v>78</v>
      </c>
      <c r="C489" s="45">
        <v>2500</v>
      </c>
      <c r="D489" s="44">
        <v>44105</v>
      </c>
      <c r="E489" s="72">
        <f t="shared" si="14"/>
        <v>2020</v>
      </c>
      <c r="F489" s="72" t="str">
        <f t="shared" si="15"/>
        <v>Oct</v>
      </c>
      <c r="G489" s="15" t="s">
        <v>85</v>
      </c>
      <c r="H489" s="15" t="s">
        <v>109</v>
      </c>
    </row>
    <row r="490" spans="1:8" x14ac:dyDescent="0.35">
      <c r="A490" s="15" t="s">
        <v>74</v>
      </c>
      <c r="B490" s="15" t="s">
        <v>76</v>
      </c>
      <c r="C490" s="45">
        <v>1500</v>
      </c>
      <c r="D490" s="44">
        <v>44105</v>
      </c>
      <c r="E490" s="72">
        <f t="shared" si="14"/>
        <v>2020</v>
      </c>
      <c r="F490" s="72" t="str">
        <f t="shared" si="15"/>
        <v>Oct</v>
      </c>
      <c r="G490" s="15" t="s">
        <v>104</v>
      </c>
      <c r="H490" s="15" t="s">
        <v>107</v>
      </c>
    </row>
    <row r="491" spans="1:8" x14ac:dyDescent="0.35">
      <c r="A491" s="15" t="s">
        <v>74</v>
      </c>
      <c r="B491" s="15" t="s">
        <v>73</v>
      </c>
      <c r="C491" s="45">
        <v>2000</v>
      </c>
      <c r="D491" s="44">
        <v>44105</v>
      </c>
      <c r="E491" s="72">
        <f t="shared" si="14"/>
        <v>2020</v>
      </c>
      <c r="F491" s="72" t="str">
        <f t="shared" si="15"/>
        <v>Oct</v>
      </c>
      <c r="G491" s="15" t="s">
        <v>90</v>
      </c>
      <c r="H491" s="15" t="s">
        <v>106</v>
      </c>
    </row>
    <row r="492" spans="1:8" x14ac:dyDescent="0.35">
      <c r="A492" s="15" t="s">
        <v>74</v>
      </c>
      <c r="B492" s="15" t="s">
        <v>78</v>
      </c>
      <c r="C492" s="45">
        <v>2500</v>
      </c>
      <c r="D492" s="44">
        <v>44106</v>
      </c>
      <c r="E492" s="72">
        <f t="shared" si="14"/>
        <v>2020</v>
      </c>
      <c r="F492" s="72" t="str">
        <f t="shared" si="15"/>
        <v>Oct</v>
      </c>
      <c r="G492" s="15" t="s">
        <v>113</v>
      </c>
      <c r="H492" s="15" t="s">
        <v>109</v>
      </c>
    </row>
    <row r="493" spans="1:8" x14ac:dyDescent="0.35">
      <c r="A493" s="15" t="s">
        <v>79</v>
      </c>
      <c r="B493" s="15" t="s">
        <v>73</v>
      </c>
      <c r="C493" s="45">
        <v>2000</v>
      </c>
      <c r="D493" s="44">
        <v>44106</v>
      </c>
      <c r="E493" s="72">
        <f t="shared" si="14"/>
        <v>2020</v>
      </c>
      <c r="F493" s="72" t="str">
        <f t="shared" si="15"/>
        <v>Oct</v>
      </c>
      <c r="G493" s="15" t="s">
        <v>114</v>
      </c>
      <c r="H493" s="15" t="s">
        <v>106</v>
      </c>
    </row>
    <row r="494" spans="1:8" x14ac:dyDescent="0.35">
      <c r="A494" s="15" t="s">
        <v>72</v>
      </c>
      <c r="B494" s="15" t="s">
        <v>78</v>
      </c>
      <c r="C494" s="45">
        <v>2500</v>
      </c>
      <c r="D494" s="44">
        <v>44106</v>
      </c>
      <c r="E494" s="72">
        <f t="shared" si="14"/>
        <v>2020</v>
      </c>
      <c r="F494" s="72" t="str">
        <f t="shared" si="15"/>
        <v>Oct</v>
      </c>
      <c r="G494" s="15" t="s">
        <v>112</v>
      </c>
      <c r="H494" s="15" t="s">
        <v>107</v>
      </c>
    </row>
    <row r="495" spans="1:8" x14ac:dyDescent="0.35">
      <c r="A495" s="15" t="s">
        <v>74</v>
      </c>
      <c r="B495" s="15" t="s">
        <v>78</v>
      </c>
      <c r="C495" s="45">
        <v>2500</v>
      </c>
      <c r="D495" s="44">
        <v>44109</v>
      </c>
      <c r="E495" s="72">
        <f t="shared" si="14"/>
        <v>2020</v>
      </c>
      <c r="F495" s="72" t="str">
        <f t="shared" si="15"/>
        <v>Oct</v>
      </c>
      <c r="G495" s="15" t="s">
        <v>96</v>
      </c>
      <c r="H495" s="15" t="s">
        <v>105</v>
      </c>
    </row>
    <row r="496" spans="1:8" x14ac:dyDescent="0.35">
      <c r="A496" s="15" t="s">
        <v>72</v>
      </c>
      <c r="B496" s="15" t="s">
        <v>73</v>
      </c>
      <c r="C496" s="45">
        <v>2000</v>
      </c>
      <c r="D496" s="44">
        <v>44110</v>
      </c>
      <c r="E496" s="72">
        <f t="shared" si="14"/>
        <v>2020</v>
      </c>
      <c r="F496" s="72" t="str">
        <f t="shared" si="15"/>
        <v>Oct</v>
      </c>
      <c r="G496" s="15" t="s">
        <v>91</v>
      </c>
      <c r="H496" s="15" t="s">
        <v>108</v>
      </c>
    </row>
    <row r="497" spans="1:8" x14ac:dyDescent="0.35">
      <c r="A497" s="15" t="s">
        <v>79</v>
      </c>
      <c r="B497" s="15" t="s">
        <v>73</v>
      </c>
      <c r="C497" s="45">
        <v>2000</v>
      </c>
      <c r="D497" s="44">
        <v>44113</v>
      </c>
      <c r="E497" s="72">
        <f t="shared" si="14"/>
        <v>2020</v>
      </c>
      <c r="F497" s="72" t="str">
        <f t="shared" si="15"/>
        <v>Oct</v>
      </c>
      <c r="G497" s="15" t="s">
        <v>111</v>
      </c>
      <c r="H497" s="15" t="s">
        <v>107</v>
      </c>
    </row>
    <row r="498" spans="1:8" x14ac:dyDescent="0.35">
      <c r="A498" s="15" t="s">
        <v>77</v>
      </c>
      <c r="B498" s="15" t="s">
        <v>78</v>
      </c>
      <c r="C498" s="45">
        <v>2500</v>
      </c>
      <c r="D498" s="44">
        <v>44115</v>
      </c>
      <c r="E498" s="72">
        <f t="shared" si="14"/>
        <v>2020</v>
      </c>
      <c r="F498" s="72" t="str">
        <f t="shared" si="15"/>
        <v>Oct</v>
      </c>
      <c r="G498" s="15" t="s">
        <v>103</v>
      </c>
      <c r="H498" s="15" t="s">
        <v>107</v>
      </c>
    </row>
    <row r="499" spans="1:8" x14ac:dyDescent="0.35">
      <c r="A499" s="15" t="s">
        <v>79</v>
      </c>
      <c r="B499" s="15" t="s">
        <v>78</v>
      </c>
      <c r="C499" s="45">
        <v>2500</v>
      </c>
      <c r="D499" s="44">
        <v>44115</v>
      </c>
      <c r="E499" s="72">
        <f t="shared" si="14"/>
        <v>2020</v>
      </c>
      <c r="F499" s="72" t="str">
        <f t="shared" si="15"/>
        <v>Oct</v>
      </c>
      <c r="G499" s="15" t="s">
        <v>112</v>
      </c>
      <c r="H499" s="15" t="s">
        <v>107</v>
      </c>
    </row>
    <row r="500" spans="1:8" x14ac:dyDescent="0.35">
      <c r="A500" s="15" t="s">
        <v>72</v>
      </c>
      <c r="B500" s="15" t="s">
        <v>76</v>
      </c>
      <c r="C500" s="45">
        <v>1500</v>
      </c>
      <c r="D500" s="44">
        <v>44115</v>
      </c>
      <c r="E500" s="72">
        <f t="shared" si="14"/>
        <v>2020</v>
      </c>
      <c r="F500" s="72" t="str">
        <f t="shared" si="15"/>
        <v>Oct</v>
      </c>
      <c r="G500" s="15" t="s">
        <v>93</v>
      </c>
      <c r="H500" s="15" t="s">
        <v>108</v>
      </c>
    </row>
    <row r="501" spans="1:8" x14ac:dyDescent="0.35">
      <c r="A501" s="15" t="s">
        <v>74</v>
      </c>
      <c r="B501" s="15" t="s">
        <v>78</v>
      </c>
      <c r="C501" s="45">
        <v>2500</v>
      </c>
      <c r="D501" s="44">
        <v>44116</v>
      </c>
      <c r="E501" s="72">
        <f t="shared" si="14"/>
        <v>2020</v>
      </c>
      <c r="F501" s="72" t="str">
        <f t="shared" si="15"/>
        <v>Oct</v>
      </c>
      <c r="G501" s="15" t="s">
        <v>110</v>
      </c>
      <c r="H501" s="15" t="s">
        <v>105</v>
      </c>
    </row>
    <row r="502" spans="1:8" x14ac:dyDescent="0.35">
      <c r="A502" s="15" t="s">
        <v>79</v>
      </c>
      <c r="B502" s="15" t="s">
        <v>78</v>
      </c>
      <c r="C502" s="45">
        <v>2500</v>
      </c>
      <c r="D502" s="44">
        <v>44117</v>
      </c>
      <c r="E502" s="72">
        <f t="shared" si="14"/>
        <v>2020</v>
      </c>
      <c r="F502" s="72" t="str">
        <f t="shared" si="15"/>
        <v>Oct</v>
      </c>
      <c r="G502" s="15" t="s">
        <v>101</v>
      </c>
      <c r="H502" s="15" t="s">
        <v>105</v>
      </c>
    </row>
    <row r="503" spans="1:8" x14ac:dyDescent="0.35">
      <c r="A503" s="15" t="s">
        <v>77</v>
      </c>
      <c r="B503" s="15" t="s">
        <v>73</v>
      </c>
      <c r="C503" s="45">
        <v>2000</v>
      </c>
      <c r="D503" s="44">
        <v>44117</v>
      </c>
      <c r="E503" s="72">
        <f t="shared" si="14"/>
        <v>2020</v>
      </c>
      <c r="F503" s="72" t="str">
        <f t="shared" si="15"/>
        <v>Oct</v>
      </c>
      <c r="G503" s="15" t="s">
        <v>93</v>
      </c>
      <c r="H503" s="15" t="s">
        <v>108</v>
      </c>
    </row>
    <row r="504" spans="1:8" x14ac:dyDescent="0.35">
      <c r="A504" s="15" t="s">
        <v>79</v>
      </c>
      <c r="B504" s="15" t="s">
        <v>78</v>
      </c>
      <c r="C504" s="45">
        <v>2500</v>
      </c>
      <c r="D504" s="44">
        <v>44117</v>
      </c>
      <c r="E504" s="72">
        <f t="shared" si="14"/>
        <v>2020</v>
      </c>
      <c r="F504" s="72" t="str">
        <f t="shared" si="15"/>
        <v>Oct</v>
      </c>
      <c r="G504" s="15" t="s">
        <v>87</v>
      </c>
      <c r="H504" s="15" t="s">
        <v>107</v>
      </c>
    </row>
    <row r="505" spans="1:8" x14ac:dyDescent="0.35">
      <c r="A505" s="15" t="s">
        <v>74</v>
      </c>
      <c r="B505" s="15" t="s">
        <v>73</v>
      </c>
      <c r="C505" s="45">
        <v>2000</v>
      </c>
      <c r="D505" s="44">
        <v>44118</v>
      </c>
      <c r="E505" s="72">
        <f t="shared" si="14"/>
        <v>2020</v>
      </c>
      <c r="F505" s="72" t="str">
        <f t="shared" si="15"/>
        <v>Oct</v>
      </c>
      <c r="G505" s="15" t="s">
        <v>96</v>
      </c>
      <c r="H505" s="15" t="s">
        <v>105</v>
      </c>
    </row>
    <row r="506" spans="1:8" x14ac:dyDescent="0.35">
      <c r="A506" s="15" t="s">
        <v>79</v>
      </c>
      <c r="B506" s="15" t="s">
        <v>78</v>
      </c>
      <c r="C506" s="45">
        <v>2500</v>
      </c>
      <c r="D506" s="44">
        <v>44119</v>
      </c>
      <c r="E506" s="72">
        <f t="shared" si="14"/>
        <v>2020</v>
      </c>
      <c r="F506" s="72" t="str">
        <f t="shared" si="15"/>
        <v>Oct</v>
      </c>
      <c r="G506" s="15" t="s">
        <v>104</v>
      </c>
      <c r="H506" s="15" t="s">
        <v>107</v>
      </c>
    </row>
    <row r="507" spans="1:8" x14ac:dyDescent="0.35">
      <c r="A507" s="15" t="s">
        <v>72</v>
      </c>
      <c r="B507" s="15" t="s">
        <v>78</v>
      </c>
      <c r="C507" s="45">
        <v>2500</v>
      </c>
      <c r="D507" s="44">
        <v>44119</v>
      </c>
      <c r="E507" s="72">
        <f t="shared" si="14"/>
        <v>2020</v>
      </c>
      <c r="F507" s="72" t="str">
        <f t="shared" si="15"/>
        <v>Oct</v>
      </c>
      <c r="G507" s="15" t="s">
        <v>85</v>
      </c>
      <c r="H507" s="15" t="s">
        <v>109</v>
      </c>
    </row>
    <row r="508" spans="1:8" x14ac:dyDescent="0.35">
      <c r="A508" s="15" t="s">
        <v>72</v>
      </c>
      <c r="B508" s="15" t="s">
        <v>76</v>
      </c>
      <c r="C508" s="45">
        <v>1500</v>
      </c>
      <c r="D508" s="44">
        <v>44120</v>
      </c>
      <c r="E508" s="72">
        <f t="shared" si="14"/>
        <v>2020</v>
      </c>
      <c r="F508" s="72" t="str">
        <f t="shared" si="15"/>
        <v>Oct</v>
      </c>
      <c r="G508" s="15" t="s">
        <v>96</v>
      </c>
      <c r="H508" s="15" t="s">
        <v>105</v>
      </c>
    </row>
    <row r="509" spans="1:8" x14ac:dyDescent="0.35">
      <c r="A509" s="15" t="s">
        <v>72</v>
      </c>
      <c r="B509" s="15" t="s">
        <v>76</v>
      </c>
      <c r="C509" s="45">
        <v>1500</v>
      </c>
      <c r="D509" s="44">
        <v>44120</v>
      </c>
      <c r="E509" s="72">
        <f t="shared" si="14"/>
        <v>2020</v>
      </c>
      <c r="F509" s="72" t="str">
        <f t="shared" si="15"/>
        <v>Oct</v>
      </c>
      <c r="G509" s="15" t="s">
        <v>102</v>
      </c>
      <c r="H509" s="15" t="s">
        <v>107</v>
      </c>
    </row>
    <row r="510" spans="1:8" x14ac:dyDescent="0.35">
      <c r="A510" s="15" t="s">
        <v>72</v>
      </c>
      <c r="B510" s="15" t="s">
        <v>78</v>
      </c>
      <c r="C510" s="45">
        <v>2500</v>
      </c>
      <c r="D510" s="44">
        <v>44121</v>
      </c>
      <c r="E510" s="72">
        <f t="shared" si="14"/>
        <v>2020</v>
      </c>
      <c r="F510" s="72" t="str">
        <f t="shared" si="15"/>
        <v>Oct</v>
      </c>
      <c r="G510" s="15" t="s">
        <v>91</v>
      </c>
      <c r="H510" s="15" t="s">
        <v>108</v>
      </c>
    </row>
    <row r="511" spans="1:8" x14ac:dyDescent="0.35">
      <c r="A511" s="15" t="s">
        <v>79</v>
      </c>
      <c r="B511" s="15" t="s">
        <v>73</v>
      </c>
      <c r="C511" s="45">
        <v>2000</v>
      </c>
      <c r="D511" s="44">
        <v>44121</v>
      </c>
      <c r="E511" s="72">
        <f t="shared" si="14"/>
        <v>2020</v>
      </c>
      <c r="F511" s="72" t="str">
        <f t="shared" si="15"/>
        <v>Oct</v>
      </c>
      <c r="G511" s="15" t="s">
        <v>92</v>
      </c>
      <c r="H511" s="15" t="s">
        <v>106</v>
      </c>
    </row>
    <row r="512" spans="1:8" x14ac:dyDescent="0.35">
      <c r="A512" s="15" t="s">
        <v>74</v>
      </c>
      <c r="B512" s="15" t="s">
        <v>73</v>
      </c>
      <c r="C512" s="45">
        <v>2000</v>
      </c>
      <c r="D512" s="44">
        <v>44121</v>
      </c>
      <c r="E512" s="72">
        <f t="shared" si="14"/>
        <v>2020</v>
      </c>
      <c r="F512" s="72" t="str">
        <f t="shared" si="15"/>
        <v>Oct</v>
      </c>
      <c r="G512" s="15" t="s">
        <v>88</v>
      </c>
      <c r="H512" s="15" t="s">
        <v>108</v>
      </c>
    </row>
    <row r="513" spans="1:8" x14ac:dyDescent="0.35">
      <c r="A513" s="15" t="s">
        <v>72</v>
      </c>
      <c r="B513" s="15" t="s">
        <v>76</v>
      </c>
      <c r="C513" s="45">
        <v>1500</v>
      </c>
      <c r="D513" s="44">
        <v>44122</v>
      </c>
      <c r="E513" s="72">
        <f t="shared" si="14"/>
        <v>2020</v>
      </c>
      <c r="F513" s="72" t="str">
        <f t="shared" si="15"/>
        <v>Oct</v>
      </c>
      <c r="G513" s="15" t="s">
        <v>102</v>
      </c>
      <c r="H513" s="15" t="s">
        <v>107</v>
      </c>
    </row>
    <row r="514" spans="1:8" x14ac:dyDescent="0.35">
      <c r="A514" s="15" t="s">
        <v>77</v>
      </c>
      <c r="B514" s="15" t="s">
        <v>78</v>
      </c>
      <c r="C514" s="45">
        <v>2500</v>
      </c>
      <c r="D514" s="44">
        <v>44122</v>
      </c>
      <c r="E514" s="72">
        <f t="shared" si="14"/>
        <v>2020</v>
      </c>
      <c r="F514" s="72" t="str">
        <f t="shared" si="15"/>
        <v>Oct</v>
      </c>
      <c r="G514" s="15" t="s">
        <v>91</v>
      </c>
      <c r="H514" s="15" t="s">
        <v>108</v>
      </c>
    </row>
    <row r="515" spans="1:8" x14ac:dyDescent="0.35">
      <c r="A515" s="15" t="s">
        <v>77</v>
      </c>
      <c r="B515" s="15" t="s">
        <v>78</v>
      </c>
      <c r="C515" s="45">
        <v>2500</v>
      </c>
      <c r="D515" s="44">
        <v>44122</v>
      </c>
      <c r="E515" s="72">
        <f t="shared" ref="E515:E578" si="16">YEAR(D515)</f>
        <v>2020</v>
      </c>
      <c r="F515" s="72" t="str">
        <f t="shared" ref="F515:F578" si="17">PROPER(TEXT(D515,"mmm"))</f>
        <v>Oct</v>
      </c>
      <c r="G515" s="15" t="s">
        <v>87</v>
      </c>
      <c r="H515" s="15" t="s">
        <v>107</v>
      </c>
    </row>
    <row r="516" spans="1:8" x14ac:dyDescent="0.35">
      <c r="A516" s="15" t="s">
        <v>74</v>
      </c>
      <c r="B516" s="15" t="s">
        <v>76</v>
      </c>
      <c r="C516" s="45">
        <v>1500</v>
      </c>
      <c r="D516" s="44">
        <v>44123</v>
      </c>
      <c r="E516" s="72">
        <f t="shared" si="16"/>
        <v>2020</v>
      </c>
      <c r="F516" s="72" t="str">
        <f t="shared" si="17"/>
        <v>Oct</v>
      </c>
      <c r="G516" s="15" t="s">
        <v>88</v>
      </c>
      <c r="H516" s="15" t="s">
        <v>108</v>
      </c>
    </row>
    <row r="517" spans="1:8" x14ac:dyDescent="0.35">
      <c r="A517" s="15" t="s">
        <v>72</v>
      </c>
      <c r="B517" s="15" t="s">
        <v>76</v>
      </c>
      <c r="C517" s="45">
        <v>1500</v>
      </c>
      <c r="D517" s="44">
        <v>44123</v>
      </c>
      <c r="E517" s="72">
        <f t="shared" si="16"/>
        <v>2020</v>
      </c>
      <c r="F517" s="72" t="str">
        <f t="shared" si="17"/>
        <v>Oct</v>
      </c>
      <c r="G517" s="15" t="s">
        <v>113</v>
      </c>
      <c r="H517" s="15" t="s">
        <v>109</v>
      </c>
    </row>
    <row r="518" spans="1:8" x14ac:dyDescent="0.35">
      <c r="A518" s="15" t="s">
        <v>74</v>
      </c>
      <c r="B518" s="15" t="s">
        <v>73</v>
      </c>
      <c r="C518" s="45">
        <v>2000</v>
      </c>
      <c r="D518" s="44">
        <v>44123</v>
      </c>
      <c r="E518" s="72">
        <f t="shared" si="16"/>
        <v>2020</v>
      </c>
      <c r="F518" s="72" t="str">
        <f t="shared" si="17"/>
        <v>Oct</v>
      </c>
      <c r="G518" s="15" t="s">
        <v>104</v>
      </c>
      <c r="H518" s="15" t="s">
        <v>107</v>
      </c>
    </row>
    <row r="519" spans="1:8" x14ac:dyDescent="0.35">
      <c r="A519" s="15" t="s">
        <v>77</v>
      </c>
      <c r="B519" s="15" t="s">
        <v>78</v>
      </c>
      <c r="C519" s="45">
        <v>2500</v>
      </c>
      <c r="D519" s="44">
        <v>44125</v>
      </c>
      <c r="E519" s="72">
        <f t="shared" si="16"/>
        <v>2020</v>
      </c>
      <c r="F519" s="72" t="str">
        <f t="shared" si="17"/>
        <v>Oct</v>
      </c>
      <c r="G519" s="15" t="s">
        <v>104</v>
      </c>
      <c r="H519" s="15" t="s">
        <v>107</v>
      </c>
    </row>
    <row r="520" spans="1:8" x14ac:dyDescent="0.35">
      <c r="A520" s="15" t="s">
        <v>72</v>
      </c>
      <c r="B520" s="15" t="s">
        <v>76</v>
      </c>
      <c r="C520" s="45">
        <v>1500</v>
      </c>
      <c r="D520" s="44">
        <v>44125</v>
      </c>
      <c r="E520" s="72">
        <f t="shared" si="16"/>
        <v>2020</v>
      </c>
      <c r="F520" s="72" t="str">
        <f t="shared" si="17"/>
        <v>Oct</v>
      </c>
      <c r="G520" s="15" t="s">
        <v>92</v>
      </c>
      <c r="H520" s="15" t="s">
        <v>106</v>
      </c>
    </row>
    <row r="521" spans="1:8" x14ac:dyDescent="0.35">
      <c r="A521" s="15" t="s">
        <v>72</v>
      </c>
      <c r="B521" s="15" t="s">
        <v>73</v>
      </c>
      <c r="C521" s="45">
        <v>2000</v>
      </c>
      <c r="D521" s="44">
        <v>44125</v>
      </c>
      <c r="E521" s="72">
        <f t="shared" si="16"/>
        <v>2020</v>
      </c>
      <c r="F521" s="72" t="str">
        <f t="shared" si="17"/>
        <v>Oct</v>
      </c>
      <c r="G521" s="15" t="s">
        <v>102</v>
      </c>
      <c r="H521" s="15" t="s">
        <v>107</v>
      </c>
    </row>
    <row r="522" spans="1:8" x14ac:dyDescent="0.35">
      <c r="A522" s="15" t="s">
        <v>79</v>
      </c>
      <c r="B522" s="15" t="s">
        <v>76</v>
      </c>
      <c r="C522" s="45">
        <v>1500</v>
      </c>
      <c r="D522" s="44">
        <v>44126</v>
      </c>
      <c r="E522" s="72">
        <f t="shared" si="16"/>
        <v>2020</v>
      </c>
      <c r="F522" s="72" t="str">
        <f t="shared" si="17"/>
        <v>Oct</v>
      </c>
      <c r="G522" s="15" t="s">
        <v>85</v>
      </c>
      <c r="H522" s="15" t="s">
        <v>109</v>
      </c>
    </row>
    <row r="523" spans="1:8" x14ac:dyDescent="0.35">
      <c r="A523" s="15" t="s">
        <v>77</v>
      </c>
      <c r="B523" s="15" t="s">
        <v>73</v>
      </c>
      <c r="C523" s="45">
        <v>2000</v>
      </c>
      <c r="D523" s="44">
        <v>44126</v>
      </c>
      <c r="E523" s="72">
        <f t="shared" si="16"/>
        <v>2020</v>
      </c>
      <c r="F523" s="72" t="str">
        <f t="shared" si="17"/>
        <v>Oct</v>
      </c>
      <c r="G523" s="15" t="s">
        <v>99</v>
      </c>
      <c r="H523" s="15" t="s">
        <v>107</v>
      </c>
    </row>
    <row r="524" spans="1:8" x14ac:dyDescent="0.35">
      <c r="A524" s="15" t="s">
        <v>79</v>
      </c>
      <c r="B524" s="15" t="s">
        <v>76</v>
      </c>
      <c r="C524" s="45">
        <v>1500</v>
      </c>
      <c r="D524" s="44">
        <v>44126</v>
      </c>
      <c r="E524" s="72">
        <f t="shared" si="16"/>
        <v>2020</v>
      </c>
      <c r="F524" s="72" t="str">
        <f t="shared" si="17"/>
        <v>Oct</v>
      </c>
      <c r="G524" s="15" t="s">
        <v>93</v>
      </c>
      <c r="H524" s="15" t="s">
        <v>108</v>
      </c>
    </row>
    <row r="525" spans="1:8" x14ac:dyDescent="0.35">
      <c r="A525" s="15" t="s">
        <v>77</v>
      </c>
      <c r="B525" s="15" t="s">
        <v>73</v>
      </c>
      <c r="C525" s="45">
        <v>2000</v>
      </c>
      <c r="D525" s="44">
        <v>44127</v>
      </c>
      <c r="E525" s="72">
        <f t="shared" si="16"/>
        <v>2020</v>
      </c>
      <c r="F525" s="72" t="str">
        <f t="shared" si="17"/>
        <v>Oct</v>
      </c>
      <c r="G525" s="15" t="s">
        <v>101</v>
      </c>
      <c r="H525" s="15" t="s">
        <v>105</v>
      </c>
    </row>
    <row r="526" spans="1:8" x14ac:dyDescent="0.35">
      <c r="A526" s="15" t="s">
        <v>74</v>
      </c>
      <c r="B526" s="15" t="s">
        <v>78</v>
      </c>
      <c r="C526" s="45">
        <v>2500</v>
      </c>
      <c r="D526" s="44">
        <v>44127</v>
      </c>
      <c r="E526" s="72">
        <f t="shared" si="16"/>
        <v>2020</v>
      </c>
      <c r="F526" s="72" t="str">
        <f t="shared" si="17"/>
        <v>Oct</v>
      </c>
      <c r="G526" s="15" t="s">
        <v>90</v>
      </c>
      <c r="H526" s="15" t="s">
        <v>106</v>
      </c>
    </row>
    <row r="527" spans="1:8" x14ac:dyDescent="0.35">
      <c r="A527" s="15" t="s">
        <v>79</v>
      </c>
      <c r="B527" s="15" t="s">
        <v>73</v>
      </c>
      <c r="C527" s="45">
        <v>2000</v>
      </c>
      <c r="D527" s="44">
        <v>44127</v>
      </c>
      <c r="E527" s="72">
        <f t="shared" si="16"/>
        <v>2020</v>
      </c>
      <c r="F527" s="72" t="str">
        <f t="shared" si="17"/>
        <v>Oct</v>
      </c>
      <c r="G527" s="15" t="s">
        <v>111</v>
      </c>
      <c r="H527" s="15" t="s">
        <v>107</v>
      </c>
    </row>
    <row r="528" spans="1:8" x14ac:dyDescent="0.35">
      <c r="A528" s="15" t="s">
        <v>72</v>
      </c>
      <c r="B528" s="15" t="s">
        <v>76</v>
      </c>
      <c r="C528" s="45">
        <v>1500</v>
      </c>
      <c r="D528" s="44">
        <v>44128</v>
      </c>
      <c r="E528" s="72">
        <f t="shared" si="16"/>
        <v>2020</v>
      </c>
      <c r="F528" s="72" t="str">
        <f t="shared" si="17"/>
        <v>Oct</v>
      </c>
      <c r="G528" s="15" t="s">
        <v>86</v>
      </c>
      <c r="H528" s="15" t="s">
        <v>105</v>
      </c>
    </row>
    <row r="529" spans="1:8" x14ac:dyDescent="0.35">
      <c r="A529" s="15" t="s">
        <v>72</v>
      </c>
      <c r="B529" s="15" t="s">
        <v>78</v>
      </c>
      <c r="C529" s="45">
        <v>2500</v>
      </c>
      <c r="D529" s="44">
        <v>44128</v>
      </c>
      <c r="E529" s="72">
        <f t="shared" si="16"/>
        <v>2020</v>
      </c>
      <c r="F529" s="72" t="str">
        <f t="shared" si="17"/>
        <v>Oct</v>
      </c>
      <c r="G529" s="15" t="s">
        <v>95</v>
      </c>
      <c r="H529" s="15" t="s">
        <v>107</v>
      </c>
    </row>
    <row r="530" spans="1:8" x14ac:dyDescent="0.35">
      <c r="A530" s="15" t="s">
        <v>77</v>
      </c>
      <c r="B530" s="15" t="s">
        <v>78</v>
      </c>
      <c r="C530" s="45">
        <v>2500</v>
      </c>
      <c r="D530" s="44">
        <v>44129</v>
      </c>
      <c r="E530" s="72">
        <f t="shared" si="16"/>
        <v>2020</v>
      </c>
      <c r="F530" s="72" t="str">
        <f t="shared" si="17"/>
        <v>Oct</v>
      </c>
      <c r="G530" s="15" t="s">
        <v>114</v>
      </c>
      <c r="H530" s="15" t="s">
        <v>106</v>
      </c>
    </row>
    <row r="531" spans="1:8" x14ac:dyDescent="0.35">
      <c r="A531" s="15" t="s">
        <v>79</v>
      </c>
      <c r="B531" s="15" t="s">
        <v>76</v>
      </c>
      <c r="C531" s="45">
        <v>1500</v>
      </c>
      <c r="D531" s="44">
        <v>44129</v>
      </c>
      <c r="E531" s="72">
        <f t="shared" si="16"/>
        <v>2020</v>
      </c>
      <c r="F531" s="72" t="str">
        <f t="shared" si="17"/>
        <v>Oct</v>
      </c>
      <c r="G531" s="15" t="s">
        <v>91</v>
      </c>
      <c r="H531" s="15" t="s">
        <v>108</v>
      </c>
    </row>
    <row r="532" spans="1:8" x14ac:dyDescent="0.35">
      <c r="A532" s="15" t="s">
        <v>72</v>
      </c>
      <c r="B532" s="15" t="s">
        <v>78</v>
      </c>
      <c r="C532" s="45">
        <v>2500</v>
      </c>
      <c r="D532" s="44">
        <v>44129</v>
      </c>
      <c r="E532" s="72">
        <f t="shared" si="16"/>
        <v>2020</v>
      </c>
      <c r="F532" s="72" t="str">
        <f t="shared" si="17"/>
        <v>Oct</v>
      </c>
      <c r="G532" s="15" t="s">
        <v>114</v>
      </c>
      <c r="H532" s="15" t="s">
        <v>106</v>
      </c>
    </row>
    <row r="533" spans="1:8" x14ac:dyDescent="0.35">
      <c r="A533" s="15" t="s">
        <v>79</v>
      </c>
      <c r="B533" s="15" t="s">
        <v>73</v>
      </c>
      <c r="C533" s="45">
        <v>2000</v>
      </c>
      <c r="D533" s="44">
        <v>44130</v>
      </c>
      <c r="E533" s="72">
        <f t="shared" si="16"/>
        <v>2020</v>
      </c>
      <c r="F533" s="72" t="str">
        <f t="shared" si="17"/>
        <v>Oct</v>
      </c>
      <c r="G533" s="15" t="s">
        <v>113</v>
      </c>
      <c r="H533" s="15" t="s">
        <v>109</v>
      </c>
    </row>
    <row r="534" spans="1:8" x14ac:dyDescent="0.35">
      <c r="A534" s="15" t="s">
        <v>72</v>
      </c>
      <c r="B534" s="15" t="s">
        <v>78</v>
      </c>
      <c r="C534" s="45">
        <v>2500</v>
      </c>
      <c r="D534" s="44">
        <v>44130</v>
      </c>
      <c r="E534" s="72">
        <f t="shared" si="16"/>
        <v>2020</v>
      </c>
      <c r="F534" s="72" t="str">
        <f t="shared" si="17"/>
        <v>Oct</v>
      </c>
      <c r="G534" s="15" t="s">
        <v>86</v>
      </c>
      <c r="H534" s="15" t="s">
        <v>105</v>
      </c>
    </row>
    <row r="535" spans="1:8" x14ac:dyDescent="0.35">
      <c r="A535" s="15" t="s">
        <v>79</v>
      </c>
      <c r="B535" s="15" t="s">
        <v>73</v>
      </c>
      <c r="C535" s="45">
        <v>2000</v>
      </c>
      <c r="D535" s="44">
        <v>44131</v>
      </c>
      <c r="E535" s="72">
        <f t="shared" si="16"/>
        <v>2020</v>
      </c>
      <c r="F535" s="72" t="str">
        <f t="shared" si="17"/>
        <v>Oct</v>
      </c>
      <c r="G535" s="15" t="s">
        <v>96</v>
      </c>
      <c r="H535" s="15" t="s">
        <v>105</v>
      </c>
    </row>
    <row r="536" spans="1:8" x14ac:dyDescent="0.35">
      <c r="A536" s="15" t="s">
        <v>77</v>
      </c>
      <c r="B536" s="15" t="s">
        <v>78</v>
      </c>
      <c r="C536" s="45">
        <v>2500</v>
      </c>
      <c r="D536" s="44">
        <v>44131</v>
      </c>
      <c r="E536" s="72">
        <f t="shared" si="16"/>
        <v>2020</v>
      </c>
      <c r="F536" s="72" t="str">
        <f t="shared" si="17"/>
        <v>Oct</v>
      </c>
      <c r="G536" s="15" t="s">
        <v>89</v>
      </c>
      <c r="H536" s="15" t="s">
        <v>108</v>
      </c>
    </row>
    <row r="537" spans="1:8" x14ac:dyDescent="0.35">
      <c r="A537" s="15" t="s">
        <v>72</v>
      </c>
      <c r="B537" s="15" t="s">
        <v>73</v>
      </c>
      <c r="C537" s="45">
        <v>2000</v>
      </c>
      <c r="D537" s="44">
        <v>44131</v>
      </c>
      <c r="E537" s="72">
        <f t="shared" si="16"/>
        <v>2020</v>
      </c>
      <c r="F537" s="72" t="str">
        <f t="shared" si="17"/>
        <v>Oct</v>
      </c>
      <c r="G537" s="15" t="s">
        <v>91</v>
      </c>
      <c r="H537" s="15" t="s">
        <v>108</v>
      </c>
    </row>
    <row r="538" spans="1:8" x14ac:dyDescent="0.35">
      <c r="A538" s="15" t="s">
        <v>74</v>
      </c>
      <c r="B538" s="15" t="s">
        <v>76</v>
      </c>
      <c r="C538" s="45">
        <v>3000</v>
      </c>
      <c r="D538" s="44">
        <v>44131</v>
      </c>
      <c r="E538" s="72">
        <f t="shared" si="16"/>
        <v>2020</v>
      </c>
      <c r="F538" s="72" t="str">
        <f t="shared" si="17"/>
        <v>Oct</v>
      </c>
      <c r="G538" s="15" t="s">
        <v>97</v>
      </c>
      <c r="H538" s="15" t="s">
        <v>105</v>
      </c>
    </row>
    <row r="539" spans="1:8" x14ac:dyDescent="0.35">
      <c r="A539" s="15" t="s">
        <v>74</v>
      </c>
      <c r="B539" s="15" t="s">
        <v>76</v>
      </c>
      <c r="C539" s="45">
        <v>1500</v>
      </c>
      <c r="D539" s="44">
        <v>44132</v>
      </c>
      <c r="E539" s="72">
        <f t="shared" si="16"/>
        <v>2020</v>
      </c>
      <c r="F539" s="72" t="str">
        <f t="shared" si="17"/>
        <v>Oct</v>
      </c>
      <c r="G539" s="15" t="s">
        <v>104</v>
      </c>
      <c r="H539" s="15" t="s">
        <v>107</v>
      </c>
    </row>
    <row r="540" spans="1:8" x14ac:dyDescent="0.35">
      <c r="A540" s="15" t="s">
        <v>79</v>
      </c>
      <c r="B540" s="15" t="s">
        <v>73</v>
      </c>
      <c r="C540" s="45">
        <v>2000</v>
      </c>
      <c r="D540" s="44">
        <v>44132</v>
      </c>
      <c r="E540" s="72">
        <f t="shared" si="16"/>
        <v>2020</v>
      </c>
      <c r="F540" s="72" t="str">
        <f t="shared" si="17"/>
        <v>Oct</v>
      </c>
      <c r="G540" s="15" t="s">
        <v>94</v>
      </c>
      <c r="H540" s="15" t="s">
        <v>107</v>
      </c>
    </row>
    <row r="541" spans="1:8" x14ac:dyDescent="0.35">
      <c r="A541" s="15" t="s">
        <v>75</v>
      </c>
      <c r="B541" s="15" t="s">
        <v>76</v>
      </c>
      <c r="C541" s="45">
        <v>3000</v>
      </c>
      <c r="D541" s="44">
        <v>44133</v>
      </c>
      <c r="E541" s="72">
        <f t="shared" si="16"/>
        <v>2020</v>
      </c>
      <c r="F541" s="72" t="str">
        <f t="shared" si="17"/>
        <v>Oct</v>
      </c>
      <c r="G541" s="15" t="s">
        <v>89</v>
      </c>
      <c r="H541" s="15" t="s">
        <v>108</v>
      </c>
    </row>
    <row r="542" spans="1:8" x14ac:dyDescent="0.35">
      <c r="A542" s="15" t="s">
        <v>75</v>
      </c>
      <c r="B542" s="15" t="s">
        <v>76</v>
      </c>
      <c r="C542" s="45">
        <v>3000</v>
      </c>
      <c r="D542" s="44">
        <v>44133</v>
      </c>
      <c r="E542" s="72">
        <f t="shared" si="16"/>
        <v>2020</v>
      </c>
      <c r="F542" s="72" t="str">
        <f t="shared" si="17"/>
        <v>Oct</v>
      </c>
      <c r="G542" s="15" t="s">
        <v>92</v>
      </c>
      <c r="H542" s="15" t="s">
        <v>106</v>
      </c>
    </row>
    <row r="543" spans="1:8" x14ac:dyDescent="0.35">
      <c r="A543" s="15" t="s">
        <v>75</v>
      </c>
      <c r="B543" s="15" t="s">
        <v>76</v>
      </c>
      <c r="C543" s="45">
        <v>3000</v>
      </c>
      <c r="D543" s="44">
        <v>44133</v>
      </c>
      <c r="E543" s="72">
        <f t="shared" si="16"/>
        <v>2020</v>
      </c>
      <c r="F543" s="72" t="str">
        <f t="shared" si="17"/>
        <v>Oct</v>
      </c>
      <c r="G543" s="15" t="s">
        <v>114</v>
      </c>
      <c r="H543" s="15" t="s">
        <v>106</v>
      </c>
    </row>
    <row r="544" spans="1:8" x14ac:dyDescent="0.35">
      <c r="A544" s="15" t="s">
        <v>74</v>
      </c>
      <c r="B544" s="15" t="s">
        <v>73</v>
      </c>
      <c r="C544" s="45">
        <v>2000</v>
      </c>
      <c r="D544" s="44">
        <v>44133</v>
      </c>
      <c r="E544" s="72">
        <f t="shared" si="16"/>
        <v>2020</v>
      </c>
      <c r="F544" s="72" t="str">
        <f t="shared" si="17"/>
        <v>Oct</v>
      </c>
      <c r="G544" s="15" t="s">
        <v>88</v>
      </c>
      <c r="H544" s="15" t="s">
        <v>108</v>
      </c>
    </row>
    <row r="545" spans="1:8" x14ac:dyDescent="0.35">
      <c r="A545" s="15" t="s">
        <v>72</v>
      </c>
      <c r="B545" s="15" t="s">
        <v>76</v>
      </c>
      <c r="C545" s="45">
        <v>1500</v>
      </c>
      <c r="D545" s="44">
        <v>44133</v>
      </c>
      <c r="E545" s="72">
        <f t="shared" si="16"/>
        <v>2020</v>
      </c>
      <c r="F545" s="72" t="str">
        <f t="shared" si="17"/>
        <v>Oct</v>
      </c>
      <c r="G545" s="15" t="s">
        <v>103</v>
      </c>
      <c r="H545" s="15" t="s">
        <v>107</v>
      </c>
    </row>
    <row r="546" spans="1:8" x14ac:dyDescent="0.35">
      <c r="A546" s="15" t="s">
        <v>77</v>
      </c>
      <c r="B546" s="15" t="s">
        <v>73</v>
      </c>
      <c r="C546" s="45">
        <v>2000</v>
      </c>
      <c r="D546" s="44">
        <v>44134</v>
      </c>
      <c r="E546" s="72">
        <f t="shared" si="16"/>
        <v>2020</v>
      </c>
      <c r="F546" s="72" t="str">
        <f t="shared" si="17"/>
        <v>Oct</v>
      </c>
      <c r="G546" s="15" t="s">
        <v>90</v>
      </c>
      <c r="H546" s="15" t="s">
        <v>106</v>
      </c>
    </row>
    <row r="547" spans="1:8" x14ac:dyDescent="0.35">
      <c r="A547" s="15" t="s">
        <v>72</v>
      </c>
      <c r="B547" s="15" t="s">
        <v>78</v>
      </c>
      <c r="C547" s="45">
        <v>2500</v>
      </c>
      <c r="D547" s="44">
        <v>44134</v>
      </c>
      <c r="E547" s="72">
        <f t="shared" si="16"/>
        <v>2020</v>
      </c>
      <c r="F547" s="72" t="str">
        <f t="shared" si="17"/>
        <v>Oct</v>
      </c>
      <c r="G547" s="15" t="s">
        <v>85</v>
      </c>
      <c r="H547" s="15" t="s">
        <v>109</v>
      </c>
    </row>
    <row r="548" spans="1:8" x14ac:dyDescent="0.35">
      <c r="A548" s="15" t="s">
        <v>72</v>
      </c>
      <c r="B548" s="15" t="s">
        <v>73</v>
      </c>
      <c r="C548" s="45">
        <v>2000</v>
      </c>
      <c r="D548" s="44">
        <v>44134</v>
      </c>
      <c r="E548" s="72">
        <f t="shared" si="16"/>
        <v>2020</v>
      </c>
      <c r="F548" s="72" t="str">
        <f t="shared" si="17"/>
        <v>Oct</v>
      </c>
      <c r="G548" s="15" t="s">
        <v>89</v>
      </c>
      <c r="H548" s="15" t="s">
        <v>108</v>
      </c>
    </row>
    <row r="549" spans="1:8" x14ac:dyDescent="0.35">
      <c r="A549" s="15" t="s">
        <v>75</v>
      </c>
      <c r="B549" s="15" t="s">
        <v>76</v>
      </c>
      <c r="C549" s="45">
        <v>3000</v>
      </c>
      <c r="D549" s="44">
        <v>44135</v>
      </c>
      <c r="E549" s="72">
        <f t="shared" si="16"/>
        <v>2020</v>
      </c>
      <c r="F549" s="72" t="str">
        <f t="shared" si="17"/>
        <v>Oct</v>
      </c>
      <c r="G549" s="15" t="s">
        <v>114</v>
      </c>
      <c r="H549" s="15" t="s">
        <v>106</v>
      </c>
    </row>
    <row r="550" spans="1:8" x14ac:dyDescent="0.35">
      <c r="A550" s="15" t="s">
        <v>75</v>
      </c>
      <c r="B550" s="15" t="s">
        <v>78</v>
      </c>
      <c r="C550" s="45">
        <v>2500</v>
      </c>
      <c r="D550" s="44">
        <v>44135</v>
      </c>
      <c r="E550" s="72">
        <f t="shared" si="16"/>
        <v>2020</v>
      </c>
      <c r="F550" s="72" t="str">
        <f t="shared" si="17"/>
        <v>Oct</v>
      </c>
      <c r="G550" s="15" t="s">
        <v>113</v>
      </c>
      <c r="H550" s="15" t="s">
        <v>109</v>
      </c>
    </row>
    <row r="551" spans="1:8" x14ac:dyDescent="0.35">
      <c r="A551" s="15" t="s">
        <v>74</v>
      </c>
      <c r="B551" s="15" t="s">
        <v>76</v>
      </c>
      <c r="C551" s="45">
        <v>3000</v>
      </c>
      <c r="D551" s="44">
        <v>44136</v>
      </c>
      <c r="E551" s="72">
        <f t="shared" si="16"/>
        <v>2020</v>
      </c>
      <c r="F551" s="72" t="str">
        <f t="shared" si="17"/>
        <v>Nov</v>
      </c>
      <c r="G551" s="15" t="s">
        <v>102</v>
      </c>
      <c r="H551" s="15" t="s">
        <v>107</v>
      </c>
    </row>
    <row r="552" spans="1:8" x14ac:dyDescent="0.35">
      <c r="A552" s="15" t="s">
        <v>77</v>
      </c>
      <c r="B552" s="15" t="s">
        <v>78</v>
      </c>
      <c r="C552" s="45">
        <v>2500</v>
      </c>
      <c r="D552" s="44">
        <v>44136</v>
      </c>
      <c r="E552" s="72">
        <f t="shared" si="16"/>
        <v>2020</v>
      </c>
      <c r="F552" s="72" t="str">
        <f t="shared" si="17"/>
        <v>Nov</v>
      </c>
      <c r="G552" s="15" t="s">
        <v>87</v>
      </c>
      <c r="H552" s="15" t="s">
        <v>107</v>
      </c>
    </row>
    <row r="553" spans="1:8" x14ac:dyDescent="0.35">
      <c r="A553" s="15" t="s">
        <v>72</v>
      </c>
      <c r="B553" s="15" t="s">
        <v>78</v>
      </c>
      <c r="C553" s="45">
        <v>2500</v>
      </c>
      <c r="D553" s="44">
        <v>44137</v>
      </c>
      <c r="E553" s="72">
        <f t="shared" si="16"/>
        <v>2020</v>
      </c>
      <c r="F553" s="72" t="str">
        <f t="shared" si="17"/>
        <v>Nov</v>
      </c>
      <c r="G553" s="15" t="s">
        <v>88</v>
      </c>
      <c r="H553" s="15" t="s">
        <v>108</v>
      </c>
    </row>
    <row r="554" spans="1:8" x14ac:dyDescent="0.35">
      <c r="A554" s="15" t="s">
        <v>75</v>
      </c>
      <c r="B554" s="15" t="s">
        <v>76</v>
      </c>
      <c r="C554" s="45">
        <v>1500</v>
      </c>
      <c r="D554" s="44">
        <v>44137</v>
      </c>
      <c r="E554" s="72">
        <f t="shared" si="16"/>
        <v>2020</v>
      </c>
      <c r="F554" s="72" t="str">
        <f t="shared" si="17"/>
        <v>Nov</v>
      </c>
      <c r="G554" s="15" t="s">
        <v>114</v>
      </c>
      <c r="H554" s="15" t="s">
        <v>106</v>
      </c>
    </row>
    <row r="555" spans="1:8" x14ac:dyDescent="0.35">
      <c r="A555" s="15" t="s">
        <v>74</v>
      </c>
      <c r="B555" s="15" t="s">
        <v>78</v>
      </c>
      <c r="C555" s="45">
        <v>2500</v>
      </c>
      <c r="D555" s="44">
        <v>44138</v>
      </c>
      <c r="E555" s="72">
        <f t="shared" si="16"/>
        <v>2020</v>
      </c>
      <c r="F555" s="72" t="str">
        <f t="shared" si="17"/>
        <v>Nov</v>
      </c>
      <c r="G555" s="15" t="s">
        <v>90</v>
      </c>
      <c r="H555" s="15" t="s">
        <v>106</v>
      </c>
    </row>
    <row r="556" spans="1:8" x14ac:dyDescent="0.35">
      <c r="A556" s="15" t="s">
        <v>79</v>
      </c>
      <c r="B556" s="15" t="s">
        <v>76</v>
      </c>
      <c r="C556" s="45">
        <v>3000</v>
      </c>
      <c r="D556" s="44">
        <v>44138</v>
      </c>
      <c r="E556" s="72">
        <f t="shared" si="16"/>
        <v>2020</v>
      </c>
      <c r="F556" s="72" t="str">
        <f t="shared" si="17"/>
        <v>Nov</v>
      </c>
      <c r="G556" s="15" t="s">
        <v>93</v>
      </c>
      <c r="H556" s="15" t="s">
        <v>108</v>
      </c>
    </row>
    <row r="557" spans="1:8" x14ac:dyDescent="0.35">
      <c r="A557" s="15" t="s">
        <v>75</v>
      </c>
      <c r="B557" s="15" t="s">
        <v>78</v>
      </c>
      <c r="C557" s="45">
        <v>2500</v>
      </c>
      <c r="D557" s="44">
        <v>44139</v>
      </c>
      <c r="E557" s="72">
        <f t="shared" si="16"/>
        <v>2020</v>
      </c>
      <c r="F557" s="72" t="str">
        <f t="shared" si="17"/>
        <v>Nov</v>
      </c>
      <c r="G557" s="15" t="s">
        <v>96</v>
      </c>
      <c r="H557" s="15" t="s">
        <v>105</v>
      </c>
    </row>
    <row r="558" spans="1:8" x14ac:dyDescent="0.35">
      <c r="A558" s="15" t="s">
        <v>74</v>
      </c>
      <c r="B558" s="15" t="s">
        <v>73</v>
      </c>
      <c r="C558" s="45">
        <v>2000</v>
      </c>
      <c r="D558" s="44">
        <v>44140</v>
      </c>
      <c r="E558" s="72">
        <f t="shared" si="16"/>
        <v>2020</v>
      </c>
      <c r="F558" s="72" t="str">
        <f t="shared" si="17"/>
        <v>Nov</v>
      </c>
      <c r="G558" s="15" t="s">
        <v>99</v>
      </c>
      <c r="H558" s="15" t="s">
        <v>107</v>
      </c>
    </row>
    <row r="559" spans="1:8" x14ac:dyDescent="0.35">
      <c r="A559" s="15" t="s">
        <v>77</v>
      </c>
      <c r="B559" s="15" t="s">
        <v>73</v>
      </c>
      <c r="C559" s="45">
        <v>2000</v>
      </c>
      <c r="D559" s="44">
        <v>44140</v>
      </c>
      <c r="E559" s="72">
        <f t="shared" si="16"/>
        <v>2020</v>
      </c>
      <c r="F559" s="72" t="str">
        <f t="shared" si="17"/>
        <v>Nov</v>
      </c>
      <c r="G559" s="15" t="s">
        <v>87</v>
      </c>
      <c r="H559" s="15" t="s">
        <v>107</v>
      </c>
    </row>
    <row r="560" spans="1:8" x14ac:dyDescent="0.35">
      <c r="A560" s="15" t="s">
        <v>79</v>
      </c>
      <c r="B560" s="15" t="s">
        <v>73</v>
      </c>
      <c r="C560" s="45">
        <v>2000</v>
      </c>
      <c r="D560" s="44">
        <v>44141</v>
      </c>
      <c r="E560" s="72">
        <f t="shared" si="16"/>
        <v>2020</v>
      </c>
      <c r="F560" s="72" t="str">
        <f t="shared" si="17"/>
        <v>Nov</v>
      </c>
      <c r="G560" s="15" t="s">
        <v>93</v>
      </c>
      <c r="H560" s="15" t="s">
        <v>108</v>
      </c>
    </row>
    <row r="561" spans="1:8" x14ac:dyDescent="0.35">
      <c r="A561" s="15" t="s">
        <v>74</v>
      </c>
      <c r="B561" s="15" t="s">
        <v>73</v>
      </c>
      <c r="C561" s="45">
        <v>2000</v>
      </c>
      <c r="D561" s="44">
        <v>44142</v>
      </c>
      <c r="E561" s="72">
        <f t="shared" si="16"/>
        <v>2020</v>
      </c>
      <c r="F561" s="72" t="str">
        <f t="shared" si="17"/>
        <v>Nov</v>
      </c>
      <c r="G561" s="15" t="s">
        <v>89</v>
      </c>
      <c r="H561" s="15" t="s">
        <v>108</v>
      </c>
    </row>
    <row r="562" spans="1:8" x14ac:dyDescent="0.35">
      <c r="A562" s="15" t="s">
        <v>75</v>
      </c>
      <c r="B562" s="15" t="s">
        <v>76</v>
      </c>
      <c r="C562" s="45">
        <v>3000</v>
      </c>
      <c r="D562" s="44">
        <v>44143</v>
      </c>
      <c r="E562" s="72">
        <f t="shared" si="16"/>
        <v>2020</v>
      </c>
      <c r="F562" s="72" t="str">
        <f t="shared" si="17"/>
        <v>Nov</v>
      </c>
      <c r="G562" s="15" t="s">
        <v>90</v>
      </c>
      <c r="H562" s="15" t="s">
        <v>106</v>
      </c>
    </row>
    <row r="563" spans="1:8" x14ac:dyDescent="0.35">
      <c r="A563" s="15" t="s">
        <v>79</v>
      </c>
      <c r="B563" s="15" t="s">
        <v>76</v>
      </c>
      <c r="C563" s="45">
        <v>1500</v>
      </c>
      <c r="D563" s="44">
        <v>44143</v>
      </c>
      <c r="E563" s="72">
        <f t="shared" si="16"/>
        <v>2020</v>
      </c>
      <c r="F563" s="72" t="str">
        <f t="shared" si="17"/>
        <v>Nov</v>
      </c>
      <c r="G563" s="15" t="s">
        <v>99</v>
      </c>
      <c r="H563" s="15" t="s">
        <v>107</v>
      </c>
    </row>
    <row r="564" spans="1:8" x14ac:dyDescent="0.35">
      <c r="A564" s="15" t="s">
        <v>77</v>
      </c>
      <c r="B564" s="15" t="s">
        <v>78</v>
      </c>
      <c r="C564" s="45">
        <v>2500</v>
      </c>
      <c r="D564" s="44">
        <v>44144</v>
      </c>
      <c r="E564" s="72">
        <f t="shared" si="16"/>
        <v>2020</v>
      </c>
      <c r="F564" s="72" t="str">
        <f t="shared" si="17"/>
        <v>Nov</v>
      </c>
      <c r="G564" s="15" t="s">
        <v>93</v>
      </c>
      <c r="H564" s="15" t="s">
        <v>108</v>
      </c>
    </row>
    <row r="565" spans="1:8" x14ac:dyDescent="0.35">
      <c r="A565" s="15" t="s">
        <v>72</v>
      </c>
      <c r="B565" s="15" t="s">
        <v>73</v>
      </c>
      <c r="C565" s="45">
        <v>2000</v>
      </c>
      <c r="D565" s="44">
        <v>44144</v>
      </c>
      <c r="E565" s="72">
        <f t="shared" si="16"/>
        <v>2020</v>
      </c>
      <c r="F565" s="72" t="str">
        <f t="shared" si="17"/>
        <v>Nov</v>
      </c>
      <c r="G565" s="15" t="s">
        <v>89</v>
      </c>
      <c r="H565" s="15" t="s">
        <v>108</v>
      </c>
    </row>
    <row r="566" spans="1:8" x14ac:dyDescent="0.35">
      <c r="A566" s="15" t="s">
        <v>72</v>
      </c>
      <c r="B566" s="15" t="s">
        <v>76</v>
      </c>
      <c r="C566" s="45">
        <v>1500</v>
      </c>
      <c r="D566" s="44">
        <v>44145</v>
      </c>
      <c r="E566" s="72">
        <f t="shared" si="16"/>
        <v>2020</v>
      </c>
      <c r="F566" s="72" t="str">
        <f t="shared" si="17"/>
        <v>Nov</v>
      </c>
      <c r="G566" s="15" t="s">
        <v>98</v>
      </c>
      <c r="H566" s="15" t="s">
        <v>105</v>
      </c>
    </row>
    <row r="567" spans="1:8" x14ac:dyDescent="0.35">
      <c r="A567" s="15" t="s">
        <v>72</v>
      </c>
      <c r="B567" s="15" t="s">
        <v>73</v>
      </c>
      <c r="C567" s="45">
        <v>2000</v>
      </c>
      <c r="D567" s="44">
        <v>44145</v>
      </c>
      <c r="E567" s="72">
        <f t="shared" si="16"/>
        <v>2020</v>
      </c>
      <c r="F567" s="72" t="str">
        <f t="shared" si="17"/>
        <v>Nov</v>
      </c>
      <c r="G567" s="15" t="s">
        <v>91</v>
      </c>
      <c r="H567" s="15" t="s">
        <v>108</v>
      </c>
    </row>
    <row r="568" spans="1:8" x14ac:dyDescent="0.35">
      <c r="A568" s="15" t="s">
        <v>74</v>
      </c>
      <c r="B568" s="15" t="s">
        <v>78</v>
      </c>
      <c r="C568" s="45">
        <v>2500</v>
      </c>
      <c r="D568" s="44">
        <v>44145</v>
      </c>
      <c r="E568" s="72">
        <f t="shared" si="16"/>
        <v>2020</v>
      </c>
      <c r="F568" s="72" t="str">
        <f t="shared" si="17"/>
        <v>Nov</v>
      </c>
      <c r="G568" s="15" t="s">
        <v>95</v>
      </c>
      <c r="H568" s="15" t="s">
        <v>107</v>
      </c>
    </row>
    <row r="569" spans="1:8" x14ac:dyDescent="0.35">
      <c r="A569" s="15" t="s">
        <v>75</v>
      </c>
      <c r="B569" s="15" t="s">
        <v>76</v>
      </c>
      <c r="C569" s="45">
        <v>3000</v>
      </c>
      <c r="D569" s="44">
        <v>44145</v>
      </c>
      <c r="E569" s="72">
        <f t="shared" si="16"/>
        <v>2020</v>
      </c>
      <c r="F569" s="72" t="str">
        <f t="shared" si="17"/>
        <v>Nov</v>
      </c>
      <c r="G569" s="15" t="s">
        <v>100</v>
      </c>
      <c r="H569" s="15" t="s">
        <v>109</v>
      </c>
    </row>
    <row r="570" spans="1:8" x14ac:dyDescent="0.35">
      <c r="A570" s="15" t="s">
        <v>75</v>
      </c>
      <c r="B570" s="15" t="s">
        <v>78</v>
      </c>
      <c r="C570" s="45">
        <v>2500</v>
      </c>
      <c r="D570" s="44">
        <v>44145</v>
      </c>
      <c r="E570" s="72">
        <f t="shared" si="16"/>
        <v>2020</v>
      </c>
      <c r="F570" s="72" t="str">
        <f t="shared" si="17"/>
        <v>Nov</v>
      </c>
      <c r="G570" s="15" t="s">
        <v>93</v>
      </c>
      <c r="H570" s="15" t="s">
        <v>108</v>
      </c>
    </row>
    <row r="571" spans="1:8" x14ac:dyDescent="0.35">
      <c r="A571" s="15" t="s">
        <v>75</v>
      </c>
      <c r="B571" s="15" t="s">
        <v>76</v>
      </c>
      <c r="C571" s="45">
        <v>3000</v>
      </c>
      <c r="D571" s="44">
        <v>44145</v>
      </c>
      <c r="E571" s="72">
        <f t="shared" si="16"/>
        <v>2020</v>
      </c>
      <c r="F571" s="72" t="str">
        <f t="shared" si="17"/>
        <v>Nov</v>
      </c>
      <c r="G571" s="15" t="s">
        <v>95</v>
      </c>
      <c r="H571" s="15" t="s">
        <v>107</v>
      </c>
    </row>
    <row r="572" spans="1:8" x14ac:dyDescent="0.35">
      <c r="A572" s="15" t="s">
        <v>72</v>
      </c>
      <c r="B572" s="15" t="s">
        <v>73</v>
      </c>
      <c r="C572" s="45">
        <v>2000</v>
      </c>
      <c r="D572" s="44">
        <v>44146</v>
      </c>
      <c r="E572" s="72">
        <f t="shared" si="16"/>
        <v>2020</v>
      </c>
      <c r="F572" s="72" t="str">
        <f t="shared" si="17"/>
        <v>Nov</v>
      </c>
      <c r="G572" s="15" t="s">
        <v>99</v>
      </c>
      <c r="H572" s="15" t="s">
        <v>107</v>
      </c>
    </row>
    <row r="573" spans="1:8" x14ac:dyDescent="0.35">
      <c r="A573" s="15" t="s">
        <v>79</v>
      </c>
      <c r="B573" s="15" t="s">
        <v>76</v>
      </c>
      <c r="C573" s="45">
        <v>3000</v>
      </c>
      <c r="D573" s="44">
        <v>44146</v>
      </c>
      <c r="E573" s="72">
        <f t="shared" si="16"/>
        <v>2020</v>
      </c>
      <c r="F573" s="72" t="str">
        <f t="shared" si="17"/>
        <v>Nov</v>
      </c>
      <c r="G573" s="15" t="s">
        <v>89</v>
      </c>
      <c r="H573" s="15" t="s">
        <v>108</v>
      </c>
    </row>
    <row r="574" spans="1:8" x14ac:dyDescent="0.35">
      <c r="A574" s="15" t="s">
        <v>77</v>
      </c>
      <c r="B574" s="15" t="s">
        <v>76</v>
      </c>
      <c r="C574" s="45">
        <v>1500</v>
      </c>
      <c r="D574" s="44">
        <v>44147</v>
      </c>
      <c r="E574" s="72">
        <f t="shared" si="16"/>
        <v>2020</v>
      </c>
      <c r="F574" s="72" t="str">
        <f t="shared" si="17"/>
        <v>Nov</v>
      </c>
      <c r="G574" s="15" t="s">
        <v>114</v>
      </c>
      <c r="H574" s="15" t="s">
        <v>106</v>
      </c>
    </row>
    <row r="575" spans="1:8" x14ac:dyDescent="0.35">
      <c r="A575" s="15" t="s">
        <v>77</v>
      </c>
      <c r="B575" s="15" t="s">
        <v>78</v>
      </c>
      <c r="C575" s="45">
        <v>2500</v>
      </c>
      <c r="D575" s="44">
        <v>44148</v>
      </c>
      <c r="E575" s="72">
        <f t="shared" si="16"/>
        <v>2020</v>
      </c>
      <c r="F575" s="72" t="str">
        <f t="shared" si="17"/>
        <v>Nov</v>
      </c>
      <c r="G575" s="15" t="s">
        <v>94</v>
      </c>
      <c r="H575" s="15" t="s">
        <v>107</v>
      </c>
    </row>
    <row r="576" spans="1:8" x14ac:dyDescent="0.35">
      <c r="A576" s="15" t="s">
        <v>74</v>
      </c>
      <c r="B576" s="15" t="s">
        <v>78</v>
      </c>
      <c r="C576" s="45">
        <v>2500</v>
      </c>
      <c r="D576" s="44">
        <v>44148</v>
      </c>
      <c r="E576" s="72">
        <f t="shared" si="16"/>
        <v>2020</v>
      </c>
      <c r="F576" s="72" t="str">
        <f t="shared" si="17"/>
        <v>Nov</v>
      </c>
      <c r="G576" s="15" t="s">
        <v>92</v>
      </c>
      <c r="H576" s="15" t="s">
        <v>106</v>
      </c>
    </row>
    <row r="577" spans="1:8" x14ac:dyDescent="0.35">
      <c r="A577" s="15" t="s">
        <v>77</v>
      </c>
      <c r="B577" s="15" t="s">
        <v>73</v>
      </c>
      <c r="C577" s="45">
        <v>2000</v>
      </c>
      <c r="D577" s="44">
        <v>44148</v>
      </c>
      <c r="E577" s="72">
        <f t="shared" si="16"/>
        <v>2020</v>
      </c>
      <c r="F577" s="72" t="str">
        <f t="shared" si="17"/>
        <v>Nov</v>
      </c>
      <c r="G577" s="15" t="s">
        <v>89</v>
      </c>
      <c r="H577" s="15" t="s">
        <v>108</v>
      </c>
    </row>
    <row r="578" spans="1:8" x14ac:dyDescent="0.35">
      <c r="A578" s="15" t="s">
        <v>75</v>
      </c>
      <c r="B578" s="15" t="s">
        <v>78</v>
      </c>
      <c r="C578" s="45">
        <v>2500</v>
      </c>
      <c r="D578" s="44">
        <v>44148</v>
      </c>
      <c r="E578" s="72">
        <f t="shared" si="16"/>
        <v>2020</v>
      </c>
      <c r="F578" s="72" t="str">
        <f t="shared" si="17"/>
        <v>Nov</v>
      </c>
      <c r="G578" s="15" t="s">
        <v>95</v>
      </c>
      <c r="H578" s="15" t="s">
        <v>107</v>
      </c>
    </row>
    <row r="579" spans="1:8" x14ac:dyDescent="0.35">
      <c r="A579" s="15" t="s">
        <v>77</v>
      </c>
      <c r="B579" s="15" t="s">
        <v>76</v>
      </c>
      <c r="C579" s="45">
        <v>1500</v>
      </c>
      <c r="D579" s="44">
        <v>44150</v>
      </c>
      <c r="E579" s="72">
        <f t="shared" ref="E579:E642" si="18">YEAR(D579)</f>
        <v>2020</v>
      </c>
      <c r="F579" s="72" t="str">
        <f t="shared" ref="F579:F642" si="19">PROPER(TEXT(D579,"mmm"))</f>
        <v>Nov</v>
      </c>
      <c r="G579" s="15" t="s">
        <v>87</v>
      </c>
      <c r="H579" s="15" t="s">
        <v>107</v>
      </c>
    </row>
    <row r="580" spans="1:8" x14ac:dyDescent="0.35">
      <c r="A580" s="15" t="s">
        <v>77</v>
      </c>
      <c r="B580" s="15" t="s">
        <v>76</v>
      </c>
      <c r="C580" s="45">
        <v>1500</v>
      </c>
      <c r="D580" s="44">
        <v>44150</v>
      </c>
      <c r="E580" s="72">
        <f t="shared" si="18"/>
        <v>2020</v>
      </c>
      <c r="F580" s="72" t="str">
        <f t="shared" si="19"/>
        <v>Nov</v>
      </c>
      <c r="G580" s="15" t="s">
        <v>91</v>
      </c>
      <c r="H580" s="15" t="s">
        <v>108</v>
      </c>
    </row>
    <row r="581" spans="1:8" x14ac:dyDescent="0.35">
      <c r="A581" s="15" t="s">
        <v>77</v>
      </c>
      <c r="B581" s="15" t="s">
        <v>73</v>
      </c>
      <c r="C581" s="45">
        <v>2000</v>
      </c>
      <c r="D581" s="44">
        <v>44151</v>
      </c>
      <c r="E581" s="72">
        <f t="shared" si="18"/>
        <v>2020</v>
      </c>
      <c r="F581" s="72" t="str">
        <f t="shared" si="19"/>
        <v>Nov</v>
      </c>
      <c r="G581" s="15" t="s">
        <v>92</v>
      </c>
      <c r="H581" s="15" t="s">
        <v>106</v>
      </c>
    </row>
    <row r="582" spans="1:8" x14ac:dyDescent="0.35">
      <c r="A582" s="15" t="s">
        <v>79</v>
      </c>
      <c r="B582" s="15" t="s">
        <v>78</v>
      </c>
      <c r="C582" s="45">
        <v>2500</v>
      </c>
      <c r="D582" s="44">
        <v>44151</v>
      </c>
      <c r="E582" s="72">
        <f t="shared" si="18"/>
        <v>2020</v>
      </c>
      <c r="F582" s="72" t="str">
        <f t="shared" si="19"/>
        <v>Nov</v>
      </c>
      <c r="G582" s="15" t="s">
        <v>90</v>
      </c>
      <c r="H582" s="15" t="s">
        <v>106</v>
      </c>
    </row>
    <row r="583" spans="1:8" x14ac:dyDescent="0.35">
      <c r="A583" s="15" t="s">
        <v>79</v>
      </c>
      <c r="B583" s="15" t="s">
        <v>76</v>
      </c>
      <c r="C583" s="45">
        <v>1500</v>
      </c>
      <c r="D583" s="44">
        <v>44151</v>
      </c>
      <c r="E583" s="72">
        <f t="shared" si="18"/>
        <v>2020</v>
      </c>
      <c r="F583" s="72" t="str">
        <f t="shared" si="19"/>
        <v>Nov</v>
      </c>
      <c r="G583" s="15" t="s">
        <v>91</v>
      </c>
      <c r="H583" s="15" t="s">
        <v>108</v>
      </c>
    </row>
    <row r="584" spans="1:8" x14ac:dyDescent="0.35">
      <c r="A584" s="15" t="s">
        <v>72</v>
      </c>
      <c r="B584" s="15" t="s">
        <v>73</v>
      </c>
      <c r="C584" s="45">
        <v>2000</v>
      </c>
      <c r="D584" s="44">
        <v>44152</v>
      </c>
      <c r="E584" s="72">
        <f t="shared" si="18"/>
        <v>2020</v>
      </c>
      <c r="F584" s="72" t="str">
        <f t="shared" si="19"/>
        <v>Nov</v>
      </c>
      <c r="G584" s="15" t="s">
        <v>98</v>
      </c>
      <c r="H584" s="15" t="s">
        <v>105</v>
      </c>
    </row>
    <row r="585" spans="1:8" x14ac:dyDescent="0.35">
      <c r="A585" s="15" t="s">
        <v>79</v>
      </c>
      <c r="B585" s="15" t="s">
        <v>73</v>
      </c>
      <c r="C585" s="45">
        <v>2000</v>
      </c>
      <c r="D585" s="44">
        <v>44154</v>
      </c>
      <c r="E585" s="72">
        <f t="shared" si="18"/>
        <v>2020</v>
      </c>
      <c r="F585" s="72" t="str">
        <f t="shared" si="19"/>
        <v>Nov</v>
      </c>
      <c r="G585" s="15" t="s">
        <v>92</v>
      </c>
      <c r="H585" s="15" t="s">
        <v>106</v>
      </c>
    </row>
    <row r="586" spans="1:8" x14ac:dyDescent="0.35">
      <c r="A586" s="15" t="s">
        <v>77</v>
      </c>
      <c r="B586" s="15" t="s">
        <v>78</v>
      </c>
      <c r="C586" s="45">
        <v>2500</v>
      </c>
      <c r="D586" s="44">
        <v>44154</v>
      </c>
      <c r="E586" s="72">
        <f t="shared" si="18"/>
        <v>2020</v>
      </c>
      <c r="F586" s="72" t="str">
        <f t="shared" si="19"/>
        <v>Nov</v>
      </c>
      <c r="G586" s="15" t="s">
        <v>92</v>
      </c>
      <c r="H586" s="15" t="s">
        <v>106</v>
      </c>
    </row>
    <row r="587" spans="1:8" x14ac:dyDescent="0.35">
      <c r="A587" s="15" t="s">
        <v>75</v>
      </c>
      <c r="B587" s="15" t="s">
        <v>76</v>
      </c>
      <c r="C587" s="45">
        <v>1500</v>
      </c>
      <c r="D587" s="44">
        <v>44154</v>
      </c>
      <c r="E587" s="72">
        <f t="shared" si="18"/>
        <v>2020</v>
      </c>
      <c r="F587" s="72" t="str">
        <f t="shared" si="19"/>
        <v>Nov</v>
      </c>
      <c r="G587" s="15" t="s">
        <v>100</v>
      </c>
      <c r="H587" s="15" t="s">
        <v>109</v>
      </c>
    </row>
    <row r="588" spans="1:8" x14ac:dyDescent="0.35">
      <c r="A588" s="15" t="s">
        <v>75</v>
      </c>
      <c r="B588" s="15" t="s">
        <v>76</v>
      </c>
      <c r="C588" s="45">
        <v>3000</v>
      </c>
      <c r="D588" s="44">
        <v>44156</v>
      </c>
      <c r="E588" s="72">
        <f t="shared" si="18"/>
        <v>2020</v>
      </c>
      <c r="F588" s="72" t="str">
        <f t="shared" si="19"/>
        <v>Nov</v>
      </c>
      <c r="G588" s="15" t="s">
        <v>100</v>
      </c>
      <c r="H588" s="15" t="s">
        <v>109</v>
      </c>
    </row>
    <row r="589" spans="1:8" x14ac:dyDescent="0.35">
      <c r="A589" s="15" t="s">
        <v>79</v>
      </c>
      <c r="B589" s="15" t="s">
        <v>73</v>
      </c>
      <c r="C589" s="45">
        <v>2000</v>
      </c>
      <c r="D589" s="44">
        <v>44156</v>
      </c>
      <c r="E589" s="72">
        <f t="shared" si="18"/>
        <v>2020</v>
      </c>
      <c r="F589" s="72" t="str">
        <f t="shared" si="19"/>
        <v>Nov</v>
      </c>
      <c r="G589" s="15" t="s">
        <v>104</v>
      </c>
      <c r="H589" s="15" t="s">
        <v>107</v>
      </c>
    </row>
    <row r="590" spans="1:8" x14ac:dyDescent="0.35">
      <c r="A590" s="15" t="s">
        <v>77</v>
      </c>
      <c r="B590" s="15" t="s">
        <v>76</v>
      </c>
      <c r="C590" s="45">
        <v>1500</v>
      </c>
      <c r="D590" s="44">
        <v>44156</v>
      </c>
      <c r="E590" s="72">
        <f t="shared" si="18"/>
        <v>2020</v>
      </c>
      <c r="F590" s="72" t="str">
        <f t="shared" si="19"/>
        <v>Nov</v>
      </c>
      <c r="G590" s="15" t="s">
        <v>95</v>
      </c>
      <c r="H590" s="15" t="s">
        <v>107</v>
      </c>
    </row>
    <row r="591" spans="1:8" x14ac:dyDescent="0.35">
      <c r="A591" s="15" t="s">
        <v>72</v>
      </c>
      <c r="B591" s="15" t="s">
        <v>78</v>
      </c>
      <c r="C591" s="45">
        <v>2500</v>
      </c>
      <c r="D591" s="44">
        <v>44157</v>
      </c>
      <c r="E591" s="72">
        <f t="shared" si="18"/>
        <v>2020</v>
      </c>
      <c r="F591" s="72" t="str">
        <f t="shared" si="19"/>
        <v>Nov</v>
      </c>
      <c r="G591" s="15" t="s">
        <v>92</v>
      </c>
      <c r="H591" s="15" t="s">
        <v>106</v>
      </c>
    </row>
    <row r="592" spans="1:8" x14ac:dyDescent="0.35">
      <c r="A592" s="15" t="s">
        <v>75</v>
      </c>
      <c r="B592" s="15" t="s">
        <v>76</v>
      </c>
      <c r="C592" s="45">
        <v>1500</v>
      </c>
      <c r="D592" s="44">
        <v>44157</v>
      </c>
      <c r="E592" s="72">
        <f t="shared" si="18"/>
        <v>2020</v>
      </c>
      <c r="F592" s="72" t="str">
        <f t="shared" si="19"/>
        <v>Nov</v>
      </c>
      <c r="G592" s="15" t="s">
        <v>91</v>
      </c>
      <c r="H592" s="15" t="s">
        <v>108</v>
      </c>
    </row>
    <row r="593" spans="1:8" x14ac:dyDescent="0.35">
      <c r="A593" s="15" t="s">
        <v>77</v>
      </c>
      <c r="B593" s="15" t="s">
        <v>78</v>
      </c>
      <c r="C593" s="45">
        <v>2500</v>
      </c>
      <c r="D593" s="44">
        <v>44157</v>
      </c>
      <c r="E593" s="72">
        <f t="shared" si="18"/>
        <v>2020</v>
      </c>
      <c r="F593" s="72" t="str">
        <f t="shared" si="19"/>
        <v>Nov</v>
      </c>
      <c r="G593" s="15" t="s">
        <v>90</v>
      </c>
      <c r="H593" s="15" t="s">
        <v>106</v>
      </c>
    </row>
    <row r="594" spans="1:8" x14ac:dyDescent="0.35">
      <c r="A594" s="15" t="s">
        <v>74</v>
      </c>
      <c r="B594" s="15" t="s">
        <v>78</v>
      </c>
      <c r="C594" s="45">
        <v>2500</v>
      </c>
      <c r="D594" s="44">
        <v>44157</v>
      </c>
      <c r="E594" s="72">
        <f t="shared" si="18"/>
        <v>2020</v>
      </c>
      <c r="F594" s="72" t="str">
        <f t="shared" si="19"/>
        <v>Nov</v>
      </c>
      <c r="G594" s="15" t="s">
        <v>98</v>
      </c>
      <c r="H594" s="15" t="s">
        <v>105</v>
      </c>
    </row>
    <row r="595" spans="1:8" x14ac:dyDescent="0.35">
      <c r="A595" s="15" t="s">
        <v>75</v>
      </c>
      <c r="B595" s="15" t="s">
        <v>73</v>
      </c>
      <c r="C595" s="45">
        <v>2000</v>
      </c>
      <c r="D595" s="44">
        <v>44158</v>
      </c>
      <c r="E595" s="72">
        <f t="shared" si="18"/>
        <v>2020</v>
      </c>
      <c r="F595" s="72" t="str">
        <f t="shared" si="19"/>
        <v>Nov</v>
      </c>
      <c r="G595" s="15" t="s">
        <v>93</v>
      </c>
      <c r="H595" s="15" t="s">
        <v>108</v>
      </c>
    </row>
    <row r="596" spans="1:8" x14ac:dyDescent="0.35">
      <c r="A596" s="15" t="s">
        <v>75</v>
      </c>
      <c r="B596" s="15" t="s">
        <v>73</v>
      </c>
      <c r="C596" s="45">
        <v>2000</v>
      </c>
      <c r="D596" s="44">
        <v>44158</v>
      </c>
      <c r="E596" s="72">
        <f t="shared" si="18"/>
        <v>2020</v>
      </c>
      <c r="F596" s="72" t="str">
        <f t="shared" si="19"/>
        <v>Nov</v>
      </c>
      <c r="G596" s="15" t="s">
        <v>103</v>
      </c>
      <c r="H596" s="15" t="s">
        <v>107</v>
      </c>
    </row>
    <row r="597" spans="1:8" x14ac:dyDescent="0.35">
      <c r="A597" s="15" t="s">
        <v>72</v>
      </c>
      <c r="B597" s="15" t="s">
        <v>73</v>
      </c>
      <c r="C597" s="45">
        <v>2000</v>
      </c>
      <c r="D597" s="44">
        <v>44158</v>
      </c>
      <c r="E597" s="72">
        <f t="shared" si="18"/>
        <v>2020</v>
      </c>
      <c r="F597" s="72" t="str">
        <f t="shared" si="19"/>
        <v>Nov</v>
      </c>
      <c r="G597" s="15" t="s">
        <v>89</v>
      </c>
      <c r="H597" s="15" t="s">
        <v>108</v>
      </c>
    </row>
    <row r="598" spans="1:8" x14ac:dyDescent="0.35">
      <c r="A598" s="15" t="s">
        <v>74</v>
      </c>
      <c r="B598" s="15" t="s">
        <v>78</v>
      </c>
      <c r="C598" s="45">
        <v>2500</v>
      </c>
      <c r="D598" s="44">
        <v>44158</v>
      </c>
      <c r="E598" s="72">
        <f t="shared" si="18"/>
        <v>2020</v>
      </c>
      <c r="F598" s="72" t="str">
        <f t="shared" si="19"/>
        <v>Nov</v>
      </c>
      <c r="G598" s="15" t="s">
        <v>87</v>
      </c>
      <c r="H598" s="15" t="s">
        <v>107</v>
      </c>
    </row>
    <row r="599" spans="1:8" x14ac:dyDescent="0.35">
      <c r="A599" s="15" t="s">
        <v>77</v>
      </c>
      <c r="B599" s="15" t="s">
        <v>73</v>
      </c>
      <c r="C599" s="45">
        <v>2000</v>
      </c>
      <c r="D599" s="44">
        <v>44161</v>
      </c>
      <c r="E599" s="72">
        <f t="shared" si="18"/>
        <v>2020</v>
      </c>
      <c r="F599" s="72" t="str">
        <f t="shared" si="19"/>
        <v>Nov</v>
      </c>
      <c r="G599" s="15" t="s">
        <v>100</v>
      </c>
      <c r="H599" s="15" t="s">
        <v>109</v>
      </c>
    </row>
    <row r="600" spans="1:8" x14ac:dyDescent="0.35">
      <c r="A600" s="15" t="s">
        <v>77</v>
      </c>
      <c r="B600" s="15" t="s">
        <v>73</v>
      </c>
      <c r="C600" s="45">
        <v>2000</v>
      </c>
      <c r="D600" s="44">
        <v>44161</v>
      </c>
      <c r="E600" s="72">
        <f t="shared" si="18"/>
        <v>2020</v>
      </c>
      <c r="F600" s="72" t="str">
        <f t="shared" si="19"/>
        <v>Nov</v>
      </c>
      <c r="G600" s="15" t="s">
        <v>92</v>
      </c>
      <c r="H600" s="15" t="s">
        <v>106</v>
      </c>
    </row>
    <row r="601" spans="1:8" x14ac:dyDescent="0.35">
      <c r="A601" s="15" t="s">
        <v>72</v>
      </c>
      <c r="B601" s="15" t="s">
        <v>78</v>
      </c>
      <c r="C601" s="45">
        <v>2500</v>
      </c>
      <c r="D601" s="44">
        <v>44162</v>
      </c>
      <c r="E601" s="72">
        <f t="shared" si="18"/>
        <v>2020</v>
      </c>
      <c r="F601" s="72" t="str">
        <f t="shared" si="19"/>
        <v>Nov</v>
      </c>
      <c r="G601" s="15" t="s">
        <v>114</v>
      </c>
      <c r="H601" s="15" t="s">
        <v>106</v>
      </c>
    </row>
    <row r="602" spans="1:8" x14ac:dyDescent="0.35">
      <c r="A602" s="15" t="s">
        <v>74</v>
      </c>
      <c r="B602" s="15" t="s">
        <v>78</v>
      </c>
      <c r="C602" s="45">
        <v>2500</v>
      </c>
      <c r="D602" s="44">
        <v>44162</v>
      </c>
      <c r="E602" s="72">
        <f t="shared" si="18"/>
        <v>2020</v>
      </c>
      <c r="F602" s="72" t="str">
        <f t="shared" si="19"/>
        <v>Nov</v>
      </c>
      <c r="G602" s="15" t="s">
        <v>95</v>
      </c>
      <c r="H602" s="15" t="s">
        <v>107</v>
      </c>
    </row>
    <row r="603" spans="1:8" x14ac:dyDescent="0.35">
      <c r="A603" s="15" t="s">
        <v>72</v>
      </c>
      <c r="B603" s="15" t="s">
        <v>78</v>
      </c>
      <c r="C603" s="45">
        <v>2500</v>
      </c>
      <c r="D603" s="44">
        <v>44163</v>
      </c>
      <c r="E603" s="72">
        <f t="shared" si="18"/>
        <v>2020</v>
      </c>
      <c r="F603" s="72" t="str">
        <f t="shared" si="19"/>
        <v>Nov</v>
      </c>
      <c r="G603" s="15" t="s">
        <v>90</v>
      </c>
      <c r="H603" s="15" t="s">
        <v>106</v>
      </c>
    </row>
    <row r="604" spans="1:8" x14ac:dyDescent="0.35">
      <c r="A604" s="15" t="s">
        <v>72</v>
      </c>
      <c r="B604" s="15" t="s">
        <v>78</v>
      </c>
      <c r="C604" s="45">
        <v>2500</v>
      </c>
      <c r="D604" s="44">
        <v>44163</v>
      </c>
      <c r="E604" s="72">
        <f t="shared" si="18"/>
        <v>2020</v>
      </c>
      <c r="F604" s="72" t="str">
        <f t="shared" si="19"/>
        <v>Nov</v>
      </c>
      <c r="G604" s="15" t="s">
        <v>95</v>
      </c>
      <c r="H604" s="15" t="s">
        <v>107</v>
      </c>
    </row>
    <row r="605" spans="1:8" x14ac:dyDescent="0.35">
      <c r="A605" s="15" t="s">
        <v>79</v>
      </c>
      <c r="B605" s="15" t="s">
        <v>73</v>
      </c>
      <c r="C605" s="45">
        <v>2000</v>
      </c>
      <c r="D605" s="44">
        <v>44163</v>
      </c>
      <c r="E605" s="72">
        <f t="shared" si="18"/>
        <v>2020</v>
      </c>
      <c r="F605" s="72" t="str">
        <f t="shared" si="19"/>
        <v>Nov</v>
      </c>
      <c r="G605" s="15" t="s">
        <v>91</v>
      </c>
      <c r="H605" s="15" t="s">
        <v>108</v>
      </c>
    </row>
    <row r="606" spans="1:8" x14ac:dyDescent="0.35">
      <c r="A606" s="15" t="s">
        <v>75</v>
      </c>
      <c r="B606" s="15" t="s">
        <v>78</v>
      </c>
      <c r="C606" s="45">
        <v>2500</v>
      </c>
      <c r="D606" s="44">
        <v>44163</v>
      </c>
      <c r="E606" s="72">
        <f t="shared" si="18"/>
        <v>2020</v>
      </c>
      <c r="F606" s="72" t="str">
        <f t="shared" si="19"/>
        <v>Nov</v>
      </c>
      <c r="G606" s="15" t="s">
        <v>114</v>
      </c>
      <c r="H606" s="15" t="s">
        <v>106</v>
      </c>
    </row>
    <row r="607" spans="1:8" x14ac:dyDescent="0.35">
      <c r="A607" s="15" t="s">
        <v>75</v>
      </c>
      <c r="B607" s="15" t="s">
        <v>76</v>
      </c>
      <c r="C607" s="45">
        <v>1500</v>
      </c>
      <c r="D607" s="44">
        <v>44163</v>
      </c>
      <c r="E607" s="72">
        <f t="shared" si="18"/>
        <v>2020</v>
      </c>
      <c r="F607" s="72" t="str">
        <f t="shared" si="19"/>
        <v>Nov</v>
      </c>
      <c r="G607" s="15" t="s">
        <v>102</v>
      </c>
      <c r="H607" s="15" t="s">
        <v>107</v>
      </c>
    </row>
    <row r="608" spans="1:8" x14ac:dyDescent="0.35">
      <c r="A608" s="15" t="s">
        <v>74</v>
      </c>
      <c r="B608" s="15" t="s">
        <v>73</v>
      </c>
      <c r="C608" s="45">
        <v>2000</v>
      </c>
      <c r="D608" s="44">
        <v>44164</v>
      </c>
      <c r="E608" s="72">
        <f t="shared" si="18"/>
        <v>2020</v>
      </c>
      <c r="F608" s="72" t="str">
        <f t="shared" si="19"/>
        <v>Nov</v>
      </c>
      <c r="G608" s="15" t="s">
        <v>97</v>
      </c>
      <c r="H608" s="15" t="s">
        <v>105</v>
      </c>
    </row>
    <row r="609" spans="1:8" x14ac:dyDescent="0.35">
      <c r="A609" s="15" t="s">
        <v>75</v>
      </c>
      <c r="B609" s="15" t="s">
        <v>78</v>
      </c>
      <c r="C609" s="45">
        <v>2500</v>
      </c>
      <c r="D609" s="44">
        <v>44164</v>
      </c>
      <c r="E609" s="72">
        <f t="shared" si="18"/>
        <v>2020</v>
      </c>
      <c r="F609" s="72" t="str">
        <f t="shared" si="19"/>
        <v>Nov</v>
      </c>
      <c r="G609" s="15" t="s">
        <v>88</v>
      </c>
      <c r="H609" s="15" t="s">
        <v>108</v>
      </c>
    </row>
    <row r="610" spans="1:8" x14ac:dyDescent="0.35">
      <c r="A610" s="15" t="s">
        <v>75</v>
      </c>
      <c r="B610" s="15" t="s">
        <v>76</v>
      </c>
      <c r="C610" s="45">
        <v>1500</v>
      </c>
      <c r="D610" s="44">
        <v>44164</v>
      </c>
      <c r="E610" s="72">
        <f t="shared" si="18"/>
        <v>2020</v>
      </c>
      <c r="F610" s="72" t="str">
        <f t="shared" si="19"/>
        <v>Nov</v>
      </c>
      <c r="G610" s="15" t="s">
        <v>104</v>
      </c>
      <c r="H610" s="15" t="s">
        <v>107</v>
      </c>
    </row>
    <row r="611" spans="1:8" x14ac:dyDescent="0.35">
      <c r="A611" s="15" t="s">
        <v>74</v>
      </c>
      <c r="B611" s="15" t="s">
        <v>73</v>
      </c>
      <c r="C611" s="45">
        <v>2000</v>
      </c>
      <c r="D611" s="44">
        <v>44165</v>
      </c>
      <c r="E611" s="72">
        <f t="shared" si="18"/>
        <v>2020</v>
      </c>
      <c r="F611" s="72" t="str">
        <f t="shared" si="19"/>
        <v>Nov</v>
      </c>
      <c r="G611" s="15" t="s">
        <v>94</v>
      </c>
      <c r="H611" s="15" t="s">
        <v>107</v>
      </c>
    </row>
    <row r="612" spans="1:8" x14ac:dyDescent="0.35">
      <c r="A612" s="15" t="s">
        <v>72</v>
      </c>
      <c r="B612" s="15" t="s">
        <v>73</v>
      </c>
      <c r="C612" s="45">
        <v>2000</v>
      </c>
      <c r="D612" s="44">
        <v>44165</v>
      </c>
      <c r="E612" s="72">
        <f t="shared" si="18"/>
        <v>2020</v>
      </c>
      <c r="F612" s="72" t="str">
        <f t="shared" si="19"/>
        <v>Nov</v>
      </c>
      <c r="G612" s="15" t="s">
        <v>90</v>
      </c>
      <c r="H612" s="15" t="s">
        <v>106</v>
      </c>
    </row>
    <row r="613" spans="1:8" x14ac:dyDescent="0.35">
      <c r="A613" s="15" t="s">
        <v>72</v>
      </c>
      <c r="B613" s="15" t="s">
        <v>78</v>
      </c>
      <c r="C613" s="45">
        <v>2500</v>
      </c>
      <c r="D613" s="44">
        <v>44166</v>
      </c>
      <c r="E613" s="72">
        <f t="shared" si="18"/>
        <v>2020</v>
      </c>
      <c r="F613" s="72" t="str">
        <f t="shared" si="19"/>
        <v>Dic</v>
      </c>
      <c r="G613" s="15" t="s">
        <v>93</v>
      </c>
      <c r="H613" s="15" t="s">
        <v>108</v>
      </c>
    </row>
    <row r="614" spans="1:8" x14ac:dyDescent="0.35">
      <c r="A614" s="15" t="s">
        <v>77</v>
      </c>
      <c r="B614" s="15" t="s">
        <v>76</v>
      </c>
      <c r="C614" s="45">
        <v>1500</v>
      </c>
      <c r="D614" s="44">
        <v>44167</v>
      </c>
      <c r="E614" s="72">
        <f t="shared" si="18"/>
        <v>2020</v>
      </c>
      <c r="F614" s="72" t="str">
        <f t="shared" si="19"/>
        <v>Dic</v>
      </c>
      <c r="G614" s="15" t="s">
        <v>89</v>
      </c>
      <c r="H614" s="15" t="s">
        <v>108</v>
      </c>
    </row>
    <row r="615" spans="1:8" x14ac:dyDescent="0.35">
      <c r="A615" s="15" t="s">
        <v>77</v>
      </c>
      <c r="B615" s="15" t="s">
        <v>76</v>
      </c>
      <c r="C615" s="45">
        <v>1500</v>
      </c>
      <c r="D615" s="44">
        <v>44167</v>
      </c>
      <c r="E615" s="72">
        <f t="shared" si="18"/>
        <v>2020</v>
      </c>
      <c r="F615" s="72" t="str">
        <f t="shared" si="19"/>
        <v>Dic</v>
      </c>
      <c r="G615" s="15" t="s">
        <v>85</v>
      </c>
      <c r="H615" s="15" t="s">
        <v>109</v>
      </c>
    </row>
    <row r="616" spans="1:8" x14ac:dyDescent="0.35">
      <c r="A616" s="15" t="s">
        <v>72</v>
      </c>
      <c r="B616" s="15" t="s">
        <v>78</v>
      </c>
      <c r="C616" s="45">
        <v>2500</v>
      </c>
      <c r="D616" s="44">
        <v>44167</v>
      </c>
      <c r="E616" s="72">
        <f t="shared" si="18"/>
        <v>2020</v>
      </c>
      <c r="F616" s="72" t="str">
        <f t="shared" si="19"/>
        <v>Dic</v>
      </c>
      <c r="G616" s="15" t="s">
        <v>104</v>
      </c>
      <c r="H616" s="15" t="s">
        <v>107</v>
      </c>
    </row>
    <row r="617" spans="1:8" x14ac:dyDescent="0.35">
      <c r="A617" s="15" t="s">
        <v>79</v>
      </c>
      <c r="B617" s="15" t="s">
        <v>76</v>
      </c>
      <c r="C617" s="45">
        <v>1500</v>
      </c>
      <c r="D617" s="44">
        <v>44168</v>
      </c>
      <c r="E617" s="72">
        <f t="shared" si="18"/>
        <v>2020</v>
      </c>
      <c r="F617" s="72" t="str">
        <f t="shared" si="19"/>
        <v>Dic</v>
      </c>
      <c r="G617" s="15" t="s">
        <v>97</v>
      </c>
      <c r="H617" s="15" t="s">
        <v>105</v>
      </c>
    </row>
    <row r="618" spans="1:8" x14ac:dyDescent="0.35">
      <c r="A618" s="15" t="s">
        <v>77</v>
      </c>
      <c r="B618" s="15" t="s">
        <v>73</v>
      </c>
      <c r="C618" s="45">
        <v>2000</v>
      </c>
      <c r="D618" s="44">
        <v>44168</v>
      </c>
      <c r="E618" s="72">
        <f t="shared" si="18"/>
        <v>2020</v>
      </c>
      <c r="F618" s="72" t="str">
        <f t="shared" si="19"/>
        <v>Dic</v>
      </c>
      <c r="G618" s="15" t="s">
        <v>114</v>
      </c>
      <c r="H618" s="15" t="s">
        <v>106</v>
      </c>
    </row>
    <row r="619" spans="1:8" x14ac:dyDescent="0.35">
      <c r="A619" s="15" t="s">
        <v>72</v>
      </c>
      <c r="B619" s="15" t="s">
        <v>78</v>
      </c>
      <c r="C619" s="45">
        <v>2500</v>
      </c>
      <c r="D619" s="44">
        <v>44168</v>
      </c>
      <c r="E619" s="72">
        <f t="shared" si="18"/>
        <v>2020</v>
      </c>
      <c r="F619" s="72" t="str">
        <f t="shared" si="19"/>
        <v>Dic</v>
      </c>
      <c r="G619" s="15" t="s">
        <v>98</v>
      </c>
      <c r="H619" s="15" t="s">
        <v>105</v>
      </c>
    </row>
    <row r="620" spans="1:8" x14ac:dyDescent="0.35">
      <c r="A620" s="15" t="s">
        <v>79</v>
      </c>
      <c r="B620" s="15" t="s">
        <v>76</v>
      </c>
      <c r="C620" s="45">
        <v>1500</v>
      </c>
      <c r="D620" s="44">
        <v>44170</v>
      </c>
      <c r="E620" s="72">
        <f t="shared" si="18"/>
        <v>2020</v>
      </c>
      <c r="F620" s="72" t="str">
        <f t="shared" si="19"/>
        <v>Dic</v>
      </c>
      <c r="G620" s="15" t="s">
        <v>89</v>
      </c>
      <c r="H620" s="15" t="s">
        <v>108</v>
      </c>
    </row>
    <row r="621" spans="1:8" x14ac:dyDescent="0.35">
      <c r="A621" s="15" t="s">
        <v>75</v>
      </c>
      <c r="B621" s="15" t="s">
        <v>76</v>
      </c>
      <c r="C621" s="45">
        <v>1500</v>
      </c>
      <c r="D621" s="44">
        <v>44170</v>
      </c>
      <c r="E621" s="72">
        <f t="shared" si="18"/>
        <v>2020</v>
      </c>
      <c r="F621" s="72" t="str">
        <f t="shared" si="19"/>
        <v>Dic</v>
      </c>
      <c r="G621" s="15" t="s">
        <v>88</v>
      </c>
      <c r="H621" s="15" t="s">
        <v>108</v>
      </c>
    </row>
    <row r="622" spans="1:8" x14ac:dyDescent="0.35">
      <c r="A622" s="15" t="s">
        <v>74</v>
      </c>
      <c r="B622" s="15" t="s">
        <v>76</v>
      </c>
      <c r="C622" s="45">
        <v>1500</v>
      </c>
      <c r="D622" s="44">
        <v>44171</v>
      </c>
      <c r="E622" s="72">
        <f t="shared" si="18"/>
        <v>2020</v>
      </c>
      <c r="F622" s="72" t="str">
        <f t="shared" si="19"/>
        <v>Dic</v>
      </c>
      <c r="G622" s="15" t="s">
        <v>89</v>
      </c>
      <c r="H622" s="15" t="s">
        <v>108</v>
      </c>
    </row>
    <row r="623" spans="1:8" x14ac:dyDescent="0.35">
      <c r="A623" s="15" t="s">
        <v>75</v>
      </c>
      <c r="B623" s="15" t="s">
        <v>73</v>
      </c>
      <c r="C623" s="45">
        <v>2000</v>
      </c>
      <c r="D623" s="44">
        <v>44171</v>
      </c>
      <c r="E623" s="72">
        <f t="shared" si="18"/>
        <v>2020</v>
      </c>
      <c r="F623" s="72" t="str">
        <f t="shared" si="19"/>
        <v>Dic</v>
      </c>
      <c r="G623" s="15" t="s">
        <v>88</v>
      </c>
      <c r="H623" s="15" t="s">
        <v>108</v>
      </c>
    </row>
    <row r="624" spans="1:8" x14ac:dyDescent="0.35">
      <c r="A624" s="15" t="s">
        <v>72</v>
      </c>
      <c r="B624" s="15" t="s">
        <v>76</v>
      </c>
      <c r="C624" s="45">
        <v>1500</v>
      </c>
      <c r="D624" s="44">
        <v>44171</v>
      </c>
      <c r="E624" s="72">
        <f t="shared" si="18"/>
        <v>2020</v>
      </c>
      <c r="F624" s="72" t="str">
        <f t="shared" si="19"/>
        <v>Dic</v>
      </c>
      <c r="G624" s="15" t="s">
        <v>90</v>
      </c>
      <c r="H624" s="15" t="s">
        <v>106</v>
      </c>
    </row>
    <row r="625" spans="1:8" x14ac:dyDescent="0.35">
      <c r="A625" s="15" t="s">
        <v>75</v>
      </c>
      <c r="B625" s="15" t="s">
        <v>78</v>
      </c>
      <c r="C625" s="45">
        <v>2500</v>
      </c>
      <c r="D625" s="44">
        <v>44173</v>
      </c>
      <c r="E625" s="72">
        <f t="shared" si="18"/>
        <v>2020</v>
      </c>
      <c r="F625" s="72" t="str">
        <f t="shared" si="19"/>
        <v>Dic</v>
      </c>
      <c r="G625" s="15" t="s">
        <v>97</v>
      </c>
      <c r="H625" s="15" t="s">
        <v>105</v>
      </c>
    </row>
    <row r="626" spans="1:8" x14ac:dyDescent="0.35">
      <c r="A626" s="15" t="s">
        <v>72</v>
      </c>
      <c r="B626" s="15" t="s">
        <v>76</v>
      </c>
      <c r="C626" s="45">
        <v>1500</v>
      </c>
      <c r="D626" s="44">
        <v>44173</v>
      </c>
      <c r="E626" s="72">
        <f t="shared" si="18"/>
        <v>2020</v>
      </c>
      <c r="F626" s="72" t="str">
        <f t="shared" si="19"/>
        <v>Dic</v>
      </c>
      <c r="G626" s="15" t="s">
        <v>91</v>
      </c>
      <c r="H626" s="15" t="s">
        <v>108</v>
      </c>
    </row>
    <row r="627" spans="1:8" x14ac:dyDescent="0.35">
      <c r="A627" s="15" t="s">
        <v>77</v>
      </c>
      <c r="B627" s="15" t="s">
        <v>78</v>
      </c>
      <c r="C627" s="45">
        <v>2500</v>
      </c>
      <c r="D627" s="44">
        <v>44173</v>
      </c>
      <c r="E627" s="72">
        <f t="shared" si="18"/>
        <v>2020</v>
      </c>
      <c r="F627" s="72" t="str">
        <f t="shared" si="19"/>
        <v>Dic</v>
      </c>
      <c r="G627" s="15" t="s">
        <v>113</v>
      </c>
      <c r="H627" s="15" t="s">
        <v>109</v>
      </c>
    </row>
    <row r="628" spans="1:8" x14ac:dyDescent="0.35">
      <c r="A628" s="15" t="s">
        <v>75</v>
      </c>
      <c r="B628" s="15" t="s">
        <v>73</v>
      </c>
      <c r="C628" s="45">
        <v>2000</v>
      </c>
      <c r="D628" s="44">
        <v>44174</v>
      </c>
      <c r="E628" s="72">
        <f t="shared" si="18"/>
        <v>2020</v>
      </c>
      <c r="F628" s="72" t="str">
        <f t="shared" si="19"/>
        <v>Dic</v>
      </c>
      <c r="G628" s="15" t="s">
        <v>98</v>
      </c>
      <c r="H628" s="15" t="s">
        <v>105</v>
      </c>
    </row>
    <row r="629" spans="1:8" x14ac:dyDescent="0.35">
      <c r="A629" s="15" t="s">
        <v>75</v>
      </c>
      <c r="B629" s="15" t="s">
        <v>78</v>
      </c>
      <c r="C629" s="45">
        <v>2500</v>
      </c>
      <c r="D629" s="44">
        <v>44175</v>
      </c>
      <c r="E629" s="72">
        <f t="shared" si="18"/>
        <v>2020</v>
      </c>
      <c r="F629" s="72" t="str">
        <f t="shared" si="19"/>
        <v>Dic</v>
      </c>
      <c r="G629" s="15" t="s">
        <v>113</v>
      </c>
      <c r="H629" s="15" t="s">
        <v>109</v>
      </c>
    </row>
    <row r="630" spans="1:8" x14ac:dyDescent="0.35">
      <c r="A630" s="15" t="s">
        <v>72</v>
      </c>
      <c r="B630" s="15" t="s">
        <v>78</v>
      </c>
      <c r="C630" s="45">
        <v>2500</v>
      </c>
      <c r="D630" s="44">
        <v>44175</v>
      </c>
      <c r="E630" s="72">
        <f t="shared" si="18"/>
        <v>2020</v>
      </c>
      <c r="F630" s="72" t="str">
        <f t="shared" si="19"/>
        <v>Dic</v>
      </c>
      <c r="G630" s="15" t="s">
        <v>100</v>
      </c>
      <c r="H630" s="15" t="s">
        <v>109</v>
      </c>
    </row>
    <row r="631" spans="1:8" x14ac:dyDescent="0.35">
      <c r="A631" s="15" t="s">
        <v>75</v>
      </c>
      <c r="B631" s="15" t="s">
        <v>78</v>
      </c>
      <c r="C631" s="45">
        <v>2500</v>
      </c>
      <c r="D631" s="44">
        <v>44176</v>
      </c>
      <c r="E631" s="72">
        <f t="shared" si="18"/>
        <v>2020</v>
      </c>
      <c r="F631" s="72" t="str">
        <f t="shared" si="19"/>
        <v>Dic</v>
      </c>
      <c r="G631" s="15" t="s">
        <v>89</v>
      </c>
      <c r="H631" s="15" t="s">
        <v>108</v>
      </c>
    </row>
    <row r="632" spans="1:8" x14ac:dyDescent="0.35">
      <c r="A632" s="15" t="s">
        <v>72</v>
      </c>
      <c r="B632" s="15" t="s">
        <v>76</v>
      </c>
      <c r="C632" s="45">
        <v>1500</v>
      </c>
      <c r="D632" s="44">
        <v>44176</v>
      </c>
      <c r="E632" s="72">
        <f t="shared" si="18"/>
        <v>2020</v>
      </c>
      <c r="F632" s="72" t="str">
        <f t="shared" si="19"/>
        <v>Dic</v>
      </c>
      <c r="G632" s="15" t="s">
        <v>110</v>
      </c>
      <c r="H632" s="15" t="s">
        <v>105</v>
      </c>
    </row>
    <row r="633" spans="1:8" x14ac:dyDescent="0.35">
      <c r="A633" s="15" t="s">
        <v>72</v>
      </c>
      <c r="B633" s="15" t="s">
        <v>73</v>
      </c>
      <c r="C633" s="45">
        <v>2000</v>
      </c>
      <c r="D633" s="44">
        <v>44177</v>
      </c>
      <c r="E633" s="72">
        <f t="shared" si="18"/>
        <v>2020</v>
      </c>
      <c r="F633" s="72" t="str">
        <f t="shared" si="19"/>
        <v>Dic</v>
      </c>
      <c r="G633" s="15" t="s">
        <v>93</v>
      </c>
      <c r="H633" s="15" t="s">
        <v>108</v>
      </c>
    </row>
    <row r="634" spans="1:8" x14ac:dyDescent="0.35">
      <c r="A634" s="15" t="s">
        <v>74</v>
      </c>
      <c r="B634" s="15" t="s">
        <v>76</v>
      </c>
      <c r="C634" s="45">
        <v>1500</v>
      </c>
      <c r="D634" s="44">
        <v>44177</v>
      </c>
      <c r="E634" s="72">
        <f t="shared" si="18"/>
        <v>2020</v>
      </c>
      <c r="F634" s="72" t="str">
        <f t="shared" si="19"/>
        <v>Dic</v>
      </c>
      <c r="G634" s="15" t="s">
        <v>98</v>
      </c>
      <c r="H634" s="15" t="s">
        <v>105</v>
      </c>
    </row>
    <row r="635" spans="1:8" x14ac:dyDescent="0.35">
      <c r="A635" s="15" t="s">
        <v>72</v>
      </c>
      <c r="B635" s="15" t="s">
        <v>76</v>
      </c>
      <c r="C635" s="45">
        <v>3000</v>
      </c>
      <c r="D635" s="44">
        <v>44177</v>
      </c>
      <c r="E635" s="72">
        <f t="shared" si="18"/>
        <v>2020</v>
      </c>
      <c r="F635" s="72" t="str">
        <f t="shared" si="19"/>
        <v>Dic</v>
      </c>
      <c r="G635" s="15" t="s">
        <v>85</v>
      </c>
      <c r="H635" s="15" t="s">
        <v>109</v>
      </c>
    </row>
    <row r="636" spans="1:8" x14ac:dyDescent="0.35">
      <c r="A636" s="15" t="s">
        <v>72</v>
      </c>
      <c r="B636" s="15" t="s">
        <v>78</v>
      </c>
      <c r="C636" s="45">
        <v>2500</v>
      </c>
      <c r="D636" s="44">
        <v>44177</v>
      </c>
      <c r="E636" s="72">
        <f t="shared" si="18"/>
        <v>2020</v>
      </c>
      <c r="F636" s="72" t="str">
        <f t="shared" si="19"/>
        <v>Dic</v>
      </c>
      <c r="G636" s="15" t="s">
        <v>85</v>
      </c>
      <c r="H636" s="15" t="s">
        <v>109</v>
      </c>
    </row>
    <row r="637" spans="1:8" x14ac:dyDescent="0.35">
      <c r="A637" s="15" t="s">
        <v>74</v>
      </c>
      <c r="B637" s="15" t="s">
        <v>78</v>
      </c>
      <c r="C637" s="45">
        <v>2500</v>
      </c>
      <c r="D637" s="44">
        <v>44177</v>
      </c>
      <c r="E637" s="72">
        <f t="shared" si="18"/>
        <v>2020</v>
      </c>
      <c r="F637" s="72" t="str">
        <f t="shared" si="19"/>
        <v>Dic</v>
      </c>
      <c r="G637" s="15" t="s">
        <v>102</v>
      </c>
      <c r="H637" s="15" t="s">
        <v>107</v>
      </c>
    </row>
    <row r="638" spans="1:8" x14ac:dyDescent="0.35">
      <c r="A638" s="15" t="s">
        <v>79</v>
      </c>
      <c r="B638" s="15" t="s">
        <v>78</v>
      </c>
      <c r="C638" s="45">
        <v>2500</v>
      </c>
      <c r="D638" s="44">
        <v>44178</v>
      </c>
      <c r="E638" s="72">
        <f t="shared" si="18"/>
        <v>2020</v>
      </c>
      <c r="F638" s="72" t="str">
        <f t="shared" si="19"/>
        <v>Dic</v>
      </c>
      <c r="G638" s="15" t="s">
        <v>93</v>
      </c>
      <c r="H638" s="15" t="s">
        <v>108</v>
      </c>
    </row>
    <row r="639" spans="1:8" x14ac:dyDescent="0.35">
      <c r="A639" s="15" t="s">
        <v>77</v>
      </c>
      <c r="B639" s="15" t="s">
        <v>78</v>
      </c>
      <c r="C639" s="45">
        <v>2500</v>
      </c>
      <c r="D639" s="44">
        <v>44178</v>
      </c>
      <c r="E639" s="72">
        <f t="shared" si="18"/>
        <v>2020</v>
      </c>
      <c r="F639" s="72" t="str">
        <f t="shared" si="19"/>
        <v>Dic</v>
      </c>
      <c r="G639" s="15" t="s">
        <v>102</v>
      </c>
      <c r="H639" s="15" t="s">
        <v>107</v>
      </c>
    </row>
    <row r="640" spans="1:8" x14ac:dyDescent="0.35">
      <c r="A640" s="15" t="s">
        <v>77</v>
      </c>
      <c r="B640" s="15" t="s">
        <v>73</v>
      </c>
      <c r="C640" s="45">
        <v>2000</v>
      </c>
      <c r="D640" s="44">
        <v>44178</v>
      </c>
      <c r="E640" s="72">
        <f t="shared" si="18"/>
        <v>2020</v>
      </c>
      <c r="F640" s="72" t="str">
        <f t="shared" si="19"/>
        <v>Dic</v>
      </c>
      <c r="G640" s="15" t="s">
        <v>95</v>
      </c>
      <c r="H640" s="15" t="s">
        <v>107</v>
      </c>
    </row>
    <row r="641" spans="1:8" x14ac:dyDescent="0.35">
      <c r="A641" s="15" t="s">
        <v>75</v>
      </c>
      <c r="B641" s="15" t="s">
        <v>73</v>
      </c>
      <c r="C641" s="45">
        <v>2000</v>
      </c>
      <c r="D641" s="44">
        <v>44178</v>
      </c>
      <c r="E641" s="72">
        <f t="shared" si="18"/>
        <v>2020</v>
      </c>
      <c r="F641" s="72" t="str">
        <f t="shared" si="19"/>
        <v>Dic</v>
      </c>
      <c r="G641" s="15" t="s">
        <v>92</v>
      </c>
      <c r="H641" s="15" t="s">
        <v>106</v>
      </c>
    </row>
    <row r="642" spans="1:8" x14ac:dyDescent="0.35">
      <c r="A642" s="15" t="s">
        <v>75</v>
      </c>
      <c r="B642" s="15" t="s">
        <v>76</v>
      </c>
      <c r="C642" s="45">
        <v>3000</v>
      </c>
      <c r="D642" s="44">
        <v>44178</v>
      </c>
      <c r="E642" s="72">
        <f t="shared" si="18"/>
        <v>2020</v>
      </c>
      <c r="F642" s="72" t="str">
        <f t="shared" si="19"/>
        <v>Dic</v>
      </c>
      <c r="G642" s="15" t="s">
        <v>99</v>
      </c>
      <c r="H642" s="15" t="s">
        <v>107</v>
      </c>
    </row>
    <row r="643" spans="1:8" x14ac:dyDescent="0.35">
      <c r="A643" s="15" t="s">
        <v>79</v>
      </c>
      <c r="B643" s="15" t="s">
        <v>76</v>
      </c>
      <c r="C643" s="45">
        <v>3000</v>
      </c>
      <c r="D643" s="44">
        <v>44179</v>
      </c>
      <c r="E643" s="72">
        <f t="shared" ref="E643:E706" si="20">YEAR(D643)</f>
        <v>2020</v>
      </c>
      <c r="F643" s="72" t="str">
        <f t="shared" ref="F643:F706" si="21">PROPER(TEXT(D643,"mmm"))</f>
        <v>Dic</v>
      </c>
      <c r="G643" s="15" t="s">
        <v>103</v>
      </c>
      <c r="H643" s="15" t="s">
        <v>107</v>
      </c>
    </row>
    <row r="644" spans="1:8" x14ac:dyDescent="0.35">
      <c r="A644" s="15" t="s">
        <v>75</v>
      </c>
      <c r="B644" s="15" t="s">
        <v>76</v>
      </c>
      <c r="C644" s="45">
        <v>3000</v>
      </c>
      <c r="D644" s="44">
        <v>44179</v>
      </c>
      <c r="E644" s="72">
        <f t="shared" si="20"/>
        <v>2020</v>
      </c>
      <c r="F644" s="72" t="str">
        <f t="shared" si="21"/>
        <v>Dic</v>
      </c>
      <c r="G644" s="15" t="s">
        <v>113</v>
      </c>
      <c r="H644" s="15" t="s">
        <v>109</v>
      </c>
    </row>
    <row r="645" spans="1:8" x14ac:dyDescent="0.35">
      <c r="A645" s="15" t="s">
        <v>77</v>
      </c>
      <c r="B645" s="15" t="s">
        <v>73</v>
      </c>
      <c r="C645" s="45">
        <v>2000</v>
      </c>
      <c r="D645" s="44">
        <v>44179</v>
      </c>
      <c r="E645" s="72">
        <f t="shared" si="20"/>
        <v>2020</v>
      </c>
      <c r="F645" s="72" t="str">
        <f t="shared" si="21"/>
        <v>Dic</v>
      </c>
      <c r="G645" s="15" t="s">
        <v>95</v>
      </c>
      <c r="H645" s="15" t="s">
        <v>107</v>
      </c>
    </row>
    <row r="646" spans="1:8" x14ac:dyDescent="0.35">
      <c r="A646" s="15" t="s">
        <v>72</v>
      </c>
      <c r="B646" s="15" t="s">
        <v>78</v>
      </c>
      <c r="C646" s="45">
        <v>2500</v>
      </c>
      <c r="D646" s="44">
        <v>44180</v>
      </c>
      <c r="E646" s="72">
        <f t="shared" si="20"/>
        <v>2020</v>
      </c>
      <c r="F646" s="72" t="str">
        <f t="shared" si="21"/>
        <v>Dic</v>
      </c>
      <c r="G646" s="15" t="s">
        <v>113</v>
      </c>
      <c r="H646" s="15" t="s">
        <v>109</v>
      </c>
    </row>
    <row r="647" spans="1:8" x14ac:dyDescent="0.35">
      <c r="A647" s="15" t="s">
        <v>72</v>
      </c>
      <c r="B647" s="15" t="s">
        <v>73</v>
      </c>
      <c r="C647" s="45">
        <v>2000</v>
      </c>
      <c r="D647" s="44">
        <v>44180</v>
      </c>
      <c r="E647" s="72">
        <f t="shared" si="20"/>
        <v>2020</v>
      </c>
      <c r="F647" s="72" t="str">
        <f t="shared" si="21"/>
        <v>Dic</v>
      </c>
      <c r="G647" s="15" t="s">
        <v>85</v>
      </c>
      <c r="H647" s="15" t="s">
        <v>109</v>
      </c>
    </row>
    <row r="648" spans="1:8" x14ac:dyDescent="0.35">
      <c r="A648" s="15" t="s">
        <v>72</v>
      </c>
      <c r="B648" s="15" t="s">
        <v>76</v>
      </c>
      <c r="C648" s="45">
        <v>3000</v>
      </c>
      <c r="D648" s="44">
        <v>44180</v>
      </c>
      <c r="E648" s="72">
        <f t="shared" si="20"/>
        <v>2020</v>
      </c>
      <c r="F648" s="72" t="str">
        <f t="shared" si="21"/>
        <v>Dic</v>
      </c>
      <c r="G648" s="15" t="s">
        <v>103</v>
      </c>
      <c r="H648" s="15" t="s">
        <v>107</v>
      </c>
    </row>
    <row r="649" spans="1:8" x14ac:dyDescent="0.35">
      <c r="A649" s="15" t="s">
        <v>75</v>
      </c>
      <c r="B649" s="15" t="s">
        <v>73</v>
      </c>
      <c r="C649" s="45">
        <v>2000</v>
      </c>
      <c r="D649" s="44">
        <v>44181</v>
      </c>
      <c r="E649" s="72">
        <f t="shared" si="20"/>
        <v>2020</v>
      </c>
      <c r="F649" s="72" t="str">
        <f t="shared" si="21"/>
        <v>Dic</v>
      </c>
      <c r="G649" s="15" t="s">
        <v>100</v>
      </c>
      <c r="H649" s="15" t="s">
        <v>109</v>
      </c>
    </row>
    <row r="650" spans="1:8" x14ac:dyDescent="0.35">
      <c r="A650" s="15" t="s">
        <v>74</v>
      </c>
      <c r="B650" s="15" t="s">
        <v>76</v>
      </c>
      <c r="C650" s="45">
        <v>3000</v>
      </c>
      <c r="D650" s="44">
        <v>44181</v>
      </c>
      <c r="E650" s="72">
        <f t="shared" si="20"/>
        <v>2020</v>
      </c>
      <c r="F650" s="72" t="str">
        <f t="shared" si="21"/>
        <v>Dic</v>
      </c>
      <c r="G650" s="15" t="s">
        <v>91</v>
      </c>
      <c r="H650" s="15" t="s">
        <v>108</v>
      </c>
    </row>
    <row r="651" spans="1:8" x14ac:dyDescent="0.35">
      <c r="A651" s="15" t="s">
        <v>72</v>
      </c>
      <c r="B651" s="15" t="s">
        <v>76</v>
      </c>
      <c r="C651" s="45">
        <v>1500</v>
      </c>
      <c r="D651" s="44">
        <v>44183</v>
      </c>
      <c r="E651" s="72">
        <f t="shared" si="20"/>
        <v>2020</v>
      </c>
      <c r="F651" s="72" t="str">
        <f t="shared" si="21"/>
        <v>Dic</v>
      </c>
      <c r="G651" s="15" t="s">
        <v>112</v>
      </c>
      <c r="H651" s="15" t="s">
        <v>107</v>
      </c>
    </row>
    <row r="652" spans="1:8" x14ac:dyDescent="0.35">
      <c r="A652" s="15" t="s">
        <v>79</v>
      </c>
      <c r="B652" s="15" t="s">
        <v>78</v>
      </c>
      <c r="C652" s="45">
        <v>2500</v>
      </c>
      <c r="D652" s="44">
        <v>44184</v>
      </c>
      <c r="E652" s="72">
        <f t="shared" si="20"/>
        <v>2020</v>
      </c>
      <c r="F652" s="72" t="str">
        <f t="shared" si="21"/>
        <v>Dic</v>
      </c>
      <c r="G652" s="15" t="s">
        <v>101</v>
      </c>
      <c r="H652" s="15" t="s">
        <v>105</v>
      </c>
    </row>
    <row r="653" spans="1:8" x14ac:dyDescent="0.35">
      <c r="A653" s="15" t="s">
        <v>77</v>
      </c>
      <c r="B653" s="15" t="s">
        <v>76</v>
      </c>
      <c r="C653" s="45">
        <v>3000</v>
      </c>
      <c r="D653" s="44">
        <v>44184</v>
      </c>
      <c r="E653" s="72">
        <f t="shared" si="20"/>
        <v>2020</v>
      </c>
      <c r="F653" s="72" t="str">
        <f t="shared" si="21"/>
        <v>Dic</v>
      </c>
      <c r="G653" s="15" t="s">
        <v>86</v>
      </c>
      <c r="H653" s="15" t="s">
        <v>105</v>
      </c>
    </row>
    <row r="654" spans="1:8" x14ac:dyDescent="0.35">
      <c r="A654" s="15" t="s">
        <v>77</v>
      </c>
      <c r="B654" s="15" t="s">
        <v>78</v>
      </c>
      <c r="C654" s="45">
        <v>2500</v>
      </c>
      <c r="D654" s="44">
        <v>44184</v>
      </c>
      <c r="E654" s="72">
        <f t="shared" si="20"/>
        <v>2020</v>
      </c>
      <c r="F654" s="72" t="str">
        <f t="shared" si="21"/>
        <v>Dic</v>
      </c>
      <c r="G654" s="15" t="s">
        <v>97</v>
      </c>
      <c r="H654" s="15" t="s">
        <v>105</v>
      </c>
    </row>
    <row r="655" spans="1:8" x14ac:dyDescent="0.35">
      <c r="A655" s="15" t="s">
        <v>72</v>
      </c>
      <c r="B655" s="15" t="s">
        <v>78</v>
      </c>
      <c r="C655" s="45">
        <v>2500</v>
      </c>
      <c r="D655" s="44">
        <v>44185</v>
      </c>
      <c r="E655" s="72">
        <f t="shared" si="20"/>
        <v>2020</v>
      </c>
      <c r="F655" s="72" t="str">
        <f t="shared" si="21"/>
        <v>Dic</v>
      </c>
      <c r="G655" s="15" t="s">
        <v>92</v>
      </c>
      <c r="H655" s="15" t="s">
        <v>106</v>
      </c>
    </row>
    <row r="656" spans="1:8" x14ac:dyDescent="0.35">
      <c r="A656" s="15" t="s">
        <v>72</v>
      </c>
      <c r="B656" s="15" t="s">
        <v>73</v>
      </c>
      <c r="C656" s="45">
        <v>2000</v>
      </c>
      <c r="D656" s="44">
        <v>44186</v>
      </c>
      <c r="E656" s="72">
        <f t="shared" si="20"/>
        <v>2020</v>
      </c>
      <c r="F656" s="72" t="str">
        <f t="shared" si="21"/>
        <v>Dic</v>
      </c>
      <c r="G656" s="15" t="s">
        <v>97</v>
      </c>
      <c r="H656" s="15" t="s">
        <v>105</v>
      </c>
    </row>
    <row r="657" spans="1:8" x14ac:dyDescent="0.35">
      <c r="A657" s="15" t="s">
        <v>79</v>
      </c>
      <c r="B657" s="15" t="s">
        <v>76</v>
      </c>
      <c r="C657" s="45">
        <v>1500</v>
      </c>
      <c r="D657" s="44">
        <v>44186</v>
      </c>
      <c r="E657" s="72">
        <f t="shared" si="20"/>
        <v>2020</v>
      </c>
      <c r="F657" s="72" t="str">
        <f t="shared" si="21"/>
        <v>Dic</v>
      </c>
      <c r="G657" s="15" t="s">
        <v>90</v>
      </c>
      <c r="H657" s="15" t="s">
        <v>106</v>
      </c>
    </row>
    <row r="658" spans="1:8" x14ac:dyDescent="0.35">
      <c r="A658" s="15" t="s">
        <v>72</v>
      </c>
      <c r="B658" s="15" t="s">
        <v>73</v>
      </c>
      <c r="C658" s="45">
        <v>2000</v>
      </c>
      <c r="D658" s="44">
        <v>44187</v>
      </c>
      <c r="E658" s="72">
        <f t="shared" si="20"/>
        <v>2020</v>
      </c>
      <c r="F658" s="72" t="str">
        <f t="shared" si="21"/>
        <v>Dic</v>
      </c>
      <c r="G658" s="15" t="s">
        <v>95</v>
      </c>
      <c r="H658" s="15" t="s">
        <v>107</v>
      </c>
    </row>
    <row r="659" spans="1:8" x14ac:dyDescent="0.35">
      <c r="A659" s="15" t="s">
        <v>74</v>
      </c>
      <c r="B659" s="15" t="s">
        <v>76</v>
      </c>
      <c r="C659" s="45">
        <v>1500</v>
      </c>
      <c r="D659" s="44">
        <v>44187</v>
      </c>
      <c r="E659" s="72">
        <f t="shared" si="20"/>
        <v>2020</v>
      </c>
      <c r="F659" s="72" t="str">
        <f t="shared" si="21"/>
        <v>Dic</v>
      </c>
      <c r="G659" s="15" t="s">
        <v>85</v>
      </c>
      <c r="H659" s="15" t="s">
        <v>109</v>
      </c>
    </row>
    <row r="660" spans="1:8" x14ac:dyDescent="0.35">
      <c r="A660" s="15" t="s">
        <v>75</v>
      </c>
      <c r="B660" s="15" t="s">
        <v>78</v>
      </c>
      <c r="C660" s="45">
        <v>2500</v>
      </c>
      <c r="D660" s="44">
        <v>44188</v>
      </c>
      <c r="E660" s="72">
        <f t="shared" si="20"/>
        <v>2020</v>
      </c>
      <c r="F660" s="72" t="str">
        <f t="shared" si="21"/>
        <v>Dic</v>
      </c>
      <c r="G660" s="15" t="s">
        <v>92</v>
      </c>
      <c r="H660" s="15" t="s">
        <v>106</v>
      </c>
    </row>
    <row r="661" spans="1:8" x14ac:dyDescent="0.35">
      <c r="A661" s="15" t="s">
        <v>74</v>
      </c>
      <c r="B661" s="15" t="s">
        <v>73</v>
      </c>
      <c r="C661" s="45">
        <v>2000</v>
      </c>
      <c r="D661" s="44">
        <v>44188</v>
      </c>
      <c r="E661" s="72">
        <f t="shared" si="20"/>
        <v>2020</v>
      </c>
      <c r="F661" s="72" t="str">
        <f t="shared" si="21"/>
        <v>Dic</v>
      </c>
      <c r="G661" s="15" t="s">
        <v>89</v>
      </c>
      <c r="H661" s="15" t="s">
        <v>108</v>
      </c>
    </row>
    <row r="662" spans="1:8" x14ac:dyDescent="0.35">
      <c r="A662" s="15" t="s">
        <v>75</v>
      </c>
      <c r="B662" s="15" t="s">
        <v>78</v>
      </c>
      <c r="C662" s="45">
        <v>2500</v>
      </c>
      <c r="D662" s="44">
        <v>44189</v>
      </c>
      <c r="E662" s="72">
        <f t="shared" si="20"/>
        <v>2020</v>
      </c>
      <c r="F662" s="72" t="str">
        <f t="shared" si="21"/>
        <v>Dic</v>
      </c>
      <c r="G662" s="15" t="s">
        <v>110</v>
      </c>
      <c r="H662" s="15" t="s">
        <v>105</v>
      </c>
    </row>
    <row r="663" spans="1:8" x14ac:dyDescent="0.35">
      <c r="A663" s="15" t="s">
        <v>77</v>
      </c>
      <c r="B663" s="15" t="s">
        <v>78</v>
      </c>
      <c r="C663" s="45">
        <v>2500</v>
      </c>
      <c r="D663" s="44">
        <v>44190</v>
      </c>
      <c r="E663" s="72">
        <f t="shared" si="20"/>
        <v>2020</v>
      </c>
      <c r="F663" s="72" t="str">
        <f t="shared" si="21"/>
        <v>Dic</v>
      </c>
      <c r="G663" s="15" t="s">
        <v>103</v>
      </c>
      <c r="H663" s="15" t="s">
        <v>107</v>
      </c>
    </row>
    <row r="664" spans="1:8" x14ac:dyDescent="0.35">
      <c r="A664" s="15" t="s">
        <v>79</v>
      </c>
      <c r="B664" s="15" t="s">
        <v>76</v>
      </c>
      <c r="C664" s="45">
        <v>1500</v>
      </c>
      <c r="D664" s="44">
        <v>44191</v>
      </c>
      <c r="E664" s="72">
        <f t="shared" si="20"/>
        <v>2020</v>
      </c>
      <c r="F664" s="72" t="str">
        <f t="shared" si="21"/>
        <v>Dic</v>
      </c>
      <c r="G664" s="15" t="s">
        <v>91</v>
      </c>
      <c r="H664" s="15" t="s">
        <v>108</v>
      </c>
    </row>
    <row r="665" spans="1:8" x14ac:dyDescent="0.35">
      <c r="A665" s="15" t="s">
        <v>74</v>
      </c>
      <c r="B665" s="15" t="s">
        <v>76</v>
      </c>
      <c r="C665" s="45">
        <v>3000</v>
      </c>
      <c r="D665" s="44">
        <v>44191</v>
      </c>
      <c r="E665" s="72">
        <f t="shared" si="20"/>
        <v>2020</v>
      </c>
      <c r="F665" s="72" t="str">
        <f t="shared" si="21"/>
        <v>Dic</v>
      </c>
      <c r="G665" s="15" t="s">
        <v>113</v>
      </c>
      <c r="H665" s="15" t="s">
        <v>109</v>
      </c>
    </row>
    <row r="666" spans="1:8" x14ac:dyDescent="0.35">
      <c r="A666" s="15" t="s">
        <v>75</v>
      </c>
      <c r="B666" s="15" t="s">
        <v>76</v>
      </c>
      <c r="C666" s="45">
        <v>1500</v>
      </c>
      <c r="D666" s="44">
        <v>44193</v>
      </c>
      <c r="E666" s="72">
        <f t="shared" si="20"/>
        <v>2020</v>
      </c>
      <c r="F666" s="72" t="str">
        <f t="shared" si="21"/>
        <v>Dic</v>
      </c>
      <c r="G666" s="15" t="s">
        <v>85</v>
      </c>
      <c r="H666" s="15" t="s">
        <v>109</v>
      </c>
    </row>
    <row r="667" spans="1:8" x14ac:dyDescent="0.35">
      <c r="A667" s="15" t="s">
        <v>74</v>
      </c>
      <c r="B667" s="15" t="s">
        <v>78</v>
      </c>
      <c r="C667" s="45">
        <v>2500</v>
      </c>
      <c r="D667" s="44">
        <v>44193</v>
      </c>
      <c r="E667" s="72">
        <f t="shared" si="20"/>
        <v>2020</v>
      </c>
      <c r="F667" s="72" t="str">
        <f t="shared" si="21"/>
        <v>Dic</v>
      </c>
      <c r="G667" s="15" t="s">
        <v>114</v>
      </c>
      <c r="H667" s="15" t="s">
        <v>106</v>
      </c>
    </row>
    <row r="668" spans="1:8" x14ac:dyDescent="0.35">
      <c r="A668" s="15" t="s">
        <v>79</v>
      </c>
      <c r="B668" s="15" t="s">
        <v>78</v>
      </c>
      <c r="C668" s="45">
        <v>2500</v>
      </c>
      <c r="D668" s="44">
        <v>44193</v>
      </c>
      <c r="E668" s="72">
        <f t="shared" si="20"/>
        <v>2020</v>
      </c>
      <c r="F668" s="72" t="str">
        <f t="shared" si="21"/>
        <v>Dic</v>
      </c>
      <c r="G668" s="15" t="s">
        <v>112</v>
      </c>
      <c r="H668" s="15" t="s">
        <v>107</v>
      </c>
    </row>
    <row r="669" spans="1:8" x14ac:dyDescent="0.35">
      <c r="A669" s="15" t="s">
        <v>72</v>
      </c>
      <c r="B669" s="15" t="s">
        <v>76</v>
      </c>
      <c r="C669" s="45">
        <v>3000</v>
      </c>
      <c r="D669" s="44">
        <v>44193</v>
      </c>
      <c r="E669" s="72">
        <f t="shared" si="20"/>
        <v>2020</v>
      </c>
      <c r="F669" s="72" t="str">
        <f t="shared" si="21"/>
        <v>Dic</v>
      </c>
      <c r="G669" s="15" t="s">
        <v>100</v>
      </c>
      <c r="H669" s="15" t="s">
        <v>109</v>
      </c>
    </row>
    <row r="670" spans="1:8" x14ac:dyDescent="0.35">
      <c r="A670" s="15" t="s">
        <v>77</v>
      </c>
      <c r="B670" s="15" t="s">
        <v>76</v>
      </c>
      <c r="C670" s="45">
        <v>3000</v>
      </c>
      <c r="D670" s="44">
        <v>44193</v>
      </c>
      <c r="E670" s="72">
        <f t="shared" si="20"/>
        <v>2020</v>
      </c>
      <c r="F670" s="72" t="str">
        <f t="shared" si="21"/>
        <v>Dic</v>
      </c>
      <c r="G670" s="15" t="s">
        <v>89</v>
      </c>
      <c r="H670" s="15" t="s">
        <v>108</v>
      </c>
    </row>
    <row r="671" spans="1:8" x14ac:dyDescent="0.35">
      <c r="A671" s="15" t="s">
        <v>72</v>
      </c>
      <c r="B671" s="15" t="s">
        <v>76</v>
      </c>
      <c r="C671" s="45">
        <v>1500</v>
      </c>
      <c r="D671" s="44">
        <v>44194</v>
      </c>
      <c r="E671" s="72">
        <f t="shared" si="20"/>
        <v>2020</v>
      </c>
      <c r="F671" s="72" t="str">
        <f t="shared" si="21"/>
        <v>Dic</v>
      </c>
      <c r="G671" s="15" t="s">
        <v>91</v>
      </c>
      <c r="H671" s="15" t="s">
        <v>108</v>
      </c>
    </row>
    <row r="672" spans="1:8" x14ac:dyDescent="0.35">
      <c r="A672" s="15" t="s">
        <v>74</v>
      </c>
      <c r="B672" s="15" t="s">
        <v>78</v>
      </c>
      <c r="C672" s="45">
        <v>2500</v>
      </c>
      <c r="D672" s="44">
        <v>44194</v>
      </c>
      <c r="E672" s="72">
        <f t="shared" si="20"/>
        <v>2020</v>
      </c>
      <c r="F672" s="72" t="str">
        <f t="shared" si="21"/>
        <v>Dic</v>
      </c>
      <c r="G672" s="15" t="s">
        <v>93</v>
      </c>
      <c r="H672" s="15" t="s">
        <v>108</v>
      </c>
    </row>
    <row r="673" spans="1:8" x14ac:dyDescent="0.35">
      <c r="A673" s="15" t="s">
        <v>72</v>
      </c>
      <c r="B673" s="15" t="s">
        <v>76</v>
      </c>
      <c r="C673" s="45">
        <v>1500</v>
      </c>
      <c r="D673" s="44">
        <v>44194</v>
      </c>
      <c r="E673" s="72">
        <f t="shared" si="20"/>
        <v>2020</v>
      </c>
      <c r="F673" s="72" t="str">
        <f t="shared" si="21"/>
        <v>Dic</v>
      </c>
      <c r="G673" s="15" t="s">
        <v>91</v>
      </c>
      <c r="H673" s="15" t="s">
        <v>108</v>
      </c>
    </row>
    <row r="674" spans="1:8" x14ac:dyDescent="0.35">
      <c r="A674" s="15" t="s">
        <v>75</v>
      </c>
      <c r="B674" s="15" t="s">
        <v>76</v>
      </c>
      <c r="C674" s="45">
        <v>1500</v>
      </c>
      <c r="D674" s="44">
        <v>44195</v>
      </c>
      <c r="E674" s="72">
        <f t="shared" si="20"/>
        <v>2020</v>
      </c>
      <c r="F674" s="72" t="str">
        <f t="shared" si="21"/>
        <v>Dic</v>
      </c>
      <c r="G674" s="15" t="s">
        <v>102</v>
      </c>
      <c r="H674" s="15" t="s">
        <v>107</v>
      </c>
    </row>
    <row r="675" spans="1:8" x14ac:dyDescent="0.35">
      <c r="A675" s="15" t="s">
        <v>77</v>
      </c>
      <c r="B675" s="15" t="s">
        <v>76</v>
      </c>
      <c r="C675" s="45">
        <v>1500</v>
      </c>
      <c r="D675" s="44">
        <v>44195</v>
      </c>
      <c r="E675" s="72">
        <f t="shared" si="20"/>
        <v>2020</v>
      </c>
      <c r="F675" s="72" t="str">
        <f t="shared" si="21"/>
        <v>Dic</v>
      </c>
      <c r="G675" s="15" t="s">
        <v>100</v>
      </c>
      <c r="H675" s="15" t="s">
        <v>109</v>
      </c>
    </row>
    <row r="676" spans="1:8" x14ac:dyDescent="0.35">
      <c r="A676" s="15" t="s">
        <v>75</v>
      </c>
      <c r="B676" s="15" t="s">
        <v>76</v>
      </c>
      <c r="C676" s="45">
        <v>1500</v>
      </c>
      <c r="D676" s="44">
        <v>44195</v>
      </c>
      <c r="E676" s="72">
        <f t="shared" si="20"/>
        <v>2020</v>
      </c>
      <c r="F676" s="72" t="str">
        <f t="shared" si="21"/>
        <v>Dic</v>
      </c>
      <c r="G676" s="15" t="s">
        <v>96</v>
      </c>
      <c r="H676" s="15" t="s">
        <v>105</v>
      </c>
    </row>
    <row r="677" spans="1:8" x14ac:dyDescent="0.35">
      <c r="A677" s="15" t="s">
        <v>74</v>
      </c>
      <c r="B677" s="15" t="s">
        <v>76</v>
      </c>
      <c r="C677" s="45">
        <v>1500</v>
      </c>
      <c r="D677" s="44">
        <v>44195</v>
      </c>
      <c r="E677" s="72">
        <f t="shared" si="20"/>
        <v>2020</v>
      </c>
      <c r="F677" s="72" t="str">
        <f t="shared" si="21"/>
        <v>Dic</v>
      </c>
      <c r="G677" s="15" t="s">
        <v>97</v>
      </c>
      <c r="H677" s="15" t="s">
        <v>105</v>
      </c>
    </row>
    <row r="678" spans="1:8" x14ac:dyDescent="0.35">
      <c r="A678" s="15" t="s">
        <v>72</v>
      </c>
      <c r="B678" s="15" t="s">
        <v>76</v>
      </c>
      <c r="C678" s="45">
        <v>1500</v>
      </c>
      <c r="D678" s="44">
        <v>44199</v>
      </c>
      <c r="E678" s="72">
        <f t="shared" si="20"/>
        <v>2021</v>
      </c>
      <c r="F678" s="72" t="str">
        <f t="shared" si="21"/>
        <v>Ene</v>
      </c>
      <c r="G678" s="15" t="s">
        <v>90</v>
      </c>
      <c r="H678" s="15" t="s">
        <v>106</v>
      </c>
    </row>
    <row r="679" spans="1:8" x14ac:dyDescent="0.35">
      <c r="A679" s="15" t="s">
        <v>79</v>
      </c>
      <c r="B679" s="15" t="s">
        <v>73</v>
      </c>
      <c r="C679" s="45">
        <v>2000</v>
      </c>
      <c r="D679" s="44">
        <v>44200</v>
      </c>
      <c r="E679" s="72">
        <f t="shared" si="20"/>
        <v>2021</v>
      </c>
      <c r="F679" s="72" t="str">
        <f t="shared" si="21"/>
        <v>Ene</v>
      </c>
      <c r="G679" s="15" t="s">
        <v>113</v>
      </c>
      <c r="H679" s="15" t="s">
        <v>109</v>
      </c>
    </row>
    <row r="680" spans="1:8" x14ac:dyDescent="0.35">
      <c r="A680" s="15" t="s">
        <v>72</v>
      </c>
      <c r="B680" s="15" t="s">
        <v>78</v>
      </c>
      <c r="C680" s="45">
        <v>2500</v>
      </c>
      <c r="D680" s="44">
        <v>44200</v>
      </c>
      <c r="E680" s="72">
        <f t="shared" si="20"/>
        <v>2021</v>
      </c>
      <c r="F680" s="72" t="str">
        <f t="shared" si="21"/>
        <v>Ene</v>
      </c>
      <c r="G680" s="15" t="s">
        <v>100</v>
      </c>
      <c r="H680" s="15" t="s">
        <v>109</v>
      </c>
    </row>
    <row r="681" spans="1:8" x14ac:dyDescent="0.35">
      <c r="A681" s="15" t="s">
        <v>72</v>
      </c>
      <c r="B681" s="15" t="s">
        <v>73</v>
      </c>
      <c r="C681" s="45">
        <v>2000</v>
      </c>
      <c r="D681" s="44">
        <v>44200</v>
      </c>
      <c r="E681" s="72">
        <f t="shared" si="20"/>
        <v>2021</v>
      </c>
      <c r="F681" s="72" t="str">
        <f t="shared" si="21"/>
        <v>Ene</v>
      </c>
      <c r="G681" s="15" t="s">
        <v>91</v>
      </c>
      <c r="H681" s="15" t="s">
        <v>108</v>
      </c>
    </row>
    <row r="682" spans="1:8" x14ac:dyDescent="0.35">
      <c r="A682" s="15" t="s">
        <v>72</v>
      </c>
      <c r="B682" s="15" t="s">
        <v>76</v>
      </c>
      <c r="C682" s="45">
        <v>1500</v>
      </c>
      <c r="D682" s="44">
        <v>44201</v>
      </c>
      <c r="E682" s="72">
        <f t="shared" si="20"/>
        <v>2021</v>
      </c>
      <c r="F682" s="72" t="str">
        <f t="shared" si="21"/>
        <v>Ene</v>
      </c>
      <c r="G682" s="15" t="s">
        <v>90</v>
      </c>
      <c r="H682" s="15" t="s">
        <v>106</v>
      </c>
    </row>
    <row r="683" spans="1:8" x14ac:dyDescent="0.35">
      <c r="A683" s="15" t="s">
        <v>74</v>
      </c>
      <c r="B683" s="15" t="s">
        <v>73</v>
      </c>
      <c r="C683" s="45">
        <v>2000</v>
      </c>
      <c r="D683" s="44">
        <v>44201</v>
      </c>
      <c r="E683" s="72">
        <f t="shared" si="20"/>
        <v>2021</v>
      </c>
      <c r="F683" s="72" t="str">
        <f t="shared" si="21"/>
        <v>Ene</v>
      </c>
      <c r="G683" s="15" t="s">
        <v>90</v>
      </c>
      <c r="H683" s="15" t="s">
        <v>106</v>
      </c>
    </row>
    <row r="684" spans="1:8" x14ac:dyDescent="0.35">
      <c r="A684" s="15" t="s">
        <v>79</v>
      </c>
      <c r="B684" s="15" t="s">
        <v>78</v>
      </c>
      <c r="C684" s="45">
        <v>2500</v>
      </c>
      <c r="D684" s="44">
        <v>44202</v>
      </c>
      <c r="E684" s="72">
        <f t="shared" si="20"/>
        <v>2021</v>
      </c>
      <c r="F684" s="72" t="str">
        <f t="shared" si="21"/>
        <v>Ene</v>
      </c>
      <c r="G684" s="15" t="s">
        <v>88</v>
      </c>
      <c r="H684" s="15" t="s">
        <v>108</v>
      </c>
    </row>
    <row r="685" spans="1:8" x14ac:dyDescent="0.35">
      <c r="A685" s="15" t="s">
        <v>72</v>
      </c>
      <c r="B685" s="15" t="s">
        <v>78</v>
      </c>
      <c r="C685" s="45">
        <v>2500</v>
      </c>
      <c r="D685" s="44">
        <v>44202</v>
      </c>
      <c r="E685" s="72">
        <f t="shared" si="20"/>
        <v>2021</v>
      </c>
      <c r="F685" s="72" t="str">
        <f t="shared" si="21"/>
        <v>Ene</v>
      </c>
      <c r="G685" s="15" t="s">
        <v>85</v>
      </c>
      <c r="H685" s="15" t="s">
        <v>109</v>
      </c>
    </row>
    <row r="686" spans="1:8" x14ac:dyDescent="0.35">
      <c r="A686" s="15" t="s">
        <v>79</v>
      </c>
      <c r="B686" s="15" t="s">
        <v>78</v>
      </c>
      <c r="C686" s="45">
        <v>2500</v>
      </c>
      <c r="D686" s="44">
        <v>44202</v>
      </c>
      <c r="E686" s="72">
        <f t="shared" si="20"/>
        <v>2021</v>
      </c>
      <c r="F686" s="72" t="str">
        <f t="shared" si="21"/>
        <v>Ene</v>
      </c>
      <c r="G686" s="15" t="s">
        <v>100</v>
      </c>
      <c r="H686" s="15" t="s">
        <v>109</v>
      </c>
    </row>
    <row r="687" spans="1:8" x14ac:dyDescent="0.35">
      <c r="A687" s="15" t="s">
        <v>75</v>
      </c>
      <c r="B687" s="15" t="s">
        <v>73</v>
      </c>
      <c r="C687" s="45">
        <v>2000</v>
      </c>
      <c r="D687" s="44">
        <v>44203</v>
      </c>
      <c r="E687" s="72">
        <f t="shared" si="20"/>
        <v>2021</v>
      </c>
      <c r="F687" s="72" t="str">
        <f t="shared" si="21"/>
        <v>Ene</v>
      </c>
      <c r="G687" s="15" t="s">
        <v>92</v>
      </c>
      <c r="H687" s="15" t="s">
        <v>106</v>
      </c>
    </row>
    <row r="688" spans="1:8" x14ac:dyDescent="0.35">
      <c r="A688" s="15" t="s">
        <v>75</v>
      </c>
      <c r="B688" s="15" t="s">
        <v>76</v>
      </c>
      <c r="C688" s="45">
        <v>1500</v>
      </c>
      <c r="D688" s="44">
        <v>44203</v>
      </c>
      <c r="E688" s="72">
        <f t="shared" si="20"/>
        <v>2021</v>
      </c>
      <c r="F688" s="72" t="str">
        <f t="shared" si="21"/>
        <v>Ene</v>
      </c>
      <c r="G688" s="15" t="s">
        <v>89</v>
      </c>
      <c r="H688" s="15" t="s">
        <v>108</v>
      </c>
    </row>
    <row r="689" spans="1:8" x14ac:dyDescent="0.35">
      <c r="A689" s="15" t="s">
        <v>72</v>
      </c>
      <c r="B689" s="15" t="s">
        <v>76</v>
      </c>
      <c r="C689" s="45">
        <v>1500</v>
      </c>
      <c r="D689" s="44">
        <v>44203</v>
      </c>
      <c r="E689" s="72">
        <f t="shared" si="20"/>
        <v>2021</v>
      </c>
      <c r="F689" s="72" t="str">
        <f t="shared" si="21"/>
        <v>Ene</v>
      </c>
      <c r="G689" s="15" t="s">
        <v>85</v>
      </c>
      <c r="H689" s="15" t="s">
        <v>109</v>
      </c>
    </row>
    <row r="690" spans="1:8" x14ac:dyDescent="0.35">
      <c r="A690" s="15" t="s">
        <v>72</v>
      </c>
      <c r="B690" s="15" t="s">
        <v>73</v>
      </c>
      <c r="C690" s="45">
        <v>2000</v>
      </c>
      <c r="D690" s="44">
        <v>44205</v>
      </c>
      <c r="E690" s="72">
        <f t="shared" si="20"/>
        <v>2021</v>
      </c>
      <c r="F690" s="72" t="str">
        <f t="shared" si="21"/>
        <v>Ene</v>
      </c>
      <c r="G690" s="15" t="s">
        <v>113</v>
      </c>
      <c r="H690" s="15" t="s">
        <v>109</v>
      </c>
    </row>
    <row r="691" spans="1:8" x14ac:dyDescent="0.35">
      <c r="A691" s="15" t="s">
        <v>72</v>
      </c>
      <c r="B691" s="15" t="s">
        <v>78</v>
      </c>
      <c r="C691" s="45">
        <v>2500</v>
      </c>
      <c r="D691" s="44">
        <v>44206</v>
      </c>
      <c r="E691" s="72">
        <f t="shared" si="20"/>
        <v>2021</v>
      </c>
      <c r="F691" s="72" t="str">
        <f t="shared" si="21"/>
        <v>Ene</v>
      </c>
      <c r="G691" s="15" t="s">
        <v>85</v>
      </c>
      <c r="H691" s="15" t="s">
        <v>109</v>
      </c>
    </row>
    <row r="692" spans="1:8" x14ac:dyDescent="0.35">
      <c r="A692" s="15" t="s">
        <v>72</v>
      </c>
      <c r="B692" s="15" t="s">
        <v>78</v>
      </c>
      <c r="C692" s="45">
        <v>2500</v>
      </c>
      <c r="D692" s="44">
        <v>44206</v>
      </c>
      <c r="E692" s="72">
        <f t="shared" si="20"/>
        <v>2021</v>
      </c>
      <c r="F692" s="72" t="str">
        <f t="shared" si="21"/>
        <v>Ene</v>
      </c>
      <c r="G692" s="15" t="s">
        <v>90</v>
      </c>
      <c r="H692" s="15" t="s">
        <v>106</v>
      </c>
    </row>
    <row r="693" spans="1:8" x14ac:dyDescent="0.35">
      <c r="A693" s="15" t="s">
        <v>77</v>
      </c>
      <c r="B693" s="15" t="s">
        <v>76</v>
      </c>
      <c r="C693" s="45">
        <v>1500</v>
      </c>
      <c r="D693" s="44">
        <v>44208</v>
      </c>
      <c r="E693" s="72">
        <f t="shared" si="20"/>
        <v>2021</v>
      </c>
      <c r="F693" s="72" t="str">
        <f t="shared" si="21"/>
        <v>Ene</v>
      </c>
      <c r="G693" s="15" t="s">
        <v>88</v>
      </c>
      <c r="H693" s="15" t="s">
        <v>108</v>
      </c>
    </row>
    <row r="694" spans="1:8" x14ac:dyDescent="0.35">
      <c r="A694" s="15" t="s">
        <v>75</v>
      </c>
      <c r="B694" s="15" t="s">
        <v>76</v>
      </c>
      <c r="C694" s="45">
        <v>1500</v>
      </c>
      <c r="D694" s="44">
        <v>44210</v>
      </c>
      <c r="E694" s="72">
        <f t="shared" si="20"/>
        <v>2021</v>
      </c>
      <c r="F694" s="72" t="str">
        <f t="shared" si="21"/>
        <v>Ene</v>
      </c>
      <c r="G694" s="15" t="s">
        <v>113</v>
      </c>
      <c r="H694" s="15" t="s">
        <v>109</v>
      </c>
    </row>
    <row r="695" spans="1:8" x14ac:dyDescent="0.35">
      <c r="A695" s="15" t="s">
        <v>72</v>
      </c>
      <c r="B695" s="15" t="s">
        <v>76</v>
      </c>
      <c r="C695" s="45">
        <v>1500</v>
      </c>
      <c r="D695" s="44">
        <v>44213</v>
      </c>
      <c r="E695" s="72">
        <f t="shared" si="20"/>
        <v>2021</v>
      </c>
      <c r="F695" s="72" t="str">
        <f t="shared" si="21"/>
        <v>Ene</v>
      </c>
      <c r="G695" s="15" t="s">
        <v>89</v>
      </c>
      <c r="H695" s="15" t="s">
        <v>108</v>
      </c>
    </row>
    <row r="696" spans="1:8" x14ac:dyDescent="0.35">
      <c r="A696" s="15" t="s">
        <v>75</v>
      </c>
      <c r="B696" s="15" t="s">
        <v>76</v>
      </c>
      <c r="C696" s="45">
        <v>1500</v>
      </c>
      <c r="D696" s="44">
        <v>44213</v>
      </c>
      <c r="E696" s="72">
        <f t="shared" si="20"/>
        <v>2021</v>
      </c>
      <c r="F696" s="72" t="str">
        <f t="shared" si="21"/>
        <v>Ene</v>
      </c>
      <c r="G696" s="15" t="s">
        <v>95</v>
      </c>
      <c r="H696" s="15" t="s">
        <v>107</v>
      </c>
    </row>
    <row r="697" spans="1:8" x14ac:dyDescent="0.35">
      <c r="A697" s="15" t="s">
        <v>72</v>
      </c>
      <c r="B697" s="15" t="s">
        <v>76</v>
      </c>
      <c r="C697" s="45">
        <v>1500</v>
      </c>
      <c r="D697" s="44">
        <v>44214</v>
      </c>
      <c r="E697" s="72">
        <f t="shared" si="20"/>
        <v>2021</v>
      </c>
      <c r="F697" s="72" t="str">
        <f t="shared" si="21"/>
        <v>Ene</v>
      </c>
      <c r="G697" s="15" t="s">
        <v>113</v>
      </c>
      <c r="H697" s="15" t="s">
        <v>109</v>
      </c>
    </row>
    <row r="698" spans="1:8" x14ac:dyDescent="0.35">
      <c r="A698" s="15" t="s">
        <v>72</v>
      </c>
      <c r="B698" s="15" t="s">
        <v>76</v>
      </c>
      <c r="C698" s="45">
        <v>1500</v>
      </c>
      <c r="D698" s="44">
        <v>44215</v>
      </c>
      <c r="E698" s="72">
        <f t="shared" si="20"/>
        <v>2021</v>
      </c>
      <c r="F698" s="72" t="str">
        <f t="shared" si="21"/>
        <v>Ene</v>
      </c>
      <c r="G698" s="15" t="s">
        <v>101</v>
      </c>
      <c r="H698" s="15" t="s">
        <v>105</v>
      </c>
    </row>
    <row r="699" spans="1:8" x14ac:dyDescent="0.35">
      <c r="A699" s="15" t="s">
        <v>77</v>
      </c>
      <c r="B699" s="15" t="s">
        <v>76</v>
      </c>
      <c r="C699" s="45">
        <v>1500</v>
      </c>
      <c r="D699" s="44">
        <v>44219</v>
      </c>
      <c r="E699" s="72">
        <f t="shared" si="20"/>
        <v>2021</v>
      </c>
      <c r="F699" s="72" t="str">
        <f t="shared" si="21"/>
        <v>Ene</v>
      </c>
      <c r="G699" s="15" t="s">
        <v>93</v>
      </c>
      <c r="H699" s="15" t="s">
        <v>108</v>
      </c>
    </row>
    <row r="700" spans="1:8" x14ac:dyDescent="0.35">
      <c r="A700" s="15" t="s">
        <v>77</v>
      </c>
      <c r="B700" s="15" t="s">
        <v>78</v>
      </c>
      <c r="C700" s="45">
        <v>2500</v>
      </c>
      <c r="D700" s="44">
        <v>44219</v>
      </c>
      <c r="E700" s="72">
        <f t="shared" si="20"/>
        <v>2021</v>
      </c>
      <c r="F700" s="72" t="str">
        <f t="shared" si="21"/>
        <v>Ene</v>
      </c>
      <c r="G700" s="15" t="s">
        <v>93</v>
      </c>
      <c r="H700" s="15" t="s">
        <v>108</v>
      </c>
    </row>
    <row r="701" spans="1:8" x14ac:dyDescent="0.35">
      <c r="A701" s="15" t="s">
        <v>79</v>
      </c>
      <c r="B701" s="15" t="s">
        <v>76</v>
      </c>
      <c r="C701" s="45">
        <v>1500</v>
      </c>
      <c r="D701" s="44">
        <v>44220</v>
      </c>
      <c r="E701" s="72">
        <f t="shared" si="20"/>
        <v>2021</v>
      </c>
      <c r="F701" s="72" t="str">
        <f t="shared" si="21"/>
        <v>Ene</v>
      </c>
      <c r="G701" s="15" t="s">
        <v>114</v>
      </c>
      <c r="H701" s="15" t="s">
        <v>106</v>
      </c>
    </row>
    <row r="702" spans="1:8" x14ac:dyDescent="0.35">
      <c r="A702" s="15" t="s">
        <v>75</v>
      </c>
      <c r="B702" s="15" t="s">
        <v>78</v>
      </c>
      <c r="C702" s="45">
        <v>2500</v>
      </c>
      <c r="D702" s="44">
        <v>44220</v>
      </c>
      <c r="E702" s="72">
        <f t="shared" si="20"/>
        <v>2021</v>
      </c>
      <c r="F702" s="72" t="str">
        <f t="shared" si="21"/>
        <v>Ene</v>
      </c>
      <c r="G702" s="15" t="s">
        <v>113</v>
      </c>
      <c r="H702" s="15" t="s">
        <v>109</v>
      </c>
    </row>
    <row r="703" spans="1:8" x14ac:dyDescent="0.35">
      <c r="A703" s="15" t="s">
        <v>72</v>
      </c>
      <c r="B703" s="15" t="s">
        <v>78</v>
      </c>
      <c r="C703" s="45">
        <v>2500</v>
      </c>
      <c r="D703" s="44">
        <v>44221</v>
      </c>
      <c r="E703" s="72">
        <f t="shared" si="20"/>
        <v>2021</v>
      </c>
      <c r="F703" s="72" t="str">
        <f t="shared" si="21"/>
        <v>Ene</v>
      </c>
      <c r="G703" s="15" t="s">
        <v>103</v>
      </c>
      <c r="H703" s="15" t="s">
        <v>107</v>
      </c>
    </row>
    <row r="704" spans="1:8" x14ac:dyDescent="0.35">
      <c r="A704" s="15" t="s">
        <v>77</v>
      </c>
      <c r="B704" s="15" t="s">
        <v>73</v>
      </c>
      <c r="C704" s="45">
        <v>2000</v>
      </c>
      <c r="D704" s="44">
        <v>44223</v>
      </c>
      <c r="E704" s="72">
        <f t="shared" si="20"/>
        <v>2021</v>
      </c>
      <c r="F704" s="72" t="str">
        <f t="shared" si="21"/>
        <v>Ene</v>
      </c>
      <c r="G704" s="15" t="s">
        <v>93</v>
      </c>
      <c r="H704" s="15" t="s">
        <v>108</v>
      </c>
    </row>
    <row r="705" spans="1:8" x14ac:dyDescent="0.35">
      <c r="A705" s="15" t="s">
        <v>75</v>
      </c>
      <c r="B705" s="15" t="s">
        <v>78</v>
      </c>
      <c r="C705" s="45">
        <v>2500</v>
      </c>
      <c r="D705" s="44">
        <v>44223</v>
      </c>
      <c r="E705" s="72">
        <f t="shared" si="20"/>
        <v>2021</v>
      </c>
      <c r="F705" s="72" t="str">
        <f t="shared" si="21"/>
        <v>Ene</v>
      </c>
      <c r="G705" s="15" t="s">
        <v>114</v>
      </c>
      <c r="H705" s="15" t="s">
        <v>106</v>
      </c>
    </row>
    <row r="706" spans="1:8" x14ac:dyDescent="0.35">
      <c r="A706" s="15" t="s">
        <v>72</v>
      </c>
      <c r="B706" s="15" t="s">
        <v>78</v>
      </c>
      <c r="C706" s="45">
        <v>2500</v>
      </c>
      <c r="D706" s="44">
        <v>44223</v>
      </c>
      <c r="E706" s="72">
        <f t="shared" si="20"/>
        <v>2021</v>
      </c>
      <c r="F706" s="72" t="str">
        <f t="shared" si="21"/>
        <v>Ene</v>
      </c>
      <c r="G706" s="15" t="s">
        <v>94</v>
      </c>
      <c r="H706" s="15" t="s">
        <v>107</v>
      </c>
    </row>
    <row r="707" spans="1:8" x14ac:dyDescent="0.35">
      <c r="A707" s="15" t="s">
        <v>75</v>
      </c>
      <c r="B707" s="15" t="s">
        <v>78</v>
      </c>
      <c r="C707" s="45">
        <v>2500</v>
      </c>
      <c r="D707" s="44">
        <v>44223</v>
      </c>
      <c r="E707" s="72">
        <f t="shared" ref="E707:E770" si="22">YEAR(D707)</f>
        <v>2021</v>
      </c>
      <c r="F707" s="72" t="str">
        <f t="shared" ref="F707:F770" si="23">PROPER(TEXT(D707,"mmm"))</f>
        <v>Ene</v>
      </c>
      <c r="G707" s="15" t="s">
        <v>90</v>
      </c>
      <c r="H707" s="15" t="s">
        <v>106</v>
      </c>
    </row>
    <row r="708" spans="1:8" x14ac:dyDescent="0.35">
      <c r="A708" s="15" t="s">
        <v>75</v>
      </c>
      <c r="B708" s="15" t="s">
        <v>73</v>
      </c>
      <c r="C708" s="45">
        <v>2000</v>
      </c>
      <c r="D708" s="44">
        <v>44223</v>
      </c>
      <c r="E708" s="72">
        <f t="shared" si="22"/>
        <v>2021</v>
      </c>
      <c r="F708" s="72" t="str">
        <f t="shared" si="23"/>
        <v>Ene</v>
      </c>
      <c r="G708" s="15" t="s">
        <v>96</v>
      </c>
      <c r="H708" s="15" t="s">
        <v>105</v>
      </c>
    </row>
    <row r="709" spans="1:8" x14ac:dyDescent="0.35">
      <c r="A709" s="15" t="s">
        <v>72</v>
      </c>
      <c r="B709" s="15" t="s">
        <v>78</v>
      </c>
      <c r="C709" s="45">
        <v>2500</v>
      </c>
      <c r="D709" s="44">
        <v>44224</v>
      </c>
      <c r="E709" s="72">
        <f t="shared" si="22"/>
        <v>2021</v>
      </c>
      <c r="F709" s="72" t="str">
        <f t="shared" si="23"/>
        <v>Ene</v>
      </c>
      <c r="G709" s="15" t="s">
        <v>86</v>
      </c>
      <c r="H709" s="15" t="s">
        <v>105</v>
      </c>
    </row>
    <row r="710" spans="1:8" x14ac:dyDescent="0.35">
      <c r="A710" s="15" t="s">
        <v>79</v>
      </c>
      <c r="B710" s="15" t="s">
        <v>73</v>
      </c>
      <c r="C710" s="45">
        <v>2000</v>
      </c>
      <c r="D710" s="44">
        <v>44224</v>
      </c>
      <c r="E710" s="72">
        <f t="shared" si="22"/>
        <v>2021</v>
      </c>
      <c r="F710" s="72" t="str">
        <f t="shared" si="23"/>
        <v>Ene</v>
      </c>
      <c r="G710" s="15" t="s">
        <v>93</v>
      </c>
      <c r="H710" s="15" t="s">
        <v>108</v>
      </c>
    </row>
    <row r="711" spans="1:8" x14ac:dyDescent="0.35">
      <c r="A711" s="15" t="s">
        <v>72</v>
      </c>
      <c r="B711" s="15" t="s">
        <v>76</v>
      </c>
      <c r="C711" s="45">
        <v>1500</v>
      </c>
      <c r="D711" s="44">
        <v>44224</v>
      </c>
      <c r="E711" s="72">
        <f t="shared" si="22"/>
        <v>2021</v>
      </c>
      <c r="F711" s="72" t="str">
        <f t="shared" si="23"/>
        <v>Ene</v>
      </c>
      <c r="G711" s="15" t="s">
        <v>112</v>
      </c>
      <c r="H711" s="15" t="s">
        <v>107</v>
      </c>
    </row>
    <row r="712" spans="1:8" x14ac:dyDescent="0.35">
      <c r="A712" s="15" t="s">
        <v>75</v>
      </c>
      <c r="B712" s="15" t="s">
        <v>78</v>
      </c>
      <c r="C712" s="45">
        <v>2500</v>
      </c>
      <c r="D712" s="44">
        <v>44224</v>
      </c>
      <c r="E712" s="72">
        <f t="shared" si="22"/>
        <v>2021</v>
      </c>
      <c r="F712" s="72" t="str">
        <f t="shared" si="23"/>
        <v>Ene</v>
      </c>
      <c r="G712" s="15" t="s">
        <v>113</v>
      </c>
      <c r="H712" s="15" t="s">
        <v>109</v>
      </c>
    </row>
    <row r="713" spans="1:8" x14ac:dyDescent="0.35">
      <c r="A713" s="15" t="s">
        <v>72</v>
      </c>
      <c r="B713" s="15" t="s">
        <v>76</v>
      </c>
      <c r="C713" s="45">
        <v>1500</v>
      </c>
      <c r="D713" s="44">
        <v>44226</v>
      </c>
      <c r="E713" s="72">
        <f t="shared" si="22"/>
        <v>2021</v>
      </c>
      <c r="F713" s="72" t="str">
        <f t="shared" si="23"/>
        <v>Ene</v>
      </c>
      <c r="G713" s="15" t="s">
        <v>112</v>
      </c>
      <c r="H713" s="15" t="s">
        <v>107</v>
      </c>
    </row>
    <row r="714" spans="1:8" x14ac:dyDescent="0.35">
      <c r="A714" s="15" t="s">
        <v>74</v>
      </c>
      <c r="B714" s="15" t="s">
        <v>76</v>
      </c>
      <c r="C714" s="45">
        <v>1500</v>
      </c>
      <c r="D714" s="44">
        <v>44226</v>
      </c>
      <c r="E714" s="72">
        <f t="shared" si="22"/>
        <v>2021</v>
      </c>
      <c r="F714" s="72" t="str">
        <f t="shared" si="23"/>
        <v>Ene</v>
      </c>
      <c r="G714" s="15" t="s">
        <v>103</v>
      </c>
      <c r="H714" s="15" t="s">
        <v>107</v>
      </c>
    </row>
    <row r="715" spans="1:8" x14ac:dyDescent="0.35">
      <c r="A715" s="15" t="s">
        <v>72</v>
      </c>
      <c r="B715" s="15" t="s">
        <v>76</v>
      </c>
      <c r="C715" s="45">
        <v>1500</v>
      </c>
      <c r="D715" s="44">
        <v>44226</v>
      </c>
      <c r="E715" s="72">
        <f t="shared" si="22"/>
        <v>2021</v>
      </c>
      <c r="F715" s="72" t="str">
        <f t="shared" si="23"/>
        <v>Ene</v>
      </c>
      <c r="G715" s="15" t="s">
        <v>91</v>
      </c>
      <c r="H715" s="15" t="s">
        <v>108</v>
      </c>
    </row>
    <row r="716" spans="1:8" x14ac:dyDescent="0.35">
      <c r="A716" s="15" t="s">
        <v>72</v>
      </c>
      <c r="B716" s="15" t="s">
        <v>73</v>
      </c>
      <c r="C716" s="45">
        <v>2000</v>
      </c>
      <c r="D716" s="44">
        <v>44227</v>
      </c>
      <c r="E716" s="72">
        <f t="shared" si="22"/>
        <v>2021</v>
      </c>
      <c r="F716" s="72" t="str">
        <f t="shared" si="23"/>
        <v>Ene</v>
      </c>
      <c r="G716" s="15" t="s">
        <v>96</v>
      </c>
      <c r="H716" s="15" t="s">
        <v>105</v>
      </c>
    </row>
    <row r="717" spans="1:8" x14ac:dyDescent="0.35">
      <c r="A717" s="15" t="s">
        <v>74</v>
      </c>
      <c r="B717" s="15" t="s">
        <v>76</v>
      </c>
      <c r="C717" s="45">
        <v>1500</v>
      </c>
      <c r="D717" s="44">
        <v>44227</v>
      </c>
      <c r="E717" s="72">
        <f t="shared" si="22"/>
        <v>2021</v>
      </c>
      <c r="F717" s="72" t="str">
        <f t="shared" si="23"/>
        <v>Ene</v>
      </c>
      <c r="G717" s="15" t="s">
        <v>112</v>
      </c>
      <c r="H717" s="15" t="s">
        <v>107</v>
      </c>
    </row>
    <row r="718" spans="1:8" x14ac:dyDescent="0.35">
      <c r="A718" s="15" t="s">
        <v>75</v>
      </c>
      <c r="B718" s="15" t="s">
        <v>76</v>
      </c>
      <c r="C718" s="45">
        <v>1500</v>
      </c>
      <c r="D718" s="44">
        <v>44229</v>
      </c>
      <c r="E718" s="72">
        <f t="shared" si="22"/>
        <v>2021</v>
      </c>
      <c r="F718" s="72" t="str">
        <f t="shared" si="23"/>
        <v>Feb</v>
      </c>
      <c r="G718" s="15" t="s">
        <v>96</v>
      </c>
      <c r="H718" s="15" t="s">
        <v>105</v>
      </c>
    </row>
    <row r="719" spans="1:8" x14ac:dyDescent="0.35">
      <c r="A719" s="15" t="s">
        <v>75</v>
      </c>
      <c r="B719" s="15" t="s">
        <v>78</v>
      </c>
      <c r="C719" s="45">
        <v>2500</v>
      </c>
      <c r="D719" s="44">
        <v>44229</v>
      </c>
      <c r="E719" s="72">
        <f t="shared" si="22"/>
        <v>2021</v>
      </c>
      <c r="F719" s="72" t="str">
        <f t="shared" si="23"/>
        <v>Feb</v>
      </c>
      <c r="G719" s="15" t="s">
        <v>91</v>
      </c>
      <c r="H719" s="15" t="s">
        <v>108</v>
      </c>
    </row>
    <row r="720" spans="1:8" x14ac:dyDescent="0.35">
      <c r="A720" s="15" t="s">
        <v>72</v>
      </c>
      <c r="B720" s="15" t="s">
        <v>76</v>
      </c>
      <c r="C720" s="45">
        <v>1500</v>
      </c>
      <c r="D720" s="44">
        <v>44229</v>
      </c>
      <c r="E720" s="72">
        <f t="shared" si="22"/>
        <v>2021</v>
      </c>
      <c r="F720" s="72" t="str">
        <f t="shared" si="23"/>
        <v>Feb</v>
      </c>
      <c r="G720" s="15" t="s">
        <v>104</v>
      </c>
      <c r="H720" s="15" t="s">
        <v>107</v>
      </c>
    </row>
    <row r="721" spans="1:8" x14ac:dyDescent="0.35">
      <c r="A721" s="15" t="s">
        <v>72</v>
      </c>
      <c r="B721" s="15" t="s">
        <v>76</v>
      </c>
      <c r="C721" s="45">
        <v>1500</v>
      </c>
      <c r="D721" s="44">
        <v>44230</v>
      </c>
      <c r="E721" s="72">
        <f t="shared" si="22"/>
        <v>2021</v>
      </c>
      <c r="F721" s="72" t="str">
        <f t="shared" si="23"/>
        <v>Feb</v>
      </c>
      <c r="G721" s="15" t="s">
        <v>114</v>
      </c>
      <c r="H721" s="15" t="s">
        <v>106</v>
      </c>
    </row>
    <row r="722" spans="1:8" x14ac:dyDescent="0.35">
      <c r="A722" s="15" t="s">
        <v>77</v>
      </c>
      <c r="B722" s="15" t="s">
        <v>78</v>
      </c>
      <c r="C722" s="45">
        <v>2500</v>
      </c>
      <c r="D722" s="44">
        <v>44230</v>
      </c>
      <c r="E722" s="72">
        <f t="shared" si="22"/>
        <v>2021</v>
      </c>
      <c r="F722" s="72" t="str">
        <f t="shared" si="23"/>
        <v>Feb</v>
      </c>
      <c r="G722" s="15" t="s">
        <v>97</v>
      </c>
      <c r="H722" s="15" t="s">
        <v>105</v>
      </c>
    </row>
    <row r="723" spans="1:8" x14ac:dyDescent="0.35">
      <c r="A723" s="15" t="s">
        <v>74</v>
      </c>
      <c r="B723" s="15" t="s">
        <v>76</v>
      </c>
      <c r="C723" s="45">
        <v>1500</v>
      </c>
      <c r="D723" s="44">
        <v>44231</v>
      </c>
      <c r="E723" s="72">
        <f t="shared" si="22"/>
        <v>2021</v>
      </c>
      <c r="F723" s="72" t="str">
        <f t="shared" si="23"/>
        <v>Feb</v>
      </c>
      <c r="G723" s="15" t="s">
        <v>114</v>
      </c>
      <c r="H723" s="15" t="s">
        <v>106</v>
      </c>
    </row>
    <row r="724" spans="1:8" x14ac:dyDescent="0.35">
      <c r="A724" s="15" t="s">
        <v>74</v>
      </c>
      <c r="B724" s="15" t="s">
        <v>73</v>
      </c>
      <c r="C724" s="45">
        <v>2000</v>
      </c>
      <c r="D724" s="44">
        <v>44232</v>
      </c>
      <c r="E724" s="72">
        <f t="shared" si="22"/>
        <v>2021</v>
      </c>
      <c r="F724" s="72" t="str">
        <f t="shared" si="23"/>
        <v>Feb</v>
      </c>
      <c r="G724" s="15" t="s">
        <v>88</v>
      </c>
      <c r="H724" s="15" t="s">
        <v>108</v>
      </c>
    </row>
    <row r="725" spans="1:8" x14ac:dyDescent="0.35">
      <c r="A725" s="15" t="s">
        <v>77</v>
      </c>
      <c r="B725" s="15" t="s">
        <v>73</v>
      </c>
      <c r="C725" s="45">
        <v>2000</v>
      </c>
      <c r="D725" s="44">
        <v>44232</v>
      </c>
      <c r="E725" s="72">
        <f t="shared" si="22"/>
        <v>2021</v>
      </c>
      <c r="F725" s="72" t="str">
        <f t="shared" si="23"/>
        <v>Feb</v>
      </c>
      <c r="G725" s="15" t="s">
        <v>96</v>
      </c>
      <c r="H725" s="15" t="s">
        <v>105</v>
      </c>
    </row>
    <row r="726" spans="1:8" x14ac:dyDescent="0.35">
      <c r="A726" s="15" t="s">
        <v>75</v>
      </c>
      <c r="B726" s="15" t="s">
        <v>76</v>
      </c>
      <c r="C726" s="45">
        <v>1500</v>
      </c>
      <c r="D726" s="44">
        <v>44233</v>
      </c>
      <c r="E726" s="72">
        <f t="shared" si="22"/>
        <v>2021</v>
      </c>
      <c r="F726" s="72" t="str">
        <f t="shared" si="23"/>
        <v>Feb</v>
      </c>
      <c r="G726" s="15" t="s">
        <v>97</v>
      </c>
      <c r="H726" s="15" t="s">
        <v>105</v>
      </c>
    </row>
    <row r="727" spans="1:8" x14ac:dyDescent="0.35">
      <c r="A727" s="15" t="s">
        <v>77</v>
      </c>
      <c r="B727" s="15" t="s">
        <v>73</v>
      </c>
      <c r="C727" s="45">
        <v>2000</v>
      </c>
      <c r="D727" s="44">
        <v>44233</v>
      </c>
      <c r="E727" s="72">
        <f t="shared" si="22"/>
        <v>2021</v>
      </c>
      <c r="F727" s="72" t="str">
        <f t="shared" si="23"/>
        <v>Feb</v>
      </c>
      <c r="G727" s="15" t="s">
        <v>102</v>
      </c>
      <c r="H727" s="15" t="s">
        <v>107</v>
      </c>
    </row>
    <row r="728" spans="1:8" x14ac:dyDescent="0.35">
      <c r="A728" s="15" t="s">
        <v>79</v>
      </c>
      <c r="B728" s="15" t="s">
        <v>78</v>
      </c>
      <c r="C728" s="45">
        <v>2500</v>
      </c>
      <c r="D728" s="44">
        <v>44235</v>
      </c>
      <c r="E728" s="72">
        <f t="shared" si="22"/>
        <v>2021</v>
      </c>
      <c r="F728" s="72" t="str">
        <f t="shared" si="23"/>
        <v>Feb</v>
      </c>
      <c r="G728" s="15" t="s">
        <v>87</v>
      </c>
      <c r="H728" s="15" t="s">
        <v>107</v>
      </c>
    </row>
    <row r="729" spans="1:8" x14ac:dyDescent="0.35">
      <c r="A729" s="15" t="s">
        <v>75</v>
      </c>
      <c r="B729" s="15" t="s">
        <v>73</v>
      </c>
      <c r="C729" s="45">
        <v>2000</v>
      </c>
      <c r="D729" s="44">
        <v>44235</v>
      </c>
      <c r="E729" s="72">
        <f t="shared" si="22"/>
        <v>2021</v>
      </c>
      <c r="F729" s="72" t="str">
        <f t="shared" si="23"/>
        <v>Feb</v>
      </c>
      <c r="G729" s="15" t="s">
        <v>113</v>
      </c>
      <c r="H729" s="15" t="s">
        <v>109</v>
      </c>
    </row>
    <row r="730" spans="1:8" x14ac:dyDescent="0.35">
      <c r="A730" s="15" t="s">
        <v>79</v>
      </c>
      <c r="B730" s="15" t="s">
        <v>78</v>
      </c>
      <c r="C730" s="45">
        <v>2500</v>
      </c>
      <c r="D730" s="44">
        <v>44235</v>
      </c>
      <c r="E730" s="72">
        <f t="shared" si="22"/>
        <v>2021</v>
      </c>
      <c r="F730" s="72" t="str">
        <f t="shared" si="23"/>
        <v>Feb</v>
      </c>
      <c r="G730" s="15" t="s">
        <v>85</v>
      </c>
      <c r="H730" s="15" t="s">
        <v>109</v>
      </c>
    </row>
    <row r="731" spans="1:8" x14ac:dyDescent="0.35">
      <c r="A731" s="15" t="s">
        <v>77</v>
      </c>
      <c r="B731" s="15" t="s">
        <v>73</v>
      </c>
      <c r="C731" s="45">
        <v>2000</v>
      </c>
      <c r="D731" s="44">
        <v>44235</v>
      </c>
      <c r="E731" s="72">
        <f t="shared" si="22"/>
        <v>2021</v>
      </c>
      <c r="F731" s="72" t="str">
        <f t="shared" si="23"/>
        <v>Feb</v>
      </c>
      <c r="G731" s="15" t="s">
        <v>89</v>
      </c>
      <c r="H731" s="15" t="s">
        <v>108</v>
      </c>
    </row>
    <row r="732" spans="1:8" x14ac:dyDescent="0.35">
      <c r="A732" s="15" t="s">
        <v>75</v>
      </c>
      <c r="B732" s="15" t="s">
        <v>73</v>
      </c>
      <c r="C732" s="45">
        <v>2000</v>
      </c>
      <c r="D732" s="44">
        <v>44237</v>
      </c>
      <c r="E732" s="72">
        <f t="shared" si="22"/>
        <v>2021</v>
      </c>
      <c r="F732" s="72" t="str">
        <f t="shared" si="23"/>
        <v>Feb</v>
      </c>
      <c r="G732" s="15" t="s">
        <v>110</v>
      </c>
      <c r="H732" s="15" t="s">
        <v>105</v>
      </c>
    </row>
    <row r="733" spans="1:8" x14ac:dyDescent="0.35">
      <c r="A733" s="15" t="s">
        <v>72</v>
      </c>
      <c r="B733" s="15" t="s">
        <v>73</v>
      </c>
      <c r="C733" s="45">
        <v>2000</v>
      </c>
      <c r="D733" s="44">
        <v>44238</v>
      </c>
      <c r="E733" s="72">
        <f t="shared" si="22"/>
        <v>2021</v>
      </c>
      <c r="F733" s="72" t="str">
        <f t="shared" si="23"/>
        <v>Feb</v>
      </c>
      <c r="G733" s="15" t="s">
        <v>114</v>
      </c>
      <c r="H733" s="15" t="s">
        <v>106</v>
      </c>
    </row>
    <row r="734" spans="1:8" x14ac:dyDescent="0.35">
      <c r="A734" s="15" t="s">
        <v>79</v>
      </c>
      <c r="B734" s="15" t="s">
        <v>73</v>
      </c>
      <c r="C734" s="45">
        <v>2000</v>
      </c>
      <c r="D734" s="44">
        <v>44238</v>
      </c>
      <c r="E734" s="72">
        <f t="shared" si="22"/>
        <v>2021</v>
      </c>
      <c r="F734" s="72" t="str">
        <f t="shared" si="23"/>
        <v>Feb</v>
      </c>
      <c r="G734" s="15" t="s">
        <v>104</v>
      </c>
      <c r="H734" s="15" t="s">
        <v>107</v>
      </c>
    </row>
    <row r="735" spans="1:8" x14ac:dyDescent="0.35">
      <c r="A735" s="15" t="s">
        <v>72</v>
      </c>
      <c r="B735" s="15" t="s">
        <v>76</v>
      </c>
      <c r="C735" s="45">
        <v>1500</v>
      </c>
      <c r="D735" s="44">
        <v>44240</v>
      </c>
      <c r="E735" s="72">
        <f t="shared" si="22"/>
        <v>2021</v>
      </c>
      <c r="F735" s="72" t="str">
        <f t="shared" si="23"/>
        <v>Feb</v>
      </c>
      <c r="G735" s="15" t="s">
        <v>103</v>
      </c>
      <c r="H735" s="15" t="s">
        <v>107</v>
      </c>
    </row>
    <row r="736" spans="1:8" x14ac:dyDescent="0.35">
      <c r="A736" s="15" t="s">
        <v>79</v>
      </c>
      <c r="B736" s="15" t="s">
        <v>78</v>
      </c>
      <c r="C736" s="45">
        <v>2500</v>
      </c>
      <c r="D736" s="44">
        <v>44240</v>
      </c>
      <c r="E736" s="72">
        <f t="shared" si="22"/>
        <v>2021</v>
      </c>
      <c r="F736" s="72" t="str">
        <f t="shared" si="23"/>
        <v>Feb</v>
      </c>
      <c r="G736" s="15" t="s">
        <v>88</v>
      </c>
      <c r="H736" s="15" t="s">
        <v>108</v>
      </c>
    </row>
    <row r="737" spans="1:8" x14ac:dyDescent="0.35">
      <c r="A737" s="15" t="s">
        <v>79</v>
      </c>
      <c r="B737" s="15" t="s">
        <v>76</v>
      </c>
      <c r="C737" s="45">
        <v>1500</v>
      </c>
      <c r="D737" s="44">
        <v>44241</v>
      </c>
      <c r="E737" s="72">
        <f t="shared" si="22"/>
        <v>2021</v>
      </c>
      <c r="F737" s="72" t="str">
        <f t="shared" si="23"/>
        <v>Feb</v>
      </c>
      <c r="G737" s="15" t="s">
        <v>94</v>
      </c>
      <c r="H737" s="15" t="s">
        <v>107</v>
      </c>
    </row>
    <row r="738" spans="1:8" x14ac:dyDescent="0.35">
      <c r="A738" s="15" t="s">
        <v>79</v>
      </c>
      <c r="B738" s="15" t="s">
        <v>78</v>
      </c>
      <c r="C738" s="45">
        <v>2500</v>
      </c>
      <c r="D738" s="44">
        <v>44241</v>
      </c>
      <c r="E738" s="72">
        <f t="shared" si="22"/>
        <v>2021</v>
      </c>
      <c r="F738" s="72" t="str">
        <f t="shared" si="23"/>
        <v>Feb</v>
      </c>
      <c r="G738" s="15" t="s">
        <v>97</v>
      </c>
      <c r="H738" s="15" t="s">
        <v>105</v>
      </c>
    </row>
    <row r="739" spans="1:8" x14ac:dyDescent="0.35">
      <c r="A739" s="15" t="s">
        <v>79</v>
      </c>
      <c r="B739" s="15" t="s">
        <v>73</v>
      </c>
      <c r="C739" s="45">
        <v>2000</v>
      </c>
      <c r="D739" s="44">
        <v>44241</v>
      </c>
      <c r="E739" s="72">
        <f t="shared" si="22"/>
        <v>2021</v>
      </c>
      <c r="F739" s="72" t="str">
        <f t="shared" si="23"/>
        <v>Feb</v>
      </c>
      <c r="G739" s="15" t="s">
        <v>92</v>
      </c>
      <c r="H739" s="15" t="s">
        <v>106</v>
      </c>
    </row>
    <row r="740" spans="1:8" x14ac:dyDescent="0.35">
      <c r="A740" s="15" t="s">
        <v>79</v>
      </c>
      <c r="B740" s="15" t="s">
        <v>78</v>
      </c>
      <c r="C740" s="45">
        <v>2500</v>
      </c>
      <c r="D740" s="44">
        <v>44242</v>
      </c>
      <c r="E740" s="72">
        <f t="shared" si="22"/>
        <v>2021</v>
      </c>
      <c r="F740" s="72" t="str">
        <f t="shared" si="23"/>
        <v>Feb</v>
      </c>
      <c r="G740" s="15" t="s">
        <v>95</v>
      </c>
      <c r="H740" s="15" t="s">
        <v>107</v>
      </c>
    </row>
    <row r="741" spans="1:8" x14ac:dyDescent="0.35">
      <c r="A741" s="15" t="s">
        <v>79</v>
      </c>
      <c r="B741" s="15" t="s">
        <v>78</v>
      </c>
      <c r="C741" s="45">
        <v>2500</v>
      </c>
      <c r="D741" s="44">
        <v>44243</v>
      </c>
      <c r="E741" s="72">
        <f t="shared" si="22"/>
        <v>2021</v>
      </c>
      <c r="F741" s="72" t="str">
        <f t="shared" si="23"/>
        <v>Feb</v>
      </c>
      <c r="G741" s="15" t="s">
        <v>92</v>
      </c>
      <c r="H741" s="15" t="s">
        <v>106</v>
      </c>
    </row>
    <row r="742" spans="1:8" x14ac:dyDescent="0.35">
      <c r="A742" s="15" t="s">
        <v>79</v>
      </c>
      <c r="B742" s="15" t="s">
        <v>73</v>
      </c>
      <c r="C742" s="45">
        <v>2000</v>
      </c>
      <c r="D742" s="44">
        <v>44243</v>
      </c>
      <c r="E742" s="72">
        <f t="shared" si="22"/>
        <v>2021</v>
      </c>
      <c r="F742" s="72" t="str">
        <f t="shared" si="23"/>
        <v>Feb</v>
      </c>
      <c r="G742" s="15" t="s">
        <v>99</v>
      </c>
      <c r="H742" s="15" t="s">
        <v>107</v>
      </c>
    </row>
    <row r="743" spans="1:8" x14ac:dyDescent="0.35">
      <c r="A743" s="15" t="s">
        <v>79</v>
      </c>
      <c r="B743" s="15" t="s">
        <v>73</v>
      </c>
      <c r="C743" s="45">
        <v>2000</v>
      </c>
      <c r="D743" s="44">
        <v>44244</v>
      </c>
      <c r="E743" s="72">
        <f t="shared" si="22"/>
        <v>2021</v>
      </c>
      <c r="F743" s="72" t="str">
        <f t="shared" si="23"/>
        <v>Feb</v>
      </c>
      <c r="G743" s="15" t="s">
        <v>114</v>
      </c>
      <c r="H743" s="15" t="s">
        <v>106</v>
      </c>
    </row>
    <row r="744" spans="1:8" x14ac:dyDescent="0.35">
      <c r="A744" s="15" t="s">
        <v>74</v>
      </c>
      <c r="B744" s="15" t="s">
        <v>73</v>
      </c>
      <c r="C744" s="45">
        <v>2000</v>
      </c>
      <c r="D744" s="44">
        <v>44245</v>
      </c>
      <c r="E744" s="72">
        <f t="shared" si="22"/>
        <v>2021</v>
      </c>
      <c r="F744" s="72" t="str">
        <f t="shared" si="23"/>
        <v>Feb</v>
      </c>
      <c r="G744" s="15" t="s">
        <v>113</v>
      </c>
      <c r="H744" s="15" t="s">
        <v>109</v>
      </c>
    </row>
    <row r="745" spans="1:8" x14ac:dyDescent="0.35">
      <c r="A745" s="15" t="s">
        <v>77</v>
      </c>
      <c r="B745" s="15" t="s">
        <v>76</v>
      </c>
      <c r="C745" s="45">
        <v>1500</v>
      </c>
      <c r="D745" s="44">
        <v>44246</v>
      </c>
      <c r="E745" s="72">
        <f t="shared" si="22"/>
        <v>2021</v>
      </c>
      <c r="F745" s="72" t="str">
        <f t="shared" si="23"/>
        <v>Feb</v>
      </c>
      <c r="G745" s="15" t="s">
        <v>88</v>
      </c>
      <c r="H745" s="15" t="s">
        <v>108</v>
      </c>
    </row>
    <row r="746" spans="1:8" x14ac:dyDescent="0.35">
      <c r="A746" s="15" t="s">
        <v>74</v>
      </c>
      <c r="B746" s="15" t="s">
        <v>78</v>
      </c>
      <c r="C746" s="45">
        <v>2500</v>
      </c>
      <c r="D746" s="44">
        <v>44247</v>
      </c>
      <c r="E746" s="72">
        <f t="shared" si="22"/>
        <v>2021</v>
      </c>
      <c r="F746" s="72" t="str">
        <f t="shared" si="23"/>
        <v>Feb</v>
      </c>
      <c r="G746" s="15" t="s">
        <v>114</v>
      </c>
      <c r="H746" s="15" t="s">
        <v>106</v>
      </c>
    </row>
    <row r="747" spans="1:8" x14ac:dyDescent="0.35">
      <c r="A747" s="15" t="s">
        <v>75</v>
      </c>
      <c r="B747" s="15" t="s">
        <v>73</v>
      </c>
      <c r="C747" s="45">
        <v>2000</v>
      </c>
      <c r="D747" s="44">
        <v>44247</v>
      </c>
      <c r="E747" s="72">
        <f t="shared" si="22"/>
        <v>2021</v>
      </c>
      <c r="F747" s="72" t="str">
        <f t="shared" si="23"/>
        <v>Feb</v>
      </c>
      <c r="G747" s="15" t="s">
        <v>90</v>
      </c>
      <c r="H747" s="15" t="s">
        <v>106</v>
      </c>
    </row>
    <row r="748" spans="1:8" x14ac:dyDescent="0.35">
      <c r="A748" s="15" t="s">
        <v>75</v>
      </c>
      <c r="B748" s="15" t="s">
        <v>76</v>
      </c>
      <c r="C748" s="45">
        <v>1500</v>
      </c>
      <c r="D748" s="44">
        <v>44248</v>
      </c>
      <c r="E748" s="72">
        <f t="shared" si="22"/>
        <v>2021</v>
      </c>
      <c r="F748" s="72" t="str">
        <f t="shared" si="23"/>
        <v>Feb</v>
      </c>
      <c r="G748" s="15" t="s">
        <v>91</v>
      </c>
      <c r="H748" s="15" t="s">
        <v>108</v>
      </c>
    </row>
    <row r="749" spans="1:8" x14ac:dyDescent="0.35">
      <c r="A749" s="15" t="s">
        <v>79</v>
      </c>
      <c r="B749" s="15" t="s">
        <v>78</v>
      </c>
      <c r="C749" s="45">
        <v>2500</v>
      </c>
      <c r="D749" s="44">
        <v>44248</v>
      </c>
      <c r="E749" s="72">
        <f t="shared" si="22"/>
        <v>2021</v>
      </c>
      <c r="F749" s="72" t="str">
        <f t="shared" si="23"/>
        <v>Feb</v>
      </c>
      <c r="G749" s="15" t="s">
        <v>94</v>
      </c>
      <c r="H749" s="15" t="s">
        <v>107</v>
      </c>
    </row>
    <row r="750" spans="1:8" x14ac:dyDescent="0.35">
      <c r="A750" s="15" t="s">
        <v>77</v>
      </c>
      <c r="B750" s="15" t="s">
        <v>76</v>
      </c>
      <c r="C750" s="45">
        <v>1500</v>
      </c>
      <c r="D750" s="44">
        <v>44248</v>
      </c>
      <c r="E750" s="72">
        <f t="shared" si="22"/>
        <v>2021</v>
      </c>
      <c r="F750" s="72" t="str">
        <f t="shared" si="23"/>
        <v>Feb</v>
      </c>
      <c r="G750" s="15" t="s">
        <v>91</v>
      </c>
      <c r="H750" s="15" t="s">
        <v>108</v>
      </c>
    </row>
    <row r="751" spans="1:8" x14ac:dyDescent="0.35">
      <c r="A751" s="15" t="s">
        <v>72</v>
      </c>
      <c r="B751" s="15" t="s">
        <v>73</v>
      </c>
      <c r="C751" s="45">
        <v>2000</v>
      </c>
      <c r="D751" s="44">
        <v>44249</v>
      </c>
      <c r="E751" s="72">
        <f t="shared" si="22"/>
        <v>2021</v>
      </c>
      <c r="F751" s="72" t="str">
        <f t="shared" si="23"/>
        <v>Feb</v>
      </c>
      <c r="G751" s="15" t="s">
        <v>91</v>
      </c>
      <c r="H751" s="15" t="s">
        <v>108</v>
      </c>
    </row>
    <row r="752" spans="1:8" x14ac:dyDescent="0.35">
      <c r="A752" s="15" t="s">
        <v>74</v>
      </c>
      <c r="B752" s="15" t="s">
        <v>73</v>
      </c>
      <c r="C752" s="45">
        <v>2000</v>
      </c>
      <c r="D752" s="44">
        <v>44249</v>
      </c>
      <c r="E752" s="72">
        <f t="shared" si="22"/>
        <v>2021</v>
      </c>
      <c r="F752" s="72" t="str">
        <f t="shared" si="23"/>
        <v>Feb</v>
      </c>
      <c r="G752" s="15" t="s">
        <v>94</v>
      </c>
      <c r="H752" s="15" t="s">
        <v>107</v>
      </c>
    </row>
    <row r="753" spans="1:8" x14ac:dyDescent="0.35">
      <c r="A753" s="15" t="s">
        <v>79</v>
      </c>
      <c r="B753" s="15" t="s">
        <v>78</v>
      </c>
      <c r="C753" s="45">
        <v>2500</v>
      </c>
      <c r="D753" s="44">
        <v>44249</v>
      </c>
      <c r="E753" s="72">
        <f t="shared" si="22"/>
        <v>2021</v>
      </c>
      <c r="F753" s="72" t="str">
        <f t="shared" si="23"/>
        <v>Feb</v>
      </c>
      <c r="G753" s="15" t="s">
        <v>93</v>
      </c>
      <c r="H753" s="15" t="s">
        <v>108</v>
      </c>
    </row>
    <row r="754" spans="1:8" x14ac:dyDescent="0.35">
      <c r="A754" s="15" t="s">
        <v>72</v>
      </c>
      <c r="B754" s="15" t="s">
        <v>78</v>
      </c>
      <c r="C754" s="45">
        <v>2500</v>
      </c>
      <c r="D754" s="44">
        <v>44249</v>
      </c>
      <c r="E754" s="72">
        <f t="shared" si="22"/>
        <v>2021</v>
      </c>
      <c r="F754" s="72" t="str">
        <f t="shared" si="23"/>
        <v>Feb</v>
      </c>
      <c r="G754" s="15" t="s">
        <v>87</v>
      </c>
      <c r="H754" s="15" t="s">
        <v>107</v>
      </c>
    </row>
    <row r="755" spans="1:8" x14ac:dyDescent="0.35">
      <c r="A755" s="15" t="s">
        <v>77</v>
      </c>
      <c r="B755" s="15" t="s">
        <v>76</v>
      </c>
      <c r="C755" s="45">
        <v>1500</v>
      </c>
      <c r="D755" s="44">
        <v>44250</v>
      </c>
      <c r="E755" s="72">
        <f t="shared" si="22"/>
        <v>2021</v>
      </c>
      <c r="F755" s="72" t="str">
        <f t="shared" si="23"/>
        <v>Feb</v>
      </c>
      <c r="G755" s="15" t="s">
        <v>96</v>
      </c>
      <c r="H755" s="15" t="s">
        <v>105</v>
      </c>
    </row>
    <row r="756" spans="1:8" x14ac:dyDescent="0.35">
      <c r="A756" s="15" t="s">
        <v>74</v>
      </c>
      <c r="B756" s="15" t="s">
        <v>78</v>
      </c>
      <c r="C756" s="45">
        <v>2500</v>
      </c>
      <c r="D756" s="44">
        <v>44250</v>
      </c>
      <c r="E756" s="72">
        <f t="shared" si="22"/>
        <v>2021</v>
      </c>
      <c r="F756" s="72" t="str">
        <f t="shared" si="23"/>
        <v>Feb</v>
      </c>
      <c r="G756" s="15" t="s">
        <v>96</v>
      </c>
      <c r="H756" s="15" t="s">
        <v>105</v>
      </c>
    </row>
    <row r="757" spans="1:8" x14ac:dyDescent="0.35">
      <c r="A757" s="15" t="s">
        <v>77</v>
      </c>
      <c r="B757" s="15" t="s">
        <v>73</v>
      </c>
      <c r="C757" s="45">
        <v>2000</v>
      </c>
      <c r="D757" s="44">
        <v>44251</v>
      </c>
      <c r="E757" s="72">
        <f t="shared" si="22"/>
        <v>2021</v>
      </c>
      <c r="F757" s="72" t="str">
        <f t="shared" si="23"/>
        <v>Feb</v>
      </c>
      <c r="G757" s="15" t="s">
        <v>100</v>
      </c>
      <c r="H757" s="15" t="s">
        <v>109</v>
      </c>
    </row>
    <row r="758" spans="1:8" x14ac:dyDescent="0.35">
      <c r="A758" s="15" t="s">
        <v>75</v>
      </c>
      <c r="B758" s="15" t="s">
        <v>73</v>
      </c>
      <c r="C758" s="45">
        <v>2000</v>
      </c>
      <c r="D758" s="44">
        <v>44251</v>
      </c>
      <c r="E758" s="72">
        <f t="shared" si="22"/>
        <v>2021</v>
      </c>
      <c r="F758" s="72" t="str">
        <f t="shared" si="23"/>
        <v>Feb</v>
      </c>
      <c r="G758" s="15" t="s">
        <v>99</v>
      </c>
      <c r="H758" s="15" t="s">
        <v>107</v>
      </c>
    </row>
    <row r="759" spans="1:8" x14ac:dyDescent="0.35">
      <c r="A759" s="15" t="s">
        <v>72</v>
      </c>
      <c r="B759" s="15" t="s">
        <v>78</v>
      </c>
      <c r="C759" s="45">
        <v>2500</v>
      </c>
      <c r="D759" s="44">
        <v>44253</v>
      </c>
      <c r="E759" s="72">
        <f t="shared" si="22"/>
        <v>2021</v>
      </c>
      <c r="F759" s="72" t="str">
        <f t="shared" si="23"/>
        <v>Feb</v>
      </c>
      <c r="G759" s="15" t="s">
        <v>100</v>
      </c>
      <c r="H759" s="15" t="s">
        <v>109</v>
      </c>
    </row>
    <row r="760" spans="1:8" x14ac:dyDescent="0.35">
      <c r="A760" s="15" t="s">
        <v>75</v>
      </c>
      <c r="B760" s="15" t="s">
        <v>73</v>
      </c>
      <c r="C760" s="45">
        <v>2000</v>
      </c>
      <c r="D760" s="44">
        <v>44253</v>
      </c>
      <c r="E760" s="72">
        <f t="shared" si="22"/>
        <v>2021</v>
      </c>
      <c r="F760" s="72" t="str">
        <f t="shared" si="23"/>
        <v>Feb</v>
      </c>
      <c r="G760" s="15" t="s">
        <v>100</v>
      </c>
      <c r="H760" s="15" t="s">
        <v>109</v>
      </c>
    </row>
    <row r="761" spans="1:8" x14ac:dyDescent="0.35">
      <c r="A761" s="15" t="s">
        <v>74</v>
      </c>
      <c r="B761" s="15" t="s">
        <v>78</v>
      </c>
      <c r="C761" s="45">
        <v>2500</v>
      </c>
      <c r="D761" s="44">
        <v>44255</v>
      </c>
      <c r="E761" s="72">
        <f t="shared" si="22"/>
        <v>2021</v>
      </c>
      <c r="F761" s="72" t="str">
        <f t="shared" si="23"/>
        <v>Feb</v>
      </c>
      <c r="G761" s="15" t="s">
        <v>92</v>
      </c>
      <c r="H761" s="15" t="s">
        <v>106</v>
      </c>
    </row>
    <row r="762" spans="1:8" x14ac:dyDescent="0.35">
      <c r="A762" s="15" t="s">
        <v>74</v>
      </c>
      <c r="B762" s="15" t="s">
        <v>78</v>
      </c>
      <c r="C762" s="45">
        <v>2500</v>
      </c>
      <c r="D762" s="44">
        <v>44257</v>
      </c>
      <c r="E762" s="72">
        <f t="shared" si="22"/>
        <v>2021</v>
      </c>
      <c r="F762" s="72" t="str">
        <f t="shared" si="23"/>
        <v>Mar</v>
      </c>
      <c r="G762" s="15" t="s">
        <v>102</v>
      </c>
      <c r="H762" s="15" t="s">
        <v>107</v>
      </c>
    </row>
    <row r="763" spans="1:8" x14ac:dyDescent="0.35">
      <c r="A763" s="15" t="s">
        <v>74</v>
      </c>
      <c r="B763" s="15" t="s">
        <v>73</v>
      </c>
      <c r="C763" s="45">
        <v>2000</v>
      </c>
      <c r="D763" s="44">
        <v>44257</v>
      </c>
      <c r="E763" s="72">
        <f t="shared" si="22"/>
        <v>2021</v>
      </c>
      <c r="F763" s="72" t="str">
        <f t="shared" si="23"/>
        <v>Mar</v>
      </c>
      <c r="G763" s="15" t="s">
        <v>94</v>
      </c>
      <c r="H763" s="15" t="s">
        <v>107</v>
      </c>
    </row>
    <row r="764" spans="1:8" x14ac:dyDescent="0.35">
      <c r="A764" s="15" t="s">
        <v>74</v>
      </c>
      <c r="B764" s="15" t="s">
        <v>73</v>
      </c>
      <c r="C764" s="45">
        <v>2000</v>
      </c>
      <c r="D764" s="44">
        <v>44259</v>
      </c>
      <c r="E764" s="72">
        <f t="shared" si="22"/>
        <v>2021</v>
      </c>
      <c r="F764" s="72" t="str">
        <f t="shared" si="23"/>
        <v>Mar</v>
      </c>
      <c r="G764" s="15" t="s">
        <v>114</v>
      </c>
      <c r="H764" s="15" t="s">
        <v>106</v>
      </c>
    </row>
    <row r="765" spans="1:8" x14ac:dyDescent="0.35">
      <c r="A765" s="15" t="s">
        <v>79</v>
      </c>
      <c r="B765" s="15" t="s">
        <v>76</v>
      </c>
      <c r="C765" s="45">
        <v>1500</v>
      </c>
      <c r="D765" s="44">
        <v>44259</v>
      </c>
      <c r="E765" s="72">
        <f t="shared" si="22"/>
        <v>2021</v>
      </c>
      <c r="F765" s="72" t="str">
        <f t="shared" si="23"/>
        <v>Mar</v>
      </c>
      <c r="G765" s="15" t="s">
        <v>95</v>
      </c>
      <c r="H765" s="15" t="s">
        <v>107</v>
      </c>
    </row>
    <row r="766" spans="1:8" x14ac:dyDescent="0.35">
      <c r="A766" s="15" t="s">
        <v>72</v>
      </c>
      <c r="B766" s="15" t="s">
        <v>76</v>
      </c>
      <c r="C766" s="45">
        <v>1500</v>
      </c>
      <c r="D766" s="44">
        <v>44260</v>
      </c>
      <c r="E766" s="72">
        <f t="shared" si="22"/>
        <v>2021</v>
      </c>
      <c r="F766" s="72" t="str">
        <f t="shared" si="23"/>
        <v>Mar</v>
      </c>
      <c r="G766" s="15" t="s">
        <v>96</v>
      </c>
      <c r="H766" s="15" t="s">
        <v>105</v>
      </c>
    </row>
    <row r="767" spans="1:8" x14ac:dyDescent="0.35">
      <c r="A767" s="15" t="s">
        <v>75</v>
      </c>
      <c r="B767" s="15" t="s">
        <v>73</v>
      </c>
      <c r="C767" s="45">
        <v>2000</v>
      </c>
      <c r="D767" s="44">
        <v>44260</v>
      </c>
      <c r="E767" s="72">
        <f t="shared" si="22"/>
        <v>2021</v>
      </c>
      <c r="F767" s="72" t="str">
        <f t="shared" si="23"/>
        <v>Mar</v>
      </c>
      <c r="G767" s="15" t="s">
        <v>92</v>
      </c>
      <c r="H767" s="15" t="s">
        <v>106</v>
      </c>
    </row>
    <row r="768" spans="1:8" x14ac:dyDescent="0.35">
      <c r="A768" s="15" t="s">
        <v>72</v>
      </c>
      <c r="B768" s="15" t="s">
        <v>78</v>
      </c>
      <c r="C768" s="45">
        <v>2500</v>
      </c>
      <c r="D768" s="44">
        <v>44261</v>
      </c>
      <c r="E768" s="72">
        <f t="shared" si="22"/>
        <v>2021</v>
      </c>
      <c r="F768" s="72" t="str">
        <f t="shared" si="23"/>
        <v>Mar</v>
      </c>
      <c r="G768" s="15" t="s">
        <v>104</v>
      </c>
      <c r="H768" s="15" t="s">
        <v>107</v>
      </c>
    </row>
    <row r="769" spans="1:8" x14ac:dyDescent="0.35">
      <c r="A769" s="15" t="s">
        <v>77</v>
      </c>
      <c r="B769" s="15" t="s">
        <v>73</v>
      </c>
      <c r="C769" s="45">
        <v>2000</v>
      </c>
      <c r="D769" s="44">
        <v>44261</v>
      </c>
      <c r="E769" s="72">
        <f t="shared" si="22"/>
        <v>2021</v>
      </c>
      <c r="F769" s="72" t="str">
        <f t="shared" si="23"/>
        <v>Mar</v>
      </c>
      <c r="G769" s="15" t="s">
        <v>93</v>
      </c>
      <c r="H769" s="15" t="s">
        <v>108</v>
      </c>
    </row>
    <row r="770" spans="1:8" x14ac:dyDescent="0.35">
      <c r="A770" s="15" t="s">
        <v>74</v>
      </c>
      <c r="B770" s="15" t="s">
        <v>78</v>
      </c>
      <c r="C770" s="45">
        <v>2500</v>
      </c>
      <c r="D770" s="44">
        <v>44261</v>
      </c>
      <c r="E770" s="72">
        <f t="shared" si="22"/>
        <v>2021</v>
      </c>
      <c r="F770" s="72" t="str">
        <f t="shared" si="23"/>
        <v>Mar</v>
      </c>
      <c r="G770" s="15" t="s">
        <v>94</v>
      </c>
      <c r="H770" s="15" t="s">
        <v>107</v>
      </c>
    </row>
    <row r="771" spans="1:8" x14ac:dyDescent="0.35">
      <c r="A771" s="15" t="s">
        <v>72</v>
      </c>
      <c r="B771" s="15" t="s">
        <v>76</v>
      </c>
      <c r="C771" s="45">
        <v>1500</v>
      </c>
      <c r="D771" s="44">
        <v>44263</v>
      </c>
      <c r="E771" s="72">
        <f t="shared" ref="E771:E834" si="24">YEAR(D771)</f>
        <v>2021</v>
      </c>
      <c r="F771" s="72" t="str">
        <f t="shared" ref="F771:F834" si="25">PROPER(TEXT(D771,"mmm"))</f>
        <v>Mar</v>
      </c>
      <c r="G771" s="15" t="s">
        <v>90</v>
      </c>
      <c r="H771" s="15" t="s">
        <v>106</v>
      </c>
    </row>
    <row r="772" spans="1:8" x14ac:dyDescent="0.35">
      <c r="A772" s="15" t="s">
        <v>72</v>
      </c>
      <c r="B772" s="15" t="s">
        <v>78</v>
      </c>
      <c r="C772" s="45">
        <v>2500</v>
      </c>
      <c r="D772" s="44">
        <v>44263</v>
      </c>
      <c r="E772" s="72">
        <f t="shared" si="24"/>
        <v>2021</v>
      </c>
      <c r="F772" s="72" t="str">
        <f t="shared" si="25"/>
        <v>Mar</v>
      </c>
      <c r="G772" s="15" t="s">
        <v>101</v>
      </c>
      <c r="H772" s="15" t="s">
        <v>105</v>
      </c>
    </row>
    <row r="773" spans="1:8" x14ac:dyDescent="0.35">
      <c r="A773" s="15" t="s">
        <v>72</v>
      </c>
      <c r="B773" s="15" t="s">
        <v>73</v>
      </c>
      <c r="C773" s="45">
        <v>2000</v>
      </c>
      <c r="D773" s="44">
        <v>44266</v>
      </c>
      <c r="E773" s="72">
        <f t="shared" si="24"/>
        <v>2021</v>
      </c>
      <c r="F773" s="72" t="str">
        <f t="shared" si="25"/>
        <v>Mar</v>
      </c>
      <c r="G773" s="15" t="s">
        <v>97</v>
      </c>
      <c r="H773" s="15" t="s">
        <v>105</v>
      </c>
    </row>
    <row r="774" spans="1:8" x14ac:dyDescent="0.35">
      <c r="A774" s="15" t="s">
        <v>72</v>
      </c>
      <c r="B774" s="15" t="s">
        <v>78</v>
      </c>
      <c r="C774" s="45">
        <v>2500</v>
      </c>
      <c r="D774" s="44">
        <v>44266</v>
      </c>
      <c r="E774" s="72">
        <f t="shared" si="24"/>
        <v>2021</v>
      </c>
      <c r="F774" s="72" t="str">
        <f t="shared" si="25"/>
        <v>Mar</v>
      </c>
      <c r="G774" s="15" t="s">
        <v>90</v>
      </c>
      <c r="H774" s="15" t="s">
        <v>106</v>
      </c>
    </row>
    <row r="775" spans="1:8" x14ac:dyDescent="0.35">
      <c r="A775" s="15" t="s">
        <v>77</v>
      </c>
      <c r="B775" s="15" t="s">
        <v>73</v>
      </c>
      <c r="C775" s="45">
        <v>2000</v>
      </c>
      <c r="D775" s="44">
        <v>44267</v>
      </c>
      <c r="E775" s="72">
        <f t="shared" si="24"/>
        <v>2021</v>
      </c>
      <c r="F775" s="72" t="str">
        <f t="shared" si="25"/>
        <v>Mar</v>
      </c>
      <c r="G775" s="15" t="s">
        <v>90</v>
      </c>
      <c r="H775" s="15" t="s">
        <v>106</v>
      </c>
    </row>
    <row r="776" spans="1:8" x14ac:dyDescent="0.35">
      <c r="A776" s="15" t="s">
        <v>72</v>
      </c>
      <c r="B776" s="15" t="s">
        <v>73</v>
      </c>
      <c r="C776" s="45">
        <v>2000</v>
      </c>
      <c r="D776" s="44">
        <v>44267</v>
      </c>
      <c r="E776" s="72">
        <f t="shared" si="24"/>
        <v>2021</v>
      </c>
      <c r="F776" s="72" t="str">
        <f t="shared" si="25"/>
        <v>Mar</v>
      </c>
      <c r="G776" s="15" t="s">
        <v>85</v>
      </c>
      <c r="H776" s="15" t="s">
        <v>109</v>
      </c>
    </row>
    <row r="777" spans="1:8" x14ac:dyDescent="0.35">
      <c r="A777" s="15" t="s">
        <v>79</v>
      </c>
      <c r="B777" s="15" t="s">
        <v>76</v>
      </c>
      <c r="C777" s="45">
        <v>1500</v>
      </c>
      <c r="D777" s="44">
        <v>44268</v>
      </c>
      <c r="E777" s="72">
        <f t="shared" si="24"/>
        <v>2021</v>
      </c>
      <c r="F777" s="72" t="str">
        <f t="shared" si="25"/>
        <v>Mar</v>
      </c>
      <c r="G777" s="15" t="s">
        <v>89</v>
      </c>
      <c r="H777" s="15" t="s">
        <v>108</v>
      </c>
    </row>
    <row r="778" spans="1:8" x14ac:dyDescent="0.35">
      <c r="A778" s="15" t="s">
        <v>72</v>
      </c>
      <c r="B778" s="15" t="s">
        <v>78</v>
      </c>
      <c r="C778" s="45">
        <v>2500</v>
      </c>
      <c r="D778" s="44">
        <v>44268</v>
      </c>
      <c r="E778" s="72">
        <f t="shared" si="24"/>
        <v>2021</v>
      </c>
      <c r="F778" s="72" t="str">
        <f t="shared" si="25"/>
        <v>Mar</v>
      </c>
      <c r="G778" s="15" t="s">
        <v>114</v>
      </c>
      <c r="H778" s="15" t="s">
        <v>106</v>
      </c>
    </row>
    <row r="779" spans="1:8" x14ac:dyDescent="0.35">
      <c r="A779" s="15" t="s">
        <v>79</v>
      </c>
      <c r="B779" s="15" t="s">
        <v>76</v>
      </c>
      <c r="C779" s="45">
        <v>1500</v>
      </c>
      <c r="D779" s="44">
        <v>44269</v>
      </c>
      <c r="E779" s="72">
        <f t="shared" si="24"/>
        <v>2021</v>
      </c>
      <c r="F779" s="72" t="str">
        <f t="shared" si="25"/>
        <v>Mar</v>
      </c>
      <c r="G779" s="15" t="s">
        <v>90</v>
      </c>
      <c r="H779" s="15" t="s">
        <v>106</v>
      </c>
    </row>
    <row r="780" spans="1:8" x14ac:dyDescent="0.35">
      <c r="A780" s="15" t="s">
        <v>79</v>
      </c>
      <c r="B780" s="15" t="s">
        <v>78</v>
      </c>
      <c r="C780" s="45">
        <v>2500</v>
      </c>
      <c r="D780" s="44">
        <v>44270</v>
      </c>
      <c r="E780" s="72">
        <f t="shared" si="24"/>
        <v>2021</v>
      </c>
      <c r="F780" s="72" t="str">
        <f t="shared" si="25"/>
        <v>Mar</v>
      </c>
      <c r="G780" s="15" t="s">
        <v>92</v>
      </c>
      <c r="H780" s="15" t="s">
        <v>106</v>
      </c>
    </row>
    <row r="781" spans="1:8" x14ac:dyDescent="0.35">
      <c r="A781" s="15" t="s">
        <v>79</v>
      </c>
      <c r="B781" s="15" t="s">
        <v>78</v>
      </c>
      <c r="C781" s="45">
        <v>2500</v>
      </c>
      <c r="D781" s="44">
        <v>44270</v>
      </c>
      <c r="E781" s="72">
        <f t="shared" si="24"/>
        <v>2021</v>
      </c>
      <c r="F781" s="72" t="str">
        <f t="shared" si="25"/>
        <v>Mar</v>
      </c>
      <c r="G781" s="15" t="s">
        <v>111</v>
      </c>
      <c r="H781" s="15" t="s">
        <v>107</v>
      </c>
    </row>
    <row r="782" spans="1:8" x14ac:dyDescent="0.35">
      <c r="A782" s="15" t="s">
        <v>77</v>
      </c>
      <c r="B782" s="15" t="s">
        <v>76</v>
      </c>
      <c r="C782" s="45">
        <v>1500</v>
      </c>
      <c r="D782" s="44">
        <v>44270</v>
      </c>
      <c r="E782" s="72">
        <f t="shared" si="24"/>
        <v>2021</v>
      </c>
      <c r="F782" s="72" t="str">
        <f t="shared" si="25"/>
        <v>Mar</v>
      </c>
      <c r="G782" s="15" t="s">
        <v>93</v>
      </c>
      <c r="H782" s="15" t="s">
        <v>108</v>
      </c>
    </row>
    <row r="783" spans="1:8" x14ac:dyDescent="0.35">
      <c r="A783" s="15" t="s">
        <v>75</v>
      </c>
      <c r="B783" s="15" t="s">
        <v>73</v>
      </c>
      <c r="C783" s="45">
        <v>2000</v>
      </c>
      <c r="D783" s="44">
        <v>44271</v>
      </c>
      <c r="E783" s="72">
        <f t="shared" si="24"/>
        <v>2021</v>
      </c>
      <c r="F783" s="72" t="str">
        <f t="shared" si="25"/>
        <v>Mar</v>
      </c>
      <c r="G783" s="15" t="s">
        <v>100</v>
      </c>
      <c r="H783" s="15" t="s">
        <v>109</v>
      </c>
    </row>
    <row r="784" spans="1:8" x14ac:dyDescent="0.35">
      <c r="A784" s="15" t="s">
        <v>77</v>
      </c>
      <c r="B784" s="15" t="s">
        <v>78</v>
      </c>
      <c r="C784" s="45">
        <v>2500</v>
      </c>
      <c r="D784" s="44">
        <v>44272</v>
      </c>
      <c r="E784" s="72">
        <f t="shared" si="24"/>
        <v>2021</v>
      </c>
      <c r="F784" s="72" t="str">
        <f t="shared" si="25"/>
        <v>Mar</v>
      </c>
      <c r="G784" s="15" t="s">
        <v>92</v>
      </c>
      <c r="H784" s="15" t="s">
        <v>106</v>
      </c>
    </row>
    <row r="785" spans="1:8" x14ac:dyDescent="0.35">
      <c r="A785" s="15" t="s">
        <v>74</v>
      </c>
      <c r="B785" s="15" t="s">
        <v>76</v>
      </c>
      <c r="C785" s="45">
        <v>1500</v>
      </c>
      <c r="D785" s="44">
        <v>44272</v>
      </c>
      <c r="E785" s="72">
        <f t="shared" si="24"/>
        <v>2021</v>
      </c>
      <c r="F785" s="72" t="str">
        <f t="shared" si="25"/>
        <v>Mar</v>
      </c>
      <c r="G785" s="15" t="s">
        <v>101</v>
      </c>
      <c r="H785" s="15" t="s">
        <v>105</v>
      </c>
    </row>
    <row r="786" spans="1:8" x14ac:dyDescent="0.35">
      <c r="A786" s="15" t="s">
        <v>79</v>
      </c>
      <c r="B786" s="15" t="s">
        <v>76</v>
      </c>
      <c r="C786" s="45">
        <v>1500</v>
      </c>
      <c r="D786" s="44">
        <v>44272</v>
      </c>
      <c r="E786" s="72">
        <f t="shared" si="24"/>
        <v>2021</v>
      </c>
      <c r="F786" s="72" t="str">
        <f t="shared" si="25"/>
        <v>Mar</v>
      </c>
      <c r="G786" s="15" t="s">
        <v>112</v>
      </c>
      <c r="H786" s="15" t="s">
        <v>107</v>
      </c>
    </row>
    <row r="787" spans="1:8" x14ac:dyDescent="0.35">
      <c r="A787" s="15" t="s">
        <v>77</v>
      </c>
      <c r="B787" s="15" t="s">
        <v>73</v>
      </c>
      <c r="C787" s="45">
        <v>2000</v>
      </c>
      <c r="D787" s="44">
        <v>44273</v>
      </c>
      <c r="E787" s="72">
        <f t="shared" si="24"/>
        <v>2021</v>
      </c>
      <c r="F787" s="72" t="str">
        <f t="shared" si="25"/>
        <v>Mar</v>
      </c>
      <c r="G787" s="15" t="s">
        <v>86</v>
      </c>
      <c r="H787" s="15" t="s">
        <v>105</v>
      </c>
    </row>
    <row r="788" spans="1:8" x14ac:dyDescent="0.35">
      <c r="A788" s="15" t="s">
        <v>74</v>
      </c>
      <c r="B788" s="15" t="s">
        <v>76</v>
      </c>
      <c r="C788" s="45">
        <v>1500</v>
      </c>
      <c r="D788" s="44">
        <v>44274</v>
      </c>
      <c r="E788" s="72">
        <f t="shared" si="24"/>
        <v>2021</v>
      </c>
      <c r="F788" s="72" t="str">
        <f t="shared" si="25"/>
        <v>Mar</v>
      </c>
      <c r="G788" s="15" t="s">
        <v>91</v>
      </c>
      <c r="H788" s="15" t="s">
        <v>108</v>
      </c>
    </row>
    <row r="789" spans="1:8" x14ac:dyDescent="0.35">
      <c r="A789" s="15" t="s">
        <v>72</v>
      </c>
      <c r="B789" s="15" t="s">
        <v>76</v>
      </c>
      <c r="C789" s="45">
        <v>1500</v>
      </c>
      <c r="D789" s="44">
        <v>44274</v>
      </c>
      <c r="E789" s="72">
        <f t="shared" si="24"/>
        <v>2021</v>
      </c>
      <c r="F789" s="72" t="str">
        <f t="shared" si="25"/>
        <v>Mar</v>
      </c>
      <c r="G789" s="15" t="s">
        <v>113</v>
      </c>
      <c r="H789" s="15" t="s">
        <v>109</v>
      </c>
    </row>
    <row r="790" spans="1:8" x14ac:dyDescent="0.35">
      <c r="A790" s="15" t="s">
        <v>74</v>
      </c>
      <c r="B790" s="15" t="s">
        <v>73</v>
      </c>
      <c r="C790" s="45">
        <v>2000</v>
      </c>
      <c r="D790" s="44">
        <v>44276</v>
      </c>
      <c r="E790" s="72">
        <f t="shared" si="24"/>
        <v>2021</v>
      </c>
      <c r="F790" s="72" t="str">
        <f t="shared" si="25"/>
        <v>Mar</v>
      </c>
      <c r="G790" s="15" t="s">
        <v>90</v>
      </c>
      <c r="H790" s="15" t="s">
        <v>106</v>
      </c>
    </row>
    <row r="791" spans="1:8" x14ac:dyDescent="0.35">
      <c r="A791" s="15" t="s">
        <v>74</v>
      </c>
      <c r="B791" s="15" t="s">
        <v>73</v>
      </c>
      <c r="C791" s="45">
        <v>2000</v>
      </c>
      <c r="D791" s="44">
        <v>44276</v>
      </c>
      <c r="E791" s="72">
        <f t="shared" si="24"/>
        <v>2021</v>
      </c>
      <c r="F791" s="72" t="str">
        <f t="shared" si="25"/>
        <v>Mar</v>
      </c>
      <c r="G791" s="15" t="s">
        <v>113</v>
      </c>
      <c r="H791" s="15" t="s">
        <v>109</v>
      </c>
    </row>
    <row r="792" spans="1:8" x14ac:dyDescent="0.35">
      <c r="A792" s="15" t="s">
        <v>75</v>
      </c>
      <c r="B792" s="15" t="s">
        <v>78</v>
      </c>
      <c r="C792" s="45">
        <v>2500</v>
      </c>
      <c r="D792" s="44">
        <v>44276</v>
      </c>
      <c r="E792" s="72">
        <f t="shared" si="24"/>
        <v>2021</v>
      </c>
      <c r="F792" s="72" t="str">
        <f t="shared" si="25"/>
        <v>Mar</v>
      </c>
      <c r="G792" s="15" t="s">
        <v>90</v>
      </c>
      <c r="H792" s="15" t="s">
        <v>106</v>
      </c>
    </row>
    <row r="793" spans="1:8" x14ac:dyDescent="0.35">
      <c r="A793" s="15" t="s">
        <v>74</v>
      </c>
      <c r="B793" s="15" t="s">
        <v>78</v>
      </c>
      <c r="C793" s="45">
        <v>2500</v>
      </c>
      <c r="D793" s="44">
        <v>44276</v>
      </c>
      <c r="E793" s="72">
        <f t="shared" si="24"/>
        <v>2021</v>
      </c>
      <c r="F793" s="72" t="str">
        <f t="shared" si="25"/>
        <v>Mar</v>
      </c>
      <c r="G793" s="15" t="s">
        <v>104</v>
      </c>
      <c r="H793" s="15" t="s">
        <v>107</v>
      </c>
    </row>
    <row r="794" spans="1:8" x14ac:dyDescent="0.35">
      <c r="A794" s="15" t="s">
        <v>72</v>
      </c>
      <c r="B794" s="15" t="s">
        <v>73</v>
      </c>
      <c r="C794" s="45">
        <v>2000</v>
      </c>
      <c r="D794" s="44">
        <v>44277</v>
      </c>
      <c r="E794" s="72">
        <f t="shared" si="24"/>
        <v>2021</v>
      </c>
      <c r="F794" s="72" t="str">
        <f t="shared" si="25"/>
        <v>Mar</v>
      </c>
      <c r="G794" s="15" t="s">
        <v>111</v>
      </c>
      <c r="H794" s="15" t="s">
        <v>107</v>
      </c>
    </row>
    <row r="795" spans="1:8" x14ac:dyDescent="0.35">
      <c r="A795" s="15" t="s">
        <v>72</v>
      </c>
      <c r="B795" s="15" t="s">
        <v>73</v>
      </c>
      <c r="C795" s="45">
        <v>2000</v>
      </c>
      <c r="D795" s="44">
        <v>44277</v>
      </c>
      <c r="E795" s="72">
        <f t="shared" si="24"/>
        <v>2021</v>
      </c>
      <c r="F795" s="72" t="str">
        <f t="shared" si="25"/>
        <v>Mar</v>
      </c>
      <c r="G795" s="15" t="s">
        <v>104</v>
      </c>
      <c r="H795" s="15" t="s">
        <v>107</v>
      </c>
    </row>
    <row r="796" spans="1:8" x14ac:dyDescent="0.35">
      <c r="A796" s="15" t="s">
        <v>72</v>
      </c>
      <c r="B796" s="15" t="s">
        <v>73</v>
      </c>
      <c r="C796" s="45">
        <v>2000</v>
      </c>
      <c r="D796" s="44">
        <v>44278</v>
      </c>
      <c r="E796" s="72">
        <f t="shared" si="24"/>
        <v>2021</v>
      </c>
      <c r="F796" s="72" t="str">
        <f t="shared" si="25"/>
        <v>Mar</v>
      </c>
      <c r="G796" s="15" t="s">
        <v>86</v>
      </c>
      <c r="H796" s="15" t="s">
        <v>105</v>
      </c>
    </row>
    <row r="797" spans="1:8" x14ac:dyDescent="0.35">
      <c r="A797" s="15" t="s">
        <v>77</v>
      </c>
      <c r="B797" s="15" t="s">
        <v>78</v>
      </c>
      <c r="C797" s="45">
        <v>2500</v>
      </c>
      <c r="D797" s="44">
        <v>44278</v>
      </c>
      <c r="E797" s="72">
        <f t="shared" si="24"/>
        <v>2021</v>
      </c>
      <c r="F797" s="72" t="str">
        <f t="shared" si="25"/>
        <v>Mar</v>
      </c>
      <c r="G797" s="15" t="s">
        <v>91</v>
      </c>
      <c r="H797" s="15" t="s">
        <v>108</v>
      </c>
    </row>
    <row r="798" spans="1:8" x14ac:dyDescent="0.35">
      <c r="A798" s="15" t="s">
        <v>77</v>
      </c>
      <c r="B798" s="15" t="s">
        <v>73</v>
      </c>
      <c r="C798" s="45">
        <v>2000</v>
      </c>
      <c r="D798" s="44">
        <v>44278</v>
      </c>
      <c r="E798" s="72">
        <f t="shared" si="24"/>
        <v>2021</v>
      </c>
      <c r="F798" s="72" t="str">
        <f t="shared" si="25"/>
        <v>Mar</v>
      </c>
      <c r="G798" s="15" t="s">
        <v>89</v>
      </c>
      <c r="H798" s="15" t="s">
        <v>108</v>
      </c>
    </row>
    <row r="799" spans="1:8" x14ac:dyDescent="0.35">
      <c r="A799" s="15" t="s">
        <v>79</v>
      </c>
      <c r="B799" s="15" t="s">
        <v>76</v>
      </c>
      <c r="C799" s="45">
        <v>1500</v>
      </c>
      <c r="D799" s="44">
        <v>44279</v>
      </c>
      <c r="E799" s="72">
        <f t="shared" si="24"/>
        <v>2021</v>
      </c>
      <c r="F799" s="72" t="str">
        <f t="shared" si="25"/>
        <v>Mar</v>
      </c>
      <c r="G799" s="15" t="s">
        <v>103</v>
      </c>
      <c r="H799" s="15" t="s">
        <v>107</v>
      </c>
    </row>
    <row r="800" spans="1:8" x14ac:dyDescent="0.35">
      <c r="A800" s="15" t="s">
        <v>79</v>
      </c>
      <c r="B800" s="15" t="s">
        <v>78</v>
      </c>
      <c r="C800" s="45">
        <v>2500</v>
      </c>
      <c r="D800" s="44">
        <v>44279</v>
      </c>
      <c r="E800" s="72">
        <f t="shared" si="24"/>
        <v>2021</v>
      </c>
      <c r="F800" s="72" t="str">
        <f t="shared" si="25"/>
        <v>Mar</v>
      </c>
      <c r="G800" s="15" t="s">
        <v>96</v>
      </c>
      <c r="H800" s="15" t="s">
        <v>105</v>
      </c>
    </row>
    <row r="801" spans="1:8" x14ac:dyDescent="0.35">
      <c r="A801" s="15" t="s">
        <v>79</v>
      </c>
      <c r="B801" s="15" t="s">
        <v>76</v>
      </c>
      <c r="C801" s="45">
        <v>1500</v>
      </c>
      <c r="D801" s="44">
        <v>44279</v>
      </c>
      <c r="E801" s="72">
        <f t="shared" si="24"/>
        <v>2021</v>
      </c>
      <c r="F801" s="72" t="str">
        <f t="shared" si="25"/>
        <v>Mar</v>
      </c>
      <c r="G801" s="15" t="s">
        <v>88</v>
      </c>
      <c r="H801" s="15" t="s">
        <v>108</v>
      </c>
    </row>
    <row r="802" spans="1:8" x14ac:dyDescent="0.35">
      <c r="A802" s="15" t="s">
        <v>79</v>
      </c>
      <c r="B802" s="15" t="s">
        <v>73</v>
      </c>
      <c r="C802" s="45">
        <v>2000</v>
      </c>
      <c r="D802" s="44">
        <v>44280</v>
      </c>
      <c r="E802" s="72">
        <f t="shared" si="24"/>
        <v>2021</v>
      </c>
      <c r="F802" s="72" t="str">
        <f t="shared" si="25"/>
        <v>Mar</v>
      </c>
      <c r="G802" s="15" t="s">
        <v>113</v>
      </c>
      <c r="H802" s="15" t="s">
        <v>109</v>
      </c>
    </row>
    <row r="803" spans="1:8" x14ac:dyDescent="0.35">
      <c r="A803" s="15" t="s">
        <v>79</v>
      </c>
      <c r="B803" s="15" t="s">
        <v>76</v>
      </c>
      <c r="C803" s="45">
        <v>1500</v>
      </c>
      <c r="D803" s="44">
        <v>44280</v>
      </c>
      <c r="E803" s="72">
        <f t="shared" si="24"/>
        <v>2021</v>
      </c>
      <c r="F803" s="72" t="str">
        <f t="shared" si="25"/>
        <v>Mar</v>
      </c>
      <c r="G803" s="15" t="s">
        <v>99</v>
      </c>
      <c r="H803" s="15" t="s">
        <v>107</v>
      </c>
    </row>
    <row r="804" spans="1:8" x14ac:dyDescent="0.35">
      <c r="A804" s="15" t="s">
        <v>79</v>
      </c>
      <c r="B804" s="15" t="s">
        <v>76</v>
      </c>
      <c r="C804" s="45">
        <v>1500</v>
      </c>
      <c r="D804" s="44">
        <v>44280</v>
      </c>
      <c r="E804" s="72">
        <f t="shared" si="24"/>
        <v>2021</v>
      </c>
      <c r="F804" s="72" t="str">
        <f t="shared" si="25"/>
        <v>Mar</v>
      </c>
      <c r="G804" s="15" t="s">
        <v>101</v>
      </c>
      <c r="H804" s="15" t="s">
        <v>105</v>
      </c>
    </row>
    <row r="805" spans="1:8" x14ac:dyDescent="0.35">
      <c r="A805" s="15" t="s">
        <v>77</v>
      </c>
      <c r="B805" s="15" t="s">
        <v>76</v>
      </c>
      <c r="C805" s="45">
        <v>1500</v>
      </c>
      <c r="D805" s="44">
        <v>44281</v>
      </c>
      <c r="E805" s="72">
        <f t="shared" si="24"/>
        <v>2021</v>
      </c>
      <c r="F805" s="72" t="str">
        <f t="shared" si="25"/>
        <v>Mar</v>
      </c>
      <c r="G805" s="15" t="s">
        <v>113</v>
      </c>
      <c r="H805" s="15" t="s">
        <v>109</v>
      </c>
    </row>
    <row r="806" spans="1:8" x14ac:dyDescent="0.35">
      <c r="A806" s="15" t="s">
        <v>79</v>
      </c>
      <c r="B806" s="15" t="s">
        <v>76</v>
      </c>
      <c r="C806" s="45">
        <v>1500</v>
      </c>
      <c r="D806" s="44">
        <v>44281</v>
      </c>
      <c r="E806" s="72">
        <f t="shared" si="24"/>
        <v>2021</v>
      </c>
      <c r="F806" s="72" t="str">
        <f t="shared" si="25"/>
        <v>Mar</v>
      </c>
      <c r="G806" s="15" t="s">
        <v>95</v>
      </c>
      <c r="H806" s="15" t="s">
        <v>107</v>
      </c>
    </row>
    <row r="807" spans="1:8" x14ac:dyDescent="0.35">
      <c r="A807" s="15" t="s">
        <v>72</v>
      </c>
      <c r="B807" s="15" t="s">
        <v>78</v>
      </c>
      <c r="C807" s="45">
        <v>2500</v>
      </c>
      <c r="D807" s="44">
        <v>44281</v>
      </c>
      <c r="E807" s="72">
        <f t="shared" si="24"/>
        <v>2021</v>
      </c>
      <c r="F807" s="72" t="str">
        <f t="shared" si="25"/>
        <v>Mar</v>
      </c>
      <c r="G807" s="15" t="s">
        <v>113</v>
      </c>
      <c r="H807" s="15" t="s">
        <v>109</v>
      </c>
    </row>
    <row r="808" spans="1:8" x14ac:dyDescent="0.35">
      <c r="A808" s="15" t="s">
        <v>77</v>
      </c>
      <c r="B808" s="15" t="s">
        <v>73</v>
      </c>
      <c r="C808" s="45">
        <v>2000</v>
      </c>
      <c r="D808" s="44">
        <v>44281</v>
      </c>
      <c r="E808" s="72">
        <f t="shared" si="24"/>
        <v>2021</v>
      </c>
      <c r="F808" s="72" t="str">
        <f t="shared" si="25"/>
        <v>Mar</v>
      </c>
      <c r="G808" s="15" t="s">
        <v>114</v>
      </c>
      <c r="H808" s="15" t="s">
        <v>106</v>
      </c>
    </row>
    <row r="809" spans="1:8" x14ac:dyDescent="0.35">
      <c r="A809" s="15" t="s">
        <v>75</v>
      </c>
      <c r="B809" s="15" t="s">
        <v>76</v>
      </c>
      <c r="C809" s="45">
        <v>1500</v>
      </c>
      <c r="D809" s="44">
        <v>44282</v>
      </c>
      <c r="E809" s="72">
        <f t="shared" si="24"/>
        <v>2021</v>
      </c>
      <c r="F809" s="72" t="str">
        <f t="shared" si="25"/>
        <v>Mar</v>
      </c>
      <c r="G809" s="15" t="s">
        <v>86</v>
      </c>
      <c r="H809" s="15" t="s">
        <v>105</v>
      </c>
    </row>
    <row r="810" spans="1:8" x14ac:dyDescent="0.35">
      <c r="A810" s="15" t="s">
        <v>72</v>
      </c>
      <c r="B810" s="15" t="s">
        <v>76</v>
      </c>
      <c r="C810" s="45">
        <v>1500</v>
      </c>
      <c r="D810" s="44">
        <v>44282</v>
      </c>
      <c r="E810" s="72">
        <f t="shared" si="24"/>
        <v>2021</v>
      </c>
      <c r="F810" s="72" t="str">
        <f t="shared" si="25"/>
        <v>Mar</v>
      </c>
      <c r="G810" s="15" t="s">
        <v>93</v>
      </c>
      <c r="H810" s="15" t="s">
        <v>108</v>
      </c>
    </row>
    <row r="811" spans="1:8" x14ac:dyDescent="0.35">
      <c r="A811" s="15" t="s">
        <v>79</v>
      </c>
      <c r="B811" s="15" t="s">
        <v>73</v>
      </c>
      <c r="C811" s="45">
        <v>2000</v>
      </c>
      <c r="D811" s="44">
        <v>44282</v>
      </c>
      <c r="E811" s="72">
        <f t="shared" si="24"/>
        <v>2021</v>
      </c>
      <c r="F811" s="72" t="str">
        <f t="shared" si="25"/>
        <v>Mar</v>
      </c>
      <c r="G811" s="15" t="s">
        <v>97</v>
      </c>
      <c r="H811" s="15" t="s">
        <v>105</v>
      </c>
    </row>
    <row r="812" spans="1:8" x14ac:dyDescent="0.35">
      <c r="A812" s="15" t="s">
        <v>77</v>
      </c>
      <c r="B812" s="15" t="s">
        <v>78</v>
      </c>
      <c r="C812" s="45">
        <v>2500</v>
      </c>
      <c r="D812" s="44">
        <v>44282</v>
      </c>
      <c r="E812" s="72">
        <f t="shared" si="24"/>
        <v>2021</v>
      </c>
      <c r="F812" s="72" t="str">
        <f t="shared" si="25"/>
        <v>Mar</v>
      </c>
      <c r="G812" s="15" t="s">
        <v>113</v>
      </c>
      <c r="H812" s="15" t="s">
        <v>109</v>
      </c>
    </row>
    <row r="813" spans="1:8" x14ac:dyDescent="0.35">
      <c r="A813" s="15" t="s">
        <v>75</v>
      </c>
      <c r="B813" s="15" t="s">
        <v>76</v>
      </c>
      <c r="C813" s="45">
        <v>1500</v>
      </c>
      <c r="D813" s="44">
        <v>44282</v>
      </c>
      <c r="E813" s="72">
        <f t="shared" si="24"/>
        <v>2021</v>
      </c>
      <c r="F813" s="72" t="str">
        <f t="shared" si="25"/>
        <v>Mar</v>
      </c>
      <c r="G813" s="15" t="s">
        <v>93</v>
      </c>
      <c r="H813" s="15" t="s">
        <v>108</v>
      </c>
    </row>
    <row r="814" spans="1:8" x14ac:dyDescent="0.35">
      <c r="A814" s="15" t="s">
        <v>77</v>
      </c>
      <c r="B814" s="15" t="s">
        <v>76</v>
      </c>
      <c r="C814" s="45">
        <v>1500</v>
      </c>
      <c r="D814" s="44">
        <v>44283</v>
      </c>
      <c r="E814" s="72">
        <f t="shared" si="24"/>
        <v>2021</v>
      </c>
      <c r="F814" s="72" t="str">
        <f t="shared" si="25"/>
        <v>Mar</v>
      </c>
      <c r="G814" s="15" t="s">
        <v>85</v>
      </c>
      <c r="H814" s="15" t="s">
        <v>109</v>
      </c>
    </row>
    <row r="815" spans="1:8" x14ac:dyDescent="0.35">
      <c r="A815" s="15" t="s">
        <v>77</v>
      </c>
      <c r="B815" s="15" t="s">
        <v>73</v>
      </c>
      <c r="C815" s="45">
        <v>2000</v>
      </c>
      <c r="D815" s="44">
        <v>44284</v>
      </c>
      <c r="E815" s="72">
        <f t="shared" si="24"/>
        <v>2021</v>
      </c>
      <c r="F815" s="72" t="str">
        <f t="shared" si="25"/>
        <v>Mar</v>
      </c>
      <c r="G815" s="15" t="s">
        <v>113</v>
      </c>
      <c r="H815" s="15" t="s">
        <v>109</v>
      </c>
    </row>
    <row r="816" spans="1:8" x14ac:dyDescent="0.35">
      <c r="A816" s="15" t="s">
        <v>79</v>
      </c>
      <c r="B816" s="15" t="s">
        <v>73</v>
      </c>
      <c r="C816" s="45">
        <v>2000</v>
      </c>
      <c r="D816" s="44">
        <v>44284</v>
      </c>
      <c r="E816" s="72">
        <f t="shared" si="24"/>
        <v>2021</v>
      </c>
      <c r="F816" s="72" t="str">
        <f t="shared" si="25"/>
        <v>Mar</v>
      </c>
      <c r="G816" s="15" t="s">
        <v>90</v>
      </c>
      <c r="H816" s="15" t="s">
        <v>106</v>
      </c>
    </row>
    <row r="817" spans="1:8" x14ac:dyDescent="0.35">
      <c r="A817" s="15" t="s">
        <v>77</v>
      </c>
      <c r="B817" s="15" t="s">
        <v>73</v>
      </c>
      <c r="C817" s="45">
        <v>2000</v>
      </c>
      <c r="D817" s="44">
        <v>44285</v>
      </c>
      <c r="E817" s="72">
        <f t="shared" si="24"/>
        <v>2021</v>
      </c>
      <c r="F817" s="72" t="str">
        <f t="shared" si="25"/>
        <v>Mar</v>
      </c>
      <c r="G817" s="15" t="s">
        <v>99</v>
      </c>
      <c r="H817" s="15" t="s">
        <v>107</v>
      </c>
    </row>
    <row r="818" spans="1:8" x14ac:dyDescent="0.35">
      <c r="A818" s="15" t="s">
        <v>79</v>
      </c>
      <c r="B818" s="15" t="s">
        <v>73</v>
      </c>
      <c r="C818" s="45">
        <v>2000</v>
      </c>
      <c r="D818" s="44">
        <v>44285</v>
      </c>
      <c r="E818" s="72">
        <f t="shared" si="24"/>
        <v>2021</v>
      </c>
      <c r="F818" s="72" t="str">
        <f t="shared" si="25"/>
        <v>Mar</v>
      </c>
      <c r="G818" s="15" t="s">
        <v>90</v>
      </c>
      <c r="H818" s="15" t="s">
        <v>106</v>
      </c>
    </row>
    <row r="819" spans="1:8" x14ac:dyDescent="0.35">
      <c r="A819" s="15" t="s">
        <v>74</v>
      </c>
      <c r="B819" s="15" t="s">
        <v>76</v>
      </c>
      <c r="C819" s="45">
        <v>1500</v>
      </c>
      <c r="D819" s="44">
        <v>44285</v>
      </c>
      <c r="E819" s="72">
        <f t="shared" si="24"/>
        <v>2021</v>
      </c>
      <c r="F819" s="72" t="str">
        <f t="shared" si="25"/>
        <v>Mar</v>
      </c>
      <c r="G819" s="15" t="s">
        <v>111</v>
      </c>
      <c r="H819" s="15" t="s">
        <v>107</v>
      </c>
    </row>
    <row r="820" spans="1:8" x14ac:dyDescent="0.35">
      <c r="A820" s="15" t="s">
        <v>74</v>
      </c>
      <c r="B820" s="15" t="s">
        <v>76</v>
      </c>
      <c r="C820" s="45">
        <v>1500</v>
      </c>
      <c r="D820" s="44">
        <v>44286</v>
      </c>
      <c r="E820" s="72">
        <f t="shared" si="24"/>
        <v>2021</v>
      </c>
      <c r="F820" s="72" t="str">
        <f t="shared" si="25"/>
        <v>Mar</v>
      </c>
      <c r="G820" s="15" t="s">
        <v>110</v>
      </c>
      <c r="H820" s="15" t="s">
        <v>105</v>
      </c>
    </row>
    <row r="821" spans="1:8" x14ac:dyDescent="0.35">
      <c r="A821" s="15" t="s">
        <v>74</v>
      </c>
      <c r="B821" s="15" t="s">
        <v>73</v>
      </c>
      <c r="C821" s="45">
        <v>2000</v>
      </c>
      <c r="D821" s="44">
        <v>44287</v>
      </c>
      <c r="E821" s="72">
        <f t="shared" si="24"/>
        <v>2021</v>
      </c>
      <c r="F821" s="72" t="str">
        <f t="shared" si="25"/>
        <v>Abr</v>
      </c>
      <c r="G821" s="15" t="s">
        <v>90</v>
      </c>
      <c r="H821" s="15" t="s">
        <v>106</v>
      </c>
    </row>
    <row r="822" spans="1:8" x14ac:dyDescent="0.35">
      <c r="A822" s="15" t="s">
        <v>77</v>
      </c>
      <c r="B822" s="15" t="s">
        <v>78</v>
      </c>
      <c r="C822" s="45">
        <v>2500</v>
      </c>
      <c r="D822" s="44">
        <v>44288</v>
      </c>
      <c r="E822" s="72">
        <f t="shared" si="24"/>
        <v>2021</v>
      </c>
      <c r="F822" s="72" t="str">
        <f t="shared" si="25"/>
        <v>Abr</v>
      </c>
      <c r="G822" s="15" t="s">
        <v>98</v>
      </c>
      <c r="H822" s="15" t="s">
        <v>105</v>
      </c>
    </row>
    <row r="823" spans="1:8" x14ac:dyDescent="0.35">
      <c r="A823" s="15" t="s">
        <v>72</v>
      </c>
      <c r="B823" s="15" t="s">
        <v>76</v>
      </c>
      <c r="C823" s="45">
        <v>1500</v>
      </c>
      <c r="D823" s="44">
        <v>44289</v>
      </c>
      <c r="E823" s="72">
        <f t="shared" si="24"/>
        <v>2021</v>
      </c>
      <c r="F823" s="72" t="str">
        <f t="shared" si="25"/>
        <v>Abr</v>
      </c>
      <c r="G823" s="15" t="s">
        <v>91</v>
      </c>
      <c r="H823" s="15" t="s">
        <v>108</v>
      </c>
    </row>
    <row r="824" spans="1:8" x14ac:dyDescent="0.35">
      <c r="A824" s="15" t="s">
        <v>75</v>
      </c>
      <c r="B824" s="15" t="s">
        <v>73</v>
      </c>
      <c r="C824" s="45">
        <v>2000</v>
      </c>
      <c r="D824" s="44">
        <v>44289</v>
      </c>
      <c r="E824" s="72">
        <f t="shared" si="24"/>
        <v>2021</v>
      </c>
      <c r="F824" s="72" t="str">
        <f t="shared" si="25"/>
        <v>Abr</v>
      </c>
      <c r="G824" s="15" t="s">
        <v>90</v>
      </c>
      <c r="H824" s="15" t="s">
        <v>106</v>
      </c>
    </row>
    <row r="825" spans="1:8" x14ac:dyDescent="0.35">
      <c r="A825" s="15" t="s">
        <v>74</v>
      </c>
      <c r="B825" s="15" t="s">
        <v>76</v>
      </c>
      <c r="C825" s="45">
        <v>1500</v>
      </c>
      <c r="D825" s="44">
        <v>44289</v>
      </c>
      <c r="E825" s="72">
        <f t="shared" si="24"/>
        <v>2021</v>
      </c>
      <c r="F825" s="72" t="str">
        <f t="shared" si="25"/>
        <v>Abr</v>
      </c>
      <c r="G825" s="15" t="s">
        <v>88</v>
      </c>
      <c r="H825" s="15" t="s">
        <v>108</v>
      </c>
    </row>
    <row r="826" spans="1:8" x14ac:dyDescent="0.35">
      <c r="A826" s="15" t="s">
        <v>77</v>
      </c>
      <c r="B826" s="15" t="s">
        <v>73</v>
      </c>
      <c r="C826" s="45">
        <v>2000</v>
      </c>
      <c r="D826" s="44">
        <v>44290</v>
      </c>
      <c r="E826" s="72">
        <f t="shared" si="24"/>
        <v>2021</v>
      </c>
      <c r="F826" s="72" t="str">
        <f t="shared" si="25"/>
        <v>Abr</v>
      </c>
      <c r="G826" s="15" t="s">
        <v>101</v>
      </c>
      <c r="H826" s="15" t="s">
        <v>105</v>
      </c>
    </row>
    <row r="827" spans="1:8" x14ac:dyDescent="0.35">
      <c r="A827" s="15" t="s">
        <v>74</v>
      </c>
      <c r="B827" s="15" t="s">
        <v>78</v>
      </c>
      <c r="C827" s="45">
        <v>2500</v>
      </c>
      <c r="D827" s="44">
        <v>44291</v>
      </c>
      <c r="E827" s="72">
        <f t="shared" si="24"/>
        <v>2021</v>
      </c>
      <c r="F827" s="72" t="str">
        <f t="shared" si="25"/>
        <v>Abr</v>
      </c>
      <c r="G827" s="15" t="s">
        <v>99</v>
      </c>
      <c r="H827" s="15" t="s">
        <v>107</v>
      </c>
    </row>
    <row r="828" spans="1:8" x14ac:dyDescent="0.35">
      <c r="A828" s="15" t="s">
        <v>77</v>
      </c>
      <c r="B828" s="15" t="s">
        <v>76</v>
      </c>
      <c r="C828" s="45">
        <v>1500</v>
      </c>
      <c r="D828" s="44">
        <v>44291</v>
      </c>
      <c r="E828" s="72">
        <f t="shared" si="24"/>
        <v>2021</v>
      </c>
      <c r="F828" s="72" t="str">
        <f t="shared" si="25"/>
        <v>Abr</v>
      </c>
      <c r="G828" s="15" t="s">
        <v>114</v>
      </c>
      <c r="H828" s="15" t="s">
        <v>106</v>
      </c>
    </row>
    <row r="829" spans="1:8" x14ac:dyDescent="0.35">
      <c r="A829" s="15" t="s">
        <v>74</v>
      </c>
      <c r="B829" s="15" t="s">
        <v>76</v>
      </c>
      <c r="C829" s="45">
        <v>1500</v>
      </c>
      <c r="D829" s="44">
        <v>44291</v>
      </c>
      <c r="E829" s="72">
        <f t="shared" si="24"/>
        <v>2021</v>
      </c>
      <c r="F829" s="72" t="str">
        <f t="shared" si="25"/>
        <v>Abr</v>
      </c>
      <c r="G829" s="15" t="s">
        <v>89</v>
      </c>
      <c r="H829" s="15" t="s">
        <v>108</v>
      </c>
    </row>
    <row r="830" spans="1:8" x14ac:dyDescent="0.35">
      <c r="A830" s="15" t="s">
        <v>74</v>
      </c>
      <c r="B830" s="15" t="s">
        <v>78</v>
      </c>
      <c r="C830" s="45">
        <v>2500</v>
      </c>
      <c r="D830" s="44">
        <v>44292</v>
      </c>
      <c r="E830" s="72">
        <f t="shared" si="24"/>
        <v>2021</v>
      </c>
      <c r="F830" s="72" t="str">
        <f t="shared" si="25"/>
        <v>Abr</v>
      </c>
      <c r="G830" s="15" t="s">
        <v>91</v>
      </c>
      <c r="H830" s="15" t="s">
        <v>108</v>
      </c>
    </row>
    <row r="831" spans="1:8" x14ac:dyDescent="0.35">
      <c r="A831" s="15" t="s">
        <v>77</v>
      </c>
      <c r="B831" s="15" t="s">
        <v>76</v>
      </c>
      <c r="C831" s="45">
        <v>1500</v>
      </c>
      <c r="D831" s="44">
        <v>44292</v>
      </c>
      <c r="E831" s="72">
        <f t="shared" si="24"/>
        <v>2021</v>
      </c>
      <c r="F831" s="72" t="str">
        <f t="shared" si="25"/>
        <v>Abr</v>
      </c>
      <c r="G831" s="15" t="s">
        <v>100</v>
      </c>
      <c r="H831" s="15" t="s">
        <v>109</v>
      </c>
    </row>
    <row r="832" spans="1:8" x14ac:dyDescent="0.35">
      <c r="A832" s="15" t="s">
        <v>74</v>
      </c>
      <c r="B832" s="15" t="s">
        <v>76</v>
      </c>
      <c r="C832" s="45">
        <v>1500</v>
      </c>
      <c r="D832" s="44">
        <v>44292</v>
      </c>
      <c r="E832" s="72">
        <f t="shared" si="24"/>
        <v>2021</v>
      </c>
      <c r="F832" s="72" t="str">
        <f t="shared" si="25"/>
        <v>Abr</v>
      </c>
      <c r="G832" s="15" t="s">
        <v>97</v>
      </c>
      <c r="H832" s="15" t="s">
        <v>105</v>
      </c>
    </row>
    <row r="833" spans="1:8" x14ac:dyDescent="0.35">
      <c r="A833" s="15" t="s">
        <v>74</v>
      </c>
      <c r="B833" s="15" t="s">
        <v>73</v>
      </c>
      <c r="C833" s="45">
        <v>2000</v>
      </c>
      <c r="D833" s="44">
        <v>44293</v>
      </c>
      <c r="E833" s="72">
        <f t="shared" si="24"/>
        <v>2021</v>
      </c>
      <c r="F833" s="72" t="str">
        <f t="shared" si="25"/>
        <v>Abr</v>
      </c>
      <c r="G833" s="15" t="s">
        <v>88</v>
      </c>
      <c r="H833" s="15" t="s">
        <v>108</v>
      </c>
    </row>
    <row r="834" spans="1:8" x14ac:dyDescent="0.35">
      <c r="A834" s="15" t="s">
        <v>74</v>
      </c>
      <c r="B834" s="15" t="s">
        <v>76</v>
      </c>
      <c r="C834" s="45">
        <v>1500</v>
      </c>
      <c r="D834" s="44">
        <v>44293</v>
      </c>
      <c r="E834" s="72">
        <f t="shared" si="24"/>
        <v>2021</v>
      </c>
      <c r="F834" s="72" t="str">
        <f t="shared" si="25"/>
        <v>Abr</v>
      </c>
      <c r="G834" s="15" t="s">
        <v>86</v>
      </c>
      <c r="H834" s="15" t="s">
        <v>105</v>
      </c>
    </row>
    <row r="835" spans="1:8" x14ac:dyDescent="0.35">
      <c r="A835" s="15" t="s">
        <v>74</v>
      </c>
      <c r="B835" s="15" t="s">
        <v>73</v>
      </c>
      <c r="C835" s="45">
        <v>2000</v>
      </c>
      <c r="D835" s="44">
        <v>44294</v>
      </c>
      <c r="E835" s="72">
        <f t="shared" ref="E835:E898" si="26">YEAR(D835)</f>
        <v>2021</v>
      </c>
      <c r="F835" s="72" t="str">
        <f t="shared" ref="F835:F898" si="27">PROPER(TEXT(D835,"mmm"))</f>
        <v>Abr</v>
      </c>
      <c r="G835" s="15" t="s">
        <v>113</v>
      </c>
      <c r="H835" s="15" t="s">
        <v>109</v>
      </c>
    </row>
    <row r="836" spans="1:8" x14ac:dyDescent="0.35">
      <c r="A836" s="15" t="s">
        <v>79</v>
      </c>
      <c r="B836" s="15" t="s">
        <v>78</v>
      </c>
      <c r="C836" s="45">
        <v>2500</v>
      </c>
      <c r="D836" s="44">
        <v>44295</v>
      </c>
      <c r="E836" s="72">
        <f t="shared" si="26"/>
        <v>2021</v>
      </c>
      <c r="F836" s="72" t="str">
        <f t="shared" si="27"/>
        <v>Abr</v>
      </c>
      <c r="G836" s="15" t="s">
        <v>114</v>
      </c>
      <c r="H836" s="15" t="s">
        <v>106</v>
      </c>
    </row>
    <row r="837" spans="1:8" x14ac:dyDescent="0.35">
      <c r="A837" s="15" t="s">
        <v>72</v>
      </c>
      <c r="B837" s="15" t="s">
        <v>73</v>
      </c>
      <c r="C837" s="45">
        <v>2000</v>
      </c>
      <c r="D837" s="44">
        <v>44295</v>
      </c>
      <c r="E837" s="72">
        <f t="shared" si="26"/>
        <v>2021</v>
      </c>
      <c r="F837" s="72" t="str">
        <f t="shared" si="27"/>
        <v>Abr</v>
      </c>
      <c r="G837" s="15" t="s">
        <v>89</v>
      </c>
      <c r="H837" s="15" t="s">
        <v>108</v>
      </c>
    </row>
    <row r="838" spans="1:8" x14ac:dyDescent="0.35">
      <c r="A838" s="15" t="s">
        <v>77</v>
      </c>
      <c r="B838" s="15" t="s">
        <v>76</v>
      </c>
      <c r="C838" s="45">
        <v>1500</v>
      </c>
      <c r="D838" s="44">
        <v>44296</v>
      </c>
      <c r="E838" s="72">
        <f t="shared" si="26"/>
        <v>2021</v>
      </c>
      <c r="F838" s="72" t="str">
        <f t="shared" si="27"/>
        <v>Abr</v>
      </c>
      <c r="G838" s="15" t="s">
        <v>111</v>
      </c>
      <c r="H838" s="15" t="s">
        <v>107</v>
      </c>
    </row>
    <row r="839" spans="1:8" x14ac:dyDescent="0.35">
      <c r="A839" s="15" t="s">
        <v>74</v>
      </c>
      <c r="B839" s="15" t="s">
        <v>78</v>
      </c>
      <c r="C839" s="45">
        <v>2500</v>
      </c>
      <c r="D839" s="44">
        <v>44296</v>
      </c>
      <c r="E839" s="72">
        <f t="shared" si="26"/>
        <v>2021</v>
      </c>
      <c r="F839" s="72" t="str">
        <f t="shared" si="27"/>
        <v>Abr</v>
      </c>
      <c r="G839" s="15" t="s">
        <v>88</v>
      </c>
      <c r="H839" s="15" t="s">
        <v>108</v>
      </c>
    </row>
    <row r="840" spans="1:8" x14ac:dyDescent="0.35">
      <c r="A840" s="15" t="s">
        <v>74</v>
      </c>
      <c r="B840" s="15" t="s">
        <v>78</v>
      </c>
      <c r="C840" s="45">
        <v>2500</v>
      </c>
      <c r="D840" s="44">
        <v>44297</v>
      </c>
      <c r="E840" s="72">
        <f t="shared" si="26"/>
        <v>2021</v>
      </c>
      <c r="F840" s="72" t="str">
        <f t="shared" si="27"/>
        <v>Abr</v>
      </c>
      <c r="G840" s="15" t="s">
        <v>89</v>
      </c>
      <c r="H840" s="15" t="s">
        <v>108</v>
      </c>
    </row>
    <row r="841" spans="1:8" x14ac:dyDescent="0.35">
      <c r="A841" s="15" t="s">
        <v>79</v>
      </c>
      <c r="B841" s="15" t="s">
        <v>73</v>
      </c>
      <c r="C841" s="45">
        <v>2000</v>
      </c>
      <c r="D841" s="44">
        <v>44297</v>
      </c>
      <c r="E841" s="72">
        <f t="shared" si="26"/>
        <v>2021</v>
      </c>
      <c r="F841" s="72" t="str">
        <f t="shared" si="27"/>
        <v>Abr</v>
      </c>
      <c r="G841" s="15" t="s">
        <v>90</v>
      </c>
      <c r="H841" s="15" t="s">
        <v>106</v>
      </c>
    </row>
    <row r="842" spans="1:8" x14ac:dyDescent="0.35">
      <c r="A842" s="15" t="s">
        <v>77</v>
      </c>
      <c r="B842" s="15" t="s">
        <v>73</v>
      </c>
      <c r="C842" s="45">
        <v>2000</v>
      </c>
      <c r="D842" s="44">
        <v>44297</v>
      </c>
      <c r="E842" s="72">
        <f t="shared" si="26"/>
        <v>2021</v>
      </c>
      <c r="F842" s="72" t="str">
        <f t="shared" si="27"/>
        <v>Abr</v>
      </c>
      <c r="G842" s="15" t="s">
        <v>89</v>
      </c>
      <c r="H842" s="15" t="s">
        <v>108</v>
      </c>
    </row>
    <row r="843" spans="1:8" x14ac:dyDescent="0.35">
      <c r="A843" s="15" t="s">
        <v>75</v>
      </c>
      <c r="B843" s="15" t="s">
        <v>73</v>
      </c>
      <c r="C843" s="45">
        <v>2000</v>
      </c>
      <c r="D843" s="44">
        <v>44298</v>
      </c>
      <c r="E843" s="72">
        <f t="shared" si="26"/>
        <v>2021</v>
      </c>
      <c r="F843" s="72" t="str">
        <f t="shared" si="27"/>
        <v>Abr</v>
      </c>
      <c r="G843" s="15" t="s">
        <v>114</v>
      </c>
      <c r="H843" s="15" t="s">
        <v>106</v>
      </c>
    </row>
    <row r="844" spans="1:8" x14ac:dyDescent="0.35">
      <c r="A844" s="15" t="s">
        <v>77</v>
      </c>
      <c r="B844" s="15" t="s">
        <v>78</v>
      </c>
      <c r="C844" s="45">
        <v>2500</v>
      </c>
      <c r="D844" s="44">
        <v>44298</v>
      </c>
      <c r="E844" s="72">
        <f t="shared" si="26"/>
        <v>2021</v>
      </c>
      <c r="F844" s="72" t="str">
        <f t="shared" si="27"/>
        <v>Abr</v>
      </c>
      <c r="G844" s="15" t="s">
        <v>86</v>
      </c>
      <c r="H844" s="15" t="s">
        <v>105</v>
      </c>
    </row>
    <row r="845" spans="1:8" x14ac:dyDescent="0.35">
      <c r="A845" s="15" t="s">
        <v>72</v>
      </c>
      <c r="B845" s="15" t="s">
        <v>78</v>
      </c>
      <c r="C845" s="45">
        <v>2500</v>
      </c>
      <c r="D845" s="44">
        <v>44298</v>
      </c>
      <c r="E845" s="72">
        <f t="shared" si="26"/>
        <v>2021</v>
      </c>
      <c r="F845" s="72" t="str">
        <f t="shared" si="27"/>
        <v>Abr</v>
      </c>
      <c r="G845" s="15" t="s">
        <v>111</v>
      </c>
      <c r="H845" s="15" t="s">
        <v>107</v>
      </c>
    </row>
    <row r="846" spans="1:8" x14ac:dyDescent="0.35">
      <c r="A846" s="15" t="s">
        <v>72</v>
      </c>
      <c r="B846" s="15" t="s">
        <v>78</v>
      </c>
      <c r="C846" s="45">
        <v>2500</v>
      </c>
      <c r="D846" s="44">
        <v>44299</v>
      </c>
      <c r="E846" s="72">
        <f t="shared" si="26"/>
        <v>2021</v>
      </c>
      <c r="F846" s="72" t="str">
        <f t="shared" si="27"/>
        <v>Abr</v>
      </c>
      <c r="G846" s="15" t="s">
        <v>101</v>
      </c>
      <c r="H846" s="15" t="s">
        <v>105</v>
      </c>
    </row>
    <row r="847" spans="1:8" x14ac:dyDescent="0.35">
      <c r="A847" s="15" t="s">
        <v>72</v>
      </c>
      <c r="B847" s="15" t="s">
        <v>76</v>
      </c>
      <c r="C847" s="45">
        <v>1500</v>
      </c>
      <c r="D847" s="44">
        <v>44299</v>
      </c>
      <c r="E847" s="72">
        <f t="shared" si="26"/>
        <v>2021</v>
      </c>
      <c r="F847" s="72" t="str">
        <f t="shared" si="27"/>
        <v>Abr</v>
      </c>
      <c r="G847" s="15" t="s">
        <v>93</v>
      </c>
      <c r="H847" s="15" t="s">
        <v>108</v>
      </c>
    </row>
    <row r="848" spans="1:8" x14ac:dyDescent="0.35">
      <c r="A848" s="15" t="s">
        <v>79</v>
      </c>
      <c r="B848" s="15" t="s">
        <v>73</v>
      </c>
      <c r="C848" s="45">
        <v>2000</v>
      </c>
      <c r="D848" s="44">
        <v>44300</v>
      </c>
      <c r="E848" s="72">
        <f t="shared" si="26"/>
        <v>2021</v>
      </c>
      <c r="F848" s="72" t="str">
        <f t="shared" si="27"/>
        <v>Abr</v>
      </c>
      <c r="G848" s="15" t="s">
        <v>102</v>
      </c>
      <c r="H848" s="15" t="s">
        <v>107</v>
      </c>
    </row>
    <row r="849" spans="1:8" x14ac:dyDescent="0.35">
      <c r="A849" s="15" t="s">
        <v>75</v>
      </c>
      <c r="B849" s="15" t="s">
        <v>73</v>
      </c>
      <c r="C849" s="45">
        <v>2000</v>
      </c>
      <c r="D849" s="44">
        <v>44300</v>
      </c>
      <c r="E849" s="72">
        <f t="shared" si="26"/>
        <v>2021</v>
      </c>
      <c r="F849" s="72" t="str">
        <f t="shared" si="27"/>
        <v>Abr</v>
      </c>
      <c r="G849" s="15" t="s">
        <v>88</v>
      </c>
      <c r="H849" s="15" t="s">
        <v>108</v>
      </c>
    </row>
    <row r="850" spans="1:8" x14ac:dyDescent="0.35">
      <c r="A850" s="15" t="s">
        <v>75</v>
      </c>
      <c r="B850" s="15" t="s">
        <v>73</v>
      </c>
      <c r="C850" s="45">
        <v>2000</v>
      </c>
      <c r="D850" s="44">
        <v>44300</v>
      </c>
      <c r="E850" s="72">
        <f t="shared" si="26"/>
        <v>2021</v>
      </c>
      <c r="F850" s="72" t="str">
        <f t="shared" si="27"/>
        <v>Abr</v>
      </c>
      <c r="G850" s="15" t="s">
        <v>93</v>
      </c>
      <c r="H850" s="15" t="s">
        <v>108</v>
      </c>
    </row>
    <row r="851" spans="1:8" x14ac:dyDescent="0.35">
      <c r="A851" s="15" t="s">
        <v>77</v>
      </c>
      <c r="B851" s="15" t="s">
        <v>78</v>
      </c>
      <c r="C851" s="45">
        <v>2500</v>
      </c>
      <c r="D851" s="44">
        <v>44302</v>
      </c>
      <c r="E851" s="72">
        <f t="shared" si="26"/>
        <v>2021</v>
      </c>
      <c r="F851" s="72" t="str">
        <f t="shared" si="27"/>
        <v>Abr</v>
      </c>
      <c r="G851" s="15" t="s">
        <v>97</v>
      </c>
      <c r="H851" s="15" t="s">
        <v>105</v>
      </c>
    </row>
    <row r="852" spans="1:8" x14ac:dyDescent="0.35">
      <c r="A852" s="15" t="s">
        <v>72</v>
      </c>
      <c r="B852" s="15" t="s">
        <v>76</v>
      </c>
      <c r="C852" s="45">
        <v>1500</v>
      </c>
      <c r="D852" s="44">
        <v>44303</v>
      </c>
      <c r="E852" s="72">
        <f t="shared" si="26"/>
        <v>2021</v>
      </c>
      <c r="F852" s="72" t="str">
        <f t="shared" si="27"/>
        <v>Abr</v>
      </c>
      <c r="G852" s="15" t="s">
        <v>88</v>
      </c>
      <c r="H852" s="15" t="s">
        <v>108</v>
      </c>
    </row>
    <row r="853" spans="1:8" x14ac:dyDescent="0.35">
      <c r="A853" s="15" t="s">
        <v>75</v>
      </c>
      <c r="B853" s="15" t="s">
        <v>76</v>
      </c>
      <c r="C853" s="45">
        <v>1500</v>
      </c>
      <c r="D853" s="44">
        <v>44303</v>
      </c>
      <c r="E853" s="72">
        <f t="shared" si="26"/>
        <v>2021</v>
      </c>
      <c r="F853" s="72" t="str">
        <f t="shared" si="27"/>
        <v>Abr</v>
      </c>
      <c r="G853" s="15" t="s">
        <v>113</v>
      </c>
      <c r="H853" s="15" t="s">
        <v>109</v>
      </c>
    </row>
    <row r="854" spans="1:8" x14ac:dyDescent="0.35">
      <c r="A854" s="15" t="s">
        <v>72</v>
      </c>
      <c r="B854" s="15" t="s">
        <v>76</v>
      </c>
      <c r="C854" s="45">
        <v>1500</v>
      </c>
      <c r="D854" s="44">
        <v>44305</v>
      </c>
      <c r="E854" s="72">
        <f t="shared" si="26"/>
        <v>2021</v>
      </c>
      <c r="F854" s="72" t="str">
        <f t="shared" si="27"/>
        <v>Abr</v>
      </c>
      <c r="G854" s="15" t="s">
        <v>88</v>
      </c>
      <c r="H854" s="15" t="s">
        <v>108</v>
      </c>
    </row>
    <row r="855" spans="1:8" x14ac:dyDescent="0.35">
      <c r="A855" s="15" t="s">
        <v>77</v>
      </c>
      <c r="B855" s="15" t="s">
        <v>73</v>
      </c>
      <c r="C855" s="45">
        <v>2000</v>
      </c>
      <c r="D855" s="44">
        <v>44305</v>
      </c>
      <c r="E855" s="72">
        <f t="shared" si="26"/>
        <v>2021</v>
      </c>
      <c r="F855" s="72" t="str">
        <f t="shared" si="27"/>
        <v>Abr</v>
      </c>
      <c r="G855" s="15" t="s">
        <v>100</v>
      </c>
      <c r="H855" s="15" t="s">
        <v>109</v>
      </c>
    </row>
    <row r="856" spans="1:8" x14ac:dyDescent="0.35">
      <c r="A856" s="15" t="s">
        <v>79</v>
      </c>
      <c r="B856" s="15" t="s">
        <v>73</v>
      </c>
      <c r="C856" s="45">
        <v>2000</v>
      </c>
      <c r="D856" s="44">
        <v>44306</v>
      </c>
      <c r="E856" s="72">
        <f t="shared" si="26"/>
        <v>2021</v>
      </c>
      <c r="F856" s="72" t="str">
        <f t="shared" si="27"/>
        <v>Abr</v>
      </c>
      <c r="G856" s="15" t="s">
        <v>91</v>
      </c>
      <c r="H856" s="15" t="s">
        <v>108</v>
      </c>
    </row>
    <row r="857" spans="1:8" x14ac:dyDescent="0.35">
      <c r="A857" s="15" t="s">
        <v>79</v>
      </c>
      <c r="B857" s="15" t="s">
        <v>76</v>
      </c>
      <c r="C857" s="45">
        <v>1500</v>
      </c>
      <c r="D857" s="44">
        <v>44306</v>
      </c>
      <c r="E857" s="72">
        <f t="shared" si="26"/>
        <v>2021</v>
      </c>
      <c r="F857" s="72" t="str">
        <f t="shared" si="27"/>
        <v>Abr</v>
      </c>
      <c r="G857" s="15" t="s">
        <v>112</v>
      </c>
      <c r="H857" s="15" t="s">
        <v>107</v>
      </c>
    </row>
    <row r="858" spans="1:8" x14ac:dyDescent="0.35">
      <c r="A858" s="15" t="s">
        <v>77</v>
      </c>
      <c r="B858" s="15" t="s">
        <v>78</v>
      </c>
      <c r="C858" s="45">
        <v>2500</v>
      </c>
      <c r="D858" s="44">
        <v>44307</v>
      </c>
      <c r="E858" s="72">
        <f t="shared" si="26"/>
        <v>2021</v>
      </c>
      <c r="F858" s="72" t="str">
        <f t="shared" si="27"/>
        <v>Abr</v>
      </c>
      <c r="G858" s="15" t="s">
        <v>93</v>
      </c>
      <c r="H858" s="15" t="s">
        <v>108</v>
      </c>
    </row>
    <row r="859" spans="1:8" x14ac:dyDescent="0.35">
      <c r="A859" s="15" t="s">
        <v>74</v>
      </c>
      <c r="B859" s="15" t="s">
        <v>76</v>
      </c>
      <c r="C859" s="45">
        <v>1500</v>
      </c>
      <c r="D859" s="44">
        <v>44307</v>
      </c>
      <c r="E859" s="72">
        <f t="shared" si="26"/>
        <v>2021</v>
      </c>
      <c r="F859" s="72" t="str">
        <f t="shared" si="27"/>
        <v>Abr</v>
      </c>
      <c r="G859" s="15" t="s">
        <v>112</v>
      </c>
      <c r="H859" s="15" t="s">
        <v>107</v>
      </c>
    </row>
    <row r="860" spans="1:8" x14ac:dyDescent="0.35">
      <c r="A860" s="15" t="s">
        <v>79</v>
      </c>
      <c r="B860" s="15" t="s">
        <v>76</v>
      </c>
      <c r="C860" s="45">
        <v>1500</v>
      </c>
      <c r="D860" s="44">
        <v>44308</v>
      </c>
      <c r="E860" s="72">
        <f t="shared" si="26"/>
        <v>2021</v>
      </c>
      <c r="F860" s="72" t="str">
        <f t="shared" si="27"/>
        <v>Abr</v>
      </c>
      <c r="G860" s="15" t="s">
        <v>99</v>
      </c>
      <c r="H860" s="15" t="s">
        <v>107</v>
      </c>
    </row>
    <row r="861" spans="1:8" x14ac:dyDescent="0.35">
      <c r="A861" s="15" t="s">
        <v>79</v>
      </c>
      <c r="B861" s="15" t="s">
        <v>73</v>
      </c>
      <c r="C861" s="45">
        <v>2000</v>
      </c>
      <c r="D861" s="44">
        <v>44308</v>
      </c>
      <c r="E861" s="72">
        <f t="shared" si="26"/>
        <v>2021</v>
      </c>
      <c r="F861" s="72" t="str">
        <f t="shared" si="27"/>
        <v>Abr</v>
      </c>
      <c r="G861" s="15" t="s">
        <v>110</v>
      </c>
      <c r="H861" s="15" t="s">
        <v>105</v>
      </c>
    </row>
    <row r="862" spans="1:8" x14ac:dyDescent="0.35">
      <c r="A862" s="15" t="s">
        <v>79</v>
      </c>
      <c r="B862" s="15" t="s">
        <v>78</v>
      </c>
      <c r="C862" s="45">
        <v>2500</v>
      </c>
      <c r="D862" s="44">
        <v>44308</v>
      </c>
      <c r="E862" s="72">
        <f t="shared" si="26"/>
        <v>2021</v>
      </c>
      <c r="F862" s="72" t="str">
        <f t="shared" si="27"/>
        <v>Abr</v>
      </c>
      <c r="G862" s="15" t="s">
        <v>92</v>
      </c>
      <c r="H862" s="15" t="s">
        <v>106</v>
      </c>
    </row>
    <row r="863" spans="1:8" x14ac:dyDescent="0.35">
      <c r="A863" s="15" t="s">
        <v>79</v>
      </c>
      <c r="B863" s="15" t="s">
        <v>78</v>
      </c>
      <c r="C863" s="45">
        <v>2500</v>
      </c>
      <c r="D863" s="44">
        <v>44308</v>
      </c>
      <c r="E863" s="72">
        <f t="shared" si="26"/>
        <v>2021</v>
      </c>
      <c r="F863" s="72" t="str">
        <f t="shared" si="27"/>
        <v>Abr</v>
      </c>
      <c r="G863" s="15" t="s">
        <v>87</v>
      </c>
      <c r="H863" s="15" t="s">
        <v>107</v>
      </c>
    </row>
    <row r="864" spans="1:8" x14ac:dyDescent="0.35">
      <c r="A864" s="15" t="s">
        <v>72</v>
      </c>
      <c r="B864" s="15" t="s">
        <v>76</v>
      </c>
      <c r="C864" s="45">
        <v>1500</v>
      </c>
      <c r="D864" s="44">
        <v>44308</v>
      </c>
      <c r="E864" s="72">
        <f t="shared" si="26"/>
        <v>2021</v>
      </c>
      <c r="F864" s="72" t="str">
        <f t="shared" si="27"/>
        <v>Abr</v>
      </c>
      <c r="G864" s="15" t="s">
        <v>114</v>
      </c>
      <c r="H864" s="15" t="s">
        <v>106</v>
      </c>
    </row>
    <row r="865" spans="1:8" x14ac:dyDescent="0.35">
      <c r="A865" s="15" t="s">
        <v>72</v>
      </c>
      <c r="B865" s="15" t="s">
        <v>78</v>
      </c>
      <c r="C865" s="45">
        <v>2500</v>
      </c>
      <c r="D865" s="44">
        <v>44309</v>
      </c>
      <c r="E865" s="72">
        <f t="shared" si="26"/>
        <v>2021</v>
      </c>
      <c r="F865" s="72" t="str">
        <f t="shared" si="27"/>
        <v>Abr</v>
      </c>
      <c r="G865" s="15" t="s">
        <v>91</v>
      </c>
      <c r="H865" s="15" t="s">
        <v>108</v>
      </c>
    </row>
    <row r="866" spans="1:8" x14ac:dyDescent="0.35">
      <c r="A866" s="15" t="s">
        <v>72</v>
      </c>
      <c r="B866" s="15" t="s">
        <v>73</v>
      </c>
      <c r="C866" s="45">
        <v>2000</v>
      </c>
      <c r="D866" s="44">
        <v>44310</v>
      </c>
      <c r="E866" s="72">
        <f t="shared" si="26"/>
        <v>2021</v>
      </c>
      <c r="F866" s="72" t="str">
        <f t="shared" si="27"/>
        <v>Abr</v>
      </c>
      <c r="G866" s="15" t="s">
        <v>93</v>
      </c>
      <c r="H866" s="15" t="s">
        <v>108</v>
      </c>
    </row>
    <row r="867" spans="1:8" x14ac:dyDescent="0.35">
      <c r="A867" s="15" t="s">
        <v>77</v>
      </c>
      <c r="B867" s="15" t="s">
        <v>78</v>
      </c>
      <c r="C867" s="45">
        <v>2500</v>
      </c>
      <c r="D867" s="44">
        <v>44310</v>
      </c>
      <c r="E867" s="72">
        <f t="shared" si="26"/>
        <v>2021</v>
      </c>
      <c r="F867" s="72" t="str">
        <f t="shared" si="27"/>
        <v>Abr</v>
      </c>
      <c r="G867" s="15" t="s">
        <v>91</v>
      </c>
      <c r="H867" s="15" t="s">
        <v>108</v>
      </c>
    </row>
    <row r="868" spans="1:8" x14ac:dyDescent="0.35">
      <c r="A868" s="15" t="s">
        <v>72</v>
      </c>
      <c r="B868" s="15" t="s">
        <v>76</v>
      </c>
      <c r="C868" s="45">
        <v>1500</v>
      </c>
      <c r="D868" s="44">
        <v>44311</v>
      </c>
      <c r="E868" s="72">
        <f t="shared" si="26"/>
        <v>2021</v>
      </c>
      <c r="F868" s="72" t="str">
        <f t="shared" si="27"/>
        <v>Abr</v>
      </c>
      <c r="G868" s="15" t="s">
        <v>85</v>
      </c>
      <c r="H868" s="15" t="s">
        <v>109</v>
      </c>
    </row>
    <row r="869" spans="1:8" x14ac:dyDescent="0.35">
      <c r="A869" s="15" t="s">
        <v>75</v>
      </c>
      <c r="B869" s="15" t="s">
        <v>76</v>
      </c>
      <c r="C869" s="45">
        <v>1500</v>
      </c>
      <c r="D869" s="44">
        <v>44311</v>
      </c>
      <c r="E869" s="72">
        <f t="shared" si="26"/>
        <v>2021</v>
      </c>
      <c r="F869" s="72" t="str">
        <f t="shared" si="27"/>
        <v>Abr</v>
      </c>
      <c r="G869" s="15" t="s">
        <v>85</v>
      </c>
      <c r="H869" s="15" t="s">
        <v>109</v>
      </c>
    </row>
    <row r="870" spans="1:8" x14ac:dyDescent="0.35">
      <c r="A870" s="15" t="s">
        <v>75</v>
      </c>
      <c r="B870" s="15" t="s">
        <v>76</v>
      </c>
      <c r="C870" s="45">
        <v>1500</v>
      </c>
      <c r="D870" s="44">
        <v>44312</v>
      </c>
      <c r="E870" s="72">
        <f t="shared" si="26"/>
        <v>2021</v>
      </c>
      <c r="F870" s="72" t="str">
        <f t="shared" si="27"/>
        <v>Abr</v>
      </c>
      <c r="G870" s="15" t="s">
        <v>87</v>
      </c>
      <c r="H870" s="15" t="s">
        <v>107</v>
      </c>
    </row>
    <row r="871" spans="1:8" x14ac:dyDescent="0.35">
      <c r="A871" s="15" t="s">
        <v>75</v>
      </c>
      <c r="B871" s="15" t="s">
        <v>73</v>
      </c>
      <c r="C871" s="45">
        <v>2000</v>
      </c>
      <c r="D871" s="44">
        <v>44312</v>
      </c>
      <c r="E871" s="72">
        <f t="shared" si="26"/>
        <v>2021</v>
      </c>
      <c r="F871" s="72" t="str">
        <f t="shared" si="27"/>
        <v>Abr</v>
      </c>
      <c r="G871" s="15" t="s">
        <v>113</v>
      </c>
      <c r="H871" s="15" t="s">
        <v>109</v>
      </c>
    </row>
    <row r="872" spans="1:8" x14ac:dyDescent="0.35">
      <c r="A872" s="15" t="s">
        <v>77</v>
      </c>
      <c r="B872" s="15" t="s">
        <v>73</v>
      </c>
      <c r="C872" s="45">
        <v>2000</v>
      </c>
      <c r="D872" s="44">
        <v>44312</v>
      </c>
      <c r="E872" s="72">
        <f t="shared" si="26"/>
        <v>2021</v>
      </c>
      <c r="F872" s="72" t="str">
        <f t="shared" si="27"/>
        <v>Abr</v>
      </c>
      <c r="G872" s="15" t="s">
        <v>90</v>
      </c>
      <c r="H872" s="15" t="s">
        <v>106</v>
      </c>
    </row>
    <row r="873" spans="1:8" x14ac:dyDescent="0.35">
      <c r="A873" s="15" t="s">
        <v>72</v>
      </c>
      <c r="B873" s="15" t="s">
        <v>78</v>
      </c>
      <c r="C873" s="45">
        <v>2500</v>
      </c>
      <c r="D873" s="44">
        <v>44313</v>
      </c>
      <c r="E873" s="72">
        <f t="shared" si="26"/>
        <v>2021</v>
      </c>
      <c r="F873" s="72" t="str">
        <f t="shared" si="27"/>
        <v>Abr</v>
      </c>
      <c r="G873" s="15" t="s">
        <v>99</v>
      </c>
      <c r="H873" s="15" t="s">
        <v>107</v>
      </c>
    </row>
    <row r="874" spans="1:8" x14ac:dyDescent="0.35">
      <c r="A874" s="15" t="s">
        <v>72</v>
      </c>
      <c r="B874" s="15" t="s">
        <v>78</v>
      </c>
      <c r="C874" s="45">
        <v>2500</v>
      </c>
      <c r="D874" s="44">
        <v>44313</v>
      </c>
      <c r="E874" s="72">
        <f t="shared" si="26"/>
        <v>2021</v>
      </c>
      <c r="F874" s="72" t="str">
        <f t="shared" si="27"/>
        <v>Abr</v>
      </c>
      <c r="G874" s="15" t="s">
        <v>93</v>
      </c>
      <c r="H874" s="15" t="s">
        <v>108</v>
      </c>
    </row>
    <row r="875" spans="1:8" x14ac:dyDescent="0.35">
      <c r="A875" s="15" t="s">
        <v>79</v>
      </c>
      <c r="B875" s="15" t="s">
        <v>76</v>
      </c>
      <c r="C875" s="45">
        <v>1500</v>
      </c>
      <c r="D875" s="44">
        <v>44313</v>
      </c>
      <c r="E875" s="72">
        <f t="shared" si="26"/>
        <v>2021</v>
      </c>
      <c r="F875" s="72" t="str">
        <f t="shared" si="27"/>
        <v>Abr</v>
      </c>
      <c r="G875" s="15" t="s">
        <v>114</v>
      </c>
      <c r="H875" s="15" t="s">
        <v>106</v>
      </c>
    </row>
    <row r="876" spans="1:8" x14ac:dyDescent="0.35">
      <c r="A876" s="15" t="s">
        <v>72</v>
      </c>
      <c r="B876" s="15" t="s">
        <v>76</v>
      </c>
      <c r="C876" s="45">
        <v>1500</v>
      </c>
      <c r="D876" s="44">
        <v>44314</v>
      </c>
      <c r="E876" s="72">
        <f t="shared" si="26"/>
        <v>2021</v>
      </c>
      <c r="F876" s="72" t="str">
        <f t="shared" si="27"/>
        <v>Abr</v>
      </c>
      <c r="G876" s="15" t="s">
        <v>113</v>
      </c>
      <c r="H876" s="15" t="s">
        <v>109</v>
      </c>
    </row>
    <row r="877" spans="1:8" x14ac:dyDescent="0.35">
      <c r="A877" s="15" t="s">
        <v>79</v>
      </c>
      <c r="B877" s="15" t="s">
        <v>78</v>
      </c>
      <c r="C877" s="45">
        <v>2500</v>
      </c>
      <c r="D877" s="44">
        <v>44317</v>
      </c>
      <c r="E877" s="72">
        <f t="shared" si="26"/>
        <v>2021</v>
      </c>
      <c r="F877" s="72" t="str">
        <f t="shared" si="27"/>
        <v>May</v>
      </c>
      <c r="G877" s="15" t="s">
        <v>99</v>
      </c>
      <c r="H877" s="15" t="s">
        <v>107</v>
      </c>
    </row>
    <row r="878" spans="1:8" x14ac:dyDescent="0.35">
      <c r="A878" s="15" t="s">
        <v>72</v>
      </c>
      <c r="B878" s="15" t="s">
        <v>78</v>
      </c>
      <c r="C878" s="45">
        <v>2500</v>
      </c>
      <c r="D878" s="44">
        <v>44317</v>
      </c>
      <c r="E878" s="72">
        <f t="shared" si="26"/>
        <v>2021</v>
      </c>
      <c r="F878" s="72" t="str">
        <f t="shared" si="27"/>
        <v>May</v>
      </c>
      <c r="G878" s="15" t="s">
        <v>88</v>
      </c>
      <c r="H878" s="15" t="s">
        <v>108</v>
      </c>
    </row>
    <row r="879" spans="1:8" x14ac:dyDescent="0.35">
      <c r="A879" s="15" t="s">
        <v>74</v>
      </c>
      <c r="B879" s="15" t="s">
        <v>76</v>
      </c>
      <c r="C879" s="45">
        <v>1500</v>
      </c>
      <c r="D879" s="44">
        <v>44317</v>
      </c>
      <c r="E879" s="72">
        <f t="shared" si="26"/>
        <v>2021</v>
      </c>
      <c r="F879" s="72" t="str">
        <f t="shared" si="27"/>
        <v>May</v>
      </c>
      <c r="G879" s="15" t="s">
        <v>102</v>
      </c>
      <c r="H879" s="15" t="s">
        <v>107</v>
      </c>
    </row>
    <row r="880" spans="1:8" x14ac:dyDescent="0.35">
      <c r="A880" s="15" t="s">
        <v>77</v>
      </c>
      <c r="B880" s="15" t="s">
        <v>73</v>
      </c>
      <c r="C880" s="45">
        <v>2000</v>
      </c>
      <c r="D880" s="44">
        <v>44318</v>
      </c>
      <c r="E880" s="72">
        <f t="shared" si="26"/>
        <v>2021</v>
      </c>
      <c r="F880" s="72" t="str">
        <f t="shared" si="27"/>
        <v>May</v>
      </c>
      <c r="G880" s="15" t="s">
        <v>87</v>
      </c>
      <c r="H880" s="15" t="s">
        <v>107</v>
      </c>
    </row>
    <row r="881" spans="1:8" x14ac:dyDescent="0.35">
      <c r="A881" s="15" t="s">
        <v>79</v>
      </c>
      <c r="B881" s="15" t="s">
        <v>78</v>
      </c>
      <c r="C881" s="45">
        <v>2500</v>
      </c>
      <c r="D881" s="44">
        <v>44319</v>
      </c>
      <c r="E881" s="72">
        <f t="shared" si="26"/>
        <v>2021</v>
      </c>
      <c r="F881" s="72" t="str">
        <f t="shared" si="27"/>
        <v>May</v>
      </c>
      <c r="G881" s="15" t="s">
        <v>100</v>
      </c>
      <c r="H881" s="15" t="s">
        <v>109</v>
      </c>
    </row>
    <row r="882" spans="1:8" x14ac:dyDescent="0.35">
      <c r="A882" s="15" t="s">
        <v>72</v>
      </c>
      <c r="B882" s="15" t="s">
        <v>73</v>
      </c>
      <c r="C882" s="45">
        <v>2000</v>
      </c>
      <c r="D882" s="44">
        <v>44319</v>
      </c>
      <c r="E882" s="72">
        <f t="shared" si="26"/>
        <v>2021</v>
      </c>
      <c r="F882" s="72" t="str">
        <f t="shared" si="27"/>
        <v>May</v>
      </c>
      <c r="G882" s="15" t="s">
        <v>92</v>
      </c>
      <c r="H882" s="15" t="s">
        <v>106</v>
      </c>
    </row>
    <row r="883" spans="1:8" x14ac:dyDescent="0.35">
      <c r="A883" s="15" t="s">
        <v>74</v>
      </c>
      <c r="B883" s="15" t="s">
        <v>78</v>
      </c>
      <c r="C883" s="45">
        <v>2500</v>
      </c>
      <c r="D883" s="44">
        <v>44319</v>
      </c>
      <c r="E883" s="72">
        <f t="shared" si="26"/>
        <v>2021</v>
      </c>
      <c r="F883" s="72" t="str">
        <f t="shared" si="27"/>
        <v>May</v>
      </c>
      <c r="G883" s="15" t="s">
        <v>89</v>
      </c>
      <c r="H883" s="15" t="s">
        <v>108</v>
      </c>
    </row>
    <row r="884" spans="1:8" x14ac:dyDescent="0.35">
      <c r="A884" s="15" t="s">
        <v>72</v>
      </c>
      <c r="B884" s="15" t="s">
        <v>73</v>
      </c>
      <c r="C884" s="45">
        <v>2000</v>
      </c>
      <c r="D884" s="44">
        <v>44319</v>
      </c>
      <c r="E884" s="72">
        <f t="shared" si="26"/>
        <v>2021</v>
      </c>
      <c r="F884" s="72" t="str">
        <f t="shared" si="27"/>
        <v>May</v>
      </c>
      <c r="G884" s="15" t="s">
        <v>91</v>
      </c>
      <c r="H884" s="15" t="s">
        <v>108</v>
      </c>
    </row>
    <row r="885" spans="1:8" x14ac:dyDescent="0.35">
      <c r="A885" s="15" t="s">
        <v>79</v>
      </c>
      <c r="B885" s="15" t="s">
        <v>78</v>
      </c>
      <c r="C885" s="45">
        <v>2500</v>
      </c>
      <c r="D885" s="44">
        <v>44320</v>
      </c>
      <c r="E885" s="72">
        <f t="shared" si="26"/>
        <v>2021</v>
      </c>
      <c r="F885" s="72" t="str">
        <f t="shared" si="27"/>
        <v>May</v>
      </c>
      <c r="G885" s="15" t="s">
        <v>88</v>
      </c>
      <c r="H885" s="15" t="s">
        <v>108</v>
      </c>
    </row>
    <row r="886" spans="1:8" x14ac:dyDescent="0.35">
      <c r="A886" s="15" t="s">
        <v>75</v>
      </c>
      <c r="B886" s="15" t="s">
        <v>78</v>
      </c>
      <c r="C886" s="45">
        <v>2500</v>
      </c>
      <c r="D886" s="44">
        <v>44321</v>
      </c>
      <c r="E886" s="72">
        <f t="shared" si="26"/>
        <v>2021</v>
      </c>
      <c r="F886" s="72" t="str">
        <f t="shared" si="27"/>
        <v>May</v>
      </c>
      <c r="G886" s="15" t="s">
        <v>85</v>
      </c>
      <c r="H886" s="15" t="s">
        <v>109</v>
      </c>
    </row>
    <row r="887" spans="1:8" x14ac:dyDescent="0.35">
      <c r="A887" s="15" t="s">
        <v>75</v>
      </c>
      <c r="B887" s="15" t="s">
        <v>73</v>
      </c>
      <c r="C887" s="45">
        <v>2000</v>
      </c>
      <c r="D887" s="44">
        <v>44321</v>
      </c>
      <c r="E887" s="72">
        <f t="shared" si="26"/>
        <v>2021</v>
      </c>
      <c r="F887" s="72" t="str">
        <f t="shared" si="27"/>
        <v>May</v>
      </c>
      <c r="G887" s="15" t="s">
        <v>90</v>
      </c>
      <c r="H887" s="15" t="s">
        <v>106</v>
      </c>
    </row>
    <row r="888" spans="1:8" x14ac:dyDescent="0.35">
      <c r="A888" s="15" t="s">
        <v>75</v>
      </c>
      <c r="B888" s="15" t="s">
        <v>76</v>
      </c>
      <c r="C888" s="45">
        <v>1500</v>
      </c>
      <c r="D888" s="44">
        <v>44322</v>
      </c>
      <c r="E888" s="72">
        <f t="shared" si="26"/>
        <v>2021</v>
      </c>
      <c r="F888" s="72" t="str">
        <f t="shared" si="27"/>
        <v>May</v>
      </c>
      <c r="G888" s="15" t="s">
        <v>85</v>
      </c>
      <c r="H888" s="15" t="s">
        <v>109</v>
      </c>
    </row>
    <row r="889" spans="1:8" x14ac:dyDescent="0.35">
      <c r="A889" s="15" t="s">
        <v>77</v>
      </c>
      <c r="B889" s="15" t="s">
        <v>76</v>
      </c>
      <c r="C889" s="45">
        <v>1500</v>
      </c>
      <c r="D889" s="44">
        <v>44322</v>
      </c>
      <c r="E889" s="72">
        <f t="shared" si="26"/>
        <v>2021</v>
      </c>
      <c r="F889" s="72" t="str">
        <f t="shared" si="27"/>
        <v>May</v>
      </c>
      <c r="G889" s="15" t="s">
        <v>113</v>
      </c>
      <c r="H889" s="15" t="s">
        <v>109</v>
      </c>
    </row>
    <row r="890" spans="1:8" x14ac:dyDescent="0.35">
      <c r="A890" s="15" t="s">
        <v>79</v>
      </c>
      <c r="B890" s="15" t="s">
        <v>73</v>
      </c>
      <c r="C890" s="45">
        <v>2000</v>
      </c>
      <c r="D890" s="44">
        <v>44323</v>
      </c>
      <c r="E890" s="72">
        <f t="shared" si="26"/>
        <v>2021</v>
      </c>
      <c r="F890" s="72" t="str">
        <f t="shared" si="27"/>
        <v>May</v>
      </c>
      <c r="G890" s="15" t="s">
        <v>89</v>
      </c>
      <c r="H890" s="15" t="s">
        <v>108</v>
      </c>
    </row>
    <row r="891" spans="1:8" x14ac:dyDescent="0.35">
      <c r="A891" s="15" t="s">
        <v>75</v>
      </c>
      <c r="B891" s="15" t="s">
        <v>76</v>
      </c>
      <c r="C891" s="45">
        <v>1500</v>
      </c>
      <c r="D891" s="44">
        <v>44324</v>
      </c>
      <c r="E891" s="72">
        <f t="shared" si="26"/>
        <v>2021</v>
      </c>
      <c r="F891" s="72" t="str">
        <f t="shared" si="27"/>
        <v>May</v>
      </c>
      <c r="G891" s="15" t="s">
        <v>93</v>
      </c>
      <c r="H891" s="15" t="s">
        <v>108</v>
      </c>
    </row>
    <row r="892" spans="1:8" x14ac:dyDescent="0.35">
      <c r="A892" s="15" t="s">
        <v>75</v>
      </c>
      <c r="B892" s="15" t="s">
        <v>78</v>
      </c>
      <c r="C892" s="45">
        <v>2500</v>
      </c>
      <c r="D892" s="44">
        <v>44324</v>
      </c>
      <c r="E892" s="72">
        <f t="shared" si="26"/>
        <v>2021</v>
      </c>
      <c r="F892" s="72" t="str">
        <f t="shared" si="27"/>
        <v>May</v>
      </c>
      <c r="G892" s="15" t="s">
        <v>93</v>
      </c>
      <c r="H892" s="15" t="s">
        <v>108</v>
      </c>
    </row>
    <row r="893" spans="1:8" x14ac:dyDescent="0.35">
      <c r="A893" s="15" t="s">
        <v>79</v>
      </c>
      <c r="B893" s="15" t="s">
        <v>76</v>
      </c>
      <c r="C893" s="45">
        <v>1500</v>
      </c>
      <c r="D893" s="44">
        <v>44325</v>
      </c>
      <c r="E893" s="72">
        <f t="shared" si="26"/>
        <v>2021</v>
      </c>
      <c r="F893" s="72" t="str">
        <f t="shared" si="27"/>
        <v>May</v>
      </c>
      <c r="G893" s="15" t="s">
        <v>88</v>
      </c>
      <c r="H893" s="15" t="s">
        <v>108</v>
      </c>
    </row>
    <row r="894" spans="1:8" x14ac:dyDescent="0.35">
      <c r="A894" s="15" t="s">
        <v>75</v>
      </c>
      <c r="B894" s="15" t="s">
        <v>78</v>
      </c>
      <c r="C894" s="45">
        <v>2500</v>
      </c>
      <c r="D894" s="44">
        <v>44325</v>
      </c>
      <c r="E894" s="72">
        <f t="shared" si="26"/>
        <v>2021</v>
      </c>
      <c r="F894" s="72" t="str">
        <f t="shared" si="27"/>
        <v>May</v>
      </c>
      <c r="G894" s="15" t="s">
        <v>91</v>
      </c>
      <c r="H894" s="15" t="s">
        <v>108</v>
      </c>
    </row>
    <row r="895" spans="1:8" x14ac:dyDescent="0.35">
      <c r="A895" s="15" t="s">
        <v>79</v>
      </c>
      <c r="B895" s="15" t="s">
        <v>76</v>
      </c>
      <c r="C895" s="45">
        <v>1500</v>
      </c>
      <c r="D895" s="44">
        <v>44326</v>
      </c>
      <c r="E895" s="72">
        <f t="shared" si="26"/>
        <v>2021</v>
      </c>
      <c r="F895" s="72" t="str">
        <f t="shared" si="27"/>
        <v>May</v>
      </c>
      <c r="G895" s="15" t="s">
        <v>101</v>
      </c>
      <c r="H895" s="15" t="s">
        <v>105</v>
      </c>
    </row>
    <row r="896" spans="1:8" x14ac:dyDescent="0.35">
      <c r="A896" s="15" t="s">
        <v>77</v>
      </c>
      <c r="B896" s="15" t="s">
        <v>78</v>
      </c>
      <c r="C896" s="45">
        <v>2500</v>
      </c>
      <c r="D896" s="44">
        <v>44327</v>
      </c>
      <c r="E896" s="72">
        <f t="shared" si="26"/>
        <v>2021</v>
      </c>
      <c r="F896" s="72" t="str">
        <f t="shared" si="27"/>
        <v>May</v>
      </c>
      <c r="G896" s="15" t="s">
        <v>102</v>
      </c>
      <c r="H896" s="15" t="s">
        <v>107</v>
      </c>
    </row>
    <row r="897" spans="1:8" x14ac:dyDescent="0.35">
      <c r="A897" s="15" t="s">
        <v>77</v>
      </c>
      <c r="B897" s="15" t="s">
        <v>73</v>
      </c>
      <c r="C897" s="45">
        <v>2000</v>
      </c>
      <c r="D897" s="44">
        <v>44328</v>
      </c>
      <c r="E897" s="72">
        <f t="shared" si="26"/>
        <v>2021</v>
      </c>
      <c r="F897" s="72" t="str">
        <f t="shared" si="27"/>
        <v>May</v>
      </c>
      <c r="G897" s="15" t="s">
        <v>96</v>
      </c>
      <c r="H897" s="15" t="s">
        <v>105</v>
      </c>
    </row>
    <row r="898" spans="1:8" x14ac:dyDescent="0.35">
      <c r="A898" s="15" t="s">
        <v>77</v>
      </c>
      <c r="B898" s="15" t="s">
        <v>78</v>
      </c>
      <c r="C898" s="45">
        <v>2500</v>
      </c>
      <c r="D898" s="44">
        <v>44331</v>
      </c>
      <c r="E898" s="72">
        <f t="shared" si="26"/>
        <v>2021</v>
      </c>
      <c r="F898" s="72" t="str">
        <f t="shared" si="27"/>
        <v>May</v>
      </c>
      <c r="G898" s="15" t="s">
        <v>89</v>
      </c>
      <c r="H898" s="15" t="s">
        <v>108</v>
      </c>
    </row>
    <row r="899" spans="1:8" x14ac:dyDescent="0.35">
      <c r="A899" s="15" t="s">
        <v>77</v>
      </c>
      <c r="B899" s="15" t="s">
        <v>76</v>
      </c>
      <c r="C899" s="45">
        <v>1500</v>
      </c>
      <c r="D899" s="44">
        <v>44331</v>
      </c>
      <c r="E899" s="72">
        <f t="shared" ref="E899:E962" si="28">YEAR(D899)</f>
        <v>2021</v>
      </c>
      <c r="F899" s="72" t="str">
        <f t="shared" ref="F899:F962" si="29">PROPER(TEXT(D899,"mmm"))</f>
        <v>May</v>
      </c>
      <c r="G899" s="15" t="s">
        <v>95</v>
      </c>
      <c r="H899" s="15" t="s">
        <v>107</v>
      </c>
    </row>
    <row r="900" spans="1:8" x14ac:dyDescent="0.35">
      <c r="A900" s="15" t="s">
        <v>77</v>
      </c>
      <c r="B900" s="15" t="s">
        <v>76</v>
      </c>
      <c r="C900" s="45">
        <v>1500</v>
      </c>
      <c r="D900" s="44">
        <v>44331</v>
      </c>
      <c r="E900" s="72">
        <f t="shared" si="28"/>
        <v>2021</v>
      </c>
      <c r="F900" s="72" t="str">
        <f t="shared" si="29"/>
        <v>May</v>
      </c>
      <c r="G900" s="15" t="s">
        <v>93</v>
      </c>
      <c r="H900" s="15" t="s">
        <v>108</v>
      </c>
    </row>
    <row r="901" spans="1:8" x14ac:dyDescent="0.35">
      <c r="A901" s="15" t="s">
        <v>75</v>
      </c>
      <c r="B901" s="15" t="s">
        <v>76</v>
      </c>
      <c r="C901" s="45">
        <v>1500</v>
      </c>
      <c r="D901" s="44">
        <v>44331</v>
      </c>
      <c r="E901" s="72">
        <f t="shared" si="28"/>
        <v>2021</v>
      </c>
      <c r="F901" s="72" t="str">
        <f t="shared" si="29"/>
        <v>May</v>
      </c>
      <c r="G901" s="15" t="s">
        <v>113</v>
      </c>
      <c r="H901" s="15" t="s">
        <v>109</v>
      </c>
    </row>
    <row r="902" spans="1:8" x14ac:dyDescent="0.35">
      <c r="A902" s="15" t="s">
        <v>72</v>
      </c>
      <c r="B902" s="15" t="s">
        <v>76</v>
      </c>
      <c r="C902" s="45">
        <v>1500</v>
      </c>
      <c r="D902" s="44">
        <v>44332</v>
      </c>
      <c r="E902" s="72">
        <f t="shared" si="28"/>
        <v>2021</v>
      </c>
      <c r="F902" s="72" t="str">
        <f t="shared" si="29"/>
        <v>May</v>
      </c>
      <c r="G902" s="15" t="s">
        <v>97</v>
      </c>
      <c r="H902" s="15" t="s">
        <v>105</v>
      </c>
    </row>
    <row r="903" spans="1:8" x14ac:dyDescent="0.35">
      <c r="A903" s="15" t="s">
        <v>72</v>
      </c>
      <c r="B903" s="15" t="s">
        <v>73</v>
      </c>
      <c r="C903" s="45">
        <v>2000</v>
      </c>
      <c r="D903" s="44">
        <v>44332</v>
      </c>
      <c r="E903" s="72">
        <f t="shared" si="28"/>
        <v>2021</v>
      </c>
      <c r="F903" s="72" t="str">
        <f t="shared" si="29"/>
        <v>May</v>
      </c>
      <c r="G903" s="15" t="s">
        <v>111</v>
      </c>
      <c r="H903" s="15" t="s">
        <v>107</v>
      </c>
    </row>
    <row r="904" spans="1:8" x14ac:dyDescent="0.35">
      <c r="A904" s="15" t="s">
        <v>79</v>
      </c>
      <c r="B904" s="15" t="s">
        <v>78</v>
      </c>
      <c r="C904" s="45">
        <v>2500</v>
      </c>
      <c r="D904" s="44">
        <v>44332</v>
      </c>
      <c r="E904" s="72">
        <f t="shared" si="28"/>
        <v>2021</v>
      </c>
      <c r="F904" s="72" t="str">
        <f t="shared" si="29"/>
        <v>May</v>
      </c>
      <c r="G904" s="15" t="s">
        <v>114</v>
      </c>
      <c r="H904" s="15" t="s">
        <v>106</v>
      </c>
    </row>
    <row r="905" spans="1:8" x14ac:dyDescent="0.35">
      <c r="A905" s="15" t="s">
        <v>77</v>
      </c>
      <c r="B905" s="15" t="s">
        <v>78</v>
      </c>
      <c r="C905" s="45">
        <v>2500</v>
      </c>
      <c r="D905" s="44">
        <v>44332</v>
      </c>
      <c r="E905" s="72">
        <f t="shared" si="28"/>
        <v>2021</v>
      </c>
      <c r="F905" s="72" t="str">
        <f t="shared" si="29"/>
        <v>May</v>
      </c>
      <c r="G905" s="15" t="s">
        <v>114</v>
      </c>
      <c r="H905" s="15" t="s">
        <v>106</v>
      </c>
    </row>
    <row r="906" spans="1:8" x14ac:dyDescent="0.35">
      <c r="A906" s="15" t="s">
        <v>79</v>
      </c>
      <c r="B906" s="15" t="s">
        <v>76</v>
      </c>
      <c r="C906" s="45">
        <v>1500</v>
      </c>
      <c r="D906" s="44">
        <v>44333</v>
      </c>
      <c r="E906" s="72">
        <f t="shared" si="28"/>
        <v>2021</v>
      </c>
      <c r="F906" s="72" t="str">
        <f t="shared" si="29"/>
        <v>May</v>
      </c>
      <c r="G906" s="15" t="s">
        <v>97</v>
      </c>
      <c r="H906" s="15" t="s">
        <v>105</v>
      </c>
    </row>
    <row r="907" spans="1:8" x14ac:dyDescent="0.35">
      <c r="A907" s="15" t="s">
        <v>77</v>
      </c>
      <c r="B907" s="15" t="s">
        <v>76</v>
      </c>
      <c r="C907" s="45">
        <v>1500</v>
      </c>
      <c r="D907" s="44">
        <v>44335</v>
      </c>
      <c r="E907" s="72">
        <f t="shared" si="28"/>
        <v>2021</v>
      </c>
      <c r="F907" s="72" t="str">
        <f t="shared" si="29"/>
        <v>May</v>
      </c>
      <c r="G907" s="15" t="s">
        <v>89</v>
      </c>
      <c r="H907" s="15" t="s">
        <v>108</v>
      </c>
    </row>
    <row r="908" spans="1:8" x14ac:dyDescent="0.35">
      <c r="A908" s="15" t="s">
        <v>75</v>
      </c>
      <c r="B908" s="15" t="s">
        <v>78</v>
      </c>
      <c r="C908" s="45">
        <v>2500</v>
      </c>
      <c r="D908" s="44">
        <v>44335</v>
      </c>
      <c r="E908" s="72">
        <f t="shared" si="28"/>
        <v>2021</v>
      </c>
      <c r="F908" s="72" t="str">
        <f t="shared" si="29"/>
        <v>May</v>
      </c>
      <c r="G908" s="15" t="s">
        <v>90</v>
      </c>
      <c r="H908" s="15" t="s">
        <v>106</v>
      </c>
    </row>
    <row r="909" spans="1:8" x14ac:dyDescent="0.35">
      <c r="A909" s="15" t="s">
        <v>74</v>
      </c>
      <c r="B909" s="15" t="s">
        <v>78</v>
      </c>
      <c r="C909" s="45">
        <v>2500</v>
      </c>
      <c r="D909" s="44">
        <v>44336</v>
      </c>
      <c r="E909" s="72">
        <f t="shared" si="28"/>
        <v>2021</v>
      </c>
      <c r="F909" s="72" t="str">
        <f t="shared" si="29"/>
        <v>May</v>
      </c>
      <c r="G909" s="15" t="s">
        <v>94</v>
      </c>
      <c r="H909" s="15" t="s">
        <v>107</v>
      </c>
    </row>
    <row r="910" spans="1:8" x14ac:dyDescent="0.35">
      <c r="A910" s="15" t="s">
        <v>75</v>
      </c>
      <c r="B910" s="15" t="s">
        <v>73</v>
      </c>
      <c r="C910" s="45">
        <v>2000</v>
      </c>
      <c r="D910" s="44">
        <v>44337</v>
      </c>
      <c r="E910" s="72">
        <f t="shared" si="28"/>
        <v>2021</v>
      </c>
      <c r="F910" s="72" t="str">
        <f t="shared" si="29"/>
        <v>May</v>
      </c>
      <c r="G910" s="15" t="s">
        <v>91</v>
      </c>
      <c r="H910" s="15" t="s">
        <v>108</v>
      </c>
    </row>
    <row r="911" spans="1:8" x14ac:dyDescent="0.35">
      <c r="A911" s="15" t="s">
        <v>75</v>
      </c>
      <c r="B911" s="15" t="s">
        <v>76</v>
      </c>
      <c r="C911" s="45">
        <v>1500</v>
      </c>
      <c r="D911" s="44">
        <v>44338</v>
      </c>
      <c r="E911" s="72">
        <f t="shared" si="28"/>
        <v>2021</v>
      </c>
      <c r="F911" s="72" t="str">
        <f t="shared" si="29"/>
        <v>May</v>
      </c>
      <c r="G911" s="15" t="s">
        <v>91</v>
      </c>
      <c r="H911" s="15" t="s">
        <v>108</v>
      </c>
    </row>
    <row r="912" spans="1:8" x14ac:dyDescent="0.35">
      <c r="A912" s="15" t="s">
        <v>77</v>
      </c>
      <c r="B912" s="15" t="s">
        <v>76</v>
      </c>
      <c r="C912" s="45">
        <v>1500</v>
      </c>
      <c r="D912" s="44">
        <v>44339</v>
      </c>
      <c r="E912" s="72">
        <f t="shared" si="28"/>
        <v>2021</v>
      </c>
      <c r="F912" s="72" t="str">
        <f t="shared" si="29"/>
        <v>May</v>
      </c>
      <c r="G912" s="15" t="s">
        <v>93</v>
      </c>
      <c r="H912" s="15" t="s">
        <v>108</v>
      </c>
    </row>
    <row r="913" spans="1:8" x14ac:dyDescent="0.35">
      <c r="A913" s="15" t="s">
        <v>79</v>
      </c>
      <c r="B913" s="15" t="s">
        <v>76</v>
      </c>
      <c r="C913" s="45">
        <v>1500</v>
      </c>
      <c r="D913" s="44">
        <v>44339</v>
      </c>
      <c r="E913" s="72">
        <f t="shared" si="28"/>
        <v>2021</v>
      </c>
      <c r="F913" s="72" t="str">
        <f t="shared" si="29"/>
        <v>May</v>
      </c>
      <c r="G913" s="15" t="s">
        <v>91</v>
      </c>
      <c r="H913" s="15" t="s">
        <v>108</v>
      </c>
    </row>
    <row r="914" spans="1:8" x14ac:dyDescent="0.35">
      <c r="A914" s="15" t="s">
        <v>79</v>
      </c>
      <c r="B914" s="15" t="s">
        <v>76</v>
      </c>
      <c r="C914" s="45">
        <v>1500</v>
      </c>
      <c r="D914" s="44">
        <v>44340</v>
      </c>
      <c r="E914" s="72">
        <f t="shared" si="28"/>
        <v>2021</v>
      </c>
      <c r="F914" s="72" t="str">
        <f t="shared" si="29"/>
        <v>May</v>
      </c>
      <c r="G914" s="15" t="s">
        <v>93</v>
      </c>
      <c r="H914" s="15" t="s">
        <v>108</v>
      </c>
    </row>
    <row r="915" spans="1:8" x14ac:dyDescent="0.35">
      <c r="A915" s="15" t="s">
        <v>79</v>
      </c>
      <c r="B915" s="15" t="s">
        <v>76</v>
      </c>
      <c r="C915" s="45">
        <v>1500</v>
      </c>
      <c r="D915" s="44">
        <v>44341</v>
      </c>
      <c r="E915" s="72">
        <f t="shared" si="28"/>
        <v>2021</v>
      </c>
      <c r="F915" s="72" t="str">
        <f t="shared" si="29"/>
        <v>May</v>
      </c>
      <c r="G915" s="15" t="s">
        <v>100</v>
      </c>
      <c r="H915" s="15" t="s">
        <v>109</v>
      </c>
    </row>
    <row r="916" spans="1:8" x14ac:dyDescent="0.35">
      <c r="A916" s="15" t="s">
        <v>72</v>
      </c>
      <c r="B916" s="15" t="s">
        <v>73</v>
      </c>
      <c r="C916" s="45">
        <v>2000</v>
      </c>
      <c r="D916" s="44">
        <v>44342</v>
      </c>
      <c r="E916" s="72">
        <f t="shared" si="28"/>
        <v>2021</v>
      </c>
      <c r="F916" s="72" t="str">
        <f t="shared" si="29"/>
        <v>May</v>
      </c>
      <c r="G916" s="15" t="s">
        <v>103</v>
      </c>
      <c r="H916" s="15" t="s">
        <v>107</v>
      </c>
    </row>
    <row r="917" spans="1:8" x14ac:dyDescent="0.35">
      <c r="A917" s="15" t="s">
        <v>79</v>
      </c>
      <c r="B917" s="15" t="s">
        <v>73</v>
      </c>
      <c r="C917" s="45">
        <v>2000</v>
      </c>
      <c r="D917" s="44">
        <v>44342</v>
      </c>
      <c r="E917" s="72">
        <f t="shared" si="28"/>
        <v>2021</v>
      </c>
      <c r="F917" s="72" t="str">
        <f t="shared" si="29"/>
        <v>May</v>
      </c>
      <c r="G917" s="15" t="s">
        <v>85</v>
      </c>
      <c r="H917" s="15" t="s">
        <v>109</v>
      </c>
    </row>
    <row r="918" spans="1:8" x14ac:dyDescent="0.35">
      <c r="A918" s="15" t="s">
        <v>74</v>
      </c>
      <c r="B918" s="15" t="s">
        <v>76</v>
      </c>
      <c r="C918" s="45">
        <v>1500</v>
      </c>
      <c r="D918" s="44">
        <v>44343</v>
      </c>
      <c r="E918" s="72">
        <f t="shared" si="28"/>
        <v>2021</v>
      </c>
      <c r="F918" s="72" t="str">
        <f t="shared" si="29"/>
        <v>May</v>
      </c>
      <c r="G918" s="15" t="s">
        <v>97</v>
      </c>
      <c r="H918" s="15" t="s">
        <v>105</v>
      </c>
    </row>
    <row r="919" spans="1:8" x14ac:dyDescent="0.35">
      <c r="A919" s="15" t="s">
        <v>74</v>
      </c>
      <c r="B919" s="15" t="s">
        <v>76</v>
      </c>
      <c r="C919" s="45">
        <v>1500</v>
      </c>
      <c r="D919" s="44">
        <v>44343</v>
      </c>
      <c r="E919" s="72">
        <f t="shared" si="28"/>
        <v>2021</v>
      </c>
      <c r="F919" s="72" t="str">
        <f t="shared" si="29"/>
        <v>May</v>
      </c>
      <c r="G919" s="15" t="s">
        <v>93</v>
      </c>
      <c r="H919" s="15" t="s">
        <v>108</v>
      </c>
    </row>
    <row r="920" spans="1:8" x14ac:dyDescent="0.35">
      <c r="A920" s="15" t="s">
        <v>74</v>
      </c>
      <c r="B920" s="15" t="s">
        <v>76</v>
      </c>
      <c r="C920" s="45">
        <v>1500</v>
      </c>
      <c r="D920" s="44">
        <v>44344</v>
      </c>
      <c r="E920" s="72">
        <f t="shared" si="28"/>
        <v>2021</v>
      </c>
      <c r="F920" s="72" t="str">
        <f t="shared" si="29"/>
        <v>May</v>
      </c>
      <c r="G920" s="15" t="s">
        <v>85</v>
      </c>
      <c r="H920" s="15" t="s">
        <v>109</v>
      </c>
    </row>
    <row r="921" spans="1:8" x14ac:dyDescent="0.35">
      <c r="A921" s="15" t="s">
        <v>79</v>
      </c>
      <c r="B921" s="15" t="s">
        <v>78</v>
      </c>
      <c r="C921" s="45">
        <v>2500</v>
      </c>
      <c r="D921" s="44">
        <v>44344</v>
      </c>
      <c r="E921" s="72">
        <f t="shared" si="28"/>
        <v>2021</v>
      </c>
      <c r="F921" s="72" t="str">
        <f t="shared" si="29"/>
        <v>May</v>
      </c>
      <c r="G921" s="15" t="s">
        <v>103</v>
      </c>
      <c r="H921" s="15" t="s">
        <v>107</v>
      </c>
    </row>
    <row r="922" spans="1:8" x14ac:dyDescent="0.35">
      <c r="A922" s="15" t="s">
        <v>75</v>
      </c>
      <c r="B922" s="15" t="s">
        <v>73</v>
      </c>
      <c r="C922" s="45">
        <v>2000</v>
      </c>
      <c r="D922" s="44">
        <v>44344</v>
      </c>
      <c r="E922" s="72">
        <f t="shared" si="28"/>
        <v>2021</v>
      </c>
      <c r="F922" s="72" t="str">
        <f t="shared" si="29"/>
        <v>May</v>
      </c>
      <c r="G922" s="15" t="s">
        <v>96</v>
      </c>
      <c r="H922" s="15" t="s">
        <v>105</v>
      </c>
    </row>
    <row r="923" spans="1:8" x14ac:dyDescent="0.35">
      <c r="A923" s="15" t="s">
        <v>75</v>
      </c>
      <c r="B923" s="15" t="s">
        <v>76</v>
      </c>
      <c r="C923" s="45">
        <v>1500</v>
      </c>
      <c r="D923" s="44">
        <v>44345</v>
      </c>
      <c r="E923" s="72">
        <f t="shared" si="28"/>
        <v>2021</v>
      </c>
      <c r="F923" s="72" t="str">
        <f t="shared" si="29"/>
        <v>May</v>
      </c>
      <c r="G923" s="15" t="s">
        <v>93</v>
      </c>
      <c r="H923" s="15" t="s">
        <v>108</v>
      </c>
    </row>
    <row r="924" spans="1:8" x14ac:dyDescent="0.35">
      <c r="A924" s="15" t="s">
        <v>77</v>
      </c>
      <c r="B924" s="15" t="s">
        <v>73</v>
      </c>
      <c r="C924" s="45">
        <v>2000</v>
      </c>
      <c r="D924" s="44">
        <v>44345</v>
      </c>
      <c r="E924" s="72">
        <f t="shared" si="28"/>
        <v>2021</v>
      </c>
      <c r="F924" s="72" t="str">
        <f t="shared" si="29"/>
        <v>May</v>
      </c>
      <c r="G924" s="15" t="s">
        <v>111</v>
      </c>
      <c r="H924" s="15" t="s">
        <v>107</v>
      </c>
    </row>
    <row r="925" spans="1:8" x14ac:dyDescent="0.35">
      <c r="A925" s="15" t="s">
        <v>79</v>
      </c>
      <c r="B925" s="15" t="s">
        <v>73</v>
      </c>
      <c r="C925" s="45">
        <v>2000</v>
      </c>
      <c r="D925" s="44">
        <v>44347</v>
      </c>
      <c r="E925" s="72">
        <f t="shared" si="28"/>
        <v>2021</v>
      </c>
      <c r="F925" s="72" t="str">
        <f t="shared" si="29"/>
        <v>May</v>
      </c>
      <c r="G925" s="15" t="s">
        <v>102</v>
      </c>
      <c r="H925" s="15" t="s">
        <v>107</v>
      </c>
    </row>
    <row r="926" spans="1:8" x14ac:dyDescent="0.35">
      <c r="A926" s="15" t="s">
        <v>77</v>
      </c>
      <c r="B926" s="15" t="s">
        <v>76</v>
      </c>
      <c r="C926" s="45">
        <v>1500</v>
      </c>
      <c r="D926" s="44">
        <v>44347</v>
      </c>
      <c r="E926" s="72">
        <f t="shared" si="28"/>
        <v>2021</v>
      </c>
      <c r="F926" s="72" t="str">
        <f t="shared" si="29"/>
        <v>May</v>
      </c>
      <c r="G926" s="15" t="s">
        <v>114</v>
      </c>
      <c r="H926" s="15" t="s">
        <v>106</v>
      </c>
    </row>
    <row r="927" spans="1:8" x14ac:dyDescent="0.35">
      <c r="A927" s="15" t="s">
        <v>79</v>
      </c>
      <c r="B927" s="15" t="s">
        <v>76</v>
      </c>
      <c r="C927" s="45">
        <v>1500</v>
      </c>
      <c r="D927" s="44">
        <v>44350</v>
      </c>
      <c r="E927" s="72">
        <f t="shared" si="28"/>
        <v>2021</v>
      </c>
      <c r="F927" s="72" t="str">
        <f t="shared" si="29"/>
        <v>Jun</v>
      </c>
      <c r="G927" s="15" t="s">
        <v>98</v>
      </c>
      <c r="H927" s="15" t="s">
        <v>105</v>
      </c>
    </row>
    <row r="928" spans="1:8" x14ac:dyDescent="0.35">
      <c r="A928" s="15" t="s">
        <v>77</v>
      </c>
      <c r="B928" s="15" t="s">
        <v>76</v>
      </c>
      <c r="C928" s="45">
        <v>1500</v>
      </c>
      <c r="D928" s="44">
        <v>44350</v>
      </c>
      <c r="E928" s="72">
        <f t="shared" si="28"/>
        <v>2021</v>
      </c>
      <c r="F928" s="72" t="str">
        <f t="shared" si="29"/>
        <v>Jun</v>
      </c>
      <c r="G928" s="15" t="s">
        <v>91</v>
      </c>
      <c r="H928" s="15" t="s">
        <v>108</v>
      </c>
    </row>
    <row r="929" spans="1:8" x14ac:dyDescent="0.35">
      <c r="A929" s="15" t="s">
        <v>75</v>
      </c>
      <c r="B929" s="15" t="s">
        <v>78</v>
      </c>
      <c r="C929" s="45">
        <v>2500</v>
      </c>
      <c r="D929" s="44">
        <v>44350</v>
      </c>
      <c r="E929" s="72">
        <f t="shared" si="28"/>
        <v>2021</v>
      </c>
      <c r="F929" s="72" t="str">
        <f t="shared" si="29"/>
        <v>Jun</v>
      </c>
      <c r="G929" s="15" t="s">
        <v>113</v>
      </c>
      <c r="H929" s="15" t="s">
        <v>109</v>
      </c>
    </row>
    <row r="930" spans="1:8" x14ac:dyDescent="0.35">
      <c r="A930" s="15" t="s">
        <v>72</v>
      </c>
      <c r="B930" s="15" t="s">
        <v>78</v>
      </c>
      <c r="C930" s="45">
        <v>2500</v>
      </c>
      <c r="D930" s="44">
        <v>44351</v>
      </c>
      <c r="E930" s="72">
        <f t="shared" si="28"/>
        <v>2021</v>
      </c>
      <c r="F930" s="72" t="str">
        <f t="shared" si="29"/>
        <v>Jun</v>
      </c>
      <c r="G930" s="15" t="s">
        <v>102</v>
      </c>
      <c r="H930" s="15" t="s">
        <v>107</v>
      </c>
    </row>
    <row r="931" spans="1:8" x14ac:dyDescent="0.35">
      <c r="A931" s="15" t="s">
        <v>77</v>
      </c>
      <c r="B931" s="15" t="s">
        <v>73</v>
      </c>
      <c r="C931" s="45">
        <v>2000</v>
      </c>
      <c r="D931" s="44">
        <v>44353</v>
      </c>
      <c r="E931" s="72">
        <f t="shared" si="28"/>
        <v>2021</v>
      </c>
      <c r="F931" s="72" t="str">
        <f t="shared" si="29"/>
        <v>Jun</v>
      </c>
      <c r="G931" s="15" t="s">
        <v>85</v>
      </c>
      <c r="H931" s="15" t="s">
        <v>109</v>
      </c>
    </row>
    <row r="932" spans="1:8" x14ac:dyDescent="0.35">
      <c r="A932" s="15" t="s">
        <v>77</v>
      </c>
      <c r="B932" s="15" t="s">
        <v>78</v>
      </c>
      <c r="C932" s="45">
        <v>2500</v>
      </c>
      <c r="D932" s="44">
        <v>44354</v>
      </c>
      <c r="E932" s="72">
        <f t="shared" si="28"/>
        <v>2021</v>
      </c>
      <c r="F932" s="72" t="str">
        <f t="shared" si="29"/>
        <v>Jun</v>
      </c>
      <c r="G932" s="15" t="s">
        <v>113</v>
      </c>
      <c r="H932" s="15" t="s">
        <v>109</v>
      </c>
    </row>
    <row r="933" spans="1:8" x14ac:dyDescent="0.35">
      <c r="A933" s="15" t="s">
        <v>75</v>
      </c>
      <c r="B933" s="15" t="s">
        <v>78</v>
      </c>
      <c r="C933" s="45">
        <v>2500</v>
      </c>
      <c r="D933" s="44">
        <v>44354</v>
      </c>
      <c r="E933" s="72">
        <f t="shared" si="28"/>
        <v>2021</v>
      </c>
      <c r="F933" s="72" t="str">
        <f t="shared" si="29"/>
        <v>Jun</v>
      </c>
      <c r="G933" s="15" t="s">
        <v>90</v>
      </c>
      <c r="H933" s="15" t="s">
        <v>106</v>
      </c>
    </row>
    <row r="934" spans="1:8" x14ac:dyDescent="0.35">
      <c r="A934" s="15" t="s">
        <v>79</v>
      </c>
      <c r="B934" s="15" t="s">
        <v>76</v>
      </c>
      <c r="C934" s="45">
        <v>1500</v>
      </c>
      <c r="D934" s="44">
        <v>44354</v>
      </c>
      <c r="E934" s="72">
        <f t="shared" si="28"/>
        <v>2021</v>
      </c>
      <c r="F934" s="72" t="str">
        <f t="shared" si="29"/>
        <v>Jun</v>
      </c>
      <c r="G934" s="15" t="s">
        <v>89</v>
      </c>
      <c r="H934" s="15" t="s">
        <v>108</v>
      </c>
    </row>
    <row r="935" spans="1:8" x14ac:dyDescent="0.35">
      <c r="A935" s="15" t="s">
        <v>72</v>
      </c>
      <c r="B935" s="15" t="s">
        <v>78</v>
      </c>
      <c r="C935" s="45">
        <v>2500</v>
      </c>
      <c r="D935" s="44">
        <v>44354</v>
      </c>
      <c r="E935" s="72">
        <f t="shared" si="28"/>
        <v>2021</v>
      </c>
      <c r="F935" s="72" t="str">
        <f t="shared" si="29"/>
        <v>Jun</v>
      </c>
      <c r="G935" s="15" t="s">
        <v>91</v>
      </c>
      <c r="H935" s="15" t="s">
        <v>108</v>
      </c>
    </row>
    <row r="936" spans="1:8" x14ac:dyDescent="0.35">
      <c r="A936" s="15" t="s">
        <v>72</v>
      </c>
      <c r="B936" s="15" t="s">
        <v>73</v>
      </c>
      <c r="C936" s="45">
        <v>2000</v>
      </c>
      <c r="D936" s="44">
        <v>44354</v>
      </c>
      <c r="E936" s="72">
        <f t="shared" si="28"/>
        <v>2021</v>
      </c>
      <c r="F936" s="72" t="str">
        <f t="shared" si="29"/>
        <v>Jun</v>
      </c>
      <c r="G936" s="15" t="s">
        <v>113</v>
      </c>
      <c r="H936" s="15" t="s">
        <v>109</v>
      </c>
    </row>
    <row r="937" spans="1:8" x14ac:dyDescent="0.35">
      <c r="A937" s="15" t="s">
        <v>72</v>
      </c>
      <c r="B937" s="15" t="s">
        <v>78</v>
      </c>
      <c r="C937" s="45">
        <v>2500</v>
      </c>
      <c r="D937" s="44">
        <v>44354</v>
      </c>
      <c r="E937" s="72">
        <f t="shared" si="28"/>
        <v>2021</v>
      </c>
      <c r="F937" s="72" t="str">
        <f t="shared" si="29"/>
        <v>Jun</v>
      </c>
      <c r="G937" s="15" t="s">
        <v>101</v>
      </c>
      <c r="H937" s="15" t="s">
        <v>105</v>
      </c>
    </row>
    <row r="938" spans="1:8" x14ac:dyDescent="0.35">
      <c r="A938" s="15" t="s">
        <v>72</v>
      </c>
      <c r="B938" s="15" t="s">
        <v>76</v>
      </c>
      <c r="C938" s="45">
        <v>1500</v>
      </c>
      <c r="D938" s="44">
        <v>44355</v>
      </c>
      <c r="E938" s="72">
        <f t="shared" si="28"/>
        <v>2021</v>
      </c>
      <c r="F938" s="72" t="str">
        <f t="shared" si="29"/>
        <v>Jun</v>
      </c>
      <c r="G938" s="15" t="s">
        <v>90</v>
      </c>
      <c r="H938" s="15" t="s">
        <v>106</v>
      </c>
    </row>
    <row r="939" spans="1:8" x14ac:dyDescent="0.35">
      <c r="A939" s="15" t="s">
        <v>72</v>
      </c>
      <c r="B939" s="15" t="s">
        <v>76</v>
      </c>
      <c r="C939" s="45">
        <v>1500</v>
      </c>
      <c r="D939" s="44">
        <v>44355</v>
      </c>
      <c r="E939" s="72">
        <f t="shared" si="28"/>
        <v>2021</v>
      </c>
      <c r="F939" s="72" t="str">
        <f t="shared" si="29"/>
        <v>Jun</v>
      </c>
      <c r="G939" s="15" t="s">
        <v>91</v>
      </c>
      <c r="H939" s="15" t="s">
        <v>108</v>
      </c>
    </row>
    <row r="940" spans="1:8" x14ac:dyDescent="0.35">
      <c r="A940" s="15" t="s">
        <v>77</v>
      </c>
      <c r="B940" s="15" t="s">
        <v>78</v>
      </c>
      <c r="C940" s="45">
        <v>2500</v>
      </c>
      <c r="D940" s="44">
        <v>44356</v>
      </c>
      <c r="E940" s="72">
        <f t="shared" si="28"/>
        <v>2021</v>
      </c>
      <c r="F940" s="72" t="str">
        <f t="shared" si="29"/>
        <v>Jun</v>
      </c>
      <c r="G940" s="15" t="s">
        <v>98</v>
      </c>
      <c r="H940" s="15" t="s">
        <v>105</v>
      </c>
    </row>
    <row r="941" spans="1:8" x14ac:dyDescent="0.35">
      <c r="A941" s="15" t="s">
        <v>79</v>
      </c>
      <c r="B941" s="15" t="s">
        <v>73</v>
      </c>
      <c r="C941" s="45">
        <v>2000</v>
      </c>
      <c r="D941" s="44">
        <v>44357</v>
      </c>
      <c r="E941" s="72">
        <f t="shared" si="28"/>
        <v>2021</v>
      </c>
      <c r="F941" s="72" t="str">
        <f t="shared" si="29"/>
        <v>Jun</v>
      </c>
      <c r="G941" s="15" t="s">
        <v>102</v>
      </c>
      <c r="H941" s="15" t="s">
        <v>107</v>
      </c>
    </row>
    <row r="942" spans="1:8" x14ac:dyDescent="0.35">
      <c r="A942" s="15" t="s">
        <v>75</v>
      </c>
      <c r="B942" s="15" t="s">
        <v>76</v>
      </c>
      <c r="C942" s="45">
        <v>1500</v>
      </c>
      <c r="D942" s="44">
        <v>44358</v>
      </c>
      <c r="E942" s="72">
        <f t="shared" si="28"/>
        <v>2021</v>
      </c>
      <c r="F942" s="72" t="str">
        <f t="shared" si="29"/>
        <v>Jun</v>
      </c>
      <c r="G942" s="15" t="s">
        <v>86</v>
      </c>
      <c r="H942" s="15" t="s">
        <v>105</v>
      </c>
    </row>
    <row r="943" spans="1:8" x14ac:dyDescent="0.35">
      <c r="A943" s="15" t="s">
        <v>74</v>
      </c>
      <c r="B943" s="15" t="s">
        <v>78</v>
      </c>
      <c r="C943" s="45">
        <v>2500</v>
      </c>
      <c r="D943" s="44">
        <v>44360</v>
      </c>
      <c r="E943" s="72">
        <f t="shared" si="28"/>
        <v>2021</v>
      </c>
      <c r="F943" s="72" t="str">
        <f t="shared" si="29"/>
        <v>Jun</v>
      </c>
      <c r="G943" s="15" t="s">
        <v>92</v>
      </c>
      <c r="H943" s="15" t="s">
        <v>106</v>
      </c>
    </row>
    <row r="944" spans="1:8" x14ac:dyDescent="0.35">
      <c r="A944" s="15" t="s">
        <v>77</v>
      </c>
      <c r="B944" s="15" t="s">
        <v>73</v>
      </c>
      <c r="C944" s="45">
        <v>2000</v>
      </c>
      <c r="D944" s="44">
        <v>44360</v>
      </c>
      <c r="E944" s="72">
        <f t="shared" si="28"/>
        <v>2021</v>
      </c>
      <c r="F944" s="72" t="str">
        <f t="shared" si="29"/>
        <v>Jun</v>
      </c>
      <c r="G944" s="15" t="s">
        <v>103</v>
      </c>
      <c r="H944" s="15" t="s">
        <v>107</v>
      </c>
    </row>
    <row r="945" spans="1:8" x14ac:dyDescent="0.35">
      <c r="A945" s="15" t="s">
        <v>74</v>
      </c>
      <c r="B945" s="15" t="s">
        <v>76</v>
      </c>
      <c r="C945" s="45">
        <v>1500</v>
      </c>
      <c r="D945" s="44">
        <v>44360</v>
      </c>
      <c r="E945" s="72">
        <f t="shared" si="28"/>
        <v>2021</v>
      </c>
      <c r="F945" s="72" t="str">
        <f t="shared" si="29"/>
        <v>Jun</v>
      </c>
      <c r="G945" s="15" t="s">
        <v>89</v>
      </c>
      <c r="H945" s="15" t="s">
        <v>108</v>
      </c>
    </row>
    <row r="946" spans="1:8" x14ac:dyDescent="0.35">
      <c r="A946" s="15" t="s">
        <v>75</v>
      </c>
      <c r="B946" s="15" t="s">
        <v>76</v>
      </c>
      <c r="C946" s="45">
        <v>1500</v>
      </c>
      <c r="D946" s="44">
        <v>44361</v>
      </c>
      <c r="E946" s="72">
        <f t="shared" si="28"/>
        <v>2021</v>
      </c>
      <c r="F946" s="72" t="str">
        <f t="shared" si="29"/>
        <v>Jun</v>
      </c>
      <c r="G946" s="15" t="s">
        <v>114</v>
      </c>
      <c r="H946" s="15" t="s">
        <v>106</v>
      </c>
    </row>
    <row r="947" spans="1:8" x14ac:dyDescent="0.35">
      <c r="A947" s="15" t="s">
        <v>72</v>
      </c>
      <c r="B947" s="15" t="s">
        <v>78</v>
      </c>
      <c r="C947" s="45">
        <v>2500</v>
      </c>
      <c r="D947" s="44">
        <v>44361</v>
      </c>
      <c r="E947" s="72">
        <f t="shared" si="28"/>
        <v>2021</v>
      </c>
      <c r="F947" s="72" t="str">
        <f t="shared" si="29"/>
        <v>Jun</v>
      </c>
      <c r="G947" s="15" t="s">
        <v>113</v>
      </c>
      <c r="H947" s="15" t="s">
        <v>109</v>
      </c>
    </row>
    <row r="948" spans="1:8" x14ac:dyDescent="0.35">
      <c r="A948" s="15" t="s">
        <v>72</v>
      </c>
      <c r="B948" s="15" t="s">
        <v>76</v>
      </c>
      <c r="C948" s="45">
        <v>1500</v>
      </c>
      <c r="D948" s="44">
        <v>44362</v>
      </c>
      <c r="E948" s="72">
        <f t="shared" si="28"/>
        <v>2021</v>
      </c>
      <c r="F948" s="72" t="str">
        <f t="shared" si="29"/>
        <v>Jun</v>
      </c>
      <c r="G948" s="15" t="s">
        <v>89</v>
      </c>
      <c r="H948" s="15" t="s">
        <v>108</v>
      </c>
    </row>
    <row r="949" spans="1:8" x14ac:dyDescent="0.35">
      <c r="A949" s="15" t="s">
        <v>74</v>
      </c>
      <c r="B949" s="15" t="s">
        <v>76</v>
      </c>
      <c r="C949" s="45">
        <v>1500</v>
      </c>
      <c r="D949" s="44">
        <v>44362</v>
      </c>
      <c r="E949" s="72">
        <f t="shared" si="28"/>
        <v>2021</v>
      </c>
      <c r="F949" s="72" t="str">
        <f t="shared" si="29"/>
        <v>Jun</v>
      </c>
      <c r="G949" s="15" t="s">
        <v>90</v>
      </c>
      <c r="H949" s="15" t="s">
        <v>106</v>
      </c>
    </row>
    <row r="950" spans="1:8" x14ac:dyDescent="0.35">
      <c r="A950" s="15" t="s">
        <v>74</v>
      </c>
      <c r="B950" s="15" t="s">
        <v>73</v>
      </c>
      <c r="C950" s="45">
        <v>2000</v>
      </c>
      <c r="D950" s="44">
        <v>44364</v>
      </c>
      <c r="E950" s="72">
        <f t="shared" si="28"/>
        <v>2021</v>
      </c>
      <c r="F950" s="72" t="str">
        <f t="shared" si="29"/>
        <v>Jun</v>
      </c>
      <c r="G950" s="15" t="s">
        <v>102</v>
      </c>
      <c r="H950" s="15" t="s">
        <v>107</v>
      </c>
    </row>
    <row r="951" spans="1:8" x14ac:dyDescent="0.35">
      <c r="A951" s="15" t="s">
        <v>74</v>
      </c>
      <c r="B951" s="15" t="s">
        <v>78</v>
      </c>
      <c r="C951" s="45">
        <v>2500</v>
      </c>
      <c r="D951" s="44">
        <v>44365</v>
      </c>
      <c r="E951" s="72">
        <f t="shared" si="28"/>
        <v>2021</v>
      </c>
      <c r="F951" s="72" t="str">
        <f t="shared" si="29"/>
        <v>Jun</v>
      </c>
      <c r="G951" s="15" t="s">
        <v>111</v>
      </c>
      <c r="H951" s="15" t="s">
        <v>107</v>
      </c>
    </row>
    <row r="952" spans="1:8" x14ac:dyDescent="0.35">
      <c r="A952" s="15" t="s">
        <v>72</v>
      </c>
      <c r="B952" s="15" t="s">
        <v>73</v>
      </c>
      <c r="C952" s="45">
        <v>2000</v>
      </c>
      <c r="D952" s="44">
        <v>44365</v>
      </c>
      <c r="E952" s="72">
        <f t="shared" si="28"/>
        <v>2021</v>
      </c>
      <c r="F952" s="72" t="str">
        <f t="shared" si="29"/>
        <v>Jun</v>
      </c>
      <c r="G952" s="15" t="s">
        <v>97</v>
      </c>
      <c r="H952" s="15" t="s">
        <v>105</v>
      </c>
    </row>
    <row r="953" spans="1:8" x14ac:dyDescent="0.35">
      <c r="A953" s="15" t="s">
        <v>72</v>
      </c>
      <c r="B953" s="15" t="s">
        <v>76</v>
      </c>
      <c r="C953" s="45">
        <v>1500</v>
      </c>
      <c r="D953" s="44">
        <v>44365</v>
      </c>
      <c r="E953" s="72">
        <f t="shared" si="28"/>
        <v>2021</v>
      </c>
      <c r="F953" s="72" t="str">
        <f t="shared" si="29"/>
        <v>Jun</v>
      </c>
      <c r="G953" s="15" t="s">
        <v>93</v>
      </c>
      <c r="H953" s="15" t="s">
        <v>108</v>
      </c>
    </row>
    <row r="954" spans="1:8" x14ac:dyDescent="0.35">
      <c r="A954" s="15" t="s">
        <v>79</v>
      </c>
      <c r="B954" s="15" t="s">
        <v>73</v>
      </c>
      <c r="C954" s="45">
        <v>2000</v>
      </c>
      <c r="D954" s="44">
        <v>44365</v>
      </c>
      <c r="E954" s="72">
        <f t="shared" si="28"/>
        <v>2021</v>
      </c>
      <c r="F954" s="72" t="str">
        <f t="shared" si="29"/>
        <v>Jun</v>
      </c>
      <c r="G954" s="15" t="s">
        <v>96</v>
      </c>
      <c r="H954" s="15" t="s">
        <v>105</v>
      </c>
    </row>
    <row r="955" spans="1:8" x14ac:dyDescent="0.35">
      <c r="A955" s="15" t="s">
        <v>79</v>
      </c>
      <c r="B955" s="15" t="s">
        <v>78</v>
      </c>
      <c r="C955" s="45">
        <v>2500</v>
      </c>
      <c r="D955" s="44">
        <v>44365</v>
      </c>
      <c r="E955" s="72">
        <f t="shared" si="28"/>
        <v>2021</v>
      </c>
      <c r="F955" s="72" t="str">
        <f t="shared" si="29"/>
        <v>Jun</v>
      </c>
      <c r="G955" s="15" t="s">
        <v>89</v>
      </c>
      <c r="H955" s="15" t="s">
        <v>108</v>
      </c>
    </row>
    <row r="956" spans="1:8" x14ac:dyDescent="0.35">
      <c r="A956" s="15" t="s">
        <v>72</v>
      </c>
      <c r="B956" s="15" t="s">
        <v>76</v>
      </c>
      <c r="C956" s="45">
        <v>1500</v>
      </c>
      <c r="D956" s="44">
        <v>44365</v>
      </c>
      <c r="E956" s="72">
        <f t="shared" si="28"/>
        <v>2021</v>
      </c>
      <c r="F956" s="72" t="str">
        <f t="shared" si="29"/>
        <v>Jun</v>
      </c>
      <c r="G956" s="15" t="s">
        <v>97</v>
      </c>
      <c r="H956" s="15" t="s">
        <v>105</v>
      </c>
    </row>
    <row r="957" spans="1:8" x14ac:dyDescent="0.35">
      <c r="A957" s="15" t="s">
        <v>74</v>
      </c>
      <c r="B957" s="15" t="s">
        <v>76</v>
      </c>
      <c r="C957" s="45">
        <v>1500</v>
      </c>
      <c r="D957" s="44">
        <v>44366</v>
      </c>
      <c r="E957" s="72">
        <f t="shared" si="28"/>
        <v>2021</v>
      </c>
      <c r="F957" s="72" t="str">
        <f t="shared" si="29"/>
        <v>Jun</v>
      </c>
      <c r="G957" s="15" t="s">
        <v>86</v>
      </c>
      <c r="H957" s="15" t="s">
        <v>105</v>
      </c>
    </row>
    <row r="958" spans="1:8" x14ac:dyDescent="0.35">
      <c r="A958" s="15" t="s">
        <v>74</v>
      </c>
      <c r="B958" s="15" t="s">
        <v>78</v>
      </c>
      <c r="C958" s="45">
        <v>2500</v>
      </c>
      <c r="D958" s="44">
        <v>44366</v>
      </c>
      <c r="E958" s="72">
        <f t="shared" si="28"/>
        <v>2021</v>
      </c>
      <c r="F958" s="72" t="str">
        <f t="shared" si="29"/>
        <v>Jun</v>
      </c>
      <c r="G958" s="15" t="s">
        <v>87</v>
      </c>
      <c r="H958" s="15" t="s">
        <v>107</v>
      </c>
    </row>
    <row r="959" spans="1:8" x14ac:dyDescent="0.35">
      <c r="A959" s="15" t="s">
        <v>72</v>
      </c>
      <c r="B959" s="15" t="s">
        <v>78</v>
      </c>
      <c r="C959" s="45">
        <v>2500</v>
      </c>
      <c r="D959" s="44">
        <v>44366</v>
      </c>
      <c r="E959" s="72">
        <f t="shared" si="28"/>
        <v>2021</v>
      </c>
      <c r="F959" s="72" t="str">
        <f t="shared" si="29"/>
        <v>Jun</v>
      </c>
      <c r="G959" s="15" t="s">
        <v>113</v>
      </c>
      <c r="H959" s="15" t="s">
        <v>109</v>
      </c>
    </row>
    <row r="960" spans="1:8" x14ac:dyDescent="0.35">
      <c r="A960" s="15" t="s">
        <v>74</v>
      </c>
      <c r="B960" s="15" t="s">
        <v>76</v>
      </c>
      <c r="C960" s="45">
        <v>1500</v>
      </c>
      <c r="D960" s="44">
        <v>44367</v>
      </c>
      <c r="E960" s="72">
        <f t="shared" si="28"/>
        <v>2021</v>
      </c>
      <c r="F960" s="72" t="str">
        <f t="shared" si="29"/>
        <v>Jun</v>
      </c>
      <c r="G960" s="15" t="s">
        <v>102</v>
      </c>
      <c r="H960" s="15" t="s">
        <v>107</v>
      </c>
    </row>
    <row r="961" spans="1:8" x14ac:dyDescent="0.35">
      <c r="A961" s="15" t="s">
        <v>75</v>
      </c>
      <c r="B961" s="15" t="s">
        <v>73</v>
      </c>
      <c r="C961" s="45">
        <v>2000</v>
      </c>
      <c r="D961" s="44">
        <v>44367</v>
      </c>
      <c r="E961" s="72">
        <f t="shared" si="28"/>
        <v>2021</v>
      </c>
      <c r="F961" s="72" t="str">
        <f t="shared" si="29"/>
        <v>Jun</v>
      </c>
      <c r="G961" s="15" t="s">
        <v>114</v>
      </c>
      <c r="H961" s="15" t="s">
        <v>106</v>
      </c>
    </row>
    <row r="962" spans="1:8" x14ac:dyDescent="0.35">
      <c r="A962" s="15" t="s">
        <v>72</v>
      </c>
      <c r="B962" s="15" t="s">
        <v>73</v>
      </c>
      <c r="C962" s="45">
        <v>2000</v>
      </c>
      <c r="D962" s="44">
        <v>44367</v>
      </c>
      <c r="E962" s="72">
        <f t="shared" si="28"/>
        <v>2021</v>
      </c>
      <c r="F962" s="72" t="str">
        <f t="shared" si="29"/>
        <v>Jun</v>
      </c>
      <c r="G962" s="15" t="s">
        <v>113</v>
      </c>
      <c r="H962" s="15" t="s">
        <v>109</v>
      </c>
    </row>
    <row r="963" spans="1:8" x14ac:dyDescent="0.35">
      <c r="A963" s="15" t="s">
        <v>72</v>
      </c>
      <c r="B963" s="15" t="s">
        <v>76</v>
      </c>
      <c r="C963" s="45">
        <v>1500</v>
      </c>
      <c r="D963" s="44">
        <v>44368</v>
      </c>
      <c r="E963" s="72">
        <f t="shared" ref="E963:E1026" si="30">YEAR(D963)</f>
        <v>2021</v>
      </c>
      <c r="F963" s="72" t="str">
        <f t="shared" ref="F963:F1026" si="31">PROPER(TEXT(D963,"mmm"))</f>
        <v>Jun</v>
      </c>
      <c r="G963" s="15" t="s">
        <v>91</v>
      </c>
      <c r="H963" s="15" t="s">
        <v>108</v>
      </c>
    </row>
    <row r="964" spans="1:8" x14ac:dyDescent="0.35">
      <c r="A964" s="15" t="s">
        <v>75</v>
      </c>
      <c r="B964" s="15" t="s">
        <v>73</v>
      </c>
      <c r="C964" s="45">
        <v>2000</v>
      </c>
      <c r="D964" s="44">
        <v>44368</v>
      </c>
      <c r="E964" s="72">
        <f t="shared" si="30"/>
        <v>2021</v>
      </c>
      <c r="F964" s="72" t="str">
        <f t="shared" si="31"/>
        <v>Jun</v>
      </c>
      <c r="G964" s="15" t="s">
        <v>95</v>
      </c>
      <c r="H964" s="15" t="s">
        <v>107</v>
      </c>
    </row>
    <row r="965" spans="1:8" x14ac:dyDescent="0.35">
      <c r="A965" s="15" t="s">
        <v>72</v>
      </c>
      <c r="B965" s="15" t="s">
        <v>73</v>
      </c>
      <c r="C965" s="45">
        <v>2000</v>
      </c>
      <c r="D965" s="44">
        <v>44368</v>
      </c>
      <c r="E965" s="72">
        <f t="shared" si="30"/>
        <v>2021</v>
      </c>
      <c r="F965" s="72" t="str">
        <f t="shared" si="31"/>
        <v>Jun</v>
      </c>
      <c r="G965" s="15" t="s">
        <v>91</v>
      </c>
      <c r="H965" s="15" t="s">
        <v>108</v>
      </c>
    </row>
    <row r="966" spans="1:8" x14ac:dyDescent="0.35">
      <c r="A966" s="15" t="s">
        <v>75</v>
      </c>
      <c r="B966" s="15" t="s">
        <v>78</v>
      </c>
      <c r="C966" s="45">
        <v>2500</v>
      </c>
      <c r="D966" s="44">
        <v>44368</v>
      </c>
      <c r="E966" s="72">
        <f t="shared" si="30"/>
        <v>2021</v>
      </c>
      <c r="F966" s="72" t="str">
        <f t="shared" si="31"/>
        <v>Jun</v>
      </c>
      <c r="G966" s="15" t="s">
        <v>89</v>
      </c>
      <c r="H966" s="15" t="s">
        <v>108</v>
      </c>
    </row>
    <row r="967" spans="1:8" x14ac:dyDescent="0.35">
      <c r="A967" s="15" t="s">
        <v>75</v>
      </c>
      <c r="B967" s="15" t="s">
        <v>76</v>
      </c>
      <c r="C967" s="45">
        <v>1500</v>
      </c>
      <c r="D967" s="44">
        <v>44368</v>
      </c>
      <c r="E967" s="72">
        <f t="shared" si="30"/>
        <v>2021</v>
      </c>
      <c r="F967" s="72" t="str">
        <f t="shared" si="31"/>
        <v>Jun</v>
      </c>
      <c r="G967" s="15" t="s">
        <v>88</v>
      </c>
      <c r="H967" s="15" t="s">
        <v>108</v>
      </c>
    </row>
    <row r="968" spans="1:8" x14ac:dyDescent="0.35">
      <c r="A968" s="15" t="s">
        <v>72</v>
      </c>
      <c r="B968" s="15" t="s">
        <v>76</v>
      </c>
      <c r="C968" s="45">
        <v>1500</v>
      </c>
      <c r="D968" s="44">
        <v>44369</v>
      </c>
      <c r="E968" s="72">
        <f t="shared" si="30"/>
        <v>2021</v>
      </c>
      <c r="F968" s="72" t="str">
        <f t="shared" si="31"/>
        <v>Jun</v>
      </c>
      <c r="G968" s="15" t="s">
        <v>103</v>
      </c>
      <c r="H968" s="15" t="s">
        <v>107</v>
      </c>
    </row>
    <row r="969" spans="1:8" x14ac:dyDescent="0.35">
      <c r="A969" s="15" t="s">
        <v>72</v>
      </c>
      <c r="B969" s="15" t="s">
        <v>73</v>
      </c>
      <c r="C969" s="45">
        <v>2000</v>
      </c>
      <c r="D969" s="44">
        <v>44369</v>
      </c>
      <c r="E969" s="72">
        <f t="shared" si="30"/>
        <v>2021</v>
      </c>
      <c r="F969" s="72" t="str">
        <f t="shared" si="31"/>
        <v>Jun</v>
      </c>
      <c r="G969" s="15" t="s">
        <v>89</v>
      </c>
      <c r="H969" s="15" t="s">
        <v>108</v>
      </c>
    </row>
    <row r="970" spans="1:8" x14ac:dyDescent="0.35">
      <c r="A970" s="15" t="s">
        <v>79</v>
      </c>
      <c r="B970" s="15" t="s">
        <v>76</v>
      </c>
      <c r="C970" s="45">
        <v>1500</v>
      </c>
      <c r="D970" s="44">
        <v>44370</v>
      </c>
      <c r="E970" s="72">
        <f t="shared" si="30"/>
        <v>2021</v>
      </c>
      <c r="F970" s="72" t="str">
        <f t="shared" si="31"/>
        <v>Jun</v>
      </c>
      <c r="G970" s="15" t="s">
        <v>88</v>
      </c>
      <c r="H970" s="15" t="s">
        <v>108</v>
      </c>
    </row>
    <row r="971" spans="1:8" x14ac:dyDescent="0.35">
      <c r="A971" s="15" t="s">
        <v>75</v>
      </c>
      <c r="B971" s="15" t="s">
        <v>76</v>
      </c>
      <c r="C971" s="45">
        <v>1500</v>
      </c>
      <c r="D971" s="44">
        <v>44370</v>
      </c>
      <c r="E971" s="72">
        <f t="shared" si="30"/>
        <v>2021</v>
      </c>
      <c r="F971" s="72" t="str">
        <f t="shared" si="31"/>
        <v>Jun</v>
      </c>
      <c r="G971" s="15" t="s">
        <v>98</v>
      </c>
      <c r="H971" s="15" t="s">
        <v>105</v>
      </c>
    </row>
    <row r="972" spans="1:8" x14ac:dyDescent="0.35">
      <c r="A972" s="15" t="s">
        <v>77</v>
      </c>
      <c r="B972" s="15" t="s">
        <v>78</v>
      </c>
      <c r="C972" s="45">
        <v>2500</v>
      </c>
      <c r="D972" s="44">
        <v>44370</v>
      </c>
      <c r="E972" s="72">
        <f t="shared" si="30"/>
        <v>2021</v>
      </c>
      <c r="F972" s="72" t="str">
        <f t="shared" si="31"/>
        <v>Jun</v>
      </c>
      <c r="G972" s="15" t="s">
        <v>96</v>
      </c>
      <c r="H972" s="15" t="s">
        <v>105</v>
      </c>
    </row>
    <row r="973" spans="1:8" x14ac:dyDescent="0.35">
      <c r="A973" s="15" t="s">
        <v>79</v>
      </c>
      <c r="B973" s="15" t="s">
        <v>78</v>
      </c>
      <c r="C973" s="45">
        <v>2500</v>
      </c>
      <c r="D973" s="44">
        <v>44371</v>
      </c>
      <c r="E973" s="72">
        <f t="shared" si="30"/>
        <v>2021</v>
      </c>
      <c r="F973" s="72" t="str">
        <f t="shared" si="31"/>
        <v>Jun</v>
      </c>
      <c r="G973" s="15" t="s">
        <v>99</v>
      </c>
      <c r="H973" s="15" t="s">
        <v>107</v>
      </c>
    </row>
    <row r="974" spans="1:8" x14ac:dyDescent="0.35">
      <c r="A974" s="15" t="s">
        <v>79</v>
      </c>
      <c r="B974" s="15" t="s">
        <v>76</v>
      </c>
      <c r="C974" s="45">
        <v>1500</v>
      </c>
      <c r="D974" s="44">
        <v>44372</v>
      </c>
      <c r="E974" s="72">
        <f t="shared" si="30"/>
        <v>2021</v>
      </c>
      <c r="F974" s="72" t="str">
        <f t="shared" si="31"/>
        <v>Jun</v>
      </c>
      <c r="G974" s="15" t="s">
        <v>102</v>
      </c>
      <c r="H974" s="15" t="s">
        <v>107</v>
      </c>
    </row>
    <row r="975" spans="1:8" x14ac:dyDescent="0.35">
      <c r="A975" s="15" t="s">
        <v>79</v>
      </c>
      <c r="B975" s="15" t="s">
        <v>76</v>
      </c>
      <c r="C975" s="45">
        <v>1500</v>
      </c>
      <c r="D975" s="44">
        <v>44372</v>
      </c>
      <c r="E975" s="72">
        <f t="shared" si="30"/>
        <v>2021</v>
      </c>
      <c r="F975" s="72" t="str">
        <f t="shared" si="31"/>
        <v>Jun</v>
      </c>
      <c r="G975" s="15" t="s">
        <v>90</v>
      </c>
      <c r="H975" s="15" t="s">
        <v>106</v>
      </c>
    </row>
    <row r="976" spans="1:8" x14ac:dyDescent="0.35">
      <c r="A976" s="15" t="s">
        <v>79</v>
      </c>
      <c r="B976" s="15" t="s">
        <v>78</v>
      </c>
      <c r="C976" s="45">
        <v>2500</v>
      </c>
      <c r="D976" s="44">
        <v>44372</v>
      </c>
      <c r="E976" s="72">
        <f t="shared" si="30"/>
        <v>2021</v>
      </c>
      <c r="F976" s="72" t="str">
        <f t="shared" si="31"/>
        <v>Jun</v>
      </c>
      <c r="G976" s="15" t="s">
        <v>96</v>
      </c>
      <c r="H976" s="15" t="s">
        <v>105</v>
      </c>
    </row>
    <row r="977" spans="1:8" x14ac:dyDescent="0.35">
      <c r="A977" s="15" t="s">
        <v>79</v>
      </c>
      <c r="B977" s="15" t="s">
        <v>76</v>
      </c>
      <c r="C977" s="45">
        <v>1500</v>
      </c>
      <c r="D977" s="44">
        <v>44372</v>
      </c>
      <c r="E977" s="72">
        <f t="shared" si="30"/>
        <v>2021</v>
      </c>
      <c r="F977" s="72" t="str">
        <f t="shared" si="31"/>
        <v>Jun</v>
      </c>
      <c r="G977" s="15" t="s">
        <v>89</v>
      </c>
      <c r="H977" s="15" t="s">
        <v>108</v>
      </c>
    </row>
    <row r="978" spans="1:8" x14ac:dyDescent="0.35">
      <c r="A978" s="15" t="s">
        <v>79</v>
      </c>
      <c r="B978" s="15" t="s">
        <v>76</v>
      </c>
      <c r="C978" s="45">
        <v>1500</v>
      </c>
      <c r="D978" s="44">
        <v>44372</v>
      </c>
      <c r="E978" s="72">
        <f t="shared" si="30"/>
        <v>2021</v>
      </c>
      <c r="F978" s="72" t="str">
        <f t="shared" si="31"/>
        <v>Jun</v>
      </c>
      <c r="G978" s="15" t="s">
        <v>101</v>
      </c>
      <c r="H978" s="15" t="s">
        <v>105</v>
      </c>
    </row>
    <row r="979" spans="1:8" x14ac:dyDescent="0.35">
      <c r="A979" s="15" t="s">
        <v>72</v>
      </c>
      <c r="B979" s="15" t="s">
        <v>73</v>
      </c>
      <c r="C979" s="45">
        <v>2000</v>
      </c>
      <c r="D979" s="44">
        <v>44373</v>
      </c>
      <c r="E979" s="72">
        <f t="shared" si="30"/>
        <v>2021</v>
      </c>
      <c r="F979" s="72" t="str">
        <f t="shared" si="31"/>
        <v>Jun</v>
      </c>
      <c r="G979" s="15" t="s">
        <v>88</v>
      </c>
      <c r="H979" s="15" t="s">
        <v>108</v>
      </c>
    </row>
    <row r="980" spans="1:8" x14ac:dyDescent="0.35">
      <c r="A980" s="15" t="s">
        <v>72</v>
      </c>
      <c r="B980" s="15" t="s">
        <v>78</v>
      </c>
      <c r="C980" s="45">
        <v>2500</v>
      </c>
      <c r="D980" s="44">
        <v>44373</v>
      </c>
      <c r="E980" s="72">
        <f t="shared" si="30"/>
        <v>2021</v>
      </c>
      <c r="F980" s="72" t="str">
        <f t="shared" si="31"/>
        <v>Jun</v>
      </c>
      <c r="G980" s="15" t="s">
        <v>91</v>
      </c>
      <c r="H980" s="15" t="s">
        <v>108</v>
      </c>
    </row>
    <row r="981" spans="1:8" x14ac:dyDescent="0.35">
      <c r="A981" s="15" t="s">
        <v>72</v>
      </c>
      <c r="B981" s="15" t="s">
        <v>76</v>
      </c>
      <c r="C981" s="45">
        <v>1500</v>
      </c>
      <c r="D981" s="44">
        <v>44374</v>
      </c>
      <c r="E981" s="72">
        <f t="shared" si="30"/>
        <v>2021</v>
      </c>
      <c r="F981" s="72" t="str">
        <f t="shared" si="31"/>
        <v>Jun</v>
      </c>
      <c r="G981" s="15" t="s">
        <v>92</v>
      </c>
      <c r="H981" s="15" t="s">
        <v>106</v>
      </c>
    </row>
    <row r="982" spans="1:8" x14ac:dyDescent="0.35">
      <c r="A982" s="15" t="s">
        <v>75</v>
      </c>
      <c r="B982" s="15" t="s">
        <v>73</v>
      </c>
      <c r="C982" s="45">
        <v>2000</v>
      </c>
      <c r="D982" s="44">
        <v>44375</v>
      </c>
      <c r="E982" s="72">
        <f t="shared" si="30"/>
        <v>2021</v>
      </c>
      <c r="F982" s="72" t="str">
        <f t="shared" si="31"/>
        <v>Jun</v>
      </c>
      <c r="G982" s="15" t="s">
        <v>103</v>
      </c>
      <c r="H982" s="15" t="s">
        <v>107</v>
      </c>
    </row>
    <row r="983" spans="1:8" x14ac:dyDescent="0.35">
      <c r="A983" s="15" t="s">
        <v>75</v>
      </c>
      <c r="B983" s="15" t="s">
        <v>78</v>
      </c>
      <c r="C983" s="45">
        <v>2500</v>
      </c>
      <c r="D983" s="44">
        <v>44376</v>
      </c>
      <c r="E983" s="72">
        <f t="shared" si="30"/>
        <v>2021</v>
      </c>
      <c r="F983" s="72" t="str">
        <f t="shared" si="31"/>
        <v>Jun</v>
      </c>
      <c r="G983" s="15" t="s">
        <v>86</v>
      </c>
      <c r="H983" s="15" t="s">
        <v>105</v>
      </c>
    </row>
    <row r="984" spans="1:8" x14ac:dyDescent="0.35">
      <c r="A984" s="15" t="s">
        <v>79</v>
      </c>
      <c r="B984" s="15" t="s">
        <v>78</v>
      </c>
      <c r="C984" s="45">
        <v>2500</v>
      </c>
      <c r="D984" s="44">
        <v>44377</v>
      </c>
      <c r="E984" s="72">
        <f t="shared" si="30"/>
        <v>2021</v>
      </c>
      <c r="F984" s="72" t="str">
        <f t="shared" si="31"/>
        <v>Jun</v>
      </c>
      <c r="G984" s="15" t="s">
        <v>99</v>
      </c>
      <c r="H984" s="15" t="s">
        <v>107</v>
      </c>
    </row>
    <row r="985" spans="1:8" x14ac:dyDescent="0.35">
      <c r="A985" s="15" t="s">
        <v>79</v>
      </c>
      <c r="B985" s="15" t="s">
        <v>78</v>
      </c>
      <c r="C985" s="45">
        <v>2500</v>
      </c>
      <c r="D985" s="44">
        <v>44377</v>
      </c>
      <c r="E985" s="72">
        <f t="shared" si="30"/>
        <v>2021</v>
      </c>
      <c r="F985" s="72" t="str">
        <f t="shared" si="31"/>
        <v>Jun</v>
      </c>
      <c r="G985" s="15" t="s">
        <v>110</v>
      </c>
      <c r="H985" s="15" t="s">
        <v>105</v>
      </c>
    </row>
    <row r="986" spans="1:8" x14ac:dyDescent="0.35">
      <c r="A986" s="15" t="s">
        <v>79</v>
      </c>
      <c r="B986" s="15" t="s">
        <v>76</v>
      </c>
      <c r="C986" s="45">
        <v>1500</v>
      </c>
      <c r="D986" s="44">
        <v>44377</v>
      </c>
      <c r="E986" s="72">
        <f t="shared" si="30"/>
        <v>2021</v>
      </c>
      <c r="F986" s="72" t="str">
        <f t="shared" si="31"/>
        <v>Jun</v>
      </c>
      <c r="G986" s="15" t="s">
        <v>100</v>
      </c>
      <c r="H986" s="15" t="s">
        <v>109</v>
      </c>
    </row>
    <row r="987" spans="1:8" x14ac:dyDescent="0.35">
      <c r="A987" s="15" t="s">
        <v>74</v>
      </c>
      <c r="B987" s="15" t="s">
        <v>76</v>
      </c>
      <c r="C987" s="45">
        <v>1500</v>
      </c>
      <c r="D987" s="44">
        <v>44378</v>
      </c>
      <c r="E987" s="72">
        <f t="shared" si="30"/>
        <v>2021</v>
      </c>
      <c r="F987" s="72" t="str">
        <f t="shared" si="31"/>
        <v>Jul</v>
      </c>
      <c r="G987" s="15" t="s">
        <v>87</v>
      </c>
      <c r="H987" s="15" t="s">
        <v>107</v>
      </c>
    </row>
    <row r="988" spans="1:8" x14ac:dyDescent="0.35">
      <c r="A988" s="15" t="s">
        <v>79</v>
      </c>
      <c r="B988" s="15" t="s">
        <v>76</v>
      </c>
      <c r="C988" s="45">
        <v>1500</v>
      </c>
      <c r="D988" s="44">
        <v>44378</v>
      </c>
      <c r="E988" s="72">
        <f t="shared" si="30"/>
        <v>2021</v>
      </c>
      <c r="F988" s="72" t="str">
        <f t="shared" si="31"/>
        <v>Jul</v>
      </c>
      <c r="G988" s="15" t="s">
        <v>104</v>
      </c>
      <c r="H988" s="15" t="s">
        <v>107</v>
      </c>
    </row>
    <row r="989" spans="1:8" x14ac:dyDescent="0.35">
      <c r="A989" s="15" t="s">
        <v>72</v>
      </c>
      <c r="B989" s="15" t="s">
        <v>78</v>
      </c>
      <c r="C989" s="45">
        <v>2500</v>
      </c>
      <c r="D989" s="44">
        <v>44379</v>
      </c>
      <c r="E989" s="72">
        <f t="shared" si="30"/>
        <v>2021</v>
      </c>
      <c r="F989" s="72" t="str">
        <f t="shared" si="31"/>
        <v>Jul</v>
      </c>
      <c r="G989" s="15" t="s">
        <v>94</v>
      </c>
      <c r="H989" s="15" t="s">
        <v>107</v>
      </c>
    </row>
    <row r="990" spans="1:8" x14ac:dyDescent="0.35">
      <c r="A990" s="15" t="s">
        <v>75</v>
      </c>
      <c r="B990" s="15" t="s">
        <v>73</v>
      </c>
      <c r="C990" s="45">
        <v>2000</v>
      </c>
      <c r="D990" s="44">
        <v>44379</v>
      </c>
      <c r="E990" s="72">
        <f t="shared" si="30"/>
        <v>2021</v>
      </c>
      <c r="F990" s="72" t="str">
        <f t="shared" si="31"/>
        <v>Jul</v>
      </c>
      <c r="G990" s="15" t="s">
        <v>95</v>
      </c>
      <c r="H990" s="15" t="s">
        <v>107</v>
      </c>
    </row>
    <row r="991" spans="1:8" x14ac:dyDescent="0.35">
      <c r="A991" s="15" t="s">
        <v>75</v>
      </c>
      <c r="B991" s="15" t="s">
        <v>78</v>
      </c>
      <c r="C991" s="45">
        <v>2500</v>
      </c>
      <c r="D991" s="44">
        <v>44379</v>
      </c>
      <c r="E991" s="72">
        <f t="shared" si="30"/>
        <v>2021</v>
      </c>
      <c r="F991" s="72" t="str">
        <f t="shared" si="31"/>
        <v>Jul</v>
      </c>
      <c r="G991" s="15" t="s">
        <v>91</v>
      </c>
      <c r="H991" s="15" t="s">
        <v>108</v>
      </c>
    </row>
    <row r="992" spans="1:8" x14ac:dyDescent="0.35">
      <c r="A992" s="15" t="s">
        <v>75</v>
      </c>
      <c r="B992" s="15" t="s">
        <v>76</v>
      </c>
      <c r="C992" s="45">
        <v>1500</v>
      </c>
      <c r="D992" s="44">
        <v>44380</v>
      </c>
      <c r="E992" s="72">
        <f t="shared" si="30"/>
        <v>2021</v>
      </c>
      <c r="F992" s="72" t="str">
        <f t="shared" si="31"/>
        <v>Jul</v>
      </c>
      <c r="G992" s="15" t="s">
        <v>91</v>
      </c>
      <c r="H992" s="15" t="s">
        <v>108</v>
      </c>
    </row>
    <row r="993" spans="1:8" x14ac:dyDescent="0.35">
      <c r="A993" s="15" t="s">
        <v>72</v>
      </c>
      <c r="B993" s="15" t="s">
        <v>78</v>
      </c>
      <c r="C993" s="45">
        <v>2500</v>
      </c>
      <c r="D993" s="44">
        <v>44380</v>
      </c>
      <c r="E993" s="72">
        <f t="shared" si="30"/>
        <v>2021</v>
      </c>
      <c r="F993" s="72" t="str">
        <f t="shared" si="31"/>
        <v>Jul</v>
      </c>
      <c r="G993" s="15" t="s">
        <v>92</v>
      </c>
      <c r="H993" s="15" t="s">
        <v>106</v>
      </c>
    </row>
    <row r="994" spans="1:8" x14ac:dyDescent="0.35">
      <c r="A994" s="15" t="s">
        <v>72</v>
      </c>
      <c r="B994" s="15" t="s">
        <v>73</v>
      </c>
      <c r="C994" s="45">
        <v>2000</v>
      </c>
      <c r="D994" s="44">
        <v>44381</v>
      </c>
      <c r="E994" s="72">
        <f t="shared" si="30"/>
        <v>2021</v>
      </c>
      <c r="F994" s="72" t="str">
        <f t="shared" si="31"/>
        <v>Jul</v>
      </c>
      <c r="G994" s="15" t="s">
        <v>101</v>
      </c>
      <c r="H994" s="15" t="s">
        <v>105</v>
      </c>
    </row>
    <row r="995" spans="1:8" x14ac:dyDescent="0.35">
      <c r="A995" s="15" t="s">
        <v>74</v>
      </c>
      <c r="B995" s="15" t="s">
        <v>76</v>
      </c>
      <c r="C995" s="45">
        <v>1500</v>
      </c>
      <c r="D995" s="44">
        <v>44381</v>
      </c>
      <c r="E995" s="72">
        <f t="shared" si="30"/>
        <v>2021</v>
      </c>
      <c r="F995" s="72" t="str">
        <f t="shared" si="31"/>
        <v>Jul</v>
      </c>
      <c r="G995" s="15" t="s">
        <v>100</v>
      </c>
      <c r="H995" s="15" t="s">
        <v>109</v>
      </c>
    </row>
    <row r="996" spans="1:8" x14ac:dyDescent="0.35">
      <c r="A996" s="15" t="s">
        <v>79</v>
      </c>
      <c r="B996" s="15" t="s">
        <v>78</v>
      </c>
      <c r="C996" s="45">
        <v>2500</v>
      </c>
      <c r="D996" s="44">
        <v>44382</v>
      </c>
      <c r="E996" s="72">
        <f t="shared" si="30"/>
        <v>2021</v>
      </c>
      <c r="F996" s="72" t="str">
        <f t="shared" si="31"/>
        <v>Jul</v>
      </c>
      <c r="G996" s="15" t="s">
        <v>90</v>
      </c>
      <c r="H996" s="15" t="s">
        <v>106</v>
      </c>
    </row>
    <row r="997" spans="1:8" x14ac:dyDescent="0.35">
      <c r="A997" s="15" t="s">
        <v>79</v>
      </c>
      <c r="B997" s="15" t="s">
        <v>76</v>
      </c>
      <c r="C997" s="45">
        <v>1500</v>
      </c>
      <c r="D997" s="44">
        <v>44383</v>
      </c>
      <c r="E997" s="72">
        <f t="shared" si="30"/>
        <v>2021</v>
      </c>
      <c r="F997" s="72" t="str">
        <f t="shared" si="31"/>
        <v>Jul</v>
      </c>
      <c r="G997" s="15" t="s">
        <v>97</v>
      </c>
      <c r="H997" s="15" t="s">
        <v>105</v>
      </c>
    </row>
    <row r="998" spans="1:8" x14ac:dyDescent="0.35">
      <c r="A998" s="15" t="s">
        <v>79</v>
      </c>
      <c r="B998" s="15" t="s">
        <v>76</v>
      </c>
      <c r="C998" s="45">
        <v>1500</v>
      </c>
      <c r="D998" s="44">
        <v>44383</v>
      </c>
      <c r="E998" s="72">
        <f t="shared" si="30"/>
        <v>2021</v>
      </c>
      <c r="F998" s="72" t="str">
        <f t="shared" si="31"/>
        <v>Jul</v>
      </c>
      <c r="G998" s="15" t="s">
        <v>91</v>
      </c>
      <c r="H998" s="15" t="s">
        <v>108</v>
      </c>
    </row>
    <row r="999" spans="1:8" x14ac:dyDescent="0.35">
      <c r="A999" s="15" t="s">
        <v>79</v>
      </c>
      <c r="B999" s="15" t="s">
        <v>76</v>
      </c>
      <c r="C999" s="45">
        <v>1500</v>
      </c>
      <c r="D999" s="44">
        <v>44383</v>
      </c>
      <c r="E999" s="72">
        <f t="shared" si="30"/>
        <v>2021</v>
      </c>
      <c r="F999" s="72" t="str">
        <f t="shared" si="31"/>
        <v>Jul</v>
      </c>
      <c r="G999" s="15" t="s">
        <v>85</v>
      </c>
      <c r="H999" s="15" t="s">
        <v>109</v>
      </c>
    </row>
    <row r="1000" spans="1:8" x14ac:dyDescent="0.35">
      <c r="A1000" s="15" t="s">
        <v>74</v>
      </c>
      <c r="B1000" s="15" t="s">
        <v>76</v>
      </c>
      <c r="C1000" s="45">
        <v>1500</v>
      </c>
      <c r="D1000" s="44">
        <v>44384</v>
      </c>
      <c r="E1000" s="72">
        <f t="shared" si="30"/>
        <v>2021</v>
      </c>
      <c r="F1000" s="72" t="str">
        <f t="shared" si="31"/>
        <v>Jul</v>
      </c>
      <c r="G1000" s="15" t="s">
        <v>92</v>
      </c>
      <c r="H1000" s="15" t="s">
        <v>106</v>
      </c>
    </row>
    <row r="1001" spans="1:8" x14ac:dyDescent="0.35">
      <c r="A1001" s="15" t="s">
        <v>74</v>
      </c>
      <c r="B1001" s="15" t="s">
        <v>78</v>
      </c>
      <c r="C1001" s="45">
        <v>2500</v>
      </c>
      <c r="D1001" s="44">
        <v>44384</v>
      </c>
      <c r="E1001" s="72">
        <f t="shared" si="30"/>
        <v>2021</v>
      </c>
      <c r="F1001" s="72" t="str">
        <f t="shared" si="31"/>
        <v>Jul</v>
      </c>
      <c r="G1001" s="15" t="s">
        <v>85</v>
      </c>
      <c r="H1001" s="15" t="s">
        <v>109</v>
      </c>
    </row>
    <row r="1002" spans="1:8" x14ac:dyDescent="0.35">
      <c r="A1002" s="15" t="s">
        <v>77</v>
      </c>
      <c r="B1002" s="15" t="s">
        <v>73</v>
      </c>
      <c r="C1002" s="45">
        <v>2000</v>
      </c>
      <c r="D1002" s="44">
        <v>44384</v>
      </c>
      <c r="E1002" s="72">
        <f t="shared" si="30"/>
        <v>2021</v>
      </c>
      <c r="F1002" s="72" t="str">
        <f t="shared" si="31"/>
        <v>Jul</v>
      </c>
      <c r="G1002" s="15" t="s">
        <v>89</v>
      </c>
      <c r="H1002" s="15" t="s">
        <v>108</v>
      </c>
    </row>
    <row r="1003" spans="1:8" x14ac:dyDescent="0.35">
      <c r="A1003" s="15" t="s">
        <v>79</v>
      </c>
      <c r="B1003" s="15" t="s">
        <v>78</v>
      </c>
      <c r="C1003" s="45">
        <v>2500</v>
      </c>
      <c r="D1003" s="44">
        <v>44385</v>
      </c>
      <c r="E1003" s="72">
        <f t="shared" si="30"/>
        <v>2021</v>
      </c>
      <c r="F1003" s="72" t="str">
        <f t="shared" si="31"/>
        <v>Jul</v>
      </c>
      <c r="G1003" s="15" t="s">
        <v>86</v>
      </c>
      <c r="H1003" s="15" t="s">
        <v>105</v>
      </c>
    </row>
    <row r="1004" spans="1:8" x14ac:dyDescent="0.35">
      <c r="A1004" s="15" t="s">
        <v>74</v>
      </c>
      <c r="B1004" s="15" t="s">
        <v>73</v>
      </c>
      <c r="C1004" s="45">
        <v>2000</v>
      </c>
      <c r="D1004" s="44">
        <v>44385</v>
      </c>
      <c r="E1004" s="72">
        <f t="shared" si="30"/>
        <v>2021</v>
      </c>
      <c r="F1004" s="72" t="str">
        <f t="shared" si="31"/>
        <v>Jul</v>
      </c>
      <c r="G1004" s="15" t="s">
        <v>95</v>
      </c>
      <c r="H1004" s="15" t="s">
        <v>107</v>
      </c>
    </row>
    <row r="1005" spans="1:8" x14ac:dyDescent="0.35">
      <c r="A1005" s="15" t="s">
        <v>75</v>
      </c>
      <c r="B1005" s="15" t="s">
        <v>73</v>
      </c>
      <c r="C1005" s="45">
        <v>2000</v>
      </c>
      <c r="D1005" s="44">
        <v>44385</v>
      </c>
      <c r="E1005" s="72">
        <f t="shared" si="30"/>
        <v>2021</v>
      </c>
      <c r="F1005" s="72" t="str">
        <f t="shared" si="31"/>
        <v>Jul</v>
      </c>
      <c r="G1005" s="15" t="s">
        <v>85</v>
      </c>
      <c r="H1005" s="15" t="s">
        <v>109</v>
      </c>
    </row>
    <row r="1006" spans="1:8" x14ac:dyDescent="0.35">
      <c r="A1006" s="15" t="s">
        <v>74</v>
      </c>
      <c r="B1006" s="15" t="s">
        <v>73</v>
      </c>
      <c r="C1006" s="45">
        <v>2000</v>
      </c>
      <c r="D1006" s="44">
        <v>44385</v>
      </c>
      <c r="E1006" s="72">
        <f t="shared" si="30"/>
        <v>2021</v>
      </c>
      <c r="F1006" s="72" t="str">
        <f t="shared" si="31"/>
        <v>Jul</v>
      </c>
      <c r="G1006" s="15" t="s">
        <v>102</v>
      </c>
      <c r="H1006" s="15" t="s">
        <v>107</v>
      </c>
    </row>
    <row r="1007" spans="1:8" x14ac:dyDescent="0.35">
      <c r="A1007" s="15" t="s">
        <v>72</v>
      </c>
      <c r="B1007" s="15" t="s">
        <v>73</v>
      </c>
      <c r="C1007" s="45">
        <v>2000</v>
      </c>
      <c r="D1007" s="44">
        <v>44387</v>
      </c>
      <c r="E1007" s="72">
        <f t="shared" si="30"/>
        <v>2021</v>
      </c>
      <c r="F1007" s="72" t="str">
        <f t="shared" si="31"/>
        <v>Jul</v>
      </c>
      <c r="G1007" s="15" t="s">
        <v>104</v>
      </c>
      <c r="H1007" s="15" t="s">
        <v>107</v>
      </c>
    </row>
    <row r="1008" spans="1:8" x14ac:dyDescent="0.35">
      <c r="A1008" s="15" t="s">
        <v>79</v>
      </c>
      <c r="B1008" s="15" t="s">
        <v>76</v>
      </c>
      <c r="C1008" s="45">
        <v>1500</v>
      </c>
      <c r="D1008" s="44">
        <v>44387</v>
      </c>
      <c r="E1008" s="72">
        <f t="shared" si="30"/>
        <v>2021</v>
      </c>
      <c r="F1008" s="72" t="str">
        <f t="shared" si="31"/>
        <v>Jul</v>
      </c>
      <c r="G1008" s="15" t="s">
        <v>88</v>
      </c>
      <c r="H1008" s="15" t="s">
        <v>108</v>
      </c>
    </row>
    <row r="1009" spans="1:8" x14ac:dyDescent="0.35">
      <c r="A1009" s="15" t="s">
        <v>79</v>
      </c>
      <c r="B1009" s="15" t="s">
        <v>73</v>
      </c>
      <c r="C1009" s="45">
        <v>2000</v>
      </c>
      <c r="D1009" s="44">
        <v>44387</v>
      </c>
      <c r="E1009" s="72">
        <f t="shared" si="30"/>
        <v>2021</v>
      </c>
      <c r="F1009" s="72" t="str">
        <f t="shared" si="31"/>
        <v>Jul</v>
      </c>
      <c r="G1009" s="15" t="s">
        <v>96</v>
      </c>
      <c r="H1009" s="15" t="s">
        <v>105</v>
      </c>
    </row>
    <row r="1010" spans="1:8" x14ac:dyDescent="0.35">
      <c r="A1010" s="15" t="s">
        <v>79</v>
      </c>
      <c r="B1010" s="15" t="s">
        <v>76</v>
      </c>
      <c r="C1010" s="45">
        <v>1500</v>
      </c>
      <c r="D1010" s="44">
        <v>44388</v>
      </c>
      <c r="E1010" s="72">
        <f t="shared" si="30"/>
        <v>2021</v>
      </c>
      <c r="F1010" s="72" t="str">
        <f t="shared" si="31"/>
        <v>Jul</v>
      </c>
      <c r="G1010" s="15" t="s">
        <v>112</v>
      </c>
      <c r="H1010" s="15" t="s">
        <v>107</v>
      </c>
    </row>
    <row r="1011" spans="1:8" x14ac:dyDescent="0.35">
      <c r="A1011" s="15" t="s">
        <v>74</v>
      </c>
      <c r="B1011" s="15" t="s">
        <v>73</v>
      </c>
      <c r="C1011" s="45">
        <v>2000</v>
      </c>
      <c r="D1011" s="44">
        <v>44389</v>
      </c>
      <c r="E1011" s="72">
        <f t="shared" si="30"/>
        <v>2021</v>
      </c>
      <c r="F1011" s="72" t="str">
        <f t="shared" si="31"/>
        <v>Jul</v>
      </c>
      <c r="G1011" s="15" t="s">
        <v>112</v>
      </c>
      <c r="H1011" s="15" t="s">
        <v>107</v>
      </c>
    </row>
    <row r="1012" spans="1:8" x14ac:dyDescent="0.35">
      <c r="A1012" s="15" t="s">
        <v>75</v>
      </c>
      <c r="B1012" s="15" t="s">
        <v>73</v>
      </c>
      <c r="C1012" s="45">
        <v>2000</v>
      </c>
      <c r="D1012" s="44">
        <v>44389</v>
      </c>
      <c r="E1012" s="72">
        <f t="shared" si="30"/>
        <v>2021</v>
      </c>
      <c r="F1012" s="72" t="str">
        <f t="shared" si="31"/>
        <v>Jul</v>
      </c>
      <c r="G1012" s="15" t="s">
        <v>85</v>
      </c>
      <c r="H1012" s="15" t="s">
        <v>109</v>
      </c>
    </row>
    <row r="1013" spans="1:8" x14ac:dyDescent="0.35">
      <c r="A1013" s="15" t="s">
        <v>77</v>
      </c>
      <c r="B1013" s="15" t="s">
        <v>76</v>
      </c>
      <c r="C1013" s="45">
        <v>1500</v>
      </c>
      <c r="D1013" s="44">
        <v>44389</v>
      </c>
      <c r="E1013" s="72">
        <f t="shared" si="30"/>
        <v>2021</v>
      </c>
      <c r="F1013" s="72" t="str">
        <f t="shared" si="31"/>
        <v>Jul</v>
      </c>
      <c r="G1013" s="15" t="s">
        <v>113</v>
      </c>
      <c r="H1013" s="15" t="s">
        <v>109</v>
      </c>
    </row>
    <row r="1014" spans="1:8" x14ac:dyDescent="0.35">
      <c r="A1014" s="15" t="s">
        <v>77</v>
      </c>
      <c r="B1014" s="15" t="s">
        <v>76</v>
      </c>
      <c r="C1014" s="45">
        <v>1500</v>
      </c>
      <c r="D1014" s="44">
        <v>44390</v>
      </c>
      <c r="E1014" s="72">
        <f t="shared" si="30"/>
        <v>2021</v>
      </c>
      <c r="F1014" s="72" t="str">
        <f t="shared" si="31"/>
        <v>Jul</v>
      </c>
      <c r="G1014" s="15" t="s">
        <v>88</v>
      </c>
      <c r="H1014" s="15" t="s">
        <v>108</v>
      </c>
    </row>
    <row r="1015" spans="1:8" x14ac:dyDescent="0.35">
      <c r="A1015" s="15" t="s">
        <v>77</v>
      </c>
      <c r="B1015" s="15" t="s">
        <v>73</v>
      </c>
      <c r="C1015" s="45">
        <v>2000</v>
      </c>
      <c r="D1015" s="44">
        <v>44390</v>
      </c>
      <c r="E1015" s="72">
        <f t="shared" si="30"/>
        <v>2021</v>
      </c>
      <c r="F1015" s="72" t="str">
        <f t="shared" si="31"/>
        <v>Jul</v>
      </c>
      <c r="G1015" s="15" t="s">
        <v>111</v>
      </c>
      <c r="H1015" s="15" t="s">
        <v>107</v>
      </c>
    </row>
    <row r="1016" spans="1:8" x14ac:dyDescent="0.35">
      <c r="A1016" s="15" t="s">
        <v>72</v>
      </c>
      <c r="B1016" s="15" t="s">
        <v>76</v>
      </c>
      <c r="C1016" s="45">
        <v>1500</v>
      </c>
      <c r="D1016" s="44">
        <v>44390</v>
      </c>
      <c r="E1016" s="72">
        <f t="shared" si="30"/>
        <v>2021</v>
      </c>
      <c r="F1016" s="72" t="str">
        <f t="shared" si="31"/>
        <v>Jul</v>
      </c>
      <c r="G1016" s="15" t="s">
        <v>95</v>
      </c>
      <c r="H1016" s="15" t="s">
        <v>107</v>
      </c>
    </row>
    <row r="1017" spans="1:8" x14ac:dyDescent="0.35">
      <c r="A1017" s="15" t="s">
        <v>79</v>
      </c>
      <c r="B1017" s="15" t="s">
        <v>76</v>
      </c>
      <c r="C1017" s="45">
        <v>1500</v>
      </c>
      <c r="D1017" s="44">
        <v>44391</v>
      </c>
      <c r="E1017" s="72">
        <f t="shared" si="30"/>
        <v>2021</v>
      </c>
      <c r="F1017" s="72" t="str">
        <f t="shared" si="31"/>
        <v>Jul</v>
      </c>
      <c r="G1017" s="15" t="s">
        <v>87</v>
      </c>
      <c r="H1017" s="15" t="s">
        <v>107</v>
      </c>
    </row>
    <row r="1018" spans="1:8" x14ac:dyDescent="0.35">
      <c r="A1018" s="15" t="s">
        <v>75</v>
      </c>
      <c r="B1018" s="15" t="s">
        <v>76</v>
      </c>
      <c r="C1018" s="45">
        <v>1500</v>
      </c>
      <c r="D1018" s="44">
        <v>44392</v>
      </c>
      <c r="E1018" s="72">
        <f t="shared" si="30"/>
        <v>2021</v>
      </c>
      <c r="F1018" s="72" t="str">
        <f t="shared" si="31"/>
        <v>Jul</v>
      </c>
      <c r="G1018" s="15" t="s">
        <v>94</v>
      </c>
      <c r="H1018" s="15" t="s">
        <v>107</v>
      </c>
    </row>
    <row r="1019" spans="1:8" x14ac:dyDescent="0.35">
      <c r="A1019" s="15" t="s">
        <v>79</v>
      </c>
      <c r="B1019" s="15" t="s">
        <v>78</v>
      </c>
      <c r="C1019" s="45">
        <v>2500</v>
      </c>
      <c r="D1019" s="44">
        <v>44392</v>
      </c>
      <c r="E1019" s="72">
        <f t="shared" si="30"/>
        <v>2021</v>
      </c>
      <c r="F1019" s="72" t="str">
        <f t="shared" si="31"/>
        <v>Jul</v>
      </c>
      <c r="G1019" s="15" t="s">
        <v>89</v>
      </c>
      <c r="H1019" s="15" t="s">
        <v>108</v>
      </c>
    </row>
    <row r="1020" spans="1:8" x14ac:dyDescent="0.35">
      <c r="A1020" s="15" t="s">
        <v>79</v>
      </c>
      <c r="B1020" s="15" t="s">
        <v>78</v>
      </c>
      <c r="C1020" s="45">
        <v>2500</v>
      </c>
      <c r="D1020" s="44">
        <v>44392</v>
      </c>
      <c r="E1020" s="72">
        <f t="shared" si="30"/>
        <v>2021</v>
      </c>
      <c r="F1020" s="72" t="str">
        <f t="shared" si="31"/>
        <v>Jul</v>
      </c>
      <c r="G1020" s="15" t="s">
        <v>96</v>
      </c>
      <c r="H1020" s="15" t="s">
        <v>105</v>
      </c>
    </row>
    <row r="1021" spans="1:8" x14ac:dyDescent="0.35">
      <c r="A1021" s="15" t="s">
        <v>74</v>
      </c>
      <c r="B1021" s="15" t="s">
        <v>76</v>
      </c>
      <c r="C1021" s="45">
        <v>1500</v>
      </c>
      <c r="D1021" s="44">
        <v>44393</v>
      </c>
      <c r="E1021" s="72">
        <f t="shared" si="30"/>
        <v>2021</v>
      </c>
      <c r="F1021" s="72" t="str">
        <f t="shared" si="31"/>
        <v>Jul</v>
      </c>
      <c r="G1021" s="15" t="s">
        <v>101</v>
      </c>
      <c r="H1021" s="15" t="s">
        <v>105</v>
      </c>
    </row>
    <row r="1022" spans="1:8" x14ac:dyDescent="0.35">
      <c r="A1022" s="15" t="s">
        <v>75</v>
      </c>
      <c r="B1022" s="15" t="s">
        <v>73</v>
      </c>
      <c r="C1022" s="45">
        <v>2000</v>
      </c>
      <c r="D1022" s="44">
        <v>44394</v>
      </c>
      <c r="E1022" s="72">
        <f t="shared" si="30"/>
        <v>2021</v>
      </c>
      <c r="F1022" s="72" t="str">
        <f t="shared" si="31"/>
        <v>Jul</v>
      </c>
      <c r="G1022" s="15" t="s">
        <v>86</v>
      </c>
      <c r="H1022" s="15" t="s">
        <v>105</v>
      </c>
    </row>
    <row r="1023" spans="1:8" x14ac:dyDescent="0.35">
      <c r="A1023" s="15" t="s">
        <v>79</v>
      </c>
      <c r="B1023" s="15" t="s">
        <v>73</v>
      </c>
      <c r="C1023" s="45">
        <v>2000</v>
      </c>
      <c r="D1023" s="44">
        <v>44394</v>
      </c>
      <c r="E1023" s="72">
        <f t="shared" si="30"/>
        <v>2021</v>
      </c>
      <c r="F1023" s="72" t="str">
        <f t="shared" si="31"/>
        <v>Jul</v>
      </c>
      <c r="G1023" s="15" t="s">
        <v>93</v>
      </c>
      <c r="H1023" s="15" t="s">
        <v>108</v>
      </c>
    </row>
    <row r="1024" spans="1:8" x14ac:dyDescent="0.35">
      <c r="A1024" s="15" t="s">
        <v>75</v>
      </c>
      <c r="B1024" s="15" t="s">
        <v>78</v>
      </c>
      <c r="C1024" s="45">
        <v>2500</v>
      </c>
      <c r="D1024" s="44">
        <v>44394</v>
      </c>
      <c r="E1024" s="72">
        <f t="shared" si="30"/>
        <v>2021</v>
      </c>
      <c r="F1024" s="72" t="str">
        <f t="shared" si="31"/>
        <v>Jul</v>
      </c>
      <c r="G1024" s="15" t="s">
        <v>89</v>
      </c>
      <c r="H1024" s="15" t="s">
        <v>108</v>
      </c>
    </row>
    <row r="1025" spans="1:8" x14ac:dyDescent="0.35">
      <c r="A1025" s="15" t="s">
        <v>79</v>
      </c>
      <c r="B1025" s="15" t="s">
        <v>73</v>
      </c>
      <c r="C1025" s="45">
        <v>2000</v>
      </c>
      <c r="D1025" s="44">
        <v>44394</v>
      </c>
      <c r="E1025" s="72">
        <f t="shared" si="30"/>
        <v>2021</v>
      </c>
      <c r="F1025" s="72" t="str">
        <f t="shared" si="31"/>
        <v>Jul</v>
      </c>
      <c r="G1025" s="15" t="s">
        <v>97</v>
      </c>
      <c r="H1025" s="15" t="s">
        <v>105</v>
      </c>
    </row>
    <row r="1026" spans="1:8" x14ac:dyDescent="0.35">
      <c r="A1026" s="15" t="s">
        <v>77</v>
      </c>
      <c r="B1026" s="15" t="s">
        <v>76</v>
      </c>
      <c r="C1026" s="45">
        <v>1500</v>
      </c>
      <c r="D1026" s="44">
        <v>44395</v>
      </c>
      <c r="E1026" s="72">
        <f t="shared" si="30"/>
        <v>2021</v>
      </c>
      <c r="F1026" s="72" t="str">
        <f t="shared" si="31"/>
        <v>Jul</v>
      </c>
      <c r="G1026" s="15" t="s">
        <v>96</v>
      </c>
      <c r="H1026" s="15" t="s">
        <v>105</v>
      </c>
    </row>
    <row r="1027" spans="1:8" x14ac:dyDescent="0.35">
      <c r="A1027" s="15" t="s">
        <v>77</v>
      </c>
      <c r="B1027" s="15" t="s">
        <v>78</v>
      </c>
      <c r="C1027" s="45">
        <v>2500</v>
      </c>
      <c r="D1027" s="44">
        <v>44396</v>
      </c>
      <c r="E1027" s="72">
        <f t="shared" ref="E1027:E1090" si="32">YEAR(D1027)</f>
        <v>2021</v>
      </c>
      <c r="F1027" s="72" t="str">
        <f t="shared" ref="F1027:F1090" si="33">PROPER(TEXT(D1027,"mmm"))</f>
        <v>Jul</v>
      </c>
      <c r="G1027" s="15" t="s">
        <v>111</v>
      </c>
      <c r="H1027" s="15" t="s">
        <v>107</v>
      </c>
    </row>
    <row r="1028" spans="1:8" x14ac:dyDescent="0.35">
      <c r="A1028" s="15" t="s">
        <v>77</v>
      </c>
      <c r="B1028" s="15" t="s">
        <v>78</v>
      </c>
      <c r="C1028" s="45">
        <v>2500</v>
      </c>
      <c r="D1028" s="44">
        <v>44396</v>
      </c>
      <c r="E1028" s="72">
        <f t="shared" si="32"/>
        <v>2021</v>
      </c>
      <c r="F1028" s="72" t="str">
        <f t="shared" si="33"/>
        <v>Jul</v>
      </c>
      <c r="G1028" s="15" t="s">
        <v>113</v>
      </c>
      <c r="H1028" s="15" t="s">
        <v>109</v>
      </c>
    </row>
    <row r="1029" spans="1:8" x14ac:dyDescent="0.35">
      <c r="A1029" s="15" t="s">
        <v>79</v>
      </c>
      <c r="B1029" s="15" t="s">
        <v>78</v>
      </c>
      <c r="C1029" s="45">
        <v>2500</v>
      </c>
      <c r="D1029" s="44">
        <v>44396</v>
      </c>
      <c r="E1029" s="72">
        <f t="shared" si="32"/>
        <v>2021</v>
      </c>
      <c r="F1029" s="72" t="str">
        <f t="shared" si="33"/>
        <v>Jul</v>
      </c>
      <c r="G1029" s="15" t="s">
        <v>89</v>
      </c>
      <c r="H1029" s="15" t="s">
        <v>108</v>
      </c>
    </row>
    <row r="1030" spans="1:8" x14ac:dyDescent="0.35">
      <c r="A1030" s="15" t="s">
        <v>79</v>
      </c>
      <c r="B1030" s="15" t="s">
        <v>78</v>
      </c>
      <c r="C1030" s="45">
        <v>2500</v>
      </c>
      <c r="D1030" s="44">
        <v>44396</v>
      </c>
      <c r="E1030" s="72">
        <f t="shared" si="32"/>
        <v>2021</v>
      </c>
      <c r="F1030" s="72" t="str">
        <f t="shared" si="33"/>
        <v>Jul</v>
      </c>
      <c r="G1030" s="15" t="s">
        <v>92</v>
      </c>
      <c r="H1030" s="15" t="s">
        <v>106</v>
      </c>
    </row>
    <row r="1031" spans="1:8" x14ac:dyDescent="0.35">
      <c r="A1031" s="15" t="s">
        <v>79</v>
      </c>
      <c r="B1031" s="15" t="s">
        <v>73</v>
      </c>
      <c r="C1031" s="45">
        <v>2000</v>
      </c>
      <c r="D1031" s="44">
        <v>44397</v>
      </c>
      <c r="E1031" s="72">
        <f t="shared" si="32"/>
        <v>2021</v>
      </c>
      <c r="F1031" s="72" t="str">
        <f t="shared" si="33"/>
        <v>Jul</v>
      </c>
      <c r="G1031" s="15" t="s">
        <v>86</v>
      </c>
      <c r="H1031" s="15" t="s">
        <v>105</v>
      </c>
    </row>
    <row r="1032" spans="1:8" x14ac:dyDescent="0.35">
      <c r="A1032" s="15" t="s">
        <v>79</v>
      </c>
      <c r="B1032" s="15" t="s">
        <v>73</v>
      </c>
      <c r="C1032" s="45">
        <v>2000</v>
      </c>
      <c r="D1032" s="44">
        <v>44397</v>
      </c>
      <c r="E1032" s="72">
        <f t="shared" si="32"/>
        <v>2021</v>
      </c>
      <c r="F1032" s="72" t="str">
        <f t="shared" si="33"/>
        <v>Jul</v>
      </c>
      <c r="G1032" s="15" t="s">
        <v>85</v>
      </c>
      <c r="H1032" s="15" t="s">
        <v>109</v>
      </c>
    </row>
    <row r="1033" spans="1:8" x14ac:dyDescent="0.35">
      <c r="A1033" s="15" t="s">
        <v>77</v>
      </c>
      <c r="B1033" s="15" t="s">
        <v>78</v>
      </c>
      <c r="C1033" s="45">
        <v>2500</v>
      </c>
      <c r="D1033" s="44">
        <v>44397</v>
      </c>
      <c r="E1033" s="72">
        <f t="shared" si="32"/>
        <v>2021</v>
      </c>
      <c r="F1033" s="72" t="str">
        <f t="shared" si="33"/>
        <v>Jul</v>
      </c>
      <c r="G1033" s="15" t="s">
        <v>113</v>
      </c>
      <c r="H1033" s="15" t="s">
        <v>109</v>
      </c>
    </row>
    <row r="1034" spans="1:8" x14ac:dyDescent="0.35">
      <c r="A1034" s="15" t="s">
        <v>74</v>
      </c>
      <c r="B1034" s="15" t="s">
        <v>78</v>
      </c>
      <c r="C1034" s="45">
        <v>2500</v>
      </c>
      <c r="D1034" s="44">
        <v>44397</v>
      </c>
      <c r="E1034" s="72">
        <f t="shared" si="32"/>
        <v>2021</v>
      </c>
      <c r="F1034" s="72" t="str">
        <f t="shared" si="33"/>
        <v>Jul</v>
      </c>
      <c r="G1034" s="15" t="s">
        <v>90</v>
      </c>
      <c r="H1034" s="15" t="s">
        <v>106</v>
      </c>
    </row>
    <row r="1035" spans="1:8" x14ac:dyDescent="0.35">
      <c r="A1035" s="15" t="s">
        <v>72</v>
      </c>
      <c r="B1035" s="15" t="s">
        <v>73</v>
      </c>
      <c r="C1035" s="45">
        <v>2000</v>
      </c>
      <c r="D1035" s="44">
        <v>44398</v>
      </c>
      <c r="E1035" s="72">
        <f t="shared" si="32"/>
        <v>2021</v>
      </c>
      <c r="F1035" s="72" t="str">
        <f t="shared" si="33"/>
        <v>Jul</v>
      </c>
      <c r="G1035" s="15" t="s">
        <v>87</v>
      </c>
      <c r="H1035" s="15" t="s">
        <v>107</v>
      </c>
    </row>
    <row r="1036" spans="1:8" x14ac:dyDescent="0.35">
      <c r="A1036" s="15" t="s">
        <v>77</v>
      </c>
      <c r="B1036" s="15" t="s">
        <v>73</v>
      </c>
      <c r="C1036" s="45">
        <v>2000</v>
      </c>
      <c r="D1036" s="44">
        <v>44399</v>
      </c>
      <c r="E1036" s="72">
        <f t="shared" si="32"/>
        <v>2021</v>
      </c>
      <c r="F1036" s="72" t="str">
        <f t="shared" si="33"/>
        <v>Jul</v>
      </c>
      <c r="G1036" s="15" t="s">
        <v>99</v>
      </c>
      <c r="H1036" s="15" t="s">
        <v>107</v>
      </c>
    </row>
    <row r="1037" spans="1:8" x14ac:dyDescent="0.35">
      <c r="A1037" s="15" t="s">
        <v>79</v>
      </c>
      <c r="B1037" s="15" t="s">
        <v>78</v>
      </c>
      <c r="C1037" s="45">
        <v>2500</v>
      </c>
      <c r="D1037" s="44">
        <v>44399</v>
      </c>
      <c r="E1037" s="72">
        <f t="shared" si="32"/>
        <v>2021</v>
      </c>
      <c r="F1037" s="72" t="str">
        <f t="shared" si="33"/>
        <v>Jul</v>
      </c>
      <c r="G1037" s="15" t="s">
        <v>88</v>
      </c>
      <c r="H1037" s="15" t="s">
        <v>108</v>
      </c>
    </row>
    <row r="1038" spans="1:8" x14ac:dyDescent="0.35">
      <c r="A1038" s="15" t="s">
        <v>79</v>
      </c>
      <c r="B1038" s="15" t="s">
        <v>78</v>
      </c>
      <c r="C1038" s="45">
        <v>2500</v>
      </c>
      <c r="D1038" s="44">
        <v>44399</v>
      </c>
      <c r="E1038" s="72">
        <f t="shared" si="32"/>
        <v>2021</v>
      </c>
      <c r="F1038" s="72" t="str">
        <f t="shared" si="33"/>
        <v>Jul</v>
      </c>
      <c r="G1038" s="15" t="s">
        <v>112</v>
      </c>
      <c r="H1038" s="15" t="s">
        <v>107</v>
      </c>
    </row>
    <row r="1039" spans="1:8" x14ac:dyDescent="0.35">
      <c r="A1039" s="15" t="s">
        <v>77</v>
      </c>
      <c r="B1039" s="15" t="s">
        <v>76</v>
      </c>
      <c r="C1039" s="45">
        <v>1500</v>
      </c>
      <c r="D1039" s="44">
        <v>44400</v>
      </c>
      <c r="E1039" s="72">
        <f t="shared" si="32"/>
        <v>2021</v>
      </c>
      <c r="F1039" s="72" t="str">
        <f t="shared" si="33"/>
        <v>Jul</v>
      </c>
      <c r="G1039" s="15" t="s">
        <v>88</v>
      </c>
      <c r="H1039" s="15" t="s">
        <v>108</v>
      </c>
    </row>
    <row r="1040" spans="1:8" x14ac:dyDescent="0.35">
      <c r="A1040" s="15" t="s">
        <v>79</v>
      </c>
      <c r="B1040" s="15" t="s">
        <v>76</v>
      </c>
      <c r="C1040" s="45">
        <v>1500</v>
      </c>
      <c r="D1040" s="44">
        <v>44401</v>
      </c>
      <c r="E1040" s="72">
        <f t="shared" si="32"/>
        <v>2021</v>
      </c>
      <c r="F1040" s="72" t="str">
        <f t="shared" si="33"/>
        <v>Jul</v>
      </c>
      <c r="G1040" s="15" t="s">
        <v>93</v>
      </c>
      <c r="H1040" s="15" t="s">
        <v>108</v>
      </c>
    </row>
    <row r="1041" spans="1:8" x14ac:dyDescent="0.35">
      <c r="A1041" s="15" t="s">
        <v>72</v>
      </c>
      <c r="B1041" s="15" t="s">
        <v>73</v>
      </c>
      <c r="C1041" s="45">
        <v>2000</v>
      </c>
      <c r="D1041" s="44">
        <v>44401</v>
      </c>
      <c r="E1041" s="72">
        <f t="shared" si="32"/>
        <v>2021</v>
      </c>
      <c r="F1041" s="72" t="str">
        <f t="shared" si="33"/>
        <v>Jul</v>
      </c>
      <c r="G1041" s="15" t="s">
        <v>91</v>
      </c>
      <c r="H1041" s="15" t="s">
        <v>108</v>
      </c>
    </row>
    <row r="1042" spans="1:8" x14ac:dyDescent="0.35">
      <c r="A1042" s="15" t="s">
        <v>75</v>
      </c>
      <c r="B1042" s="15" t="s">
        <v>78</v>
      </c>
      <c r="C1042" s="45">
        <v>2500</v>
      </c>
      <c r="D1042" s="44">
        <v>44401</v>
      </c>
      <c r="E1042" s="72">
        <f t="shared" si="32"/>
        <v>2021</v>
      </c>
      <c r="F1042" s="72" t="str">
        <f t="shared" si="33"/>
        <v>Jul</v>
      </c>
      <c r="G1042" s="15" t="s">
        <v>97</v>
      </c>
      <c r="H1042" s="15" t="s">
        <v>105</v>
      </c>
    </row>
    <row r="1043" spans="1:8" x14ac:dyDescent="0.35">
      <c r="A1043" s="15" t="s">
        <v>72</v>
      </c>
      <c r="B1043" s="15" t="s">
        <v>73</v>
      </c>
      <c r="C1043" s="45">
        <v>2000</v>
      </c>
      <c r="D1043" s="44">
        <v>44402</v>
      </c>
      <c r="E1043" s="72">
        <f t="shared" si="32"/>
        <v>2021</v>
      </c>
      <c r="F1043" s="72" t="str">
        <f t="shared" si="33"/>
        <v>Jul</v>
      </c>
      <c r="G1043" s="15" t="s">
        <v>92</v>
      </c>
      <c r="H1043" s="15" t="s">
        <v>106</v>
      </c>
    </row>
    <row r="1044" spans="1:8" x14ac:dyDescent="0.35">
      <c r="A1044" s="15" t="s">
        <v>74</v>
      </c>
      <c r="B1044" s="15" t="s">
        <v>76</v>
      </c>
      <c r="C1044" s="45">
        <v>1500</v>
      </c>
      <c r="D1044" s="44">
        <v>44402</v>
      </c>
      <c r="E1044" s="72">
        <f t="shared" si="32"/>
        <v>2021</v>
      </c>
      <c r="F1044" s="72" t="str">
        <f t="shared" si="33"/>
        <v>Jul</v>
      </c>
      <c r="G1044" s="15" t="s">
        <v>98</v>
      </c>
      <c r="H1044" s="15" t="s">
        <v>105</v>
      </c>
    </row>
    <row r="1045" spans="1:8" x14ac:dyDescent="0.35">
      <c r="A1045" s="15" t="s">
        <v>72</v>
      </c>
      <c r="B1045" s="15" t="s">
        <v>73</v>
      </c>
      <c r="C1045" s="45">
        <v>2000</v>
      </c>
      <c r="D1045" s="44">
        <v>44403</v>
      </c>
      <c r="E1045" s="72">
        <f t="shared" si="32"/>
        <v>2021</v>
      </c>
      <c r="F1045" s="72" t="str">
        <f t="shared" si="33"/>
        <v>Jul</v>
      </c>
      <c r="G1045" s="15" t="s">
        <v>114</v>
      </c>
      <c r="H1045" s="15" t="s">
        <v>106</v>
      </c>
    </row>
    <row r="1046" spans="1:8" x14ac:dyDescent="0.35">
      <c r="A1046" s="15" t="s">
        <v>74</v>
      </c>
      <c r="B1046" s="15" t="s">
        <v>76</v>
      </c>
      <c r="C1046" s="45">
        <v>1500</v>
      </c>
      <c r="D1046" s="44">
        <v>44404</v>
      </c>
      <c r="E1046" s="72">
        <f t="shared" si="32"/>
        <v>2021</v>
      </c>
      <c r="F1046" s="72" t="str">
        <f t="shared" si="33"/>
        <v>Jul</v>
      </c>
      <c r="G1046" s="15" t="s">
        <v>110</v>
      </c>
      <c r="H1046" s="15" t="s">
        <v>105</v>
      </c>
    </row>
    <row r="1047" spans="1:8" x14ac:dyDescent="0.35">
      <c r="A1047" s="15" t="s">
        <v>72</v>
      </c>
      <c r="B1047" s="15" t="s">
        <v>76</v>
      </c>
      <c r="C1047" s="45">
        <v>1500</v>
      </c>
      <c r="D1047" s="44">
        <v>44404</v>
      </c>
      <c r="E1047" s="72">
        <f t="shared" si="32"/>
        <v>2021</v>
      </c>
      <c r="F1047" s="72" t="str">
        <f t="shared" si="33"/>
        <v>Jul</v>
      </c>
      <c r="G1047" s="15" t="s">
        <v>92</v>
      </c>
      <c r="H1047" s="15" t="s">
        <v>106</v>
      </c>
    </row>
    <row r="1048" spans="1:8" x14ac:dyDescent="0.35">
      <c r="A1048" s="15" t="s">
        <v>77</v>
      </c>
      <c r="B1048" s="15" t="s">
        <v>73</v>
      </c>
      <c r="C1048" s="45">
        <v>2000</v>
      </c>
      <c r="D1048" s="44">
        <v>44404</v>
      </c>
      <c r="E1048" s="72">
        <f t="shared" si="32"/>
        <v>2021</v>
      </c>
      <c r="F1048" s="72" t="str">
        <f t="shared" si="33"/>
        <v>Jul</v>
      </c>
      <c r="G1048" s="15" t="s">
        <v>90</v>
      </c>
      <c r="H1048" s="15" t="s">
        <v>106</v>
      </c>
    </row>
    <row r="1049" spans="1:8" x14ac:dyDescent="0.35">
      <c r="A1049" s="15" t="s">
        <v>79</v>
      </c>
      <c r="B1049" s="15" t="s">
        <v>78</v>
      </c>
      <c r="C1049" s="45">
        <v>2500</v>
      </c>
      <c r="D1049" s="44">
        <v>44406</v>
      </c>
      <c r="E1049" s="72">
        <f t="shared" si="32"/>
        <v>2021</v>
      </c>
      <c r="F1049" s="72" t="str">
        <f t="shared" si="33"/>
        <v>Jul</v>
      </c>
      <c r="G1049" s="15" t="s">
        <v>88</v>
      </c>
      <c r="H1049" s="15" t="s">
        <v>108</v>
      </c>
    </row>
    <row r="1050" spans="1:8" x14ac:dyDescent="0.35">
      <c r="A1050" s="15" t="s">
        <v>74</v>
      </c>
      <c r="B1050" s="15" t="s">
        <v>76</v>
      </c>
      <c r="C1050" s="45">
        <v>1500</v>
      </c>
      <c r="D1050" s="44">
        <v>44408</v>
      </c>
      <c r="E1050" s="72">
        <f t="shared" si="32"/>
        <v>2021</v>
      </c>
      <c r="F1050" s="72" t="str">
        <f t="shared" si="33"/>
        <v>Jul</v>
      </c>
      <c r="G1050" s="15" t="s">
        <v>92</v>
      </c>
      <c r="H1050" s="15" t="s">
        <v>106</v>
      </c>
    </row>
    <row r="1051" spans="1:8" x14ac:dyDescent="0.35">
      <c r="A1051" s="15" t="s">
        <v>75</v>
      </c>
      <c r="B1051" s="15" t="s">
        <v>78</v>
      </c>
      <c r="C1051" s="45">
        <v>2500</v>
      </c>
      <c r="D1051" s="44">
        <v>44409</v>
      </c>
      <c r="E1051" s="72">
        <f t="shared" si="32"/>
        <v>2021</v>
      </c>
      <c r="F1051" s="72" t="str">
        <f t="shared" si="33"/>
        <v>Ago</v>
      </c>
      <c r="G1051" s="15" t="s">
        <v>100</v>
      </c>
      <c r="H1051" s="15" t="s">
        <v>109</v>
      </c>
    </row>
    <row r="1052" spans="1:8" x14ac:dyDescent="0.35">
      <c r="A1052" s="15" t="s">
        <v>74</v>
      </c>
      <c r="B1052" s="15" t="s">
        <v>73</v>
      </c>
      <c r="C1052" s="45">
        <v>2000</v>
      </c>
      <c r="D1052" s="44">
        <v>44409</v>
      </c>
      <c r="E1052" s="72">
        <f t="shared" si="32"/>
        <v>2021</v>
      </c>
      <c r="F1052" s="72" t="str">
        <f t="shared" si="33"/>
        <v>Ago</v>
      </c>
      <c r="G1052" s="15" t="s">
        <v>87</v>
      </c>
      <c r="H1052" s="15" t="s">
        <v>107</v>
      </c>
    </row>
    <row r="1053" spans="1:8" x14ac:dyDescent="0.35">
      <c r="A1053" s="15" t="s">
        <v>75</v>
      </c>
      <c r="B1053" s="15" t="s">
        <v>76</v>
      </c>
      <c r="C1053" s="45">
        <v>1500</v>
      </c>
      <c r="D1053" s="44">
        <v>44410</v>
      </c>
      <c r="E1053" s="72">
        <f t="shared" si="32"/>
        <v>2021</v>
      </c>
      <c r="F1053" s="72" t="str">
        <f t="shared" si="33"/>
        <v>Ago</v>
      </c>
      <c r="G1053" s="15" t="s">
        <v>88</v>
      </c>
      <c r="H1053" s="15" t="s">
        <v>108</v>
      </c>
    </row>
    <row r="1054" spans="1:8" x14ac:dyDescent="0.35">
      <c r="A1054" s="15" t="s">
        <v>79</v>
      </c>
      <c r="B1054" s="15" t="s">
        <v>76</v>
      </c>
      <c r="C1054" s="45">
        <v>1500</v>
      </c>
      <c r="D1054" s="44">
        <v>44410</v>
      </c>
      <c r="E1054" s="72">
        <f t="shared" si="32"/>
        <v>2021</v>
      </c>
      <c r="F1054" s="72" t="str">
        <f t="shared" si="33"/>
        <v>Ago</v>
      </c>
      <c r="G1054" s="15" t="s">
        <v>102</v>
      </c>
      <c r="H1054" s="15" t="s">
        <v>107</v>
      </c>
    </row>
    <row r="1055" spans="1:8" x14ac:dyDescent="0.35">
      <c r="A1055" s="15" t="s">
        <v>75</v>
      </c>
      <c r="B1055" s="15" t="s">
        <v>78</v>
      </c>
      <c r="C1055" s="45">
        <v>2500</v>
      </c>
      <c r="D1055" s="44">
        <v>44410</v>
      </c>
      <c r="E1055" s="72">
        <f t="shared" si="32"/>
        <v>2021</v>
      </c>
      <c r="F1055" s="72" t="str">
        <f t="shared" si="33"/>
        <v>Ago</v>
      </c>
      <c r="G1055" s="15" t="s">
        <v>113</v>
      </c>
      <c r="H1055" s="15" t="s">
        <v>109</v>
      </c>
    </row>
    <row r="1056" spans="1:8" x14ac:dyDescent="0.35">
      <c r="A1056" s="15" t="s">
        <v>77</v>
      </c>
      <c r="B1056" s="15" t="s">
        <v>78</v>
      </c>
      <c r="C1056" s="45">
        <v>2500</v>
      </c>
      <c r="D1056" s="44">
        <v>44410</v>
      </c>
      <c r="E1056" s="72">
        <f t="shared" si="32"/>
        <v>2021</v>
      </c>
      <c r="F1056" s="72" t="str">
        <f t="shared" si="33"/>
        <v>Ago</v>
      </c>
      <c r="G1056" s="15" t="s">
        <v>93</v>
      </c>
      <c r="H1056" s="15" t="s">
        <v>108</v>
      </c>
    </row>
    <row r="1057" spans="1:8" x14ac:dyDescent="0.35">
      <c r="A1057" s="15" t="s">
        <v>79</v>
      </c>
      <c r="B1057" s="15" t="s">
        <v>73</v>
      </c>
      <c r="C1057" s="45">
        <v>2000</v>
      </c>
      <c r="D1057" s="44">
        <v>44411</v>
      </c>
      <c r="E1057" s="72">
        <f t="shared" si="32"/>
        <v>2021</v>
      </c>
      <c r="F1057" s="72" t="str">
        <f t="shared" si="33"/>
        <v>Ago</v>
      </c>
      <c r="G1057" s="15" t="s">
        <v>92</v>
      </c>
      <c r="H1057" s="15" t="s">
        <v>106</v>
      </c>
    </row>
    <row r="1058" spans="1:8" x14ac:dyDescent="0.35">
      <c r="A1058" s="15" t="s">
        <v>75</v>
      </c>
      <c r="B1058" s="15" t="s">
        <v>73</v>
      </c>
      <c r="C1058" s="45">
        <v>2000</v>
      </c>
      <c r="D1058" s="44">
        <v>44411</v>
      </c>
      <c r="E1058" s="72">
        <f t="shared" si="32"/>
        <v>2021</v>
      </c>
      <c r="F1058" s="72" t="str">
        <f t="shared" si="33"/>
        <v>Ago</v>
      </c>
      <c r="G1058" s="15" t="s">
        <v>114</v>
      </c>
      <c r="H1058" s="15" t="s">
        <v>106</v>
      </c>
    </row>
    <row r="1059" spans="1:8" x14ac:dyDescent="0.35">
      <c r="A1059" s="15" t="s">
        <v>77</v>
      </c>
      <c r="B1059" s="15" t="s">
        <v>76</v>
      </c>
      <c r="C1059" s="45">
        <v>1500</v>
      </c>
      <c r="D1059" s="44">
        <v>44411</v>
      </c>
      <c r="E1059" s="72">
        <f t="shared" si="32"/>
        <v>2021</v>
      </c>
      <c r="F1059" s="72" t="str">
        <f t="shared" si="33"/>
        <v>Ago</v>
      </c>
      <c r="G1059" s="15" t="s">
        <v>93</v>
      </c>
      <c r="H1059" s="15" t="s">
        <v>108</v>
      </c>
    </row>
    <row r="1060" spans="1:8" x14ac:dyDescent="0.35">
      <c r="A1060" s="15" t="s">
        <v>74</v>
      </c>
      <c r="B1060" s="15" t="s">
        <v>78</v>
      </c>
      <c r="C1060" s="45">
        <v>2500</v>
      </c>
      <c r="D1060" s="44">
        <v>44411</v>
      </c>
      <c r="E1060" s="72">
        <f t="shared" si="32"/>
        <v>2021</v>
      </c>
      <c r="F1060" s="72" t="str">
        <f t="shared" si="33"/>
        <v>Ago</v>
      </c>
      <c r="G1060" s="15" t="s">
        <v>85</v>
      </c>
      <c r="H1060" s="15" t="s">
        <v>109</v>
      </c>
    </row>
    <row r="1061" spans="1:8" x14ac:dyDescent="0.35">
      <c r="A1061" s="15" t="s">
        <v>77</v>
      </c>
      <c r="B1061" s="15" t="s">
        <v>76</v>
      </c>
      <c r="C1061" s="45">
        <v>1500</v>
      </c>
      <c r="D1061" s="44">
        <v>44411</v>
      </c>
      <c r="E1061" s="72">
        <f t="shared" si="32"/>
        <v>2021</v>
      </c>
      <c r="F1061" s="72" t="str">
        <f t="shared" si="33"/>
        <v>Ago</v>
      </c>
      <c r="G1061" s="15" t="s">
        <v>91</v>
      </c>
      <c r="H1061" s="15" t="s">
        <v>108</v>
      </c>
    </row>
    <row r="1062" spans="1:8" x14ac:dyDescent="0.35">
      <c r="A1062" s="15" t="s">
        <v>72</v>
      </c>
      <c r="B1062" s="15" t="s">
        <v>76</v>
      </c>
      <c r="C1062" s="45">
        <v>1500</v>
      </c>
      <c r="D1062" s="44">
        <v>44412</v>
      </c>
      <c r="E1062" s="72">
        <f t="shared" si="32"/>
        <v>2021</v>
      </c>
      <c r="F1062" s="72" t="str">
        <f t="shared" si="33"/>
        <v>Ago</v>
      </c>
      <c r="G1062" s="15" t="s">
        <v>89</v>
      </c>
      <c r="H1062" s="15" t="s">
        <v>108</v>
      </c>
    </row>
    <row r="1063" spans="1:8" x14ac:dyDescent="0.35">
      <c r="A1063" s="15" t="s">
        <v>75</v>
      </c>
      <c r="B1063" s="15" t="s">
        <v>78</v>
      </c>
      <c r="C1063" s="45">
        <v>2500</v>
      </c>
      <c r="D1063" s="44">
        <v>44413</v>
      </c>
      <c r="E1063" s="72">
        <f t="shared" si="32"/>
        <v>2021</v>
      </c>
      <c r="F1063" s="72" t="str">
        <f t="shared" si="33"/>
        <v>Ago</v>
      </c>
      <c r="G1063" s="15" t="s">
        <v>112</v>
      </c>
      <c r="H1063" s="15" t="s">
        <v>107</v>
      </c>
    </row>
    <row r="1064" spans="1:8" x14ac:dyDescent="0.35">
      <c r="A1064" s="15" t="s">
        <v>79</v>
      </c>
      <c r="B1064" s="15" t="s">
        <v>78</v>
      </c>
      <c r="C1064" s="45">
        <v>2500</v>
      </c>
      <c r="D1064" s="44">
        <v>44414</v>
      </c>
      <c r="E1064" s="72">
        <f t="shared" si="32"/>
        <v>2021</v>
      </c>
      <c r="F1064" s="72" t="str">
        <f t="shared" si="33"/>
        <v>Ago</v>
      </c>
      <c r="G1064" s="15" t="s">
        <v>93</v>
      </c>
      <c r="H1064" s="15" t="s">
        <v>108</v>
      </c>
    </row>
    <row r="1065" spans="1:8" x14ac:dyDescent="0.35">
      <c r="A1065" s="15" t="s">
        <v>79</v>
      </c>
      <c r="B1065" s="15" t="s">
        <v>73</v>
      </c>
      <c r="C1065" s="45">
        <v>2000</v>
      </c>
      <c r="D1065" s="44">
        <v>44414</v>
      </c>
      <c r="E1065" s="72">
        <f t="shared" si="32"/>
        <v>2021</v>
      </c>
      <c r="F1065" s="72" t="str">
        <f t="shared" si="33"/>
        <v>Ago</v>
      </c>
      <c r="G1065" s="15" t="s">
        <v>113</v>
      </c>
      <c r="H1065" s="15" t="s">
        <v>109</v>
      </c>
    </row>
    <row r="1066" spans="1:8" x14ac:dyDescent="0.35">
      <c r="A1066" s="15" t="s">
        <v>79</v>
      </c>
      <c r="B1066" s="15" t="s">
        <v>73</v>
      </c>
      <c r="C1066" s="45">
        <v>2000</v>
      </c>
      <c r="D1066" s="44">
        <v>44414</v>
      </c>
      <c r="E1066" s="72">
        <f t="shared" si="32"/>
        <v>2021</v>
      </c>
      <c r="F1066" s="72" t="str">
        <f t="shared" si="33"/>
        <v>Ago</v>
      </c>
      <c r="G1066" s="15" t="s">
        <v>87</v>
      </c>
      <c r="H1066" s="15" t="s">
        <v>107</v>
      </c>
    </row>
    <row r="1067" spans="1:8" x14ac:dyDescent="0.35">
      <c r="A1067" s="15" t="s">
        <v>74</v>
      </c>
      <c r="B1067" s="15" t="s">
        <v>76</v>
      </c>
      <c r="C1067" s="45">
        <v>1500</v>
      </c>
      <c r="D1067" s="44">
        <v>44415</v>
      </c>
      <c r="E1067" s="72">
        <f t="shared" si="32"/>
        <v>2021</v>
      </c>
      <c r="F1067" s="72" t="str">
        <f t="shared" si="33"/>
        <v>Ago</v>
      </c>
      <c r="G1067" s="15" t="s">
        <v>88</v>
      </c>
      <c r="H1067" s="15" t="s">
        <v>108</v>
      </c>
    </row>
    <row r="1068" spans="1:8" x14ac:dyDescent="0.35">
      <c r="A1068" s="15" t="s">
        <v>77</v>
      </c>
      <c r="B1068" s="15" t="s">
        <v>76</v>
      </c>
      <c r="C1068" s="45">
        <v>1500</v>
      </c>
      <c r="D1068" s="44">
        <v>44415</v>
      </c>
      <c r="E1068" s="72">
        <f t="shared" si="32"/>
        <v>2021</v>
      </c>
      <c r="F1068" s="72" t="str">
        <f t="shared" si="33"/>
        <v>Ago</v>
      </c>
      <c r="G1068" s="15" t="s">
        <v>92</v>
      </c>
      <c r="H1068" s="15" t="s">
        <v>106</v>
      </c>
    </row>
    <row r="1069" spans="1:8" x14ac:dyDescent="0.35">
      <c r="A1069" s="15" t="s">
        <v>79</v>
      </c>
      <c r="B1069" s="15" t="s">
        <v>78</v>
      </c>
      <c r="C1069" s="45">
        <v>2500</v>
      </c>
      <c r="D1069" s="44">
        <v>44416</v>
      </c>
      <c r="E1069" s="72">
        <f t="shared" si="32"/>
        <v>2021</v>
      </c>
      <c r="F1069" s="72" t="str">
        <f t="shared" si="33"/>
        <v>Ago</v>
      </c>
      <c r="G1069" s="15" t="s">
        <v>87</v>
      </c>
      <c r="H1069" s="15" t="s">
        <v>107</v>
      </c>
    </row>
    <row r="1070" spans="1:8" x14ac:dyDescent="0.35">
      <c r="A1070" s="15" t="s">
        <v>77</v>
      </c>
      <c r="B1070" s="15" t="s">
        <v>73</v>
      </c>
      <c r="C1070" s="45">
        <v>2000</v>
      </c>
      <c r="D1070" s="44">
        <v>44417</v>
      </c>
      <c r="E1070" s="72">
        <f t="shared" si="32"/>
        <v>2021</v>
      </c>
      <c r="F1070" s="72" t="str">
        <f t="shared" si="33"/>
        <v>Ago</v>
      </c>
      <c r="G1070" s="15" t="s">
        <v>88</v>
      </c>
      <c r="H1070" s="15" t="s">
        <v>108</v>
      </c>
    </row>
    <row r="1071" spans="1:8" x14ac:dyDescent="0.35">
      <c r="A1071" s="15" t="s">
        <v>72</v>
      </c>
      <c r="B1071" s="15" t="s">
        <v>73</v>
      </c>
      <c r="C1071" s="45">
        <v>2000</v>
      </c>
      <c r="D1071" s="44">
        <v>44418</v>
      </c>
      <c r="E1071" s="72">
        <f t="shared" si="32"/>
        <v>2021</v>
      </c>
      <c r="F1071" s="72" t="str">
        <f t="shared" si="33"/>
        <v>Ago</v>
      </c>
      <c r="G1071" s="15" t="s">
        <v>91</v>
      </c>
      <c r="H1071" s="15" t="s">
        <v>108</v>
      </c>
    </row>
    <row r="1072" spans="1:8" x14ac:dyDescent="0.35">
      <c r="A1072" s="15" t="s">
        <v>77</v>
      </c>
      <c r="B1072" s="15" t="s">
        <v>76</v>
      </c>
      <c r="C1072" s="45">
        <v>1500</v>
      </c>
      <c r="D1072" s="44">
        <v>44420</v>
      </c>
      <c r="E1072" s="72">
        <f t="shared" si="32"/>
        <v>2021</v>
      </c>
      <c r="F1072" s="72" t="str">
        <f t="shared" si="33"/>
        <v>Ago</v>
      </c>
      <c r="G1072" s="15" t="s">
        <v>99</v>
      </c>
      <c r="H1072" s="15" t="s">
        <v>107</v>
      </c>
    </row>
    <row r="1073" spans="1:8" x14ac:dyDescent="0.35">
      <c r="A1073" s="15" t="s">
        <v>72</v>
      </c>
      <c r="B1073" s="15" t="s">
        <v>73</v>
      </c>
      <c r="C1073" s="45">
        <v>2000</v>
      </c>
      <c r="D1073" s="44">
        <v>44421</v>
      </c>
      <c r="E1073" s="72">
        <f t="shared" si="32"/>
        <v>2021</v>
      </c>
      <c r="F1073" s="72" t="str">
        <f t="shared" si="33"/>
        <v>Ago</v>
      </c>
      <c r="G1073" s="15" t="s">
        <v>111</v>
      </c>
      <c r="H1073" s="15" t="s">
        <v>107</v>
      </c>
    </row>
    <row r="1074" spans="1:8" x14ac:dyDescent="0.35">
      <c r="A1074" s="15" t="s">
        <v>75</v>
      </c>
      <c r="B1074" s="15" t="s">
        <v>76</v>
      </c>
      <c r="C1074" s="45">
        <v>1500</v>
      </c>
      <c r="D1074" s="44">
        <v>44421</v>
      </c>
      <c r="E1074" s="72">
        <f t="shared" si="32"/>
        <v>2021</v>
      </c>
      <c r="F1074" s="72" t="str">
        <f t="shared" si="33"/>
        <v>Ago</v>
      </c>
      <c r="G1074" s="15" t="s">
        <v>92</v>
      </c>
      <c r="H1074" s="15" t="s">
        <v>106</v>
      </c>
    </row>
    <row r="1075" spans="1:8" x14ac:dyDescent="0.35">
      <c r="A1075" s="15" t="s">
        <v>75</v>
      </c>
      <c r="B1075" s="15" t="s">
        <v>73</v>
      </c>
      <c r="C1075" s="45">
        <v>2000</v>
      </c>
      <c r="D1075" s="44">
        <v>44421</v>
      </c>
      <c r="E1075" s="72">
        <f t="shared" si="32"/>
        <v>2021</v>
      </c>
      <c r="F1075" s="72" t="str">
        <f t="shared" si="33"/>
        <v>Ago</v>
      </c>
      <c r="G1075" s="15" t="s">
        <v>100</v>
      </c>
      <c r="H1075" s="15" t="s">
        <v>109</v>
      </c>
    </row>
    <row r="1076" spans="1:8" x14ac:dyDescent="0.35">
      <c r="A1076" s="15" t="s">
        <v>77</v>
      </c>
      <c r="B1076" s="15" t="s">
        <v>76</v>
      </c>
      <c r="C1076" s="45">
        <v>1500</v>
      </c>
      <c r="D1076" s="44">
        <v>44421</v>
      </c>
      <c r="E1076" s="72">
        <f t="shared" si="32"/>
        <v>2021</v>
      </c>
      <c r="F1076" s="72" t="str">
        <f t="shared" si="33"/>
        <v>Ago</v>
      </c>
      <c r="G1076" s="15" t="s">
        <v>91</v>
      </c>
      <c r="H1076" s="15" t="s">
        <v>108</v>
      </c>
    </row>
    <row r="1077" spans="1:8" x14ac:dyDescent="0.35">
      <c r="A1077" s="15" t="s">
        <v>77</v>
      </c>
      <c r="B1077" s="15" t="s">
        <v>76</v>
      </c>
      <c r="C1077" s="45">
        <v>1500</v>
      </c>
      <c r="D1077" s="44">
        <v>44421</v>
      </c>
      <c r="E1077" s="72">
        <f t="shared" si="32"/>
        <v>2021</v>
      </c>
      <c r="F1077" s="72" t="str">
        <f t="shared" si="33"/>
        <v>Ago</v>
      </c>
      <c r="G1077" s="15" t="s">
        <v>113</v>
      </c>
      <c r="H1077" s="15" t="s">
        <v>109</v>
      </c>
    </row>
    <row r="1078" spans="1:8" x14ac:dyDescent="0.35">
      <c r="A1078" s="15" t="s">
        <v>77</v>
      </c>
      <c r="B1078" s="15" t="s">
        <v>76</v>
      </c>
      <c r="C1078" s="45">
        <v>1500</v>
      </c>
      <c r="D1078" s="44">
        <v>44421</v>
      </c>
      <c r="E1078" s="72">
        <f t="shared" si="32"/>
        <v>2021</v>
      </c>
      <c r="F1078" s="72" t="str">
        <f t="shared" si="33"/>
        <v>Ago</v>
      </c>
      <c r="G1078" s="15" t="s">
        <v>90</v>
      </c>
      <c r="H1078" s="15" t="s">
        <v>106</v>
      </c>
    </row>
    <row r="1079" spans="1:8" x14ac:dyDescent="0.35">
      <c r="A1079" s="15" t="s">
        <v>77</v>
      </c>
      <c r="B1079" s="15" t="s">
        <v>73</v>
      </c>
      <c r="C1079" s="45">
        <v>2000</v>
      </c>
      <c r="D1079" s="44">
        <v>44422</v>
      </c>
      <c r="E1079" s="72">
        <f t="shared" si="32"/>
        <v>2021</v>
      </c>
      <c r="F1079" s="72" t="str">
        <f t="shared" si="33"/>
        <v>Ago</v>
      </c>
      <c r="G1079" s="15" t="s">
        <v>114</v>
      </c>
      <c r="H1079" s="15" t="s">
        <v>106</v>
      </c>
    </row>
    <row r="1080" spans="1:8" x14ac:dyDescent="0.35">
      <c r="A1080" s="15" t="s">
        <v>77</v>
      </c>
      <c r="B1080" s="15" t="s">
        <v>76</v>
      </c>
      <c r="C1080" s="45">
        <v>1500</v>
      </c>
      <c r="D1080" s="44">
        <v>44423</v>
      </c>
      <c r="E1080" s="72">
        <f t="shared" si="32"/>
        <v>2021</v>
      </c>
      <c r="F1080" s="72" t="str">
        <f t="shared" si="33"/>
        <v>Ago</v>
      </c>
      <c r="G1080" s="15" t="s">
        <v>97</v>
      </c>
      <c r="H1080" s="15" t="s">
        <v>105</v>
      </c>
    </row>
    <row r="1081" spans="1:8" x14ac:dyDescent="0.35">
      <c r="A1081" s="15" t="s">
        <v>75</v>
      </c>
      <c r="B1081" s="15" t="s">
        <v>73</v>
      </c>
      <c r="C1081" s="45">
        <v>2000</v>
      </c>
      <c r="D1081" s="44">
        <v>44423</v>
      </c>
      <c r="E1081" s="72">
        <f t="shared" si="32"/>
        <v>2021</v>
      </c>
      <c r="F1081" s="72" t="str">
        <f t="shared" si="33"/>
        <v>Ago</v>
      </c>
      <c r="G1081" s="15" t="s">
        <v>96</v>
      </c>
      <c r="H1081" s="15" t="s">
        <v>105</v>
      </c>
    </row>
    <row r="1082" spans="1:8" x14ac:dyDescent="0.35">
      <c r="A1082" s="15" t="s">
        <v>74</v>
      </c>
      <c r="B1082" s="15" t="s">
        <v>73</v>
      </c>
      <c r="C1082" s="45">
        <v>2000</v>
      </c>
      <c r="D1082" s="44">
        <v>44425</v>
      </c>
      <c r="E1082" s="72">
        <f t="shared" si="32"/>
        <v>2021</v>
      </c>
      <c r="F1082" s="72" t="str">
        <f t="shared" si="33"/>
        <v>Ago</v>
      </c>
      <c r="G1082" s="15" t="s">
        <v>113</v>
      </c>
      <c r="H1082" s="15" t="s">
        <v>109</v>
      </c>
    </row>
    <row r="1083" spans="1:8" x14ac:dyDescent="0.35">
      <c r="A1083" s="15" t="s">
        <v>74</v>
      </c>
      <c r="B1083" s="15" t="s">
        <v>73</v>
      </c>
      <c r="C1083" s="45">
        <v>2000</v>
      </c>
      <c r="D1083" s="44">
        <v>44427</v>
      </c>
      <c r="E1083" s="72">
        <f t="shared" si="32"/>
        <v>2021</v>
      </c>
      <c r="F1083" s="72" t="str">
        <f t="shared" si="33"/>
        <v>Ago</v>
      </c>
      <c r="G1083" s="15" t="s">
        <v>86</v>
      </c>
      <c r="H1083" s="15" t="s">
        <v>105</v>
      </c>
    </row>
    <row r="1084" spans="1:8" x14ac:dyDescent="0.35">
      <c r="A1084" s="15" t="s">
        <v>75</v>
      </c>
      <c r="B1084" s="15" t="s">
        <v>78</v>
      </c>
      <c r="C1084" s="45">
        <v>2500</v>
      </c>
      <c r="D1084" s="44">
        <v>44428</v>
      </c>
      <c r="E1084" s="72">
        <f t="shared" si="32"/>
        <v>2021</v>
      </c>
      <c r="F1084" s="72" t="str">
        <f t="shared" si="33"/>
        <v>Ago</v>
      </c>
      <c r="G1084" s="15" t="s">
        <v>89</v>
      </c>
      <c r="H1084" s="15" t="s">
        <v>108</v>
      </c>
    </row>
    <row r="1085" spans="1:8" x14ac:dyDescent="0.35">
      <c r="A1085" s="15" t="s">
        <v>74</v>
      </c>
      <c r="B1085" s="15" t="s">
        <v>76</v>
      </c>
      <c r="C1085" s="45">
        <v>1500</v>
      </c>
      <c r="D1085" s="44">
        <v>44428</v>
      </c>
      <c r="E1085" s="72">
        <f t="shared" si="32"/>
        <v>2021</v>
      </c>
      <c r="F1085" s="72" t="str">
        <f t="shared" si="33"/>
        <v>Ago</v>
      </c>
      <c r="G1085" s="15" t="s">
        <v>90</v>
      </c>
      <c r="H1085" s="15" t="s">
        <v>106</v>
      </c>
    </row>
    <row r="1086" spans="1:8" x14ac:dyDescent="0.35">
      <c r="A1086" s="15" t="s">
        <v>75</v>
      </c>
      <c r="B1086" s="15" t="s">
        <v>73</v>
      </c>
      <c r="C1086" s="45">
        <v>2000</v>
      </c>
      <c r="D1086" s="44">
        <v>44429</v>
      </c>
      <c r="E1086" s="72">
        <f t="shared" si="32"/>
        <v>2021</v>
      </c>
      <c r="F1086" s="72" t="str">
        <f t="shared" si="33"/>
        <v>Ago</v>
      </c>
      <c r="G1086" s="15" t="s">
        <v>92</v>
      </c>
      <c r="H1086" s="15" t="s">
        <v>106</v>
      </c>
    </row>
    <row r="1087" spans="1:8" x14ac:dyDescent="0.35">
      <c r="A1087" s="15" t="s">
        <v>77</v>
      </c>
      <c r="B1087" s="15" t="s">
        <v>78</v>
      </c>
      <c r="C1087" s="45">
        <v>2500</v>
      </c>
      <c r="D1087" s="44">
        <v>44429</v>
      </c>
      <c r="E1087" s="72">
        <f t="shared" si="32"/>
        <v>2021</v>
      </c>
      <c r="F1087" s="72" t="str">
        <f t="shared" si="33"/>
        <v>Ago</v>
      </c>
      <c r="G1087" s="15" t="s">
        <v>113</v>
      </c>
      <c r="H1087" s="15" t="s">
        <v>109</v>
      </c>
    </row>
    <row r="1088" spans="1:8" x14ac:dyDescent="0.35">
      <c r="A1088" s="15" t="s">
        <v>79</v>
      </c>
      <c r="B1088" s="15" t="s">
        <v>76</v>
      </c>
      <c r="C1088" s="45">
        <v>1500</v>
      </c>
      <c r="D1088" s="44">
        <v>44430</v>
      </c>
      <c r="E1088" s="72">
        <f t="shared" si="32"/>
        <v>2021</v>
      </c>
      <c r="F1088" s="72" t="str">
        <f t="shared" si="33"/>
        <v>Ago</v>
      </c>
      <c r="G1088" s="15" t="s">
        <v>92</v>
      </c>
      <c r="H1088" s="15" t="s">
        <v>106</v>
      </c>
    </row>
    <row r="1089" spans="1:8" x14ac:dyDescent="0.35">
      <c r="A1089" s="15" t="s">
        <v>79</v>
      </c>
      <c r="B1089" s="15" t="s">
        <v>76</v>
      </c>
      <c r="C1089" s="45">
        <v>1500</v>
      </c>
      <c r="D1089" s="44">
        <v>44431</v>
      </c>
      <c r="E1089" s="72">
        <f t="shared" si="32"/>
        <v>2021</v>
      </c>
      <c r="F1089" s="72" t="str">
        <f t="shared" si="33"/>
        <v>Ago</v>
      </c>
      <c r="G1089" s="15" t="s">
        <v>104</v>
      </c>
      <c r="H1089" s="15" t="s">
        <v>107</v>
      </c>
    </row>
    <row r="1090" spans="1:8" x14ac:dyDescent="0.35">
      <c r="A1090" s="15" t="s">
        <v>79</v>
      </c>
      <c r="B1090" s="15" t="s">
        <v>78</v>
      </c>
      <c r="C1090" s="45">
        <v>2500</v>
      </c>
      <c r="D1090" s="44">
        <v>44431</v>
      </c>
      <c r="E1090" s="72">
        <f t="shared" si="32"/>
        <v>2021</v>
      </c>
      <c r="F1090" s="72" t="str">
        <f t="shared" si="33"/>
        <v>Ago</v>
      </c>
      <c r="G1090" s="15" t="s">
        <v>101</v>
      </c>
      <c r="H1090" s="15" t="s">
        <v>105</v>
      </c>
    </row>
    <row r="1091" spans="1:8" x14ac:dyDescent="0.35">
      <c r="A1091" s="15" t="s">
        <v>75</v>
      </c>
      <c r="B1091" s="15" t="s">
        <v>73</v>
      </c>
      <c r="C1091" s="45">
        <v>2000</v>
      </c>
      <c r="D1091" s="44">
        <v>44432</v>
      </c>
      <c r="E1091" s="72">
        <f t="shared" ref="E1091:E1154" si="34">YEAR(D1091)</f>
        <v>2021</v>
      </c>
      <c r="F1091" s="72" t="str">
        <f t="shared" ref="F1091:F1154" si="35">PROPER(TEXT(D1091,"mmm"))</f>
        <v>Ago</v>
      </c>
      <c r="G1091" s="15" t="s">
        <v>92</v>
      </c>
      <c r="H1091" s="15" t="s">
        <v>106</v>
      </c>
    </row>
    <row r="1092" spans="1:8" x14ac:dyDescent="0.35">
      <c r="A1092" s="15" t="s">
        <v>72</v>
      </c>
      <c r="B1092" s="15" t="s">
        <v>76</v>
      </c>
      <c r="C1092" s="45">
        <v>1500</v>
      </c>
      <c r="D1092" s="44">
        <v>44433</v>
      </c>
      <c r="E1092" s="72">
        <f t="shared" si="34"/>
        <v>2021</v>
      </c>
      <c r="F1092" s="72" t="str">
        <f t="shared" si="35"/>
        <v>Ago</v>
      </c>
      <c r="G1092" s="15" t="s">
        <v>86</v>
      </c>
      <c r="H1092" s="15" t="s">
        <v>105</v>
      </c>
    </row>
    <row r="1093" spans="1:8" x14ac:dyDescent="0.35">
      <c r="A1093" s="15" t="s">
        <v>79</v>
      </c>
      <c r="B1093" s="15" t="s">
        <v>78</v>
      </c>
      <c r="C1093" s="45">
        <v>2500</v>
      </c>
      <c r="D1093" s="44">
        <v>44434</v>
      </c>
      <c r="E1093" s="72">
        <f t="shared" si="34"/>
        <v>2021</v>
      </c>
      <c r="F1093" s="72" t="str">
        <f t="shared" si="35"/>
        <v>Ago</v>
      </c>
      <c r="G1093" s="15" t="s">
        <v>103</v>
      </c>
      <c r="H1093" s="15" t="s">
        <v>107</v>
      </c>
    </row>
    <row r="1094" spans="1:8" x14ac:dyDescent="0.35">
      <c r="A1094" s="15" t="s">
        <v>74</v>
      </c>
      <c r="B1094" s="15" t="s">
        <v>76</v>
      </c>
      <c r="C1094" s="45">
        <v>1500</v>
      </c>
      <c r="D1094" s="44">
        <v>44434</v>
      </c>
      <c r="E1094" s="72">
        <f t="shared" si="34"/>
        <v>2021</v>
      </c>
      <c r="F1094" s="72" t="str">
        <f t="shared" si="35"/>
        <v>Ago</v>
      </c>
      <c r="G1094" s="15" t="s">
        <v>90</v>
      </c>
      <c r="H1094" s="15" t="s">
        <v>106</v>
      </c>
    </row>
    <row r="1095" spans="1:8" x14ac:dyDescent="0.35">
      <c r="A1095" s="15" t="s">
        <v>74</v>
      </c>
      <c r="B1095" s="15" t="s">
        <v>73</v>
      </c>
      <c r="C1095" s="45">
        <v>2000</v>
      </c>
      <c r="D1095" s="44">
        <v>44435</v>
      </c>
      <c r="E1095" s="72">
        <f t="shared" si="34"/>
        <v>2021</v>
      </c>
      <c r="F1095" s="72" t="str">
        <f t="shared" si="35"/>
        <v>Ago</v>
      </c>
      <c r="G1095" s="15" t="s">
        <v>113</v>
      </c>
      <c r="H1095" s="15" t="s">
        <v>109</v>
      </c>
    </row>
    <row r="1096" spans="1:8" x14ac:dyDescent="0.35">
      <c r="A1096" s="15" t="s">
        <v>77</v>
      </c>
      <c r="B1096" s="15" t="s">
        <v>76</v>
      </c>
      <c r="C1096" s="45">
        <v>1500</v>
      </c>
      <c r="D1096" s="44">
        <v>44436</v>
      </c>
      <c r="E1096" s="72">
        <f t="shared" si="34"/>
        <v>2021</v>
      </c>
      <c r="F1096" s="72" t="str">
        <f t="shared" si="35"/>
        <v>Ago</v>
      </c>
      <c r="G1096" s="15" t="s">
        <v>103</v>
      </c>
      <c r="H1096" s="15" t="s">
        <v>107</v>
      </c>
    </row>
    <row r="1097" spans="1:8" x14ac:dyDescent="0.35">
      <c r="A1097" s="15" t="s">
        <v>74</v>
      </c>
      <c r="B1097" s="15" t="s">
        <v>76</v>
      </c>
      <c r="C1097" s="45">
        <v>1500</v>
      </c>
      <c r="D1097" s="44">
        <v>44437</v>
      </c>
      <c r="E1097" s="72">
        <f t="shared" si="34"/>
        <v>2021</v>
      </c>
      <c r="F1097" s="72" t="str">
        <f t="shared" si="35"/>
        <v>Ago</v>
      </c>
      <c r="G1097" s="15" t="s">
        <v>101</v>
      </c>
      <c r="H1097" s="15" t="s">
        <v>105</v>
      </c>
    </row>
    <row r="1098" spans="1:8" x14ac:dyDescent="0.35">
      <c r="A1098" s="15" t="s">
        <v>74</v>
      </c>
      <c r="B1098" s="15" t="s">
        <v>76</v>
      </c>
      <c r="C1098" s="45">
        <v>1500</v>
      </c>
      <c r="D1098" s="44">
        <v>44438</v>
      </c>
      <c r="E1098" s="72">
        <f t="shared" si="34"/>
        <v>2021</v>
      </c>
      <c r="F1098" s="72" t="str">
        <f t="shared" si="35"/>
        <v>Ago</v>
      </c>
      <c r="G1098" s="15" t="s">
        <v>113</v>
      </c>
      <c r="H1098" s="15" t="s">
        <v>109</v>
      </c>
    </row>
    <row r="1099" spans="1:8" x14ac:dyDescent="0.35">
      <c r="A1099" s="15" t="s">
        <v>75</v>
      </c>
      <c r="B1099" s="15" t="s">
        <v>76</v>
      </c>
      <c r="C1099" s="45">
        <v>1500</v>
      </c>
      <c r="D1099" s="44">
        <v>44439</v>
      </c>
      <c r="E1099" s="72">
        <f t="shared" si="34"/>
        <v>2021</v>
      </c>
      <c r="F1099" s="72" t="str">
        <f t="shared" si="35"/>
        <v>Ago</v>
      </c>
      <c r="G1099" s="15" t="s">
        <v>96</v>
      </c>
      <c r="H1099" s="15" t="s">
        <v>105</v>
      </c>
    </row>
    <row r="1100" spans="1:8" x14ac:dyDescent="0.35">
      <c r="A1100" s="15" t="s">
        <v>79</v>
      </c>
      <c r="B1100" s="15" t="s">
        <v>76</v>
      </c>
      <c r="C1100" s="45">
        <v>1500</v>
      </c>
      <c r="D1100" s="44">
        <v>44439</v>
      </c>
      <c r="E1100" s="72">
        <f t="shared" si="34"/>
        <v>2021</v>
      </c>
      <c r="F1100" s="72" t="str">
        <f t="shared" si="35"/>
        <v>Ago</v>
      </c>
      <c r="G1100" s="15" t="s">
        <v>87</v>
      </c>
      <c r="H1100" s="15" t="s">
        <v>107</v>
      </c>
    </row>
    <row r="1101" spans="1:8" x14ac:dyDescent="0.35">
      <c r="A1101" s="15" t="s">
        <v>77</v>
      </c>
      <c r="B1101" s="15" t="s">
        <v>76</v>
      </c>
      <c r="C1101" s="45">
        <v>1500</v>
      </c>
      <c r="D1101" s="44">
        <v>44440</v>
      </c>
      <c r="E1101" s="72">
        <f t="shared" si="34"/>
        <v>2021</v>
      </c>
      <c r="F1101" s="72" t="str">
        <f t="shared" si="35"/>
        <v>Sep</v>
      </c>
      <c r="G1101" s="15" t="s">
        <v>89</v>
      </c>
      <c r="H1101" s="15" t="s">
        <v>108</v>
      </c>
    </row>
    <row r="1102" spans="1:8" x14ac:dyDescent="0.35">
      <c r="A1102" s="15" t="s">
        <v>72</v>
      </c>
      <c r="B1102" s="15" t="s">
        <v>76</v>
      </c>
      <c r="C1102" s="45">
        <v>1500</v>
      </c>
      <c r="D1102" s="44">
        <v>44440</v>
      </c>
      <c r="E1102" s="72">
        <f t="shared" si="34"/>
        <v>2021</v>
      </c>
      <c r="F1102" s="72" t="str">
        <f t="shared" si="35"/>
        <v>Sep</v>
      </c>
      <c r="G1102" s="15" t="s">
        <v>112</v>
      </c>
      <c r="H1102" s="15" t="s">
        <v>107</v>
      </c>
    </row>
    <row r="1103" spans="1:8" x14ac:dyDescent="0.35">
      <c r="A1103" s="15" t="s">
        <v>74</v>
      </c>
      <c r="B1103" s="15" t="s">
        <v>78</v>
      </c>
      <c r="C1103" s="45">
        <v>2500</v>
      </c>
      <c r="D1103" s="44">
        <v>44441</v>
      </c>
      <c r="E1103" s="72">
        <f t="shared" si="34"/>
        <v>2021</v>
      </c>
      <c r="F1103" s="72" t="str">
        <f t="shared" si="35"/>
        <v>Sep</v>
      </c>
      <c r="G1103" s="15" t="s">
        <v>89</v>
      </c>
      <c r="H1103" s="15" t="s">
        <v>108</v>
      </c>
    </row>
    <row r="1104" spans="1:8" x14ac:dyDescent="0.35">
      <c r="A1104" s="15" t="s">
        <v>74</v>
      </c>
      <c r="B1104" s="15" t="s">
        <v>73</v>
      </c>
      <c r="C1104" s="45">
        <v>2000</v>
      </c>
      <c r="D1104" s="44">
        <v>44441</v>
      </c>
      <c r="E1104" s="72">
        <f t="shared" si="34"/>
        <v>2021</v>
      </c>
      <c r="F1104" s="72" t="str">
        <f t="shared" si="35"/>
        <v>Sep</v>
      </c>
      <c r="G1104" s="15" t="s">
        <v>87</v>
      </c>
      <c r="H1104" s="15" t="s">
        <v>107</v>
      </c>
    </row>
    <row r="1105" spans="1:8" x14ac:dyDescent="0.35">
      <c r="A1105" s="15" t="s">
        <v>75</v>
      </c>
      <c r="B1105" s="15" t="s">
        <v>73</v>
      </c>
      <c r="C1105" s="45">
        <v>2000</v>
      </c>
      <c r="D1105" s="44">
        <v>44442</v>
      </c>
      <c r="E1105" s="72">
        <f t="shared" si="34"/>
        <v>2021</v>
      </c>
      <c r="F1105" s="72" t="str">
        <f t="shared" si="35"/>
        <v>Sep</v>
      </c>
      <c r="G1105" s="15" t="s">
        <v>88</v>
      </c>
      <c r="H1105" s="15" t="s">
        <v>108</v>
      </c>
    </row>
    <row r="1106" spans="1:8" x14ac:dyDescent="0.35">
      <c r="A1106" s="15" t="s">
        <v>77</v>
      </c>
      <c r="B1106" s="15" t="s">
        <v>76</v>
      </c>
      <c r="C1106" s="45">
        <v>1500</v>
      </c>
      <c r="D1106" s="44">
        <v>44442</v>
      </c>
      <c r="E1106" s="72">
        <f t="shared" si="34"/>
        <v>2021</v>
      </c>
      <c r="F1106" s="72" t="str">
        <f t="shared" si="35"/>
        <v>Sep</v>
      </c>
      <c r="G1106" s="15" t="s">
        <v>92</v>
      </c>
      <c r="H1106" s="15" t="s">
        <v>106</v>
      </c>
    </row>
    <row r="1107" spans="1:8" x14ac:dyDescent="0.35">
      <c r="A1107" s="15" t="s">
        <v>72</v>
      </c>
      <c r="B1107" s="15" t="s">
        <v>78</v>
      </c>
      <c r="C1107" s="45">
        <v>2500</v>
      </c>
      <c r="D1107" s="44">
        <v>44443</v>
      </c>
      <c r="E1107" s="72">
        <f t="shared" si="34"/>
        <v>2021</v>
      </c>
      <c r="F1107" s="72" t="str">
        <f t="shared" si="35"/>
        <v>Sep</v>
      </c>
      <c r="G1107" s="15" t="s">
        <v>112</v>
      </c>
      <c r="H1107" s="15" t="s">
        <v>107</v>
      </c>
    </row>
    <row r="1108" spans="1:8" x14ac:dyDescent="0.35">
      <c r="A1108" s="15" t="s">
        <v>75</v>
      </c>
      <c r="B1108" s="15" t="s">
        <v>76</v>
      </c>
      <c r="C1108" s="45">
        <v>1500</v>
      </c>
      <c r="D1108" s="44">
        <v>44444</v>
      </c>
      <c r="E1108" s="72">
        <f t="shared" si="34"/>
        <v>2021</v>
      </c>
      <c r="F1108" s="72" t="str">
        <f t="shared" si="35"/>
        <v>Sep</v>
      </c>
      <c r="G1108" s="15" t="s">
        <v>94</v>
      </c>
      <c r="H1108" s="15" t="s">
        <v>107</v>
      </c>
    </row>
    <row r="1109" spans="1:8" x14ac:dyDescent="0.35">
      <c r="A1109" s="15" t="s">
        <v>77</v>
      </c>
      <c r="B1109" s="15" t="s">
        <v>76</v>
      </c>
      <c r="C1109" s="45">
        <v>1500</v>
      </c>
      <c r="D1109" s="44">
        <v>44445</v>
      </c>
      <c r="E1109" s="72">
        <f t="shared" si="34"/>
        <v>2021</v>
      </c>
      <c r="F1109" s="72" t="str">
        <f t="shared" si="35"/>
        <v>Sep</v>
      </c>
      <c r="G1109" s="15" t="s">
        <v>92</v>
      </c>
      <c r="H1109" s="15" t="s">
        <v>106</v>
      </c>
    </row>
    <row r="1110" spans="1:8" x14ac:dyDescent="0.35">
      <c r="A1110" s="15" t="s">
        <v>74</v>
      </c>
      <c r="B1110" s="15" t="s">
        <v>78</v>
      </c>
      <c r="C1110" s="45">
        <v>2500</v>
      </c>
      <c r="D1110" s="44">
        <v>44445</v>
      </c>
      <c r="E1110" s="72">
        <f t="shared" si="34"/>
        <v>2021</v>
      </c>
      <c r="F1110" s="72" t="str">
        <f t="shared" si="35"/>
        <v>Sep</v>
      </c>
      <c r="G1110" s="15" t="s">
        <v>111</v>
      </c>
      <c r="H1110" s="15" t="s">
        <v>107</v>
      </c>
    </row>
    <row r="1111" spans="1:8" x14ac:dyDescent="0.35">
      <c r="A1111" s="15" t="s">
        <v>75</v>
      </c>
      <c r="B1111" s="15" t="s">
        <v>76</v>
      </c>
      <c r="C1111" s="45">
        <v>1500</v>
      </c>
      <c r="D1111" s="44">
        <v>44446</v>
      </c>
      <c r="E1111" s="72">
        <f t="shared" si="34"/>
        <v>2021</v>
      </c>
      <c r="F1111" s="72" t="str">
        <f t="shared" si="35"/>
        <v>Sep</v>
      </c>
      <c r="G1111" s="15" t="s">
        <v>92</v>
      </c>
      <c r="H1111" s="15" t="s">
        <v>106</v>
      </c>
    </row>
    <row r="1112" spans="1:8" x14ac:dyDescent="0.35">
      <c r="A1112" s="15" t="s">
        <v>77</v>
      </c>
      <c r="B1112" s="15" t="s">
        <v>73</v>
      </c>
      <c r="C1112" s="45">
        <v>2000</v>
      </c>
      <c r="D1112" s="44">
        <v>44447</v>
      </c>
      <c r="E1112" s="72">
        <f t="shared" si="34"/>
        <v>2021</v>
      </c>
      <c r="F1112" s="72" t="str">
        <f t="shared" si="35"/>
        <v>Sep</v>
      </c>
      <c r="G1112" s="15" t="s">
        <v>102</v>
      </c>
      <c r="H1112" s="15" t="s">
        <v>107</v>
      </c>
    </row>
    <row r="1113" spans="1:8" x14ac:dyDescent="0.35">
      <c r="A1113" s="15" t="s">
        <v>79</v>
      </c>
      <c r="B1113" s="15" t="s">
        <v>76</v>
      </c>
      <c r="C1113" s="45">
        <v>1500</v>
      </c>
      <c r="D1113" s="44">
        <v>44447</v>
      </c>
      <c r="E1113" s="72">
        <f t="shared" si="34"/>
        <v>2021</v>
      </c>
      <c r="F1113" s="72" t="str">
        <f t="shared" si="35"/>
        <v>Sep</v>
      </c>
      <c r="G1113" s="15" t="s">
        <v>104</v>
      </c>
      <c r="H1113" s="15" t="s">
        <v>107</v>
      </c>
    </row>
    <row r="1114" spans="1:8" x14ac:dyDescent="0.35">
      <c r="A1114" s="15" t="s">
        <v>77</v>
      </c>
      <c r="B1114" s="15" t="s">
        <v>73</v>
      </c>
      <c r="C1114" s="45">
        <v>2000</v>
      </c>
      <c r="D1114" s="44">
        <v>44448</v>
      </c>
      <c r="E1114" s="72">
        <f t="shared" si="34"/>
        <v>2021</v>
      </c>
      <c r="F1114" s="72" t="str">
        <f t="shared" si="35"/>
        <v>Sep</v>
      </c>
      <c r="G1114" s="15" t="s">
        <v>87</v>
      </c>
      <c r="H1114" s="15" t="s">
        <v>107</v>
      </c>
    </row>
    <row r="1115" spans="1:8" x14ac:dyDescent="0.35">
      <c r="A1115" s="15" t="s">
        <v>77</v>
      </c>
      <c r="B1115" s="15" t="s">
        <v>76</v>
      </c>
      <c r="C1115" s="45">
        <v>1500</v>
      </c>
      <c r="D1115" s="44">
        <v>44448</v>
      </c>
      <c r="E1115" s="72">
        <f t="shared" si="34"/>
        <v>2021</v>
      </c>
      <c r="F1115" s="72" t="str">
        <f t="shared" si="35"/>
        <v>Sep</v>
      </c>
      <c r="G1115" s="15" t="s">
        <v>100</v>
      </c>
      <c r="H1115" s="15" t="s">
        <v>109</v>
      </c>
    </row>
    <row r="1116" spans="1:8" x14ac:dyDescent="0.35">
      <c r="A1116" s="15" t="s">
        <v>77</v>
      </c>
      <c r="B1116" s="15" t="s">
        <v>78</v>
      </c>
      <c r="C1116" s="45">
        <v>2500</v>
      </c>
      <c r="D1116" s="44">
        <v>44449</v>
      </c>
      <c r="E1116" s="72">
        <f t="shared" si="34"/>
        <v>2021</v>
      </c>
      <c r="F1116" s="72" t="str">
        <f t="shared" si="35"/>
        <v>Sep</v>
      </c>
      <c r="G1116" s="15" t="s">
        <v>114</v>
      </c>
      <c r="H1116" s="15" t="s">
        <v>106</v>
      </c>
    </row>
    <row r="1117" spans="1:8" x14ac:dyDescent="0.35">
      <c r="A1117" s="15" t="s">
        <v>79</v>
      </c>
      <c r="B1117" s="15" t="s">
        <v>73</v>
      </c>
      <c r="C1117" s="45">
        <v>2000</v>
      </c>
      <c r="D1117" s="44">
        <v>44451</v>
      </c>
      <c r="E1117" s="72">
        <f t="shared" si="34"/>
        <v>2021</v>
      </c>
      <c r="F1117" s="72" t="str">
        <f t="shared" si="35"/>
        <v>Sep</v>
      </c>
      <c r="G1117" s="15" t="s">
        <v>113</v>
      </c>
      <c r="H1117" s="15" t="s">
        <v>109</v>
      </c>
    </row>
    <row r="1118" spans="1:8" x14ac:dyDescent="0.35">
      <c r="A1118" s="15" t="s">
        <v>79</v>
      </c>
      <c r="B1118" s="15" t="s">
        <v>76</v>
      </c>
      <c r="C1118" s="45">
        <v>1500</v>
      </c>
      <c r="D1118" s="44">
        <v>44452</v>
      </c>
      <c r="E1118" s="72">
        <f t="shared" si="34"/>
        <v>2021</v>
      </c>
      <c r="F1118" s="72" t="str">
        <f t="shared" si="35"/>
        <v>Sep</v>
      </c>
      <c r="G1118" s="15" t="s">
        <v>92</v>
      </c>
      <c r="H1118" s="15" t="s">
        <v>106</v>
      </c>
    </row>
    <row r="1119" spans="1:8" x14ac:dyDescent="0.35">
      <c r="A1119" s="15" t="s">
        <v>79</v>
      </c>
      <c r="B1119" s="15" t="s">
        <v>78</v>
      </c>
      <c r="C1119" s="45">
        <v>2500</v>
      </c>
      <c r="D1119" s="44">
        <v>44452</v>
      </c>
      <c r="E1119" s="72">
        <f t="shared" si="34"/>
        <v>2021</v>
      </c>
      <c r="F1119" s="72" t="str">
        <f t="shared" si="35"/>
        <v>Sep</v>
      </c>
      <c r="G1119" s="15" t="s">
        <v>101</v>
      </c>
      <c r="H1119" s="15" t="s">
        <v>105</v>
      </c>
    </row>
    <row r="1120" spans="1:8" x14ac:dyDescent="0.35">
      <c r="A1120" s="15" t="s">
        <v>75</v>
      </c>
      <c r="B1120" s="15" t="s">
        <v>73</v>
      </c>
      <c r="C1120" s="45">
        <v>2000</v>
      </c>
      <c r="D1120" s="44">
        <v>44452</v>
      </c>
      <c r="E1120" s="72">
        <f t="shared" si="34"/>
        <v>2021</v>
      </c>
      <c r="F1120" s="72" t="str">
        <f t="shared" si="35"/>
        <v>Sep</v>
      </c>
      <c r="G1120" s="15" t="s">
        <v>92</v>
      </c>
      <c r="H1120" s="15" t="s">
        <v>106</v>
      </c>
    </row>
    <row r="1121" spans="1:8" x14ac:dyDescent="0.35">
      <c r="A1121" s="15" t="s">
        <v>75</v>
      </c>
      <c r="B1121" s="15" t="s">
        <v>78</v>
      </c>
      <c r="C1121" s="45">
        <v>2500</v>
      </c>
      <c r="D1121" s="44">
        <v>44453</v>
      </c>
      <c r="E1121" s="72">
        <f t="shared" si="34"/>
        <v>2021</v>
      </c>
      <c r="F1121" s="72" t="str">
        <f t="shared" si="35"/>
        <v>Sep</v>
      </c>
      <c r="G1121" s="15" t="s">
        <v>90</v>
      </c>
      <c r="H1121" s="15" t="s">
        <v>106</v>
      </c>
    </row>
    <row r="1122" spans="1:8" x14ac:dyDescent="0.35">
      <c r="A1122" s="15" t="s">
        <v>77</v>
      </c>
      <c r="B1122" s="15" t="s">
        <v>78</v>
      </c>
      <c r="C1122" s="45">
        <v>2500</v>
      </c>
      <c r="D1122" s="44">
        <v>44453</v>
      </c>
      <c r="E1122" s="72">
        <f t="shared" si="34"/>
        <v>2021</v>
      </c>
      <c r="F1122" s="72" t="str">
        <f t="shared" si="35"/>
        <v>Sep</v>
      </c>
      <c r="G1122" s="15" t="s">
        <v>104</v>
      </c>
      <c r="H1122" s="15" t="s">
        <v>107</v>
      </c>
    </row>
    <row r="1123" spans="1:8" x14ac:dyDescent="0.35">
      <c r="A1123" s="15" t="s">
        <v>79</v>
      </c>
      <c r="B1123" s="15" t="s">
        <v>78</v>
      </c>
      <c r="C1123" s="45">
        <v>2500</v>
      </c>
      <c r="D1123" s="44">
        <v>44454</v>
      </c>
      <c r="E1123" s="72">
        <f t="shared" si="34"/>
        <v>2021</v>
      </c>
      <c r="F1123" s="72" t="str">
        <f t="shared" si="35"/>
        <v>Sep</v>
      </c>
      <c r="G1123" s="15" t="s">
        <v>91</v>
      </c>
      <c r="H1123" s="15" t="s">
        <v>108</v>
      </c>
    </row>
    <row r="1124" spans="1:8" x14ac:dyDescent="0.35">
      <c r="A1124" s="15" t="s">
        <v>75</v>
      </c>
      <c r="B1124" s="15" t="s">
        <v>78</v>
      </c>
      <c r="C1124" s="45">
        <v>2500</v>
      </c>
      <c r="D1124" s="44">
        <v>44455</v>
      </c>
      <c r="E1124" s="72">
        <f t="shared" si="34"/>
        <v>2021</v>
      </c>
      <c r="F1124" s="72" t="str">
        <f t="shared" si="35"/>
        <v>Sep</v>
      </c>
      <c r="G1124" s="15" t="s">
        <v>95</v>
      </c>
      <c r="H1124" s="15" t="s">
        <v>107</v>
      </c>
    </row>
    <row r="1125" spans="1:8" x14ac:dyDescent="0.35">
      <c r="A1125" s="15" t="s">
        <v>74</v>
      </c>
      <c r="B1125" s="15" t="s">
        <v>78</v>
      </c>
      <c r="C1125" s="45">
        <v>2500</v>
      </c>
      <c r="D1125" s="44">
        <v>44455</v>
      </c>
      <c r="E1125" s="72">
        <f t="shared" si="34"/>
        <v>2021</v>
      </c>
      <c r="F1125" s="72" t="str">
        <f t="shared" si="35"/>
        <v>Sep</v>
      </c>
      <c r="G1125" s="15" t="s">
        <v>114</v>
      </c>
      <c r="H1125" s="15" t="s">
        <v>106</v>
      </c>
    </row>
    <row r="1126" spans="1:8" x14ac:dyDescent="0.35">
      <c r="A1126" s="15" t="s">
        <v>72</v>
      </c>
      <c r="B1126" s="15" t="s">
        <v>73</v>
      </c>
      <c r="C1126" s="45">
        <v>2000</v>
      </c>
      <c r="D1126" s="44">
        <v>44455</v>
      </c>
      <c r="E1126" s="72">
        <f t="shared" si="34"/>
        <v>2021</v>
      </c>
      <c r="F1126" s="72" t="str">
        <f t="shared" si="35"/>
        <v>Sep</v>
      </c>
      <c r="G1126" s="15" t="s">
        <v>85</v>
      </c>
      <c r="H1126" s="15" t="s">
        <v>109</v>
      </c>
    </row>
    <row r="1127" spans="1:8" x14ac:dyDescent="0.35">
      <c r="A1127" s="15" t="s">
        <v>72</v>
      </c>
      <c r="B1127" s="15" t="s">
        <v>73</v>
      </c>
      <c r="C1127" s="45">
        <v>2000</v>
      </c>
      <c r="D1127" s="44">
        <v>44455</v>
      </c>
      <c r="E1127" s="72">
        <f t="shared" si="34"/>
        <v>2021</v>
      </c>
      <c r="F1127" s="72" t="str">
        <f t="shared" si="35"/>
        <v>Sep</v>
      </c>
      <c r="G1127" s="15" t="s">
        <v>103</v>
      </c>
      <c r="H1127" s="15" t="s">
        <v>107</v>
      </c>
    </row>
    <row r="1128" spans="1:8" x14ac:dyDescent="0.35">
      <c r="A1128" s="15" t="s">
        <v>74</v>
      </c>
      <c r="B1128" s="15" t="s">
        <v>73</v>
      </c>
      <c r="C1128" s="45">
        <v>2000</v>
      </c>
      <c r="D1128" s="44">
        <v>44456</v>
      </c>
      <c r="E1128" s="72">
        <f t="shared" si="34"/>
        <v>2021</v>
      </c>
      <c r="F1128" s="72" t="str">
        <f t="shared" si="35"/>
        <v>Sep</v>
      </c>
      <c r="G1128" s="15" t="s">
        <v>93</v>
      </c>
      <c r="H1128" s="15" t="s">
        <v>108</v>
      </c>
    </row>
    <row r="1129" spans="1:8" x14ac:dyDescent="0.35">
      <c r="A1129" s="15" t="s">
        <v>79</v>
      </c>
      <c r="B1129" s="15" t="s">
        <v>76</v>
      </c>
      <c r="C1129" s="45">
        <v>1500</v>
      </c>
      <c r="D1129" s="44">
        <v>44456</v>
      </c>
      <c r="E1129" s="72">
        <f t="shared" si="34"/>
        <v>2021</v>
      </c>
      <c r="F1129" s="72" t="str">
        <f t="shared" si="35"/>
        <v>Sep</v>
      </c>
      <c r="G1129" s="15" t="s">
        <v>114</v>
      </c>
      <c r="H1129" s="15" t="s">
        <v>106</v>
      </c>
    </row>
    <row r="1130" spans="1:8" x14ac:dyDescent="0.35">
      <c r="A1130" s="15" t="s">
        <v>75</v>
      </c>
      <c r="B1130" s="15" t="s">
        <v>76</v>
      </c>
      <c r="C1130" s="45">
        <v>1500</v>
      </c>
      <c r="D1130" s="44">
        <v>44458</v>
      </c>
      <c r="E1130" s="72">
        <f t="shared" si="34"/>
        <v>2021</v>
      </c>
      <c r="F1130" s="72" t="str">
        <f t="shared" si="35"/>
        <v>Sep</v>
      </c>
      <c r="G1130" s="15" t="s">
        <v>95</v>
      </c>
      <c r="H1130" s="15" t="s">
        <v>107</v>
      </c>
    </row>
    <row r="1131" spans="1:8" x14ac:dyDescent="0.35">
      <c r="A1131" s="15" t="s">
        <v>72</v>
      </c>
      <c r="B1131" s="15" t="s">
        <v>73</v>
      </c>
      <c r="C1131" s="45">
        <v>2000</v>
      </c>
      <c r="D1131" s="44">
        <v>44459</v>
      </c>
      <c r="E1131" s="72">
        <f t="shared" si="34"/>
        <v>2021</v>
      </c>
      <c r="F1131" s="72" t="str">
        <f t="shared" si="35"/>
        <v>Sep</v>
      </c>
      <c r="G1131" s="15" t="s">
        <v>103</v>
      </c>
      <c r="H1131" s="15" t="s">
        <v>107</v>
      </c>
    </row>
    <row r="1132" spans="1:8" x14ac:dyDescent="0.35">
      <c r="A1132" s="15" t="s">
        <v>79</v>
      </c>
      <c r="B1132" s="15" t="s">
        <v>73</v>
      </c>
      <c r="C1132" s="45">
        <v>2000</v>
      </c>
      <c r="D1132" s="44">
        <v>44460</v>
      </c>
      <c r="E1132" s="72">
        <f t="shared" si="34"/>
        <v>2021</v>
      </c>
      <c r="F1132" s="72" t="str">
        <f t="shared" si="35"/>
        <v>Sep</v>
      </c>
      <c r="G1132" s="15" t="s">
        <v>88</v>
      </c>
      <c r="H1132" s="15" t="s">
        <v>108</v>
      </c>
    </row>
    <row r="1133" spans="1:8" x14ac:dyDescent="0.35">
      <c r="A1133" s="15" t="s">
        <v>75</v>
      </c>
      <c r="B1133" s="15" t="s">
        <v>76</v>
      </c>
      <c r="C1133" s="45">
        <v>1500</v>
      </c>
      <c r="D1133" s="44">
        <v>44462</v>
      </c>
      <c r="E1133" s="72">
        <f t="shared" si="34"/>
        <v>2021</v>
      </c>
      <c r="F1133" s="72" t="str">
        <f t="shared" si="35"/>
        <v>Sep</v>
      </c>
      <c r="G1133" s="15" t="s">
        <v>97</v>
      </c>
      <c r="H1133" s="15" t="s">
        <v>105</v>
      </c>
    </row>
    <row r="1134" spans="1:8" x14ac:dyDescent="0.35">
      <c r="A1134" s="15" t="s">
        <v>77</v>
      </c>
      <c r="B1134" s="15" t="s">
        <v>73</v>
      </c>
      <c r="C1134" s="45">
        <v>2000</v>
      </c>
      <c r="D1134" s="44">
        <v>44462</v>
      </c>
      <c r="E1134" s="72">
        <f t="shared" si="34"/>
        <v>2021</v>
      </c>
      <c r="F1134" s="72" t="str">
        <f t="shared" si="35"/>
        <v>Sep</v>
      </c>
      <c r="G1134" s="15" t="s">
        <v>112</v>
      </c>
      <c r="H1134" s="15" t="s">
        <v>107</v>
      </c>
    </row>
    <row r="1135" spans="1:8" x14ac:dyDescent="0.35">
      <c r="A1135" s="15" t="s">
        <v>75</v>
      </c>
      <c r="B1135" s="15" t="s">
        <v>73</v>
      </c>
      <c r="C1135" s="45">
        <v>2000</v>
      </c>
      <c r="D1135" s="44">
        <v>44462</v>
      </c>
      <c r="E1135" s="72">
        <f t="shared" si="34"/>
        <v>2021</v>
      </c>
      <c r="F1135" s="72" t="str">
        <f t="shared" si="35"/>
        <v>Sep</v>
      </c>
      <c r="G1135" s="15" t="s">
        <v>91</v>
      </c>
      <c r="H1135" s="15" t="s">
        <v>108</v>
      </c>
    </row>
    <row r="1136" spans="1:8" x14ac:dyDescent="0.35">
      <c r="A1136" s="15" t="s">
        <v>72</v>
      </c>
      <c r="B1136" s="15" t="s">
        <v>73</v>
      </c>
      <c r="C1136" s="45">
        <v>2000</v>
      </c>
      <c r="D1136" s="44">
        <v>44464</v>
      </c>
      <c r="E1136" s="72">
        <f t="shared" si="34"/>
        <v>2021</v>
      </c>
      <c r="F1136" s="72" t="str">
        <f t="shared" si="35"/>
        <v>Sep</v>
      </c>
      <c r="G1136" s="15" t="s">
        <v>88</v>
      </c>
      <c r="H1136" s="15" t="s">
        <v>108</v>
      </c>
    </row>
    <row r="1137" spans="1:8" x14ac:dyDescent="0.35">
      <c r="A1137" s="15" t="s">
        <v>79</v>
      </c>
      <c r="B1137" s="15" t="s">
        <v>76</v>
      </c>
      <c r="C1137" s="45">
        <v>1500</v>
      </c>
      <c r="D1137" s="44">
        <v>44465</v>
      </c>
      <c r="E1137" s="72">
        <f t="shared" si="34"/>
        <v>2021</v>
      </c>
      <c r="F1137" s="72" t="str">
        <f t="shared" si="35"/>
        <v>Sep</v>
      </c>
      <c r="G1137" s="15" t="s">
        <v>110</v>
      </c>
      <c r="H1137" s="15" t="s">
        <v>105</v>
      </c>
    </row>
    <row r="1138" spans="1:8" x14ac:dyDescent="0.35">
      <c r="A1138" s="15" t="s">
        <v>79</v>
      </c>
      <c r="B1138" s="15" t="s">
        <v>76</v>
      </c>
      <c r="C1138" s="45">
        <v>1500</v>
      </c>
      <c r="D1138" s="44">
        <v>44465</v>
      </c>
      <c r="E1138" s="72">
        <f t="shared" si="34"/>
        <v>2021</v>
      </c>
      <c r="F1138" s="72" t="str">
        <f t="shared" si="35"/>
        <v>Sep</v>
      </c>
      <c r="G1138" s="15" t="s">
        <v>90</v>
      </c>
      <c r="H1138" s="15" t="s">
        <v>106</v>
      </c>
    </row>
    <row r="1139" spans="1:8" x14ac:dyDescent="0.35">
      <c r="A1139" s="15" t="s">
        <v>79</v>
      </c>
      <c r="B1139" s="15" t="s">
        <v>73</v>
      </c>
      <c r="C1139" s="45">
        <v>2000</v>
      </c>
      <c r="D1139" s="44">
        <v>44465</v>
      </c>
      <c r="E1139" s="72">
        <f t="shared" si="34"/>
        <v>2021</v>
      </c>
      <c r="F1139" s="72" t="str">
        <f t="shared" si="35"/>
        <v>Sep</v>
      </c>
      <c r="G1139" s="15" t="s">
        <v>114</v>
      </c>
      <c r="H1139" s="15" t="s">
        <v>106</v>
      </c>
    </row>
    <row r="1140" spans="1:8" x14ac:dyDescent="0.35">
      <c r="A1140" s="15" t="s">
        <v>79</v>
      </c>
      <c r="B1140" s="15" t="s">
        <v>78</v>
      </c>
      <c r="C1140" s="45">
        <v>2500</v>
      </c>
      <c r="D1140" s="44">
        <v>44466</v>
      </c>
      <c r="E1140" s="72">
        <f t="shared" si="34"/>
        <v>2021</v>
      </c>
      <c r="F1140" s="72" t="str">
        <f t="shared" si="35"/>
        <v>Sep</v>
      </c>
      <c r="G1140" s="15" t="s">
        <v>86</v>
      </c>
      <c r="H1140" s="15" t="s">
        <v>105</v>
      </c>
    </row>
    <row r="1141" spans="1:8" x14ac:dyDescent="0.35">
      <c r="A1141" s="15" t="s">
        <v>79</v>
      </c>
      <c r="B1141" s="15" t="s">
        <v>76</v>
      </c>
      <c r="C1141" s="45">
        <v>1500</v>
      </c>
      <c r="D1141" s="44">
        <v>44467</v>
      </c>
      <c r="E1141" s="72">
        <f t="shared" si="34"/>
        <v>2021</v>
      </c>
      <c r="F1141" s="72" t="str">
        <f t="shared" si="35"/>
        <v>Sep</v>
      </c>
      <c r="G1141" s="15" t="s">
        <v>113</v>
      </c>
      <c r="H1141" s="15" t="s">
        <v>109</v>
      </c>
    </row>
    <row r="1142" spans="1:8" x14ac:dyDescent="0.35">
      <c r="A1142" s="15" t="s">
        <v>79</v>
      </c>
      <c r="B1142" s="15" t="s">
        <v>78</v>
      </c>
      <c r="C1142" s="45">
        <v>2500</v>
      </c>
      <c r="D1142" s="44">
        <v>44467</v>
      </c>
      <c r="E1142" s="72">
        <f t="shared" si="34"/>
        <v>2021</v>
      </c>
      <c r="F1142" s="72" t="str">
        <f t="shared" si="35"/>
        <v>Sep</v>
      </c>
      <c r="G1142" s="15" t="s">
        <v>91</v>
      </c>
      <c r="H1142" s="15" t="s">
        <v>108</v>
      </c>
    </row>
    <row r="1143" spans="1:8" x14ac:dyDescent="0.35">
      <c r="A1143" s="15" t="s">
        <v>74</v>
      </c>
      <c r="B1143" s="15" t="s">
        <v>73</v>
      </c>
      <c r="C1143" s="45">
        <v>2000</v>
      </c>
      <c r="D1143" s="44">
        <v>44467</v>
      </c>
      <c r="E1143" s="72">
        <f t="shared" si="34"/>
        <v>2021</v>
      </c>
      <c r="F1143" s="72" t="str">
        <f t="shared" si="35"/>
        <v>Sep</v>
      </c>
      <c r="G1143" s="15" t="s">
        <v>86</v>
      </c>
      <c r="H1143" s="15" t="s">
        <v>105</v>
      </c>
    </row>
    <row r="1144" spans="1:8" x14ac:dyDescent="0.35">
      <c r="A1144" s="15" t="s">
        <v>72</v>
      </c>
      <c r="B1144" s="15" t="s">
        <v>78</v>
      </c>
      <c r="C1144" s="45">
        <v>2500</v>
      </c>
      <c r="D1144" s="44">
        <v>44468</v>
      </c>
      <c r="E1144" s="72">
        <f t="shared" si="34"/>
        <v>2021</v>
      </c>
      <c r="F1144" s="72" t="str">
        <f t="shared" si="35"/>
        <v>Sep</v>
      </c>
      <c r="G1144" s="15" t="s">
        <v>113</v>
      </c>
      <c r="H1144" s="15" t="s">
        <v>109</v>
      </c>
    </row>
    <row r="1145" spans="1:8" x14ac:dyDescent="0.35">
      <c r="A1145" s="15" t="s">
        <v>75</v>
      </c>
      <c r="B1145" s="15" t="s">
        <v>73</v>
      </c>
      <c r="C1145" s="45">
        <v>2000</v>
      </c>
      <c r="D1145" s="44">
        <v>44468</v>
      </c>
      <c r="E1145" s="72">
        <f t="shared" si="34"/>
        <v>2021</v>
      </c>
      <c r="F1145" s="72" t="str">
        <f t="shared" si="35"/>
        <v>Sep</v>
      </c>
      <c r="G1145" s="15" t="s">
        <v>85</v>
      </c>
      <c r="H1145" s="15" t="s">
        <v>109</v>
      </c>
    </row>
    <row r="1146" spans="1:8" x14ac:dyDescent="0.35">
      <c r="A1146" s="15" t="s">
        <v>72</v>
      </c>
      <c r="B1146" s="15" t="s">
        <v>76</v>
      </c>
      <c r="C1146" s="45">
        <v>1500</v>
      </c>
      <c r="D1146" s="44">
        <v>44468</v>
      </c>
      <c r="E1146" s="72">
        <f t="shared" si="34"/>
        <v>2021</v>
      </c>
      <c r="F1146" s="72" t="str">
        <f t="shared" si="35"/>
        <v>Sep</v>
      </c>
      <c r="G1146" s="15" t="s">
        <v>112</v>
      </c>
      <c r="H1146" s="15" t="s">
        <v>107</v>
      </c>
    </row>
    <row r="1147" spans="1:8" x14ac:dyDescent="0.35">
      <c r="A1147" s="15" t="s">
        <v>74</v>
      </c>
      <c r="B1147" s="15" t="s">
        <v>73</v>
      </c>
      <c r="C1147" s="45">
        <v>2000</v>
      </c>
      <c r="D1147" s="44">
        <v>44469</v>
      </c>
      <c r="E1147" s="72">
        <f t="shared" si="34"/>
        <v>2021</v>
      </c>
      <c r="F1147" s="72" t="str">
        <f t="shared" si="35"/>
        <v>Sep</v>
      </c>
      <c r="G1147" s="15" t="s">
        <v>94</v>
      </c>
      <c r="H1147" s="15" t="s">
        <v>107</v>
      </c>
    </row>
    <row r="1148" spans="1:8" x14ac:dyDescent="0.35">
      <c r="A1148" s="15" t="s">
        <v>77</v>
      </c>
      <c r="B1148" s="15" t="s">
        <v>73</v>
      </c>
      <c r="C1148" s="45">
        <v>2000</v>
      </c>
      <c r="D1148" s="44">
        <v>44472</v>
      </c>
      <c r="E1148" s="72">
        <f t="shared" si="34"/>
        <v>2021</v>
      </c>
      <c r="F1148" s="72" t="str">
        <f t="shared" si="35"/>
        <v>Oct</v>
      </c>
      <c r="G1148" s="15" t="s">
        <v>89</v>
      </c>
      <c r="H1148" s="15" t="s">
        <v>108</v>
      </c>
    </row>
    <row r="1149" spans="1:8" x14ac:dyDescent="0.35">
      <c r="A1149" s="15" t="s">
        <v>74</v>
      </c>
      <c r="B1149" s="15" t="s">
        <v>73</v>
      </c>
      <c r="C1149" s="45">
        <v>2000</v>
      </c>
      <c r="D1149" s="44">
        <v>44473</v>
      </c>
      <c r="E1149" s="72">
        <f t="shared" si="34"/>
        <v>2021</v>
      </c>
      <c r="F1149" s="72" t="str">
        <f t="shared" si="35"/>
        <v>Oct</v>
      </c>
      <c r="G1149" s="15" t="s">
        <v>95</v>
      </c>
      <c r="H1149" s="15" t="s">
        <v>107</v>
      </c>
    </row>
    <row r="1150" spans="1:8" x14ac:dyDescent="0.35">
      <c r="A1150" s="15" t="s">
        <v>72</v>
      </c>
      <c r="B1150" s="15" t="s">
        <v>73</v>
      </c>
      <c r="C1150" s="45">
        <v>2000</v>
      </c>
      <c r="D1150" s="44">
        <v>44473</v>
      </c>
      <c r="E1150" s="72">
        <f t="shared" si="34"/>
        <v>2021</v>
      </c>
      <c r="F1150" s="72" t="str">
        <f t="shared" si="35"/>
        <v>Oct</v>
      </c>
      <c r="G1150" s="15" t="s">
        <v>86</v>
      </c>
      <c r="H1150" s="15" t="s">
        <v>105</v>
      </c>
    </row>
    <row r="1151" spans="1:8" x14ac:dyDescent="0.35">
      <c r="A1151" s="15" t="s">
        <v>79</v>
      </c>
      <c r="B1151" s="15" t="s">
        <v>76</v>
      </c>
      <c r="C1151" s="45">
        <v>1500</v>
      </c>
      <c r="D1151" s="44">
        <v>44475</v>
      </c>
      <c r="E1151" s="72">
        <f t="shared" si="34"/>
        <v>2021</v>
      </c>
      <c r="F1151" s="72" t="str">
        <f t="shared" si="35"/>
        <v>Oct</v>
      </c>
      <c r="G1151" s="15" t="s">
        <v>85</v>
      </c>
      <c r="H1151" s="15" t="s">
        <v>109</v>
      </c>
    </row>
    <row r="1152" spans="1:8" x14ac:dyDescent="0.35">
      <c r="A1152" s="15" t="s">
        <v>72</v>
      </c>
      <c r="B1152" s="15" t="s">
        <v>78</v>
      </c>
      <c r="C1152" s="45">
        <v>2500</v>
      </c>
      <c r="D1152" s="44">
        <v>44475</v>
      </c>
      <c r="E1152" s="72">
        <f t="shared" si="34"/>
        <v>2021</v>
      </c>
      <c r="F1152" s="72" t="str">
        <f t="shared" si="35"/>
        <v>Oct</v>
      </c>
      <c r="G1152" s="15" t="s">
        <v>97</v>
      </c>
      <c r="H1152" s="15" t="s">
        <v>105</v>
      </c>
    </row>
    <row r="1153" spans="1:8" x14ac:dyDescent="0.35">
      <c r="A1153" s="15" t="s">
        <v>77</v>
      </c>
      <c r="B1153" s="15" t="s">
        <v>76</v>
      </c>
      <c r="C1153" s="45">
        <v>1500</v>
      </c>
      <c r="D1153" s="44">
        <v>44476</v>
      </c>
      <c r="E1153" s="72">
        <f t="shared" si="34"/>
        <v>2021</v>
      </c>
      <c r="F1153" s="72" t="str">
        <f t="shared" si="35"/>
        <v>Oct</v>
      </c>
      <c r="G1153" s="15" t="s">
        <v>91</v>
      </c>
      <c r="H1153" s="15" t="s">
        <v>108</v>
      </c>
    </row>
    <row r="1154" spans="1:8" x14ac:dyDescent="0.35">
      <c r="A1154" s="15" t="s">
        <v>77</v>
      </c>
      <c r="B1154" s="15" t="s">
        <v>76</v>
      </c>
      <c r="C1154" s="45">
        <v>1500</v>
      </c>
      <c r="D1154" s="44">
        <v>44477</v>
      </c>
      <c r="E1154" s="72">
        <f t="shared" si="34"/>
        <v>2021</v>
      </c>
      <c r="F1154" s="72" t="str">
        <f t="shared" si="35"/>
        <v>Oct</v>
      </c>
      <c r="G1154" s="15" t="s">
        <v>114</v>
      </c>
      <c r="H1154" s="15" t="s">
        <v>106</v>
      </c>
    </row>
    <row r="1155" spans="1:8" x14ac:dyDescent="0.35">
      <c r="A1155" s="15" t="s">
        <v>79</v>
      </c>
      <c r="B1155" s="15" t="s">
        <v>78</v>
      </c>
      <c r="C1155" s="45">
        <v>2500</v>
      </c>
      <c r="D1155" s="44">
        <v>44478</v>
      </c>
      <c r="E1155" s="72">
        <f t="shared" ref="E1155:E1218" si="36">YEAR(D1155)</f>
        <v>2021</v>
      </c>
      <c r="F1155" s="72" t="str">
        <f t="shared" ref="F1155:F1218" si="37">PROPER(TEXT(D1155,"mmm"))</f>
        <v>Oct</v>
      </c>
      <c r="G1155" s="15" t="s">
        <v>98</v>
      </c>
      <c r="H1155" s="15" t="s">
        <v>105</v>
      </c>
    </row>
    <row r="1156" spans="1:8" x14ac:dyDescent="0.35">
      <c r="A1156" s="15" t="s">
        <v>79</v>
      </c>
      <c r="B1156" s="15" t="s">
        <v>76</v>
      </c>
      <c r="C1156" s="45">
        <v>1500</v>
      </c>
      <c r="D1156" s="44">
        <v>44478</v>
      </c>
      <c r="E1156" s="72">
        <f t="shared" si="36"/>
        <v>2021</v>
      </c>
      <c r="F1156" s="72" t="str">
        <f t="shared" si="37"/>
        <v>Oct</v>
      </c>
      <c r="G1156" s="15" t="s">
        <v>113</v>
      </c>
      <c r="H1156" s="15" t="s">
        <v>109</v>
      </c>
    </row>
    <row r="1157" spans="1:8" x14ac:dyDescent="0.35">
      <c r="A1157" s="15" t="s">
        <v>72</v>
      </c>
      <c r="B1157" s="15" t="s">
        <v>76</v>
      </c>
      <c r="C1157" s="45">
        <v>1500</v>
      </c>
      <c r="D1157" s="44">
        <v>44478</v>
      </c>
      <c r="E1157" s="72">
        <f t="shared" si="36"/>
        <v>2021</v>
      </c>
      <c r="F1157" s="72" t="str">
        <f t="shared" si="37"/>
        <v>Oct</v>
      </c>
      <c r="G1157" s="15" t="s">
        <v>92</v>
      </c>
      <c r="H1157" s="15" t="s">
        <v>106</v>
      </c>
    </row>
    <row r="1158" spans="1:8" x14ac:dyDescent="0.35">
      <c r="A1158" s="15" t="s">
        <v>79</v>
      </c>
      <c r="B1158" s="15" t="s">
        <v>76</v>
      </c>
      <c r="C1158" s="45">
        <v>1500</v>
      </c>
      <c r="D1158" s="44">
        <v>44478</v>
      </c>
      <c r="E1158" s="72">
        <f t="shared" si="36"/>
        <v>2021</v>
      </c>
      <c r="F1158" s="72" t="str">
        <f t="shared" si="37"/>
        <v>Oct</v>
      </c>
      <c r="G1158" s="15" t="s">
        <v>85</v>
      </c>
      <c r="H1158" s="15" t="s">
        <v>109</v>
      </c>
    </row>
    <row r="1159" spans="1:8" x14ac:dyDescent="0.35">
      <c r="A1159" s="15" t="s">
        <v>77</v>
      </c>
      <c r="B1159" s="15" t="s">
        <v>78</v>
      </c>
      <c r="C1159" s="45">
        <v>2500</v>
      </c>
      <c r="D1159" s="44">
        <v>44479</v>
      </c>
      <c r="E1159" s="72">
        <f t="shared" si="36"/>
        <v>2021</v>
      </c>
      <c r="F1159" s="72" t="str">
        <f t="shared" si="37"/>
        <v>Oct</v>
      </c>
      <c r="G1159" s="15" t="s">
        <v>85</v>
      </c>
      <c r="H1159" s="15" t="s">
        <v>109</v>
      </c>
    </row>
    <row r="1160" spans="1:8" x14ac:dyDescent="0.35">
      <c r="A1160" s="15" t="s">
        <v>74</v>
      </c>
      <c r="B1160" s="15" t="s">
        <v>73</v>
      </c>
      <c r="C1160" s="45">
        <v>2000</v>
      </c>
      <c r="D1160" s="44">
        <v>44479</v>
      </c>
      <c r="E1160" s="72">
        <f t="shared" si="36"/>
        <v>2021</v>
      </c>
      <c r="F1160" s="72" t="str">
        <f t="shared" si="37"/>
        <v>Oct</v>
      </c>
      <c r="G1160" s="15" t="s">
        <v>92</v>
      </c>
      <c r="H1160" s="15" t="s">
        <v>106</v>
      </c>
    </row>
    <row r="1161" spans="1:8" x14ac:dyDescent="0.35">
      <c r="A1161" s="15" t="s">
        <v>77</v>
      </c>
      <c r="B1161" s="15" t="s">
        <v>73</v>
      </c>
      <c r="C1161" s="45">
        <v>2000</v>
      </c>
      <c r="D1161" s="44">
        <v>44479</v>
      </c>
      <c r="E1161" s="72">
        <f t="shared" si="36"/>
        <v>2021</v>
      </c>
      <c r="F1161" s="72" t="str">
        <f t="shared" si="37"/>
        <v>Oct</v>
      </c>
      <c r="G1161" s="15" t="s">
        <v>110</v>
      </c>
      <c r="H1161" s="15" t="s">
        <v>105</v>
      </c>
    </row>
    <row r="1162" spans="1:8" x14ac:dyDescent="0.35">
      <c r="A1162" s="15" t="s">
        <v>72</v>
      </c>
      <c r="B1162" s="15" t="s">
        <v>73</v>
      </c>
      <c r="C1162" s="45">
        <v>2000</v>
      </c>
      <c r="D1162" s="44">
        <v>44480</v>
      </c>
      <c r="E1162" s="72">
        <f t="shared" si="36"/>
        <v>2021</v>
      </c>
      <c r="F1162" s="72" t="str">
        <f t="shared" si="37"/>
        <v>Oct</v>
      </c>
      <c r="G1162" s="15" t="s">
        <v>89</v>
      </c>
      <c r="H1162" s="15" t="s">
        <v>108</v>
      </c>
    </row>
    <row r="1163" spans="1:8" x14ac:dyDescent="0.35">
      <c r="A1163" s="15" t="s">
        <v>72</v>
      </c>
      <c r="B1163" s="15" t="s">
        <v>73</v>
      </c>
      <c r="C1163" s="45">
        <v>2000</v>
      </c>
      <c r="D1163" s="44">
        <v>44481</v>
      </c>
      <c r="E1163" s="72">
        <f t="shared" si="36"/>
        <v>2021</v>
      </c>
      <c r="F1163" s="72" t="str">
        <f t="shared" si="37"/>
        <v>Oct</v>
      </c>
      <c r="G1163" s="15" t="s">
        <v>91</v>
      </c>
      <c r="H1163" s="15" t="s">
        <v>108</v>
      </c>
    </row>
    <row r="1164" spans="1:8" x14ac:dyDescent="0.35">
      <c r="A1164" s="15" t="s">
        <v>74</v>
      </c>
      <c r="B1164" s="15" t="s">
        <v>78</v>
      </c>
      <c r="C1164" s="45">
        <v>2500</v>
      </c>
      <c r="D1164" s="44">
        <v>44481</v>
      </c>
      <c r="E1164" s="72">
        <f t="shared" si="36"/>
        <v>2021</v>
      </c>
      <c r="F1164" s="72" t="str">
        <f t="shared" si="37"/>
        <v>Oct</v>
      </c>
      <c r="G1164" s="15" t="s">
        <v>92</v>
      </c>
      <c r="H1164" s="15" t="s">
        <v>106</v>
      </c>
    </row>
    <row r="1165" spans="1:8" x14ac:dyDescent="0.35">
      <c r="A1165" s="15" t="s">
        <v>77</v>
      </c>
      <c r="B1165" s="15" t="s">
        <v>73</v>
      </c>
      <c r="C1165" s="45">
        <v>2000</v>
      </c>
      <c r="D1165" s="44">
        <v>44483</v>
      </c>
      <c r="E1165" s="72">
        <f t="shared" si="36"/>
        <v>2021</v>
      </c>
      <c r="F1165" s="72" t="str">
        <f t="shared" si="37"/>
        <v>Oct</v>
      </c>
      <c r="G1165" s="15" t="s">
        <v>89</v>
      </c>
      <c r="H1165" s="15" t="s">
        <v>108</v>
      </c>
    </row>
    <row r="1166" spans="1:8" x14ac:dyDescent="0.35">
      <c r="A1166" s="15" t="s">
        <v>79</v>
      </c>
      <c r="B1166" s="15" t="s">
        <v>78</v>
      </c>
      <c r="C1166" s="45">
        <v>2500</v>
      </c>
      <c r="D1166" s="44">
        <v>44485</v>
      </c>
      <c r="E1166" s="72">
        <f t="shared" si="36"/>
        <v>2021</v>
      </c>
      <c r="F1166" s="72" t="str">
        <f t="shared" si="37"/>
        <v>Oct</v>
      </c>
      <c r="G1166" s="15" t="s">
        <v>113</v>
      </c>
      <c r="H1166" s="15" t="s">
        <v>109</v>
      </c>
    </row>
    <row r="1167" spans="1:8" x14ac:dyDescent="0.35">
      <c r="A1167" s="15" t="s">
        <v>79</v>
      </c>
      <c r="B1167" s="15" t="s">
        <v>78</v>
      </c>
      <c r="C1167" s="45">
        <v>2500</v>
      </c>
      <c r="D1167" s="44">
        <v>44485</v>
      </c>
      <c r="E1167" s="72">
        <f t="shared" si="36"/>
        <v>2021</v>
      </c>
      <c r="F1167" s="72" t="str">
        <f t="shared" si="37"/>
        <v>Oct</v>
      </c>
      <c r="G1167" s="15" t="s">
        <v>93</v>
      </c>
      <c r="H1167" s="15" t="s">
        <v>108</v>
      </c>
    </row>
    <row r="1168" spans="1:8" x14ac:dyDescent="0.35">
      <c r="A1168" s="15" t="s">
        <v>77</v>
      </c>
      <c r="B1168" s="15" t="s">
        <v>78</v>
      </c>
      <c r="C1168" s="45">
        <v>2500</v>
      </c>
      <c r="D1168" s="44">
        <v>44486</v>
      </c>
      <c r="E1168" s="72">
        <f t="shared" si="36"/>
        <v>2021</v>
      </c>
      <c r="F1168" s="72" t="str">
        <f t="shared" si="37"/>
        <v>Oct</v>
      </c>
      <c r="G1168" s="15" t="s">
        <v>93</v>
      </c>
      <c r="H1168" s="15" t="s">
        <v>108</v>
      </c>
    </row>
    <row r="1169" spans="1:8" x14ac:dyDescent="0.35">
      <c r="A1169" s="15" t="s">
        <v>77</v>
      </c>
      <c r="B1169" s="15" t="s">
        <v>76</v>
      </c>
      <c r="C1169" s="45">
        <v>1500</v>
      </c>
      <c r="D1169" s="44">
        <v>44488</v>
      </c>
      <c r="E1169" s="72">
        <f t="shared" si="36"/>
        <v>2021</v>
      </c>
      <c r="F1169" s="72" t="str">
        <f t="shared" si="37"/>
        <v>Oct</v>
      </c>
      <c r="G1169" s="15" t="s">
        <v>101</v>
      </c>
      <c r="H1169" s="15" t="s">
        <v>105</v>
      </c>
    </row>
    <row r="1170" spans="1:8" x14ac:dyDescent="0.35">
      <c r="A1170" s="15" t="s">
        <v>79</v>
      </c>
      <c r="B1170" s="15" t="s">
        <v>78</v>
      </c>
      <c r="C1170" s="45">
        <v>2500</v>
      </c>
      <c r="D1170" s="44">
        <v>44488</v>
      </c>
      <c r="E1170" s="72">
        <f t="shared" si="36"/>
        <v>2021</v>
      </c>
      <c r="F1170" s="72" t="str">
        <f t="shared" si="37"/>
        <v>Oct</v>
      </c>
      <c r="G1170" s="15" t="s">
        <v>86</v>
      </c>
      <c r="H1170" s="15" t="s">
        <v>105</v>
      </c>
    </row>
    <row r="1171" spans="1:8" x14ac:dyDescent="0.35">
      <c r="A1171" s="15" t="s">
        <v>74</v>
      </c>
      <c r="B1171" s="15" t="s">
        <v>73</v>
      </c>
      <c r="C1171" s="45">
        <v>2000</v>
      </c>
      <c r="D1171" s="44">
        <v>44488</v>
      </c>
      <c r="E1171" s="72">
        <f t="shared" si="36"/>
        <v>2021</v>
      </c>
      <c r="F1171" s="72" t="str">
        <f t="shared" si="37"/>
        <v>Oct</v>
      </c>
      <c r="G1171" s="15" t="s">
        <v>92</v>
      </c>
      <c r="H1171" s="15" t="s">
        <v>106</v>
      </c>
    </row>
    <row r="1172" spans="1:8" x14ac:dyDescent="0.35">
      <c r="A1172" s="15" t="s">
        <v>75</v>
      </c>
      <c r="B1172" s="15" t="s">
        <v>73</v>
      </c>
      <c r="C1172" s="45">
        <v>2000</v>
      </c>
      <c r="D1172" s="44">
        <v>44489</v>
      </c>
      <c r="E1172" s="72">
        <f t="shared" si="36"/>
        <v>2021</v>
      </c>
      <c r="F1172" s="72" t="str">
        <f t="shared" si="37"/>
        <v>Oct</v>
      </c>
      <c r="G1172" s="15" t="s">
        <v>97</v>
      </c>
      <c r="H1172" s="15" t="s">
        <v>105</v>
      </c>
    </row>
    <row r="1173" spans="1:8" x14ac:dyDescent="0.35">
      <c r="A1173" s="15" t="s">
        <v>75</v>
      </c>
      <c r="B1173" s="15" t="s">
        <v>78</v>
      </c>
      <c r="C1173" s="45">
        <v>2500</v>
      </c>
      <c r="D1173" s="44">
        <v>44489</v>
      </c>
      <c r="E1173" s="72">
        <f t="shared" si="36"/>
        <v>2021</v>
      </c>
      <c r="F1173" s="72" t="str">
        <f t="shared" si="37"/>
        <v>Oct</v>
      </c>
      <c r="G1173" s="15" t="s">
        <v>87</v>
      </c>
      <c r="H1173" s="15" t="s">
        <v>107</v>
      </c>
    </row>
    <row r="1174" spans="1:8" x14ac:dyDescent="0.35">
      <c r="A1174" s="15" t="s">
        <v>77</v>
      </c>
      <c r="B1174" s="15" t="s">
        <v>76</v>
      </c>
      <c r="C1174" s="45">
        <v>1500</v>
      </c>
      <c r="D1174" s="44">
        <v>44490</v>
      </c>
      <c r="E1174" s="72">
        <f t="shared" si="36"/>
        <v>2021</v>
      </c>
      <c r="F1174" s="72" t="str">
        <f t="shared" si="37"/>
        <v>Oct</v>
      </c>
      <c r="G1174" s="15" t="s">
        <v>110</v>
      </c>
      <c r="H1174" s="15" t="s">
        <v>105</v>
      </c>
    </row>
    <row r="1175" spans="1:8" x14ac:dyDescent="0.35">
      <c r="A1175" s="15" t="s">
        <v>77</v>
      </c>
      <c r="B1175" s="15" t="s">
        <v>78</v>
      </c>
      <c r="C1175" s="45">
        <v>2500</v>
      </c>
      <c r="D1175" s="44">
        <v>44490</v>
      </c>
      <c r="E1175" s="72">
        <f t="shared" si="36"/>
        <v>2021</v>
      </c>
      <c r="F1175" s="72" t="str">
        <f t="shared" si="37"/>
        <v>Oct</v>
      </c>
      <c r="G1175" s="15" t="s">
        <v>92</v>
      </c>
      <c r="H1175" s="15" t="s">
        <v>106</v>
      </c>
    </row>
    <row r="1176" spans="1:8" x14ac:dyDescent="0.35">
      <c r="A1176" s="15" t="s">
        <v>77</v>
      </c>
      <c r="B1176" s="15" t="s">
        <v>73</v>
      </c>
      <c r="C1176" s="45">
        <v>2000</v>
      </c>
      <c r="D1176" s="44">
        <v>44491</v>
      </c>
      <c r="E1176" s="72">
        <f t="shared" si="36"/>
        <v>2021</v>
      </c>
      <c r="F1176" s="72" t="str">
        <f t="shared" si="37"/>
        <v>Oct</v>
      </c>
      <c r="G1176" s="15" t="s">
        <v>90</v>
      </c>
      <c r="H1176" s="15" t="s">
        <v>106</v>
      </c>
    </row>
    <row r="1177" spans="1:8" x14ac:dyDescent="0.35">
      <c r="A1177" s="15" t="s">
        <v>77</v>
      </c>
      <c r="B1177" s="15" t="s">
        <v>73</v>
      </c>
      <c r="C1177" s="45">
        <v>2000</v>
      </c>
      <c r="D1177" s="44">
        <v>44491</v>
      </c>
      <c r="E1177" s="72">
        <f t="shared" si="36"/>
        <v>2021</v>
      </c>
      <c r="F1177" s="72" t="str">
        <f t="shared" si="37"/>
        <v>Oct</v>
      </c>
      <c r="G1177" s="15" t="s">
        <v>92</v>
      </c>
      <c r="H1177" s="15" t="s">
        <v>106</v>
      </c>
    </row>
    <row r="1178" spans="1:8" x14ac:dyDescent="0.35">
      <c r="A1178" s="15" t="s">
        <v>79</v>
      </c>
      <c r="B1178" s="15" t="s">
        <v>76</v>
      </c>
      <c r="C1178" s="45">
        <v>1500</v>
      </c>
      <c r="D1178" s="44">
        <v>44491</v>
      </c>
      <c r="E1178" s="72">
        <f t="shared" si="36"/>
        <v>2021</v>
      </c>
      <c r="F1178" s="72" t="str">
        <f t="shared" si="37"/>
        <v>Oct</v>
      </c>
      <c r="G1178" s="15" t="s">
        <v>93</v>
      </c>
      <c r="H1178" s="15" t="s">
        <v>108</v>
      </c>
    </row>
    <row r="1179" spans="1:8" x14ac:dyDescent="0.35">
      <c r="A1179" s="15" t="s">
        <v>77</v>
      </c>
      <c r="B1179" s="15" t="s">
        <v>73</v>
      </c>
      <c r="C1179" s="45">
        <v>2000</v>
      </c>
      <c r="D1179" s="44">
        <v>44491</v>
      </c>
      <c r="E1179" s="72">
        <f t="shared" si="36"/>
        <v>2021</v>
      </c>
      <c r="F1179" s="72" t="str">
        <f t="shared" si="37"/>
        <v>Oct</v>
      </c>
      <c r="G1179" s="15" t="s">
        <v>96</v>
      </c>
      <c r="H1179" s="15" t="s">
        <v>105</v>
      </c>
    </row>
    <row r="1180" spans="1:8" x14ac:dyDescent="0.35">
      <c r="A1180" s="15" t="s">
        <v>79</v>
      </c>
      <c r="B1180" s="15" t="s">
        <v>76</v>
      </c>
      <c r="C1180" s="45">
        <v>1500</v>
      </c>
      <c r="D1180" s="44">
        <v>44493</v>
      </c>
      <c r="E1180" s="72">
        <f t="shared" si="36"/>
        <v>2021</v>
      </c>
      <c r="F1180" s="72" t="str">
        <f t="shared" si="37"/>
        <v>Oct</v>
      </c>
      <c r="G1180" s="15" t="s">
        <v>113</v>
      </c>
      <c r="H1180" s="15" t="s">
        <v>109</v>
      </c>
    </row>
    <row r="1181" spans="1:8" x14ac:dyDescent="0.35">
      <c r="A1181" s="15" t="s">
        <v>79</v>
      </c>
      <c r="B1181" s="15" t="s">
        <v>76</v>
      </c>
      <c r="C1181" s="45">
        <v>1500</v>
      </c>
      <c r="D1181" s="44">
        <v>44493</v>
      </c>
      <c r="E1181" s="72">
        <f t="shared" si="36"/>
        <v>2021</v>
      </c>
      <c r="F1181" s="72" t="str">
        <f t="shared" si="37"/>
        <v>Oct</v>
      </c>
      <c r="G1181" s="15" t="s">
        <v>99</v>
      </c>
      <c r="H1181" s="15" t="s">
        <v>107</v>
      </c>
    </row>
    <row r="1182" spans="1:8" x14ac:dyDescent="0.35">
      <c r="A1182" s="15" t="s">
        <v>79</v>
      </c>
      <c r="B1182" s="15" t="s">
        <v>73</v>
      </c>
      <c r="C1182" s="45">
        <v>2000</v>
      </c>
      <c r="D1182" s="44">
        <v>44494</v>
      </c>
      <c r="E1182" s="72">
        <f t="shared" si="36"/>
        <v>2021</v>
      </c>
      <c r="F1182" s="72" t="str">
        <f t="shared" si="37"/>
        <v>Oct</v>
      </c>
      <c r="G1182" s="15" t="s">
        <v>114</v>
      </c>
      <c r="H1182" s="15" t="s">
        <v>106</v>
      </c>
    </row>
    <row r="1183" spans="1:8" x14ac:dyDescent="0.35">
      <c r="A1183" s="15" t="s">
        <v>79</v>
      </c>
      <c r="B1183" s="15" t="s">
        <v>76</v>
      </c>
      <c r="C1183" s="45">
        <v>1500</v>
      </c>
      <c r="D1183" s="44">
        <v>44494</v>
      </c>
      <c r="E1183" s="72">
        <f t="shared" si="36"/>
        <v>2021</v>
      </c>
      <c r="F1183" s="72" t="str">
        <f t="shared" si="37"/>
        <v>Oct</v>
      </c>
      <c r="G1183" s="15" t="s">
        <v>112</v>
      </c>
      <c r="H1183" s="15" t="s">
        <v>107</v>
      </c>
    </row>
    <row r="1184" spans="1:8" x14ac:dyDescent="0.35">
      <c r="A1184" s="15" t="s">
        <v>79</v>
      </c>
      <c r="B1184" s="15" t="s">
        <v>73</v>
      </c>
      <c r="C1184" s="45">
        <v>2000</v>
      </c>
      <c r="D1184" s="44">
        <v>44494</v>
      </c>
      <c r="E1184" s="72">
        <f t="shared" si="36"/>
        <v>2021</v>
      </c>
      <c r="F1184" s="72" t="str">
        <f t="shared" si="37"/>
        <v>Oct</v>
      </c>
      <c r="G1184" s="15" t="s">
        <v>100</v>
      </c>
      <c r="H1184" s="15" t="s">
        <v>109</v>
      </c>
    </row>
    <row r="1185" spans="1:8" x14ac:dyDescent="0.35">
      <c r="A1185" s="15" t="s">
        <v>79</v>
      </c>
      <c r="B1185" s="15" t="s">
        <v>73</v>
      </c>
      <c r="C1185" s="45">
        <v>2000</v>
      </c>
      <c r="D1185" s="44">
        <v>44494</v>
      </c>
      <c r="E1185" s="72">
        <f t="shared" si="36"/>
        <v>2021</v>
      </c>
      <c r="F1185" s="72" t="str">
        <f t="shared" si="37"/>
        <v>Oct</v>
      </c>
      <c r="G1185" s="15" t="s">
        <v>89</v>
      </c>
      <c r="H1185" s="15" t="s">
        <v>108</v>
      </c>
    </row>
    <row r="1186" spans="1:8" x14ac:dyDescent="0.35">
      <c r="A1186" s="15" t="s">
        <v>75</v>
      </c>
      <c r="B1186" s="15" t="s">
        <v>73</v>
      </c>
      <c r="C1186" s="45">
        <v>2000</v>
      </c>
      <c r="D1186" s="44">
        <v>44495</v>
      </c>
      <c r="E1186" s="72">
        <f t="shared" si="36"/>
        <v>2021</v>
      </c>
      <c r="F1186" s="72" t="str">
        <f t="shared" si="37"/>
        <v>Oct</v>
      </c>
      <c r="G1186" s="15" t="s">
        <v>113</v>
      </c>
      <c r="H1186" s="15" t="s">
        <v>109</v>
      </c>
    </row>
    <row r="1187" spans="1:8" x14ac:dyDescent="0.35">
      <c r="A1187" s="15" t="s">
        <v>72</v>
      </c>
      <c r="B1187" s="15" t="s">
        <v>78</v>
      </c>
      <c r="C1187" s="45">
        <v>2500</v>
      </c>
      <c r="D1187" s="44">
        <v>44496</v>
      </c>
      <c r="E1187" s="72">
        <f t="shared" si="36"/>
        <v>2021</v>
      </c>
      <c r="F1187" s="72" t="str">
        <f t="shared" si="37"/>
        <v>Oct</v>
      </c>
      <c r="G1187" s="15" t="s">
        <v>97</v>
      </c>
      <c r="H1187" s="15" t="s">
        <v>105</v>
      </c>
    </row>
    <row r="1188" spans="1:8" x14ac:dyDescent="0.35">
      <c r="A1188" s="15" t="s">
        <v>74</v>
      </c>
      <c r="B1188" s="15" t="s">
        <v>73</v>
      </c>
      <c r="C1188" s="45">
        <v>2000</v>
      </c>
      <c r="D1188" s="44">
        <v>44496</v>
      </c>
      <c r="E1188" s="72">
        <f t="shared" si="36"/>
        <v>2021</v>
      </c>
      <c r="F1188" s="72" t="str">
        <f t="shared" si="37"/>
        <v>Oct</v>
      </c>
      <c r="G1188" s="15" t="s">
        <v>89</v>
      </c>
      <c r="H1188" s="15" t="s">
        <v>108</v>
      </c>
    </row>
    <row r="1189" spans="1:8" x14ac:dyDescent="0.35">
      <c r="A1189" s="15" t="s">
        <v>79</v>
      </c>
      <c r="B1189" s="15" t="s">
        <v>76</v>
      </c>
      <c r="C1189" s="45">
        <v>1500</v>
      </c>
      <c r="D1189" s="44">
        <v>44497</v>
      </c>
      <c r="E1189" s="72">
        <f t="shared" si="36"/>
        <v>2021</v>
      </c>
      <c r="F1189" s="72" t="str">
        <f t="shared" si="37"/>
        <v>Oct</v>
      </c>
      <c r="G1189" s="15" t="s">
        <v>100</v>
      </c>
      <c r="H1189" s="15" t="s">
        <v>109</v>
      </c>
    </row>
    <row r="1190" spans="1:8" x14ac:dyDescent="0.35">
      <c r="A1190" s="15" t="s">
        <v>75</v>
      </c>
      <c r="B1190" s="15" t="s">
        <v>76</v>
      </c>
      <c r="C1190" s="45">
        <v>1500</v>
      </c>
      <c r="D1190" s="44">
        <v>44497</v>
      </c>
      <c r="E1190" s="72">
        <f t="shared" si="36"/>
        <v>2021</v>
      </c>
      <c r="F1190" s="72" t="str">
        <f t="shared" si="37"/>
        <v>Oct</v>
      </c>
      <c r="G1190" s="15" t="s">
        <v>112</v>
      </c>
      <c r="H1190" s="15" t="s">
        <v>107</v>
      </c>
    </row>
    <row r="1191" spans="1:8" x14ac:dyDescent="0.35">
      <c r="A1191" s="15" t="s">
        <v>75</v>
      </c>
      <c r="B1191" s="15" t="s">
        <v>73</v>
      </c>
      <c r="C1191" s="45">
        <v>2000</v>
      </c>
      <c r="D1191" s="44">
        <v>44498</v>
      </c>
      <c r="E1191" s="72">
        <f t="shared" si="36"/>
        <v>2021</v>
      </c>
      <c r="F1191" s="72" t="str">
        <f t="shared" si="37"/>
        <v>Oct</v>
      </c>
      <c r="G1191" s="15" t="s">
        <v>113</v>
      </c>
      <c r="H1191" s="15" t="s">
        <v>109</v>
      </c>
    </row>
    <row r="1192" spans="1:8" x14ac:dyDescent="0.35">
      <c r="A1192" s="15" t="s">
        <v>77</v>
      </c>
      <c r="B1192" s="15" t="s">
        <v>76</v>
      </c>
      <c r="C1192" s="45">
        <v>1500</v>
      </c>
      <c r="D1192" s="44">
        <v>44498</v>
      </c>
      <c r="E1192" s="72">
        <f t="shared" si="36"/>
        <v>2021</v>
      </c>
      <c r="F1192" s="72" t="str">
        <f t="shared" si="37"/>
        <v>Oct</v>
      </c>
      <c r="G1192" s="15" t="s">
        <v>112</v>
      </c>
      <c r="H1192" s="15" t="s">
        <v>107</v>
      </c>
    </row>
    <row r="1193" spans="1:8" x14ac:dyDescent="0.35">
      <c r="A1193" s="15" t="s">
        <v>75</v>
      </c>
      <c r="B1193" s="15" t="s">
        <v>78</v>
      </c>
      <c r="C1193" s="45">
        <v>2500</v>
      </c>
      <c r="D1193" s="44">
        <v>44498</v>
      </c>
      <c r="E1193" s="72">
        <f t="shared" si="36"/>
        <v>2021</v>
      </c>
      <c r="F1193" s="72" t="str">
        <f t="shared" si="37"/>
        <v>Oct</v>
      </c>
      <c r="G1193" s="15" t="s">
        <v>113</v>
      </c>
      <c r="H1193" s="15" t="s">
        <v>109</v>
      </c>
    </row>
    <row r="1194" spans="1:8" x14ac:dyDescent="0.35">
      <c r="A1194" s="15" t="s">
        <v>75</v>
      </c>
      <c r="B1194" s="15" t="s">
        <v>78</v>
      </c>
      <c r="C1194" s="45">
        <v>2500</v>
      </c>
      <c r="D1194" s="44">
        <v>44498</v>
      </c>
      <c r="E1194" s="72">
        <f t="shared" si="36"/>
        <v>2021</v>
      </c>
      <c r="F1194" s="72" t="str">
        <f t="shared" si="37"/>
        <v>Oct</v>
      </c>
      <c r="G1194" s="15" t="s">
        <v>99</v>
      </c>
      <c r="H1194" s="15" t="s">
        <v>107</v>
      </c>
    </row>
    <row r="1195" spans="1:8" x14ac:dyDescent="0.35">
      <c r="A1195" s="15" t="s">
        <v>75</v>
      </c>
      <c r="B1195" s="15" t="s">
        <v>76</v>
      </c>
      <c r="C1195" s="45">
        <v>1500</v>
      </c>
      <c r="D1195" s="44">
        <v>44499</v>
      </c>
      <c r="E1195" s="72">
        <f t="shared" si="36"/>
        <v>2021</v>
      </c>
      <c r="F1195" s="72" t="str">
        <f t="shared" si="37"/>
        <v>Oct</v>
      </c>
      <c r="G1195" s="15" t="s">
        <v>85</v>
      </c>
      <c r="H1195" s="15" t="s">
        <v>109</v>
      </c>
    </row>
    <row r="1196" spans="1:8" x14ac:dyDescent="0.35">
      <c r="A1196" s="15" t="s">
        <v>72</v>
      </c>
      <c r="B1196" s="15" t="s">
        <v>73</v>
      </c>
      <c r="C1196" s="45">
        <v>2000</v>
      </c>
      <c r="D1196" s="44">
        <v>44499</v>
      </c>
      <c r="E1196" s="72">
        <f t="shared" si="36"/>
        <v>2021</v>
      </c>
      <c r="F1196" s="72" t="str">
        <f t="shared" si="37"/>
        <v>Oct</v>
      </c>
      <c r="G1196" s="15" t="s">
        <v>92</v>
      </c>
      <c r="H1196" s="15" t="s">
        <v>106</v>
      </c>
    </row>
    <row r="1197" spans="1:8" x14ac:dyDescent="0.35">
      <c r="A1197" s="15" t="s">
        <v>75</v>
      </c>
      <c r="B1197" s="15" t="s">
        <v>78</v>
      </c>
      <c r="C1197" s="45">
        <v>2500</v>
      </c>
      <c r="D1197" s="44">
        <v>44500</v>
      </c>
      <c r="E1197" s="72">
        <f t="shared" si="36"/>
        <v>2021</v>
      </c>
      <c r="F1197" s="72" t="str">
        <f t="shared" si="37"/>
        <v>Oct</v>
      </c>
      <c r="G1197" s="15" t="s">
        <v>89</v>
      </c>
      <c r="H1197" s="15" t="s">
        <v>108</v>
      </c>
    </row>
    <row r="1198" spans="1:8" x14ac:dyDescent="0.35">
      <c r="A1198" s="15" t="s">
        <v>79</v>
      </c>
      <c r="B1198" s="15" t="s">
        <v>73</v>
      </c>
      <c r="C1198" s="45">
        <v>2000</v>
      </c>
      <c r="D1198" s="44">
        <v>44500</v>
      </c>
      <c r="E1198" s="72">
        <f t="shared" si="36"/>
        <v>2021</v>
      </c>
      <c r="F1198" s="72" t="str">
        <f t="shared" si="37"/>
        <v>Oct</v>
      </c>
      <c r="G1198" s="15" t="s">
        <v>88</v>
      </c>
      <c r="H1198" s="15" t="s">
        <v>108</v>
      </c>
    </row>
    <row r="1199" spans="1:8" x14ac:dyDescent="0.35">
      <c r="A1199" s="15" t="s">
        <v>75</v>
      </c>
      <c r="B1199" s="15" t="s">
        <v>76</v>
      </c>
      <c r="C1199" s="45">
        <v>1500</v>
      </c>
      <c r="D1199" s="44">
        <v>44501</v>
      </c>
      <c r="E1199" s="72">
        <f t="shared" si="36"/>
        <v>2021</v>
      </c>
      <c r="F1199" s="72" t="str">
        <f t="shared" si="37"/>
        <v>Nov</v>
      </c>
      <c r="G1199" s="15" t="s">
        <v>95</v>
      </c>
      <c r="H1199" s="15" t="s">
        <v>107</v>
      </c>
    </row>
    <row r="1200" spans="1:8" x14ac:dyDescent="0.35">
      <c r="A1200" s="15" t="s">
        <v>77</v>
      </c>
      <c r="B1200" s="15" t="s">
        <v>76</v>
      </c>
      <c r="C1200" s="45">
        <v>1500</v>
      </c>
      <c r="D1200" s="44">
        <v>44501</v>
      </c>
      <c r="E1200" s="72">
        <f t="shared" si="36"/>
        <v>2021</v>
      </c>
      <c r="F1200" s="72" t="str">
        <f t="shared" si="37"/>
        <v>Nov</v>
      </c>
      <c r="G1200" s="15" t="s">
        <v>91</v>
      </c>
      <c r="H1200" s="15" t="s">
        <v>108</v>
      </c>
    </row>
    <row r="1201" spans="1:8" x14ac:dyDescent="0.35">
      <c r="A1201" s="15" t="s">
        <v>74</v>
      </c>
      <c r="B1201" s="15" t="s">
        <v>76</v>
      </c>
      <c r="C1201" s="45">
        <v>1500</v>
      </c>
      <c r="D1201" s="44">
        <v>44501</v>
      </c>
      <c r="E1201" s="72">
        <f t="shared" si="36"/>
        <v>2021</v>
      </c>
      <c r="F1201" s="72" t="str">
        <f t="shared" si="37"/>
        <v>Nov</v>
      </c>
      <c r="G1201" s="15" t="s">
        <v>91</v>
      </c>
      <c r="H1201" s="15" t="s">
        <v>108</v>
      </c>
    </row>
    <row r="1202" spans="1:8" x14ac:dyDescent="0.35">
      <c r="A1202" s="15" t="s">
        <v>74</v>
      </c>
      <c r="B1202" s="15" t="s">
        <v>76</v>
      </c>
      <c r="C1202" s="45">
        <v>1500</v>
      </c>
      <c r="D1202" s="44">
        <v>44501</v>
      </c>
      <c r="E1202" s="72">
        <f t="shared" si="36"/>
        <v>2021</v>
      </c>
      <c r="F1202" s="72" t="str">
        <f t="shared" si="37"/>
        <v>Nov</v>
      </c>
      <c r="G1202" s="15" t="s">
        <v>111</v>
      </c>
      <c r="H1202" s="15" t="s">
        <v>107</v>
      </c>
    </row>
    <row r="1203" spans="1:8" x14ac:dyDescent="0.35">
      <c r="A1203" s="15" t="s">
        <v>79</v>
      </c>
      <c r="B1203" s="15" t="s">
        <v>73</v>
      </c>
      <c r="C1203" s="45">
        <v>2000</v>
      </c>
      <c r="D1203" s="44">
        <v>44502</v>
      </c>
      <c r="E1203" s="72">
        <f t="shared" si="36"/>
        <v>2021</v>
      </c>
      <c r="F1203" s="72" t="str">
        <f t="shared" si="37"/>
        <v>Nov</v>
      </c>
      <c r="G1203" s="15" t="s">
        <v>98</v>
      </c>
      <c r="H1203" s="15" t="s">
        <v>105</v>
      </c>
    </row>
    <row r="1204" spans="1:8" x14ac:dyDescent="0.35">
      <c r="A1204" s="15" t="s">
        <v>74</v>
      </c>
      <c r="B1204" s="15" t="s">
        <v>78</v>
      </c>
      <c r="C1204" s="45">
        <v>2500</v>
      </c>
      <c r="D1204" s="44">
        <v>44502</v>
      </c>
      <c r="E1204" s="72">
        <f t="shared" si="36"/>
        <v>2021</v>
      </c>
      <c r="F1204" s="72" t="str">
        <f t="shared" si="37"/>
        <v>Nov</v>
      </c>
      <c r="G1204" s="15" t="s">
        <v>95</v>
      </c>
      <c r="H1204" s="15" t="s">
        <v>107</v>
      </c>
    </row>
    <row r="1205" spans="1:8" x14ac:dyDescent="0.35">
      <c r="A1205" s="15" t="s">
        <v>75</v>
      </c>
      <c r="B1205" s="15" t="s">
        <v>78</v>
      </c>
      <c r="C1205" s="45">
        <v>2500</v>
      </c>
      <c r="D1205" s="44">
        <v>44502</v>
      </c>
      <c r="E1205" s="72">
        <f t="shared" si="36"/>
        <v>2021</v>
      </c>
      <c r="F1205" s="72" t="str">
        <f t="shared" si="37"/>
        <v>Nov</v>
      </c>
      <c r="G1205" s="15" t="s">
        <v>100</v>
      </c>
      <c r="H1205" s="15" t="s">
        <v>109</v>
      </c>
    </row>
    <row r="1206" spans="1:8" x14ac:dyDescent="0.35">
      <c r="A1206" s="15" t="s">
        <v>72</v>
      </c>
      <c r="B1206" s="15" t="s">
        <v>76</v>
      </c>
      <c r="C1206" s="45">
        <v>1500</v>
      </c>
      <c r="D1206" s="44">
        <v>44503</v>
      </c>
      <c r="E1206" s="72">
        <f t="shared" si="36"/>
        <v>2021</v>
      </c>
      <c r="F1206" s="72" t="str">
        <f t="shared" si="37"/>
        <v>Nov</v>
      </c>
      <c r="G1206" s="15" t="s">
        <v>99</v>
      </c>
      <c r="H1206" s="15" t="s">
        <v>107</v>
      </c>
    </row>
    <row r="1207" spans="1:8" x14ac:dyDescent="0.35">
      <c r="A1207" s="15" t="s">
        <v>72</v>
      </c>
      <c r="B1207" s="15" t="s">
        <v>76</v>
      </c>
      <c r="C1207" s="45">
        <v>1500</v>
      </c>
      <c r="D1207" s="44">
        <v>44503</v>
      </c>
      <c r="E1207" s="72">
        <f t="shared" si="36"/>
        <v>2021</v>
      </c>
      <c r="F1207" s="72" t="str">
        <f t="shared" si="37"/>
        <v>Nov</v>
      </c>
      <c r="G1207" s="15" t="s">
        <v>85</v>
      </c>
      <c r="H1207" s="15" t="s">
        <v>109</v>
      </c>
    </row>
    <row r="1208" spans="1:8" x14ac:dyDescent="0.35">
      <c r="A1208" s="15" t="s">
        <v>75</v>
      </c>
      <c r="B1208" s="15" t="s">
        <v>76</v>
      </c>
      <c r="C1208" s="45">
        <v>1500</v>
      </c>
      <c r="D1208" s="44">
        <v>44503</v>
      </c>
      <c r="E1208" s="72">
        <f t="shared" si="36"/>
        <v>2021</v>
      </c>
      <c r="F1208" s="72" t="str">
        <f t="shared" si="37"/>
        <v>Nov</v>
      </c>
      <c r="G1208" s="15" t="s">
        <v>95</v>
      </c>
      <c r="H1208" s="15" t="s">
        <v>107</v>
      </c>
    </row>
    <row r="1209" spans="1:8" x14ac:dyDescent="0.35">
      <c r="A1209" s="15" t="s">
        <v>75</v>
      </c>
      <c r="B1209" s="15" t="s">
        <v>76</v>
      </c>
      <c r="C1209" s="45">
        <v>1500</v>
      </c>
      <c r="D1209" s="44">
        <v>44504</v>
      </c>
      <c r="E1209" s="72">
        <f t="shared" si="36"/>
        <v>2021</v>
      </c>
      <c r="F1209" s="72" t="str">
        <f t="shared" si="37"/>
        <v>Nov</v>
      </c>
      <c r="G1209" s="15" t="s">
        <v>95</v>
      </c>
      <c r="H1209" s="15" t="s">
        <v>107</v>
      </c>
    </row>
    <row r="1210" spans="1:8" x14ac:dyDescent="0.35">
      <c r="A1210" s="15" t="s">
        <v>72</v>
      </c>
      <c r="B1210" s="15" t="s">
        <v>73</v>
      </c>
      <c r="C1210" s="45">
        <v>2000</v>
      </c>
      <c r="D1210" s="44">
        <v>44505</v>
      </c>
      <c r="E1210" s="72">
        <f t="shared" si="36"/>
        <v>2021</v>
      </c>
      <c r="F1210" s="72" t="str">
        <f t="shared" si="37"/>
        <v>Nov</v>
      </c>
      <c r="G1210" s="15" t="s">
        <v>86</v>
      </c>
      <c r="H1210" s="15" t="s">
        <v>105</v>
      </c>
    </row>
    <row r="1211" spans="1:8" x14ac:dyDescent="0.35">
      <c r="A1211" s="15" t="s">
        <v>72</v>
      </c>
      <c r="B1211" s="15" t="s">
        <v>76</v>
      </c>
      <c r="C1211" s="45">
        <v>1500</v>
      </c>
      <c r="D1211" s="44">
        <v>44505</v>
      </c>
      <c r="E1211" s="72">
        <f t="shared" si="36"/>
        <v>2021</v>
      </c>
      <c r="F1211" s="72" t="str">
        <f t="shared" si="37"/>
        <v>Nov</v>
      </c>
      <c r="G1211" s="15" t="s">
        <v>110</v>
      </c>
      <c r="H1211" s="15" t="s">
        <v>105</v>
      </c>
    </row>
    <row r="1212" spans="1:8" x14ac:dyDescent="0.35">
      <c r="A1212" s="15" t="s">
        <v>77</v>
      </c>
      <c r="B1212" s="15" t="s">
        <v>76</v>
      </c>
      <c r="C1212" s="45">
        <v>1500</v>
      </c>
      <c r="D1212" s="44">
        <v>44505</v>
      </c>
      <c r="E1212" s="72">
        <f t="shared" si="36"/>
        <v>2021</v>
      </c>
      <c r="F1212" s="72" t="str">
        <f t="shared" si="37"/>
        <v>Nov</v>
      </c>
      <c r="G1212" s="15" t="s">
        <v>113</v>
      </c>
      <c r="H1212" s="15" t="s">
        <v>109</v>
      </c>
    </row>
    <row r="1213" spans="1:8" x14ac:dyDescent="0.35">
      <c r="A1213" s="15" t="s">
        <v>79</v>
      </c>
      <c r="B1213" s="15" t="s">
        <v>76</v>
      </c>
      <c r="C1213" s="45">
        <v>1500</v>
      </c>
      <c r="D1213" s="44">
        <v>44506</v>
      </c>
      <c r="E1213" s="72">
        <f t="shared" si="36"/>
        <v>2021</v>
      </c>
      <c r="F1213" s="72" t="str">
        <f t="shared" si="37"/>
        <v>Nov</v>
      </c>
      <c r="G1213" s="15" t="s">
        <v>90</v>
      </c>
      <c r="H1213" s="15" t="s">
        <v>106</v>
      </c>
    </row>
    <row r="1214" spans="1:8" x14ac:dyDescent="0.35">
      <c r="A1214" s="15" t="s">
        <v>77</v>
      </c>
      <c r="B1214" s="15" t="s">
        <v>78</v>
      </c>
      <c r="C1214" s="45">
        <v>2500</v>
      </c>
      <c r="D1214" s="44">
        <v>44506</v>
      </c>
      <c r="E1214" s="72">
        <f t="shared" si="36"/>
        <v>2021</v>
      </c>
      <c r="F1214" s="72" t="str">
        <f t="shared" si="37"/>
        <v>Nov</v>
      </c>
      <c r="G1214" s="15" t="s">
        <v>91</v>
      </c>
      <c r="H1214" s="15" t="s">
        <v>108</v>
      </c>
    </row>
    <row r="1215" spans="1:8" x14ac:dyDescent="0.35">
      <c r="A1215" s="15" t="s">
        <v>77</v>
      </c>
      <c r="B1215" s="15" t="s">
        <v>73</v>
      </c>
      <c r="C1215" s="45">
        <v>2000</v>
      </c>
      <c r="D1215" s="44">
        <v>44506</v>
      </c>
      <c r="E1215" s="72">
        <f t="shared" si="36"/>
        <v>2021</v>
      </c>
      <c r="F1215" s="72" t="str">
        <f t="shared" si="37"/>
        <v>Nov</v>
      </c>
      <c r="G1215" s="15" t="s">
        <v>103</v>
      </c>
      <c r="H1215" s="15" t="s">
        <v>107</v>
      </c>
    </row>
    <row r="1216" spans="1:8" x14ac:dyDescent="0.35">
      <c r="A1216" s="15" t="s">
        <v>72</v>
      </c>
      <c r="B1216" s="15" t="s">
        <v>78</v>
      </c>
      <c r="C1216" s="45">
        <v>2500</v>
      </c>
      <c r="D1216" s="44">
        <v>44506</v>
      </c>
      <c r="E1216" s="72">
        <f t="shared" si="36"/>
        <v>2021</v>
      </c>
      <c r="F1216" s="72" t="str">
        <f t="shared" si="37"/>
        <v>Nov</v>
      </c>
      <c r="G1216" s="15" t="s">
        <v>114</v>
      </c>
      <c r="H1216" s="15" t="s">
        <v>106</v>
      </c>
    </row>
    <row r="1217" spans="1:8" x14ac:dyDescent="0.35">
      <c r="A1217" s="15" t="s">
        <v>77</v>
      </c>
      <c r="B1217" s="15" t="s">
        <v>76</v>
      </c>
      <c r="C1217" s="45">
        <v>1500</v>
      </c>
      <c r="D1217" s="44">
        <v>44507</v>
      </c>
      <c r="E1217" s="72">
        <f t="shared" si="36"/>
        <v>2021</v>
      </c>
      <c r="F1217" s="72" t="str">
        <f t="shared" si="37"/>
        <v>Nov</v>
      </c>
      <c r="G1217" s="15" t="s">
        <v>85</v>
      </c>
      <c r="H1217" s="15" t="s">
        <v>109</v>
      </c>
    </row>
    <row r="1218" spans="1:8" x14ac:dyDescent="0.35">
      <c r="A1218" s="15" t="s">
        <v>75</v>
      </c>
      <c r="B1218" s="15" t="s">
        <v>78</v>
      </c>
      <c r="C1218" s="45">
        <v>2500</v>
      </c>
      <c r="D1218" s="44">
        <v>44507</v>
      </c>
      <c r="E1218" s="72">
        <f t="shared" si="36"/>
        <v>2021</v>
      </c>
      <c r="F1218" s="72" t="str">
        <f t="shared" si="37"/>
        <v>Nov</v>
      </c>
      <c r="G1218" s="15" t="s">
        <v>113</v>
      </c>
      <c r="H1218" s="15" t="s">
        <v>109</v>
      </c>
    </row>
    <row r="1219" spans="1:8" x14ac:dyDescent="0.35">
      <c r="A1219" s="15" t="s">
        <v>79</v>
      </c>
      <c r="B1219" s="15" t="s">
        <v>78</v>
      </c>
      <c r="C1219" s="45">
        <v>2500</v>
      </c>
      <c r="D1219" s="44">
        <v>44507</v>
      </c>
      <c r="E1219" s="72">
        <f t="shared" ref="E1219:E1282" si="38">YEAR(D1219)</f>
        <v>2021</v>
      </c>
      <c r="F1219" s="72" t="str">
        <f t="shared" ref="F1219:F1282" si="39">PROPER(TEXT(D1219,"mmm"))</f>
        <v>Nov</v>
      </c>
      <c r="G1219" s="15" t="s">
        <v>114</v>
      </c>
      <c r="H1219" s="15" t="s">
        <v>106</v>
      </c>
    </row>
    <row r="1220" spans="1:8" x14ac:dyDescent="0.35">
      <c r="A1220" s="15" t="s">
        <v>74</v>
      </c>
      <c r="B1220" s="15" t="s">
        <v>73</v>
      </c>
      <c r="C1220" s="45">
        <v>2000</v>
      </c>
      <c r="D1220" s="44">
        <v>44508</v>
      </c>
      <c r="E1220" s="72">
        <f t="shared" si="38"/>
        <v>2021</v>
      </c>
      <c r="F1220" s="72" t="str">
        <f t="shared" si="39"/>
        <v>Nov</v>
      </c>
      <c r="G1220" s="15" t="s">
        <v>112</v>
      </c>
      <c r="H1220" s="15" t="s">
        <v>107</v>
      </c>
    </row>
    <row r="1221" spans="1:8" x14ac:dyDescent="0.35">
      <c r="A1221" s="15" t="s">
        <v>75</v>
      </c>
      <c r="B1221" s="15" t="s">
        <v>73</v>
      </c>
      <c r="C1221" s="45">
        <v>2000</v>
      </c>
      <c r="D1221" s="44">
        <v>44509</v>
      </c>
      <c r="E1221" s="72">
        <f t="shared" si="38"/>
        <v>2021</v>
      </c>
      <c r="F1221" s="72" t="str">
        <f t="shared" si="39"/>
        <v>Nov</v>
      </c>
      <c r="G1221" s="15" t="s">
        <v>87</v>
      </c>
      <c r="H1221" s="15" t="s">
        <v>107</v>
      </c>
    </row>
    <row r="1222" spans="1:8" x14ac:dyDescent="0.35">
      <c r="A1222" s="15" t="s">
        <v>72</v>
      </c>
      <c r="B1222" s="15" t="s">
        <v>76</v>
      </c>
      <c r="C1222" s="45">
        <v>1500</v>
      </c>
      <c r="D1222" s="44">
        <v>44509</v>
      </c>
      <c r="E1222" s="72">
        <f t="shared" si="38"/>
        <v>2021</v>
      </c>
      <c r="F1222" s="72" t="str">
        <f t="shared" si="39"/>
        <v>Nov</v>
      </c>
      <c r="G1222" s="15" t="s">
        <v>99</v>
      </c>
      <c r="H1222" s="15" t="s">
        <v>107</v>
      </c>
    </row>
    <row r="1223" spans="1:8" x14ac:dyDescent="0.35">
      <c r="A1223" s="15" t="s">
        <v>74</v>
      </c>
      <c r="B1223" s="15" t="s">
        <v>78</v>
      </c>
      <c r="C1223" s="45">
        <v>2500</v>
      </c>
      <c r="D1223" s="44">
        <v>44512</v>
      </c>
      <c r="E1223" s="72">
        <f t="shared" si="38"/>
        <v>2021</v>
      </c>
      <c r="F1223" s="72" t="str">
        <f t="shared" si="39"/>
        <v>Nov</v>
      </c>
      <c r="G1223" s="15" t="s">
        <v>92</v>
      </c>
      <c r="H1223" s="15" t="s">
        <v>106</v>
      </c>
    </row>
    <row r="1224" spans="1:8" x14ac:dyDescent="0.35">
      <c r="A1224" s="15" t="s">
        <v>72</v>
      </c>
      <c r="B1224" s="15" t="s">
        <v>73</v>
      </c>
      <c r="C1224" s="45">
        <v>2000</v>
      </c>
      <c r="D1224" s="44">
        <v>44512</v>
      </c>
      <c r="E1224" s="72">
        <f t="shared" si="38"/>
        <v>2021</v>
      </c>
      <c r="F1224" s="72" t="str">
        <f t="shared" si="39"/>
        <v>Nov</v>
      </c>
      <c r="G1224" s="15" t="s">
        <v>93</v>
      </c>
      <c r="H1224" s="15" t="s">
        <v>108</v>
      </c>
    </row>
    <row r="1225" spans="1:8" x14ac:dyDescent="0.35">
      <c r="A1225" s="15" t="s">
        <v>79</v>
      </c>
      <c r="B1225" s="15" t="s">
        <v>73</v>
      </c>
      <c r="C1225" s="45">
        <v>2000</v>
      </c>
      <c r="D1225" s="44">
        <v>44513</v>
      </c>
      <c r="E1225" s="72">
        <f t="shared" si="38"/>
        <v>2021</v>
      </c>
      <c r="F1225" s="72" t="str">
        <f t="shared" si="39"/>
        <v>Nov</v>
      </c>
      <c r="G1225" s="15" t="s">
        <v>86</v>
      </c>
      <c r="H1225" s="15" t="s">
        <v>105</v>
      </c>
    </row>
    <row r="1226" spans="1:8" x14ac:dyDescent="0.35">
      <c r="A1226" s="15" t="s">
        <v>75</v>
      </c>
      <c r="B1226" s="15" t="s">
        <v>73</v>
      </c>
      <c r="C1226" s="45">
        <v>2000</v>
      </c>
      <c r="D1226" s="44">
        <v>44514</v>
      </c>
      <c r="E1226" s="72">
        <f t="shared" si="38"/>
        <v>2021</v>
      </c>
      <c r="F1226" s="72" t="str">
        <f t="shared" si="39"/>
        <v>Nov</v>
      </c>
      <c r="G1226" s="15" t="s">
        <v>102</v>
      </c>
      <c r="H1226" s="15" t="s">
        <v>107</v>
      </c>
    </row>
    <row r="1227" spans="1:8" x14ac:dyDescent="0.35">
      <c r="A1227" s="15" t="s">
        <v>72</v>
      </c>
      <c r="B1227" s="15" t="s">
        <v>73</v>
      </c>
      <c r="C1227" s="45">
        <v>2000</v>
      </c>
      <c r="D1227" s="44">
        <v>44514</v>
      </c>
      <c r="E1227" s="72">
        <f t="shared" si="38"/>
        <v>2021</v>
      </c>
      <c r="F1227" s="72" t="str">
        <f t="shared" si="39"/>
        <v>Nov</v>
      </c>
      <c r="G1227" s="15" t="s">
        <v>111</v>
      </c>
      <c r="H1227" s="15" t="s">
        <v>107</v>
      </c>
    </row>
    <row r="1228" spans="1:8" x14ac:dyDescent="0.35">
      <c r="A1228" s="15" t="s">
        <v>74</v>
      </c>
      <c r="B1228" s="15" t="s">
        <v>73</v>
      </c>
      <c r="C1228" s="45">
        <v>2000</v>
      </c>
      <c r="D1228" s="44">
        <v>44514</v>
      </c>
      <c r="E1228" s="72">
        <f t="shared" si="38"/>
        <v>2021</v>
      </c>
      <c r="F1228" s="72" t="str">
        <f t="shared" si="39"/>
        <v>Nov</v>
      </c>
      <c r="G1228" s="15" t="s">
        <v>86</v>
      </c>
      <c r="H1228" s="15" t="s">
        <v>105</v>
      </c>
    </row>
    <row r="1229" spans="1:8" x14ac:dyDescent="0.35">
      <c r="A1229" s="15" t="s">
        <v>72</v>
      </c>
      <c r="B1229" s="15" t="s">
        <v>73</v>
      </c>
      <c r="C1229" s="45">
        <v>2000</v>
      </c>
      <c r="D1229" s="44">
        <v>44515</v>
      </c>
      <c r="E1229" s="72">
        <f t="shared" si="38"/>
        <v>2021</v>
      </c>
      <c r="F1229" s="72" t="str">
        <f t="shared" si="39"/>
        <v>Nov</v>
      </c>
      <c r="G1229" s="15" t="s">
        <v>100</v>
      </c>
      <c r="H1229" s="15" t="s">
        <v>109</v>
      </c>
    </row>
    <row r="1230" spans="1:8" x14ac:dyDescent="0.35">
      <c r="A1230" s="15" t="s">
        <v>75</v>
      </c>
      <c r="B1230" s="15" t="s">
        <v>78</v>
      </c>
      <c r="C1230" s="45">
        <v>2500</v>
      </c>
      <c r="D1230" s="44">
        <v>44515</v>
      </c>
      <c r="E1230" s="72">
        <f t="shared" si="38"/>
        <v>2021</v>
      </c>
      <c r="F1230" s="72" t="str">
        <f t="shared" si="39"/>
        <v>Nov</v>
      </c>
      <c r="G1230" s="15" t="s">
        <v>100</v>
      </c>
      <c r="H1230" s="15" t="s">
        <v>109</v>
      </c>
    </row>
    <row r="1231" spans="1:8" x14ac:dyDescent="0.35">
      <c r="A1231" s="15" t="s">
        <v>77</v>
      </c>
      <c r="B1231" s="15" t="s">
        <v>78</v>
      </c>
      <c r="C1231" s="45">
        <v>2500</v>
      </c>
      <c r="D1231" s="44">
        <v>44515</v>
      </c>
      <c r="E1231" s="72">
        <f t="shared" si="38"/>
        <v>2021</v>
      </c>
      <c r="F1231" s="72" t="str">
        <f t="shared" si="39"/>
        <v>Nov</v>
      </c>
      <c r="G1231" s="15" t="s">
        <v>100</v>
      </c>
      <c r="H1231" s="15" t="s">
        <v>109</v>
      </c>
    </row>
    <row r="1232" spans="1:8" x14ac:dyDescent="0.35">
      <c r="A1232" s="15" t="s">
        <v>74</v>
      </c>
      <c r="B1232" s="15" t="s">
        <v>76</v>
      </c>
      <c r="C1232" s="45">
        <v>1500</v>
      </c>
      <c r="D1232" s="44">
        <v>44515</v>
      </c>
      <c r="E1232" s="72">
        <f t="shared" si="38"/>
        <v>2021</v>
      </c>
      <c r="F1232" s="72" t="str">
        <f t="shared" si="39"/>
        <v>Nov</v>
      </c>
      <c r="G1232" s="15" t="s">
        <v>85</v>
      </c>
      <c r="H1232" s="15" t="s">
        <v>109</v>
      </c>
    </row>
    <row r="1233" spans="1:8" x14ac:dyDescent="0.35">
      <c r="A1233" s="15" t="s">
        <v>74</v>
      </c>
      <c r="B1233" s="15" t="s">
        <v>73</v>
      </c>
      <c r="C1233" s="45">
        <v>2000</v>
      </c>
      <c r="D1233" s="44">
        <v>44515</v>
      </c>
      <c r="E1233" s="72">
        <f t="shared" si="38"/>
        <v>2021</v>
      </c>
      <c r="F1233" s="72" t="str">
        <f t="shared" si="39"/>
        <v>Nov</v>
      </c>
      <c r="G1233" s="15" t="s">
        <v>102</v>
      </c>
      <c r="H1233" s="15" t="s">
        <v>107</v>
      </c>
    </row>
    <row r="1234" spans="1:8" x14ac:dyDescent="0.35">
      <c r="A1234" s="15" t="s">
        <v>75</v>
      </c>
      <c r="B1234" s="15" t="s">
        <v>73</v>
      </c>
      <c r="C1234" s="45">
        <v>2000</v>
      </c>
      <c r="D1234" s="44">
        <v>44515</v>
      </c>
      <c r="E1234" s="72">
        <f t="shared" si="38"/>
        <v>2021</v>
      </c>
      <c r="F1234" s="72" t="str">
        <f t="shared" si="39"/>
        <v>Nov</v>
      </c>
      <c r="G1234" s="15" t="s">
        <v>114</v>
      </c>
      <c r="H1234" s="15" t="s">
        <v>106</v>
      </c>
    </row>
    <row r="1235" spans="1:8" x14ac:dyDescent="0.35">
      <c r="A1235" s="15" t="s">
        <v>77</v>
      </c>
      <c r="B1235" s="15" t="s">
        <v>76</v>
      </c>
      <c r="C1235" s="45">
        <v>1500</v>
      </c>
      <c r="D1235" s="44">
        <v>44515</v>
      </c>
      <c r="E1235" s="72">
        <f t="shared" si="38"/>
        <v>2021</v>
      </c>
      <c r="F1235" s="72" t="str">
        <f t="shared" si="39"/>
        <v>Nov</v>
      </c>
      <c r="G1235" s="15" t="s">
        <v>95</v>
      </c>
      <c r="H1235" s="15" t="s">
        <v>107</v>
      </c>
    </row>
    <row r="1236" spans="1:8" x14ac:dyDescent="0.35">
      <c r="A1236" s="15" t="s">
        <v>77</v>
      </c>
      <c r="B1236" s="15" t="s">
        <v>78</v>
      </c>
      <c r="C1236" s="45">
        <v>2500</v>
      </c>
      <c r="D1236" s="44">
        <v>44516</v>
      </c>
      <c r="E1236" s="72">
        <f t="shared" si="38"/>
        <v>2021</v>
      </c>
      <c r="F1236" s="72" t="str">
        <f t="shared" si="39"/>
        <v>Nov</v>
      </c>
      <c r="G1236" s="15" t="s">
        <v>89</v>
      </c>
      <c r="H1236" s="15" t="s">
        <v>108</v>
      </c>
    </row>
    <row r="1237" spans="1:8" x14ac:dyDescent="0.35">
      <c r="A1237" s="15" t="s">
        <v>75</v>
      </c>
      <c r="B1237" s="15" t="s">
        <v>76</v>
      </c>
      <c r="C1237" s="45">
        <v>1500</v>
      </c>
      <c r="D1237" s="44">
        <v>44516</v>
      </c>
      <c r="E1237" s="72">
        <f t="shared" si="38"/>
        <v>2021</v>
      </c>
      <c r="F1237" s="72" t="str">
        <f t="shared" si="39"/>
        <v>Nov</v>
      </c>
      <c r="G1237" s="15" t="s">
        <v>91</v>
      </c>
      <c r="H1237" s="15" t="s">
        <v>108</v>
      </c>
    </row>
    <row r="1238" spans="1:8" x14ac:dyDescent="0.35">
      <c r="A1238" s="15" t="s">
        <v>77</v>
      </c>
      <c r="B1238" s="15" t="s">
        <v>78</v>
      </c>
      <c r="C1238" s="45">
        <v>2500</v>
      </c>
      <c r="D1238" s="44">
        <v>44517</v>
      </c>
      <c r="E1238" s="72">
        <f t="shared" si="38"/>
        <v>2021</v>
      </c>
      <c r="F1238" s="72" t="str">
        <f t="shared" si="39"/>
        <v>Nov</v>
      </c>
      <c r="G1238" s="15" t="s">
        <v>111</v>
      </c>
      <c r="H1238" s="15" t="s">
        <v>107</v>
      </c>
    </row>
    <row r="1239" spans="1:8" x14ac:dyDescent="0.35">
      <c r="A1239" s="15" t="s">
        <v>77</v>
      </c>
      <c r="B1239" s="15" t="s">
        <v>76</v>
      </c>
      <c r="C1239" s="45">
        <v>1500</v>
      </c>
      <c r="D1239" s="44">
        <v>44517</v>
      </c>
      <c r="E1239" s="72">
        <f t="shared" si="38"/>
        <v>2021</v>
      </c>
      <c r="F1239" s="72" t="str">
        <f t="shared" si="39"/>
        <v>Nov</v>
      </c>
      <c r="G1239" s="15" t="s">
        <v>91</v>
      </c>
      <c r="H1239" s="15" t="s">
        <v>108</v>
      </c>
    </row>
    <row r="1240" spans="1:8" x14ac:dyDescent="0.35">
      <c r="A1240" s="15" t="s">
        <v>74</v>
      </c>
      <c r="B1240" s="15" t="s">
        <v>76</v>
      </c>
      <c r="C1240" s="45">
        <v>1500</v>
      </c>
      <c r="D1240" s="44">
        <v>44518</v>
      </c>
      <c r="E1240" s="72">
        <f t="shared" si="38"/>
        <v>2021</v>
      </c>
      <c r="F1240" s="72" t="str">
        <f t="shared" si="39"/>
        <v>Nov</v>
      </c>
      <c r="G1240" s="15" t="s">
        <v>97</v>
      </c>
      <c r="H1240" s="15" t="s">
        <v>105</v>
      </c>
    </row>
    <row r="1241" spans="1:8" x14ac:dyDescent="0.35">
      <c r="A1241" s="15" t="s">
        <v>79</v>
      </c>
      <c r="B1241" s="15" t="s">
        <v>73</v>
      </c>
      <c r="C1241" s="45">
        <v>2000</v>
      </c>
      <c r="D1241" s="44">
        <v>44518</v>
      </c>
      <c r="E1241" s="72">
        <f t="shared" si="38"/>
        <v>2021</v>
      </c>
      <c r="F1241" s="72" t="str">
        <f t="shared" si="39"/>
        <v>Nov</v>
      </c>
      <c r="G1241" s="15" t="s">
        <v>100</v>
      </c>
      <c r="H1241" s="15" t="s">
        <v>109</v>
      </c>
    </row>
    <row r="1242" spans="1:8" x14ac:dyDescent="0.35">
      <c r="A1242" s="15" t="s">
        <v>72</v>
      </c>
      <c r="B1242" s="15" t="s">
        <v>78</v>
      </c>
      <c r="C1242" s="45">
        <v>2500</v>
      </c>
      <c r="D1242" s="44">
        <v>44519</v>
      </c>
      <c r="E1242" s="72">
        <f t="shared" si="38"/>
        <v>2021</v>
      </c>
      <c r="F1242" s="72" t="str">
        <f t="shared" si="39"/>
        <v>Nov</v>
      </c>
      <c r="G1242" s="15" t="s">
        <v>91</v>
      </c>
      <c r="H1242" s="15" t="s">
        <v>108</v>
      </c>
    </row>
    <row r="1243" spans="1:8" x14ac:dyDescent="0.35">
      <c r="A1243" s="15" t="s">
        <v>75</v>
      </c>
      <c r="B1243" s="15" t="s">
        <v>73</v>
      </c>
      <c r="C1243" s="45">
        <v>2000</v>
      </c>
      <c r="D1243" s="44">
        <v>44520</v>
      </c>
      <c r="E1243" s="72">
        <f t="shared" si="38"/>
        <v>2021</v>
      </c>
      <c r="F1243" s="72" t="str">
        <f t="shared" si="39"/>
        <v>Nov</v>
      </c>
      <c r="G1243" s="15" t="s">
        <v>87</v>
      </c>
      <c r="H1243" s="15" t="s">
        <v>107</v>
      </c>
    </row>
    <row r="1244" spans="1:8" x14ac:dyDescent="0.35">
      <c r="A1244" s="15" t="s">
        <v>75</v>
      </c>
      <c r="B1244" s="15" t="s">
        <v>76</v>
      </c>
      <c r="C1244" s="45">
        <v>1500</v>
      </c>
      <c r="D1244" s="44">
        <v>44521</v>
      </c>
      <c r="E1244" s="72">
        <f t="shared" si="38"/>
        <v>2021</v>
      </c>
      <c r="F1244" s="72" t="str">
        <f t="shared" si="39"/>
        <v>Nov</v>
      </c>
      <c r="G1244" s="15" t="s">
        <v>91</v>
      </c>
      <c r="H1244" s="15" t="s">
        <v>108</v>
      </c>
    </row>
    <row r="1245" spans="1:8" x14ac:dyDescent="0.35">
      <c r="A1245" s="15" t="s">
        <v>77</v>
      </c>
      <c r="B1245" s="15" t="s">
        <v>76</v>
      </c>
      <c r="C1245" s="45">
        <v>1500</v>
      </c>
      <c r="D1245" s="44">
        <v>44521</v>
      </c>
      <c r="E1245" s="72">
        <f t="shared" si="38"/>
        <v>2021</v>
      </c>
      <c r="F1245" s="72" t="str">
        <f t="shared" si="39"/>
        <v>Nov</v>
      </c>
      <c r="G1245" s="15" t="s">
        <v>113</v>
      </c>
      <c r="H1245" s="15" t="s">
        <v>109</v>
      </c>
    </row>
    <row r="1246" spans="1:8" x14ac:dyDescent="0.35">
      <c r="A1246" s="15" t="s">
        <v>77</v>
      </c>
      <c r="B1246" s="15" t="s">
        <v>78</v>
      </c>
      <c r="C1246" s="45">
        <v>2500</v>
      </c>
      <c r="D1246" s="44">
        <v>44521</v>
      </c>
      <c r="E1246" s="72">
        <f t="shared" si="38"/>
        <v>2021</v>
      </c>
      <c r="F1246" s="72" t="str">
        <f t="shared" si="39"/>
        <v>Nov</v>
      </c>
      <c r="G1246" s="15" t="s">
        <v>90</v>
      </c>
      <c r="H1246" s="15" t="s">
        <v>106</v>
      </c>
    </row>
    <row r="1247" spans="1:8" x14ac:dyDescent="0.35">
      <c r="A1247" s="15" t="s">
        <v>75</v>
      </c>
      <c r="B1247" s="15" t="s">
        <v>73</v>
      </c>
      <c r="C1247" s="45">
        <v>2000</v>
      </c>
      <c r="D1247" s="44">
        <v>44521</v>
      </c>
      <c r="E1247" s="72">
        <f t="shared" si="38"/>
        <v>2021</v>
      </c>
      <c r="F1247" s="72" t="str">
        <f t="shared" si="39"/>
        <v>Nov</v>
      </c>
      <c r="G1247" s="15" t="s">
        <v>99</v>
      </c>
      <c r="H1247" s="15" t="s">
        <v>107</v>
      </c>
    </row>
    <row r="1248" spans="1:8" x14ac:dyDescent="0.35">
      <c r="A1248" s="15" t="s">
        <v>79</v>
      </c>
      <c r="B1248" s="15" t="s">
        <v>76</v>
      </c>
      <c r="C1248" s="45">
        <v>1500</v>
      </c>
      <c r="D1248" s="44">
        <v>44522</v>
      </c>
      <c r="E1248" s="72">
        <f t="shared" si="38"/>
        <v>2021</v>
      </c>
      <c r="F1248" s="72" t="str">
        <f t="shared" si="39"/>
        <v>Nov</v>
      </c>
      <c r="G1248" s="15" t="s">
        <v>104</v>
      </c>
      <c r="H1248" s="15" t="s">
        <v>107</v>
      </c>
    </row>
    <row r="1249" spans="1:8" x14ac:dyDescent="0.35">
      <c r="A1249" s="15" t="s">
        <v>72</v>
      </c>
      <c r="B1249" s="15" t="s">
        <v>76</v>
      </c>
      <c r="C1249" s="45">
        <v>1500</v>
      </c>
      <c r="D1249" s="44">
        <v>44522</v>
      </c>
      <c r="E1249" s="72">
        <f t="shared" si="38"/>
        <v>2021</v>
      </c>
      <c r="F1249" s="72" t="str">
        <f t="shared" si="39"/>
        <v>Nov</v>
      </c>
      <c r="G1249" s="15" t="s">
        <v>100</v>
      </c>
      <c r="H1249" s="15" t="s">
        <v>109</v>
      </c>
    </row>
    <row r="1250" spans="1:8" x14ac:dyDescent="0.35">
      <c r="A1250" s="15" t="s">
        <v>75</v>
      </c>
      <c r="B1250" s="15" t="s">
        <v>78</v>
      </c>
      <c r="C1250" s="45">
        <v>2500</v>
      </c>
      <c r="D1250" s="44">
        <v>44522</v>
      </c>
      <c r="E1250" s="72">
        <f t="shared" si="38"/>
        <v>2021</v>
      </c>
      <c r="F1250" s="72" t="str">
        <f t="shared" si="39"/>
        <v>Nov</v>
      </c>
      <c r="G1250" s="15" t="s">
        <v>102</v>
      </c>
      <c r="H1250" s="15" t="s">
        <v>107</v>
      </c>
    </row>
    <row r="1251" spans="1:8" x14ac:dyDescent="0.35">
      <c r="A1251" s="15" t="s">
        <v>77</v>
      </c>
      <c r="B1251" s="15" t="s">
        <v>76</v>
      </c>
      <c r="C1251" s="45">
        <v>1500</v>
      </c>
      <c r="D1251" s="44">
        <v>44523</v>
      </c>
      <c r="E1251" s="72">
        <f t="shared" si="38"/>
        <v>2021</v>
      </c>
      <c r="F1251" s="72" t="str">
        <f t="shared" si="39"/>
        <v>Nov</v>
      </c>
      <c r="G1251" s="15" t="s">
        <v>103</v>
      </c>
      <c r="H1251" s="15" t="s">
        <v>107</v>
      </c>
    </row>
    <row r="1252" spans="1:8" x14ac:dyDescent="0.35">
      <c r="A1252" s="15" t="s">
        <v>74</v>
      </c>
      <c r="B1252" s="15" t="s">
        <v>78</v>
      </c>
      <c r="C1252" s="45">
        <v>2500</v>
      </c>
      <c r="D1252" s="44">
        <v>44523</v>
      </c>
      <c r="E1252" s="72">
        <f t="shared" si="38"/>
        <v>2021</v>
      </c>
      <c r="F1252" s="72" t="str">
        <f t="shared" si="39"/>
        <v>Nov</v>
      </c>
      <c r="G1252" s="15" t="s">
        <v>98</v>
      </c>
      <c r="H1252" s="15" t="s">
        <v>105</v>
      </c>
    </row>
    <row r="1253" spans="1:8" x14ac:dyDescent="0.35">
      <c r="A1253" s="15" t="s">
        <v>77</v>
      </c>
      <c r="B1253" s="15" t="s">
        <v>76</v>
      </c>
      <c r="C1253" s="45">
        <v>1500</v>
      </c>
      <c r="D1253" s="44">
        <v>44524</v>
      </c>
      <c r="E1253" s="72">
        <f t="shared" si="38"/>
        <v>2021</v>
      </c>
      <c r="F1253" s="72" t="str">
        <f t="shared" si="39"/>
        <v>Nov</v>
      </c>
      <c r="G1253" s="15" t="s">
        <v>89</v>
      </c>
      <c r="H1253" s="15" t="s">
        <v>108</v>
      </c>
    </row>
    <row r="1254" spans="1:8" x14ac:dyDescent="0.35">
      <c r="A1254" s="15" t="s">
        <v>72</v>
      </c>
      <c r="B1254" s="15" t="s">
        <v>73</v>
      </c>
      <c r="C1254" s="45">
        <v>2000</v>
      </c>
      <c r="D1254" s="44">
        <v>44524</v>
      </c>
      <c r="E1254" s="72">
        <f t="shared" si="38"/>
        <v>2021</v>
      </c>
      <c r="F1254" s="72" t="str">
        <f t="shared" si="39"/>
        <v>Nov</v>
      </c>
      <c r="G1254" s="15" t="s">
        <v>88</v>
      </c>
      <c r="H1254" s="15" t="s">
        <v>108</v>
      </c>
    </row>
    <row r="1255" spans="1:8" x14ac:dyDescent="0.35">
      <c r="A1255" s="15" t="s">
        <v>77</v>
      </c>
      <c r="B1255" s="15" t="s">
        <v>78</v>
      </c>
      <c r="C1255" s="45">
        <v>2500</v>
      </c>
      <c r="D1255" s="44">
        <v>44524</v>
      </c>
      <c r="E1255" s="72">
        <f t="shared" si="38"/>
        <v>2021</v>
      </c>
      <c r="F1255" s="72" t="str">
        <f t="shared" si="39"/>
        <v>Nov</v>
      </c>
      <c r="G1255" s="15" t="s">
        <v>89</v>
      </c>
      <c r="H1255" s="15" t="s">
        <v>108</v>
      </c>
    </row>
    <row r="1256" spans="1:8" x14ac:dyDescent="0.35">
      <c r="A1256" s="15" t="s">
        <v>77</v>
      </c>
      <c r="B1256" s="15" t="s">
        <v>76</v>
      </c>
      <c r="C1256" s="45">
        <v>1500</v>
      </c>
      <c r="D1256" s="44">
        <v>44525</v>
      </c>
      <c r="E1256" s="72">
        <f t="shared" si="38"/>
        <v>2021</v>
      </c>
      <c r="F1256" s="72" t="str">
        <f t="shared" si="39"/>
        <v>Nov</v>
      </c>
      <c r="G1256" s="15" t="s">
        <v>110</v>
      </c>
      <c r="H1256" s="15" t="s">
        <v>105</v>
      </c>
    </row>
    <row r="1257" spans="1:8" x14ac:dyDescent="0.35">
      <c r="A1257" s="15" t="s">
        <v>74</v>
      </c>
      <c r="B1257" s="15" t="s">
        <v>76</v>
      </c>
      <c r="C1257" s="45">
        <v>1500</v>
      </c>
      <c r="D1257" s="44">
        <v>44525</v>
      </c>
      <c r="E1257" s="72">
        <f t="shared" si="38"/>
        <v>2021</v>
      </c>
      <c r="F1257" s="72" t="str">
        <f t="shared" si="39"/>
        <v>Nov</v>
      </c>
      <c r="G1257" s="15" t="s">
        <v>100</v>
      </c>
      <c r="H1257" s="15" t="s">
        <v>109</v>
      </c>
    </row>
    <row r="1258" spans="1:8" x14ac:dyDescent="0.35">
      <c r="A1258" s="15" t="s">
        <v>77</v>
      </c>
      <c r="B1258" s="15" t="s">
        <v>78</v>
      </c>
      <c r="C1258" s="45">
        <v>2500</v>
      </c>
      <c r="D1258" s="44">
        <v>44525</v>
      </c>
      <c r="E1258" s="72">
        <f t="shared" si="38"/>
        <v>2021</v>
      </c>
      <c r="F1258" s="72" t="str">
        <f t="shared" si="39"/>
        <v>Nov</v>
      </c>
      <c r="G1258" s="15" t="s">
        <v>103</v>
      </c>
      <c r="H1258" s="15" t="s">
        <v>107</v>
      </c>
    </row>
    <row r="1259" spans="1:8" x14ac:dyDescent="0.35">
      <c r="A1259" s="15" t="s">
        <v>77</v>
      </c>
      <c r="B1259" s="15" t="s">
        <v>76</v>
      </c>
      <c r="C1259" s="45">
        <v>1500</v>
      </c>
      <c r="D1259" s="44">
        <v>44526</v>
      </c>
      <c r="E1259" s="72">
        <f t="shared" si="38"/>
        <v>2021</v>
      </c>
      <c r="F1259" s="72" t="str">
        <f t="shared" si="39"/>
        <v>Nov</v>
      </c>
      <c r="G1259" s="15" t="s">
        <v>100</v>
      </c>
      <c r="H1259" s="15" t="s">
        <v>109</v>
      </c>
    </row>
    <row r="1260" spans="1:8" x14ac:dyDescent="0.35">
      <c r="A1260" s="15" t="s">
        <v>75</v>
      </c>
      <c r="B1260" s="15" t="s">
        <v>78</v>
      </c>
      <c r="C1260" s="45">
        <v>2500</v>
      </c>
      <c r="D1260" s="44">
        <v>44526</v>
      </c>
      <c r="E1260" s="72">
        <f t="shared" si="38"/>
        <v>2021</v>
      </c>
      <c r="F1260" s="72" t="str">
        <f t="shared" si="39"/>
        <v>Nov</v>
      </c>
      <c r="G1260" s="15" t="s">
        <v>93</v>
      </c>
      <c r="H1260" s="15" t="s">
        <v>108</v>
      </c>
    </row>
    <row r="1261" spans="1:8" x14ac:dyDescent="0.35">
      <c r="A1261" s="15" t="s">
        <v>75</v>
      </c>
      <c r="B1261" s="15" t="s">
        <v>73</v>
      </c>
      <c r="C1261" s="45">
        <v>2000</v>
      </c>
      <c r="D1261" s="44">
        <v>44526</v>
      </c>
      <c r="E1261" s="72">
        <f t="shared" si="38"/>
        <v>2021</v>
      </c>
      <c r="F1261" s="72" t="str">
        <f t="shared" si="39"/>
        <v>Nov</v>
      </c>
      <c r="G1261" s="15" t="s">
        <v>98</v>
      </c>
      <c r="H1261" s="15" t="s">
        <v>105</v>
      </c>
    </row>
    <row r="1262" spans="1:8" x14ac:dyDescent="0.35">
      <c r="A1262" s="15" t="s">
        <v>79</v>
      </c>
      <c r="B1262" s="15" t="s">
        <v>78</v>
      </c>
      <c r="C1262" s="45">
        <v>2500</v>
      </c>
      <c r="D1262" s="44">
        <v>44527</v>
      </c>
      <c r="E1262" s="72">
        <f t="shared" si="38"/>
        <v>2021</v>
      </c>
      <c r="F1262" s="72" t="str">
        <f t="shared" si="39"/>
        <v>Nov</v>
      </c>
      <c r="G1262" s="15" t="s">
        <v>92</v>
      </c>
      <c r="H1262" s="15" t="s">
        <v>106</v>
      </c>
    </row>
    <row r="1263" spans="1:8" x14ac:dyDescent="0.35">
      <c r="A1263" s="15" t="s">
        <v>79</v>
      </c>
      <c r="B1263" s="15" t="s">
        <v>73</v>
      </c>
      <c r="C1263" s="45">
        <v>2000</v>
      </c>
      <c r="D1263" s="44">
        <v>44529</v>
      </c>
      <c r="E1263" s="72">
        <f t="shared" si="38"/>
        <v>2021</v>
      </c>
      <c r="F1263" s="72" t="str">
        <f t="shared" si="39"/>
        <v>Nov</v>
      </c>
      <c r="G1263" s="15" t="s">
        <v>95</v>
      </c>
      <c r="H1263" s="15" t="s">
        <v>107</v>
      </c>
    </row>
    <row r="1264" spans="1:8" x14ac:dyDescent="0.35">
      <c r="A1264" s="15" t="s">
        <v>74</v>
      </c>
      <c r="B1264" s="15" t="s">
        <v>78</v>
      </c>
      <c r="C1264" s="45">
        <v>2500</v>
      </c>
      <c r="D1264" s="44">
        <v>44529</v>
      </c>
      <c r="E1264" s="72">
        <f t="shared" si="38"/>
        <v>2021</v>
      </c>
      <c r="F1264" s="72" t="str">
        <f t="shared" si="39"/>
        <v>Nov</v>
      </c>
      <c r="G1264" s="15" t="s">
        <v>85</v>
      </c>
      <c r="H1264" s="15" t="s">
        <v>109</v>
      </c>
    </row>
    <row r="1265" spans="1:8" x14ac:dyDescent="0.35">
      <c r="A1265" s="15" t="s">
        <v>77</v>
      </c>
      <c r="B1265" s="15" t="s">
        <v>76</v>
      </c>
      <c r="C1265" s="45">
        <v>1500</v>
      </c>
      <c r="D1265" s="44">
        <v>44530</v>
      </c>
      <c r="E1265" s="72">
        <f t="shared" si="38"/>
        <v>2021</v>
      </c>
      <c r="F1265" s="72" t="str">
        <f t="shared" si="39"/>
        <v>Nov</v>
      </c>
      <c r="G1265" s="15" t="s">
        <v>96</v>
      </c>
      <c r="H1265" s="15" t="s">
        <v>105</v>
      </c>
    </row>
    <row r="1266" spans="1:8" x14ac:dyDescent="0.35">
      <c r="A1266" s="15" t="s">
        <v>77</v>
      </c>
      <c r="B1266" s="15" t="s">
        <v>73</v>
      </c>
      <c r="C1266" s="45">
        <v>2000</v>
      </c>
      <c r="D1266" s="44">
        <v>44531</v>
      </c>
      <c r="E1266" s="72">
        <f t="shared" si="38"/>
        <v>2021</v>
      </c>
      <c r="F1266" s="72" t="str">
        <f t="shared" si="39"/>
        <v>Dic</v>
      </c>
      <c r="G1266" s="15" t="s">
        <v>112</v>
      </c>
      <c r="H1266" s="15" t="s">
        <v>107</v>
      </c>
    </row>
    <row r="1267" spans="1:8" x14ac:dyDescent="0.35">
      <c r="A1267" s="15" t="s">
        <v>79</v>
      </c>
      <c r="B1267" s="15" t="s">
        <v>73</v>
      </c>
      <c r="C1267" s="45">
        <v>2000</v>
      </c>
      <c r="D1267" s="44">
        <v>44531</v>
      </c>
      <c r="E1267" s="72">
        <f t="shared" si="38"/>
        <v>2021</v>
      </c>
      <c r="F1267" s="72" t="str">
        <f t="shared" si="39"/>
        <v>Dic</v>
      </c>
      <c r="G1267" s="15" t="s">
        <v>89</v>
      </c>
      <c r="H1267" s="15" t="s">
        <v>108</v>
      </c>
    </row>
    <row r="1268" spans="1:8" x14ac:dyDescent="0.35">
      <c r="A1268" s="15" t="s">
        <v>79</v>
      </c>
      <c r="B1268" s="15" t="s">
        <v>73</v>
      </c>
      <c r="C1268" s="45">
        <v>2000</v>
      </c>
      <c r="D1268" s="44">
        <v>44532</v>
      </c>
      <c r="E1268" s="72">
        <f t="shared" si="38"/>
        <v>2021</v>
      </c>
      <c r="F1268" s="72" t="str">
        <f t="shared" si="39"/>
        <v>Dic</v>
      </c>
      <c r="G1268" s="15" t="s">
        <v>92</v>
      </c>
      <c r="H1268" s="15" t="s">
        <v>106</v>
      </c>
    </row>
    <row r="1269" spans="1:8" x14ac:dyDescent="0.35">
      <c r="A1269" s="15" t="s">
        <v>79</v>
      </c>
      <c r="B1269" s="15" t="s">
        <v>76</v>
      </c>
      <c r="C1269" s="45">
        <v>1500</v>
      </c>
      <c r="D1269" s="44">
        <v>44532</v>
      </c>
      <c r="E1269" s="72">
        <f t="shared" si="38"/>
        <v>2021</v>
      </c>
      <c r="F1269" s="72" t="str">
        <f t="shared" si="39"/>
        <v>Dic</v>
      </c>
      <c r="G1269" s="15" t="s">
        <v>88</v>
      </c>
      <c r="H1269" s="15" t="s">
        <v>108</v>
      </c>
    </row>
    <row r="1270" spans="1:8" x14ac:dyDescent="0.35">
      <c r="A1270" s="15" t="s">
        <v>75</v>
      </c>
      <c r="B1270" s="15" t="s">
        <v>78</v>
      </c>
      <c r="C1270" s="45">
        <v>2500</v>
      </c>
      <c r="D1270" s="44">
        <v>44533</v>
      </c>
      <c r="E1270" s="72">
        <f t="shared" si="38"/>
        <v>2021</v>
      </c>
      <c r="F1270" s="72" t="str">
        <f t="shared" si="39"/>
        <v>Dic</v>
      </c>
      <c r="G1270" s="15" t="s">
        <v>112</v>
      </c>
      <c r="H1270" s="15" t="s">
        <v>107</v>
      </c>
    </row>
    <row r="1271" spans="1:8" x14ac:dyDescent="0.35">
      <c r="A1271" s="15" t="s">
        <v>75</v>
      </c>
      <c r="B1271" s="15" t="s">
        <v>78</v>
      </c>
      <c r="C1271" s="45">
        <v>2500</v>
      </c>
      <c r="D1271" s="44">
        <v>44533</v>
      </c>
      <c r="E1271" s="72">
        <f t="shared" si="38"/>
        <v>2021</v>
      </c>
      <c r="F1271" s="72" t="str">
        <f t="shared" si="39"/>
        <v>Dic</v>
      </c>
      <c r="G1271" s="15" t="s">
        <v>90</v>
      </c>
      <c r="H1271" s="15" t="s">
        <v>106</v>
      </c>
    </row>
    <row r="1272" spans="1:8" x14ac:dyDescent="0.35">
      <c r="A1272" s="15" t="s">
        <v>75</v>
      </c>
      <c r="B1272" s="15" t="s">
        <v>73</v>
      </c>
      <c r="C1272" s="45">
        <v>2000</v>
      </c>
      <c r="D1272" s="44">
        <v>44533</v>
      </c>
      <c r="E1272" s="72">
        <f t="shared" si="38"/>
        <v>2021</v>
      </c>
      <c r="F1272" s="72" t="str">
        <f t="shared" si="39"/>
        <v>Dic</v>
      </c>
      <c r="G1272" s="15" t="s">
        <v>89</v>
      </c>
      <c r="H1272" s="15" t="s">
        <v>108</v>
      </c>
    </row>
    <row r="1273" spans="1:8" x14ac:dyDescent="0.35">
      <c r="A1273" s="15" t="s">
        <v>79</v>
      </c>
      <c r="B1273" s="15" t="s">
        <v>73</v>
      </c>
      <c r="C1273" s="45">
        <v>2000</v>
      </c>
      <c r="D1273" s="44">
        <v>44534</v>
      </c>
      <c r="E1273" s="72">
        <f t="shared" si="38"/>
        <v>2021</v>
      </c>
      <c r="F1273" s="72" t="str">
        <f t="shared" si="39"/>
        <v>Dic</v>
      </c>
      <c r="G1273" s="15" t="s">
        <v>85</v>
      </c>
      <c r="H1273" s="15" t="s">
        <v>109</v>
      </c>
    </row>
    <row r="1274" spans="1:8" x14ac:dyDescent="0.35">
      <c r="A1274" s="15" t="s">
        <v>79</v>
      </c>
      <c r="B1274" s="15" t="s">
        <v>78</v>
      </c>
      <c r="C1274" s="45">
        <v>2500</v>
      </c>
      <c r="D1274" s="44">
        <v>44534</v>
      </c>
      <c r="E1274" s="72">
        <f t="shared" si="38"/>
        <v>2021</v>
      </c>
      <c r="F1274" s="72" t="str">
        <f t="shared" si="39"/>
        <v>Dic</v>
      </c>
      <c r="G1274" s="15" t="s">
        <v>98</v>
      </c>
      <c r="H1274" s="15" t="s">
        <v>105</v>
      </c>
    </row>
    <row r="1275" spans="1:8" x14ac:dyDescent="0.35">
      <c r="A1275" s="15" t="s">
        <v>79</v>
      </c>
      <c r="B1275" s="15" t="s">
        <v>76</v>
      </c>
      <c r="C1275" s="45">
        <v>1500</v>
      </c>
      <c r="D1275" s="44">
        <v>44536</v>
      </c>
      <c r="E1275" s="72">
        <f t="shared" si="38"/>
        <v>2021</v>
      </c>
      <c r="F1275" s="72" t="str">
        <f t="shared" si="39"/>
        <v>Dic</v>
      </c>
      <c r="G1275" s="15" t="s">
        <v>85</v>
      </c>
      <c r="H1275" s="15" t="s">
        <v>109</v>
      </c>
    </row>
    <row r="1276" spans="1:8" x14ac:dyDescent="0.35">
      <c r="A1276" s="15" t="s">
        <v>79</v>
      </c>
      <c r="B1276" s="15" t="s">
        <v>78</v>
      </c>
      <c r="C1276" s="45">
        <v>2500</v>
      </c>
      <c r="D1276" s="44">
        <v>44536</v>
      </c>
      <c r="E1276" s="72">
        <f t="shared" si="38"/>
        <v>2021</v>
      </c>
      <c r="F1276" s="72" t="str">
        <f t="shared" si="39"/>
        <v>Dic</v>
      </c>
      <c r="G1276" s="15" t="s">
        <v>114</v>
      </c>
      <c r="H1276" s="15" t="s">
        <v>106</v>
      </c>
    </row>
    <row r="1277" spans="1:8" x14ac:dyDescent="0.35">
      <c r="A1277" s="15" t="s">
        <v>79</v>
      </c>
      <c r="B1277" s="15" t="s">
        <v>76</v>
      </c>
      <c r="C1277" s="45">
        <v>1500</v>
      </c>
      <c r="D1277" s="44">
        <v>44536</v>
      </c>
      <c r="E1277" s="72">
        <f t="shared" si="38"/>
        <v>2021</v>
      </c>
      <c r="F1277" s="72" t="str">
        <f t="shared" si="39"/>
        <v>Dic</v>
      </c>
      <c r="G1277" s="15" t="s">
        <v>91</v>
      </c>
      <c r="H1277" s="15" t="s">
        <v>108</v>
      </c>
    </row>
    <row r="1278" spans="1:8" x14ac:dyDescent="0.35">
      <c r="A1278" s="15" t="s">
        <v>72</v>
      </c>
      <c r="B1278" s="15" t="s">
        <v>78</v>
      </c>
      <c r="C1278" s="45">
        <v>2500</v>
      </c>
      <c r="D1278" s="44">
        <v>44536</v>
      </c>
      <c r="E1278" s="72">
        <f t="shared" si="38"/>
        <v>2021</v>
      </c>
      <c r="F1278" s="72" t="str">
        <f t="shared" si="39"/>
        <v>Dic</v>
      </c>
      <c r="G1278" s="15" t="s">
        <v>98</v>
      </c>
      <c r="H1278" s="15" t="s">
        <v>105</v>
      </c>
    </row>
    <row r="1279" spans="1:8" x14ac:dyDescent="0.35">
      <c r="A1279" s="15" t="s">
        <v>72</v>
      </c>
      <c r="B1279" s="15" t="s">
        <v>76</v>
      </c>
      <c r="C1279" s="45">
        <v>1500</v>
      </c>
      <c r="D1279" s="44">
        <v>44537</v>
      </c>
      <c r="E1279" s="72">
        <f t="shared" si="38"/>
        <v>2021</v>
      </c>
      <c r="F1279" s="72" t="str">
        <f t="shared" si="39"/>
        <v>Dic</v>
      </c>
      <c r="G1279" s="15" t="s">
        <v>112</v>
      </c>
      <c r="H1279" s="15" t="s">
        <v>107</v>
      </c>
    </row>
    <row r="1280" spans="1:8" x14ac:dyDescent="0.35">
      <c r="A1280" s="15" t="s">
        <v>77</v>
      </c>
      <c r="B1280" s="15" t="s">
        <v>78</v>
      </c>
      <c r="C1280" s="45">
        <v>2500</v>
      </c>
      <c r="D1280" s="44">
        <v>44538</v>
      </c>
      <c r="E1280" s="72">
        <f t="shared" si="38"/>
        <v>2021</v>
      </c>
      <c r="F1280" s="72" t="str">
        <f t="shared" si="39"/>
        <v>Dic</v>
      </c>
      <c r="G1280" s="15" t="s">
        <v>114</v>
      </c>
      <c r="H1280" s="15" t="s">
        <v>106</v>
      </c>
    </row>
    <row r="1281" spans="1:8" x14ac:dyDescent="0.35">
      <c r="A1281" s="15" t="s">
        <v>75</v>
      </c>
      <c r="B1281" s="15" t="s">
        <v>76</v>
      </c>
      <c r="C1281" s="45">
        <v>1500</v>
      </c>
      <c r="D1281" s="44">
        <v>44539</v>
      </c>
      <c r="E1281" s="72">
        <f t="shared" si="38"/>
        <v>2021</v>
      </c>
      <c r="F1281" s="72" t="str">
        <f t="shared" si="39"/>
        <v>Dic</v>
      </c>
      <c r="G1281" s="15" t="s">
        <v>111</v>
      </c>
      <c r="H1281" s="15" t="s">
        <v>107</v>
      </c>
    </row>
    <row r="1282" spans="1:8" x14ac:dyDescent="0.35">
      <c r="A1282" s="15" t="s">
        <v>77</v>
      </c>
      <c r="B1282" s="15" t="s">
        <v>76</v>
      </c>
      <c r="C1282" s="45">
        <v>1500</v>
      </c>
      <c r="D1282" s="44">
        <v>44539</v>
      </c>
      <c r="E1282" s="72">
        <f t="shared" si="38"/>
        <v>2021</v>
      </c>
      <c r="F1282" s="72" t="str">
        <f t="shared" si="39"/>
        <v>Dic</v>
      </c>
      <c r="G1282" s="15" t="s">
        <v>101</v>
      </c>
      <c r="H1282" s="15" t="s">
        <v>105</v>
      </c>
    </row>
    <row r="1283" spans="1:8" x14ac:dyDescent="0.35">
      <c r="A1283" s="15" t="s">
        <v>77</v>
      </c>
      <c r="B1283" s="15" t="s">
        <v>76</v>
      </c>
      <c r="C1283" s="45">
        <v>1500</v>
      </c>
      <c r="D1283" s="44">
        <v>44539</v>
      </c>
      <c r="E1283" s="72">
        <f t="shared" ref="E1283:E1346" si="40">YEAR(D1283)</f>
        <v>2021</v>
      </c>
      <c r="F1283" s="72" t="str">
        <f t="shared" ref="F1283:F1346" si="41">PROPER(TEXT(D1283,"mmm"))</f>
        <v>Dic</v>
      </c>
      <c r="G1283" s="15" t="s">
        <v>92</v>
      </c>
      <c r="H1283" s="15" t="s">
        <v>106</v>
      </c>
    </row>
    <row r="1284" spans="1:8" x14ac:dyDescent="0.35">
      <c r="A1284" s="15" t="s">
        <v>79</v>
      </c>
      <c r="B1284" s="15" t="s">
        <v>73</v>
      </c>
      <c r="C1284" s="45">
        <v>2000</v>
      </c>
      <c r="D1284" s="44">
        <v>44541</v>
      </c>
      <c r="E1284" s="72">
        <f t="shared" si="40"/>
        <v>2021</v>
      </c>
      <c r="F1284" s="72" t="str">
        <f t="shared" si="41"/>
        <v>Dic</v>
      </c>
      <c r="G1284" s="15" t="s">
        <v>89</v>
      </c>
      <c r="H1284" s="15" t="s">
        <v>108</v>
      </c>
    </row>
    <row r="1285" spans="1:8" x14ac:dyDescent="0.35">
      <c r="A1285" s="15" t="s">
        <v>79</v>
      </c>
      <c r="B1285" s="15" t="s">
        <v>76</v>
      </c>
      <c r="C1285" s="45">
        <v>1500</v>
      </c>
      <c r="D1285" s="44">
        <v>44541</v>
      </c>
      <c r="E1285" s="72">
        <f t="shared" si="40"/>
        <v>2021</v>
      </c>
      <c r="F1285" s="72" t="str">
        <f t="shared" si="41"/>
        <v>Dic</v>
      </c>
      <c r="G1285" s="15" t="s">
        <v>98</v>
      </c>
      <c r="H1285" s="15" t="s">
        <v>105</v>
      </c>
    </row>
    <row r="1286" spans="1:8" x14ac:dyDescent="0.35">
      <c r="A1286" s="15" t="s">
        <v>79</v>
      </c>
      <c r="B1286" s="15" t="s">
        <v>73</v>
      </c>
      <c r="C1286" s="45">
        <v>2000</v>
      </c>
      <c r="D1286" s="44">
        <v>44541</v>
      </c>
      <c r="E1286" s="72">
        <f t="shared" si="40"/>
        <v>2021</v>
      </c>
      <c r="F1286" s="72" t="str">
        <f t="shared" si="41"/>
        <v>Dic</v>
      </c>
      <c r="G1286" s="15" t="s">
        <v>104</v>
      </c>
      <c r="H1286" s="15" t="s">
        <v>107</v>
      </c>
    </row>
    <row r="1287" spans="1:8" x14ac:dyDescent="0.35">
      <c r="A1287" s="15" t="s">
        <v>79</v>
      </c>
      <c r="B1287" s="15" t="s">
        <v>73</v>
      </c>
      <c r="C1287" s="45">
        <v>2000</v>
      </c>
      <c r="D1287" s="44">
        <v>44542</v>
      </c>
      <c r="E1287" s="72">
        <f t="shared" si="40"/>
        <v>2021</v>
      </c>
      <c r="F1287" s="72" t="str">
        <f t="shared" si="41"/>
        <v>Dic</v>
      </c>
      <c r="G1287" s="15" t="s">
        <v>91</v>
      </c>
      <c r="H1287" s="15" t="s">
        <v>108</v>
      </c>
    </row>
    <row r="1288" spans="1:8" x14ac:dyDescent="0.35">
      <c r="A1288" s="15" t="s">
        <v>79</v>
      </c>
      <c r="B1288" s="15" t="s">
        <v>76</v>
      </c>
      <c r="C1288" s="45">
        <v>1500</v>
      </c>
      <c r="D1288" s="44">
        <v>44543</v>
      </c>
      <c r="E1288" s="72">
        <f t="shared" si="40"/>
        <v>2021</v>
      </c>
      <c r="F1288" s="72" t="str">
        <f t="shared" si="41"/>
        <v>Dic</v>
      </c>
      <c r="G1288" s="15" t="s">
        <v>101</v>
      </c>
      <c r="H1288" s="15" t="s">
        <v>105</v>
      </c>
    </row>
    <row r="1289" spans="1:8" x14ac:dyDescent="0.35">
      <c r="A1289" s="15" t="s">
        <v>79</v>
      </c>
      <c r="B1289" s="15" t="s">
        <v>73</v>
      </c>
      <c r="C1289" s="45">
        <v>2000</v>
      </c>
      <c r="D1289" s="44">
        <v>44543</v>
      </c>
      <c r="E1289" s="72">
        <f t="shared" si="40"/>
        <v>2021</v>
      </c>
      <c r="F1289" s="72" t="str">
        <f t="shared" si="41"/>
        <v>Dic</v>
      </c>
      <c r="G1289" s="15" t="s">
        <v>93</v>
      </c>
      <c r="H1289" s="15" t="s">
        <v>108</v>
      </c>
    </row>
    <row r="1290" spans="1:8" x14ac:dyDescent="0.35">
      <c r="A1290" s="15" t="s">
        <v>77</v>
      </c>
      <c r="B1290" s="15" t="s">
        <v>76</v>
      </c>
      <c r="C1290" s="45">
        <v>1500</v>
      </c>
      <c r="D1290" s="44">
        <v>44543</v>
      </c>
      <c r="E1290" s="72">
        <f t="shared" si="40"/>
        <v>2021</v>
      </c>
      <c r="F1290" s="72" t="str">
        <f t="shared" si="41"/>
        <v>Dic</v>
      </c>
      <c r="G1290" s="15" t="s">
        <v>88</v>
      </c>
      <c r="H1290" s="15" t="s">
        <v>108</v>
      </c>
    </row>
    <row r="1291" spans="1:8" x14ac:dyDescent="0.35">
      <c r="A1291" s="15" t="s">
        <v>74</v>
      </c>
      <c r="B1291" s="15" t="s">
        <v>76</v>
      </c>
      <c r="C1291" s="45">
        <v>1500</v>
      </c>
      <c r="D1291" s="44">
        <v>44543</v>
      </c>
      <c r="E1291" s="72">
        <f t="shared" si="40"/>
        <v>2021</v>
      </c>
      <c r="F1291" s="72" t="str">
        <f t="shared" si="41"/>
        <v>Dic</v>
      </c>
      <c r="G1291" s="15" t="s">
        <v>113</v>
      </c>
      <c r="H1291" s="15" t="s">
        <v>109</v>
      </c>
    </row>
    <row r="1292" spans="1:8" x14ac:dyDescent="0.35">
      <c r="A1292" s="15" t="s">
        <v>75</v>
      </c>
      <c r="B1292" s="15" t="s">
        <v>76</v>
      </c>
      <c r="C1292" s="45">
        <v>1500</v>
      </c>
      <c r="D1292" s="44">
        <v>44545</v>
      </c>
      <c r="E1292" s="72">
        <f t="shared" si="40"/>
        <v>2021</v>
      </c>
      <c r="F1292" s="72" t="str">
        <f t="shared" si="41"/>
        <v>Dic</v>
      </c>
      <c r="G1292" s="15" t="s">
        <v>89</v>
      </c>
      <c r="H1292" s="15" t="s">
        <v>108</v>
      </c>
    </row>
    <row r="1293" spans="1:8" x14ac:dyDescent="0.35">
      <c r="A1293" s="15" t="s">
        <v>74</v>
      </c>
      <c r="B1293" s="15" t="s">
        <v>76</v>
      </c>
      <c r="C1293" s="45">
        <v>1500</v>
      </c>
      <c r="D1293" s="44">
        <v>44545</v>
      </c>
      <c r="E1293" s="72">
        <f t="shared" si="40"/>
        <v>2021</v>
      </c>
      <c r="F1293" s="72" t="str">
        <f t="shared" si="41"/>
        <v>Dic</v>
      </c>
      <c r="G1293" s="15" t="s">
        <v>96</v>
      </c>
      <c r="H1293" s="15" t="s">
        <v>105</v>
      </c>
    </row>
    <row r="1294" spans="1:8" x14ac:dyDescent="0.35">
      <c r="A1294" s="15" t="s">
        <v>75</v>
      </c>
      <c r="B1294" s="15" t="s">
        <v>76</v>
      </c>
      <c r="C1294" s="45">
        <v>1500</v>
      </c>
      <c r="D1294" s="44">
        <v>44546</v>
      </c>
      <c r="E1294" s="72">
        <f t="shared" si="40"/>
        <v>2021</v>
      </c>
      <c r="F1294" s="72" t="str">
        <f t="shared" si="41"/>
        <v>Dic</v>
      </c>
      <c r="G1294" s="15" t="s">
        <v>104</v>
      </c>
      <c r="H1294" s="15" t="s">
        <v>107</v>
      </c>
    </row>
    <row r="1295" spans="1:8" x14ac:dyDescent="0.35">
      <c r="A1295" s="15" t="s">
        <v>75</v>
      </c>
      <c r="B1295" s="15" t="s">
        <v>78</v>
      </c>
      <c r="C1295" s="45">
        <v>2500</v>
      </c>
      <c r="D1295" s="44">
        <v>44547</v>
      </c>
      <c r="E1295" s="72">
        <f t="shared" si="40"/>
        <v>2021</v>
      </c>
      <c r="F1295" s="72" t="str">
        <f t="shared" si="41"/>
        <v>Dic</v>
      </c>
      <c r="G1295" s="15" t="s">
        <v>88</v>
      </c>
      <c r="H1295" s="15" t="s">
        <v>108</v>
      </c>
    </row>
    <row r="1296" spans="1:8" x14ac:dyDescent="0.35">
      <c r="A1296" s="15" t="s">
        <v>77</v>
      </c>
      <c r="B1296" s="15" t="s">
        <v>73</v>
      </c>
      <c r="C1296" s="45">
        <v>2000</v>
      </c>
      <c r="D1296" s="44">
        <v>44547</v>
      </c>
      <c r="E1296" s="72">
        <f t="shared" si="40"/>
        <v>2021</v>
      </c>
      <c r="F1296" s="72" t="str">
        <f t="shared" si="41"/>
        <v>Dic</v>
      </c>
      <c r="G1296" s="15" t="s">
        <v>100</v>
      </c>
      <c r="H1296" s="15" t="s">
        <v>109</v>
      </c>
    </row>
    <row r="1297" spans="1:8" x14ac:dyDescent="0.35">
      <c r="A1297" s="15" t="s">
        <v>74</v>
      </c>
      <c r="B1297" s="15" t="s">
        <v>76</v>
      </c>
      <c r="C1297" s="45">
        <v>1500</v>
      </c>
      <c r="D1297" s="44">
        <v>44547</v>
      </c>
      <c r="E1297" s="72">
        <f t="shared" si="40"/>
        <v>2021</v>
      </c>
      <c r="F1297" s="72" t="str">
        <f t="shared" si="41"/>
        <v>Dic</v>
      </c>
      <c r="G1297" s="15" t="s">
        <v>92</v>
      </c>
      <c r="H1297" s="15" t="s">
        <v>106</v>
      </c>
    </row>
    <row r="1298" spans="1:8" x14ac:dyDescent="0.35">
      <c r="A1298" s="15" t="s">
        <v>77</v>
      </c>
      <c r="B1298" s="15" t="s">
        <v>78</v>
      </c>
      <c r="C1298" s="45">
        <v>2500</v>
      </c>
      <c r="D1298" s="44">
        <v>44547</v>
      </c>
      <c r="E1298" s="72">
        <f t="shared" si="40"/>
        <v>2021</v>
      </c>
      <c r="F1298" s="72" t="str">
        <f t="shared" si="41"/>
        <v>Dic</v>
      </c>
      <c r="G1298" s="15" t="s">
        <v>85</v>
      </c>
      <c r="H1298" s="15" t="s">
        <v>109</v>
      </c>
    </row>
    <row r="1299" spans="1:8" x14ac:dyDescent="0.35">
      <c r="A1299" s="15" t="s">
        <v>74</v>
      </c>
      <c r="B1299" s="15" t="s">
        <v>76</v>
      </c>
      <c r="C1299" s="45">
        <v>1500</v>
      </c>
      <c r="D1299" s="44">
        <v>44547</v>
      </c>
      <c r="E1299" s="72">
        <f t="shared" si="40"/>
        <v>2021</v>
      </c>
      <c r="F1299" s="72" t="str">
        <f t="shared" si="41"/>
        <v>Dic</v>
      </c>
      <c r="G1299" s="15" t="s">
        <v>92</v>
      </c>
      <c r="H1299" s="15" t="s">
        <v>106</v>
      </c>
    </row>
    <row r="1300" spans="1:8" x14ac:dyDescent="0.35">
      <c r="A1300" s="15" t="s">
        <v>74</v>
      </c>
      <c r="B1300" s="15" t="s">
        <v>73</v>
      </c>
      <c r="C1300" s="45">
        <v>2000</v>
      </c>
      <c r="D1300" s="44">
        <v>44547</v>
      </c>
      <c r="E1300" s="72">
        <f t="shared" si="40"/>
        <v>2021</v>
      </c>
      <c r="F1300" s="72" t="str">
        <f t="shared" si="41"/>
        <v>Dic</v>
      </c>
      <c r="G1300" s="15" t="s">
        <v>113</v>
      </c>
      <c r="H1300" s="15" t="s">
        <v>109</v>
      </c>
    </row>
    <row r="1301" spans="1:8" x14ac:dyDescent="0.35">
      <c r="A1301" s="15" t="s">
        <v>79</v>
      </c>
      <c r="B1301" s="15" t="s">
        <v>78</v>
      </c>
      <c r="C1301" s="45">
        <v>2500</v>
      </c>
      <c r="D1301" s="44">
        <v>44548</v>
      </c>
      <c r="E1301" s="72">
        <f t="shared" si="40"/>
        <v>2021</v>
      </c>
      <c r="F1301" s="72" t="str">
        <f t="shared" si="41"/>
        <v>Dic</v>
      </c>
      <c r="G1301" s="15" t="s">
        <v>88</v>
      </c>
      <c r="H1301" s="15" t="s">
        <v>108</v>
      </c>
    </row>
    <row r="1302" spans="1:8" x14ac:dyDescent="0.35">
      <c r="A1302" s="15" t="s">
        <v>74</v>
      </c>
      <c r="B1302" s="15" t="s">
        <v>73</v>
      </c>
      <c r="C1302" s="45">
        <v>2000</v>
      </c>
      <c r="D1302" s="44">
        <v>44548</v>
      </c>
      <c r="E1302" s="72">
        <f t="shared" si="40"/>
        <v>2021</v>
      </c>
      <c r="F1302" s="72" t="str">
        <f t="shared" si="41"/>
        <v>Dic</v>
      </c>
      <c r="G1302" s="15" t="s">
        <v>85</v>
      </c>
      <c r="H1302" s="15" t="s">
        <v>109</v>
      </c>
    </row>
    <row r="1303" spans="1:8" x14ac:dyDescent="0.35">
      <c r="A1303" s="15" t="s">
        <v>74</v>
      </c>
      <c r="B1303" s="15" t="s">
        <v>73</v>
      </c>
      <c r="C1303" s="45">
        <v>2000</v>
      </c>
      <c r="D1303" s="44">
        <v>44548</v>
      </c>
      <c r="E1303" s="72">
        <f t="shared" si="40"/>
        <v>2021</v>
      </c>
      <c r="F1303" s="72" t="str">
        <f t="shared" si="41"/>
        <v>Dic</v>
      </c>
      <c r="G1303" s="15" t="s">
        <v>88</v>
      </c>
      <c r="H1303" s="15" t="s">
        <v>108</v>
      </c>
    </row>
    <row r="1304" spans="1:8" x14ac:dyDescent="0.35">
      <c r="A1304" s="15" t="s">
        <v>74</v>
      </c>
      <c r="B1304" s="15" t="s">
        <v>73</v>
      </c>
      <c r="C1304" s="45">
        <v>2000</v>
      </c>
      <c r="D1304" s="44">
        <v>44549</v>
      </c>
      <c r="E1304" s="72">
        <f t="shared" si="40"/>
        <v>2021</v>
      </c>
      <c r="F1304" s="72" t="str">
        <f t="shared" si="41"/>
        <v>Dic</v>
      </c>
      <c r="G1304" s="15" t="s">
        <v>97</v>
      </c>
      <c r="H1304" s="15" t="s">
        <v>105</v>
      </c>
    </row>
    <row r="1305" spans="1:8" x14ac:dyDescent="0.35">
      <c r="A1305" s="15" t="s">
        <v>79</v>
      </c>
      <c r="B1305" s="15" t="s">
        <v>73</v>
      </c>
      <c r="C1305" s="45">
        <v>2000</v>
      </c>
      <c r="D1305" s="44">
        <v>44549</v>
      </c>
      <c r="E1305" s="72">
        <f t="shared" si="40"/>
        <v>2021</v>
      </c>
      <c r="F1305" s="72" t="str">
        <f t="shared" si="41"/>
        <v>Dic</v>
      </c>
      <c r="G1305" s="15" t="s">
        <v>92</v>
      </c>
      <c r="H1305" s="15" t="s">
        <v>106</v>
      </c>
    </row>
    <row r="1306" spans="1:8" x14ac:dyDescent="0.35">
      <c r="A1306" s="15" t="s">
        <v>72</v>
      </c>
      <c r="B1306" s="15" t="s">
        <v>73</v>
      </c>
      <c r="C1306" s="45">
        <v>2000</v>
      </c>
      <c r="D1306" s="44">
        <v>44549</v>
      </c>
      <c r="E1306" s="72">
        <f t="shared" si="40"/>
        <v>2021</v>
      </c>
      <c r="F1306" s="72" t="str">
        <f t="shared" si="41"/>
        <v>Dic</v>
      </c>
      <c r="G1306" s="15" t="s">
        <v>90</v>
      </c>
      <c r="H1306" s="15" t="s">
        <v>106</v>
      </c>
    </row>
    <row r="1307" spans="1:8" x14ac:dyDescent="0.35">
      <c r="A1307" s="15" t="s">
        <v>79</v>
      </c>
      <c r="B1307" s="15" t="s">
        <v>76</v>
      </c>
      <c r="C1307" s="45">
        <v>1500</v>
      </c>
      <c r="D1307" s="44">
        <v>44550</v>
      </c>
      <c r="E1307" s="72">
        <f t="shared" si="40"/>
        <v>2021</v>
      </c>
      <c r="F1307" s="72" t="str">
        <f t="shared" si="41"/>
        <v>Dic</v>
      </c>
      <c r="G1307" s="15" t="s">
        <v>93</v>
      </c>
      <c r="H1307" s="15" t="s">
        <v>108</v>
      </c>
    </row>
    <row r="1308" spans="1:8" x14ac:dyDescent="0.35">
      <c r="A1308" s="15" t="s">
        <v>79</v>
      </c>
      <c r="B1308" s="15" t="s">
        <v>73</v>
      </c>
      <c r="C1308" s="45">
        <v>2000</v>
      </c>
      <c r="D1308" s="44">
        <v>44551</v>
      </c>
      <c r="E1308" s="72">
        <f t="shared" si="40"/>
        <v>2021</v>
      </c>
      <c r="F1308" s="72" t="str">
        <f t="shared" si="41"/>
        <v>Dic</v>
      </c>
      <c r="G1308" s="15" t="s">
        <v>94</v>
      </c>
      <c r="H1308" s="15" t="s">
        <v>107</v>
      </c>
    </row>
    <row r="1309" spans="1:8" x14ac:dyDescent="0.35">
      <c r="A1309" s="15" t="s">
        <v>77</v>
      </c>
      <c r="B1309" s="15" t="s">
        <v>76</v>
      </c>
      <c r="C1309" s="45">
        <v>1500</v>
      </c>
      <c r="D1309" s="44">
        <v>44552</v>
      </c>
      <c r="E1309" s="72">
        <f t="shared" si="40"/>
        <v>2021</v>
      </c>
      <c r="F1309" s="72" t="str">
        <f t="shared" si="41"/>
        <v>Dic</v>
      </c>
      <c r="G1309" s="15" t="s">
        <v>100</v>
      </c>
      <c r="H1309" s="15" t="s">
        <v>109</v>
      </c>
    </row>
    <row r="1310" spans="1:8" x14ac:dyDescent="0.35">
      <c r="A1310" s="15" t="s">
        <v>72</v>
      </c>
      <c r="B1310" s="15" t="s">
        <v>76</v>
      </c>
      <c r="C1310" s="45">
        <v>1500</v>
      </c>
      <c r="D1310" s="44">
        <v>44552</v>
      </c>
      <c r="E1310" s="72">
        <f t="shared" si="40"/>
        <v>2021</v>
      </c>
      <c r="F1310" s="72" t="str">
        <f t="shared" si="41"/>
        <v>Dic</v>
      </c>
      <c r="G1310" s="15" t="s">
        <v>91</v>
      </c>
      <c r="H1310" s="15" t="s">
        <v>108</v>
      </c>
    </row>
    <row r="1311" spans="1:8" x14ac:dyDescent="0.35">
      <c r="A1311" s="15" t="s">
        <v>74</v>
      </c>
      <c r="B1311" s="15" t="s">
        <v>78</v>
      </c>
      <c r="C1311" s="45">
        <v>2500</v>
      </c>
      <c r="D1311" s="44">
        <v>44552</v>
      </c>
      <c r="E1311" s="72">
        <f t="shared" si="40"/>
        <v>2021</v>
      </c>
      <c r="F1311" s="72" t="str">
        <f t="shared" si="41"/>
        <v>Dic</v>
      </c>
      <c r="G1311" s="15" t="s">
        <v>93</v>
      </c>
      <c r="H1311" s="15" t="s">
        <v>108</v>
      </c>
    </row>
    <row r="1312" spans="1:8" x14ac:dyDescent="0.35">
      <c r="A1312" s="15" t="s">
        <v>74</v>
      </c>
      <c r="B1312" s="15" t="s">
        <v>73</v>
      </c>
      <c r="C1312" s="45">
        <v>2000</v>
      </c>
      <c r="D1312" s="44">
        <v>44553</v>
      </c>
      <c r="E1312" s="72">
        <f t="shared" si="40"/>
        <v>2021</v>
      </c>
      <c r="F1312" s="72" t="str">
        <f t="shared" si="41"/>
        <v>Dic</v>
      </c>
      <c r="G1312" s="15" t="s">
        <v>100</v>
      </c>
      <c r="H1312" s="15" t="s">
        <v>109</v>
      </c>
    </row>
    <row r="1313" spans="1:8" x14ac:dyDescent="0.35">
      <c r="A1313" s="15" t="s">
        <v>72</v>
      </c>
      <c r="B1313" s="15" t="s">
        <v>78</v>
      </c>
      <c r="C1313" s="45">
        <v>2500</v>
      </c>
      <c r="D1313" s="44">
        <v>44553</v>
      </c>
      <c r="E1313" s="72">
        <f t="shared" si="40"/>
        <v>2021</v>
      </c>
      <c r="F1313" s="72" t="str">
        <f t="shared" si="41"/>
        <v>Dic</v>
      </c>
      <c r="G1313" s="15" t="s">
        <v>99</v>
      </c>
      <c r="H1313" s="15" t="s">
        <v>107</v>
      </c>
    </row>
    <row r="1314" spans="1:8" x14ac:dyDescent="0.35">
      <c r="A1314" s="15" t="s">
        <v>72</v>
      </c>
      <c r="B1314" s="15" t="s">
        <v>73</v>
      </c>
      <c r="C1314" s="45">
        <v>2000</v>
      </c>
      <c r="D1314" s="44">
        <v>44553</v>
      </c>
      <c r="E1314" s="72">
        <f t="shared" si="40"/>
        <v>2021</v>
      </c>
      <c r="F1314" s="72" t="str">
        <f t="shared" si="41"/>
        <v>Dic</v>
      </c>
      <c r="G1314" s="15" t="s">
        <v>91</v>
      </c>
      <c r="H1314" s="15" t="s">
        <v>108</v>
      </c>
    </row>
    <row r="1315" spans="1:8" x14ac:dyDescent="0.35">
      <c r="A1315" s="15" t="s">
        <v>75</v>
      </c>
      <c r="B1315" s="15" t="s">
        <v>76</v>
      </c>
      <c r="C1315" s="45">
        <v>1500</v>
      </c>
      <c r="D1315" s="44">
        <v>44553</v>
      </c>
      <c r="E1315" s="72">
        <f t="shared" si="40"/>
        <v>2021</v>
      </c>
      <c r="F1315" s="72" t="str">
        <f t="shared" si="41"/>
        <v>Dic</v>
      </c>
      <c r="G1315" s="15" t="s">
        <v>96</v>
      </c>
      <c r="H1315" s="15" t="s">
        <v>105</v>
      </c>
    </row>
    <row r="1316" spans="1:8" x14ac:dyDescent="0.35">
      <c r="A1316" s="15" t="s">
        <v>72</v>
      </c>
      <c r="B1316" s="15" t="s">
        <v>78</v>
      </c>
      <c r="C1316" s="45">
        <v>2500</v>
      </c>
      <c r="D1316" s="44">
        <v>44554</v>
      </c>
      <c r="E1316" s="72">
        <f t="shared" si="40"/>
        <v>2021</v>
      </c>
      <c r="F1316" s="72" t="str">
        <f t="shared" si="41"/>
        <v>Dic</v>
      </c>
      <c r="G1316" s="15" t="s">
        <v>102</v>
      </c>
      <c r="H1316" s="15" t="s">
        <v>107</v>
      </c>
    </row>
    <row r="1317" spans="1:8" x14ac:dyDescent="0.35">
      <c r="A1317" s="15" t="s">
        <v>74</v>
      </c>
      <c r="B1317" s="15" t="s">
        <v>78</v>
      </c>
      <c r="C1317" s="45">
        <v>2500</v>
      </c>
      <c r="D1317" s="44">
        <v>44556</v>
      </c>
      <c r="E1317" s="72">
        <f t="shared" si="40"/>
        <v>2021</v>
      </c>
      <c r="F1317" s="72" t="str">
        <f t="shared" si="41"/>
        <v>Dic</v>
      </c>
      <c r="G1317" s="15" t="s">
        <v>89</v>
      </c>
      <c r="H1317" s="15" t="s">
        <v>108</v>
      </c>
    </row>
    <row r="1318" spans="1:8" x14ac:dyDescent="0.35">
      <c r="A1318" s="15" t="s">
        <v>77</v>
      </c>
      <c r="B1318" s="15" t="s">
        <v>76</v>
      </c>
      <c r="C1318" s="45">
        <v>1500</v>
      </c>
      <c r="D1318" s="44">
        <v>44557</v>
      </c>
      <c r="E1318" s="72">
        <f t="shared" si="40"/>
        <v>2021</v>
      </c>
      <c r="F1318" s="72" t="str">
        <f t="shared" si="41"/>
        <v>Dic</v>
      </c>
      <c r="G1318" s="15" t="s">
        <v>113</v>
      </c>
      <c r="H1318" s="15" t="s">
        <v>109</v>
      </c>
    </row>
    <row r="1319" spans="1:8" x14ac:dyDescent="0.35">
      <c r="A1319" s="15" t="s">
        <v>72</v>
      </c>
      <c r="B1319" s="15" t="s">
        <v>78</v>
      </c>
      <c r="C1319" s="45">
        <v>2500</v>
      </c>
      <c r="D1319" s="44">
        <v>44557</v>
      </c>
      <c r="E1319" s="72">
        <f t="shared" si="40"/>
        <v>2021</v>
      </c>
      <c r="F1319" s="72" t="str">
        <f t="shared" si="41"/>
        <v>Dic</v>
      </c>
      <c r="G1319" s="15" t="s">
        <v>102</v>
      </c>
      <c r="H1319" s="15" t="s">
        <v>107</v>
      </c>
    </row>
    <row r="1320" spans="1:8" x14ac:dyDescent="0.35">
      <c r="A1320" s="15" t="s">
        <v>77</v>
      </c>
      <c r="B1320" s="15" t="s">
        <v>78</v>
      </c>
      <c r="C1320" s="45">
        <v>2500</v>
      </c>
      <c r="D1320" s="44">
        <v>44558</v>
      </c>
      <c r="E1320" s="72">
        <f t="shared" si="40"/>
        <v>2021</v>
      </c>
      <c r="F1320" s="72" t="str">
        <f t="shared" si="41"/>
        <v>Dic</v>
      </c>
      <c r="G1320" s="15" t="s">
        <v>103</v>
      </c>
      <c r="H1320" s="15" t="s">
        <v>107</v>
      </c>
    </row>
    <row r="1321" spans="1:8" x14ac:dyDescent="0.35">
      <c r="A1321" s="15" t="s">
        <v>75</v>
      </c>
      <c r="B1321" s="15" t="s">
        <v>78</v>
      </c>
      <c r="C1321" s="45">
        <v>2500</v>
      </c>
      <c r="D1321" s="44">
        <v>44559</v>
      </c>
      <c r="E1321" s="72">
        <f t="shared" si="40"/>
        <v>2021</v>
      </c>
      <c r="F1321" s="72" t="str">
        <f t="shared" si="41"/>
        <v>Dic</v>
      </c>
      <c r="G1321" s="15" t="s">
        <v>87</v>
      </c>
      <c r="H1321" s="15" t="s">
        <v>107</v>
      </c>
    </row>
    <row r="1322" spans="1:8" x14ac:dyDescent="0.35">
      <c r="A1322" s="15" t="s">
        <v>72</v>
      </c>
      <c r="B1322" s="15" t="s">
        <v>76</v>
      </c>
      <c r="C1322" s="45">
        <v>1500</v>
      </c>
      <c r="D1322" s="44">
        <v>44560</v>
      </c>
      <c r="E1322" s="72">
        <f t="shared" si="40"/>
        <v>2021</v>
      </c>
      <c r="F1322" s="72" t="str">
        <f t="shared" si="41"/>
        <v>Dic</v>
      </c>
      <c r="G1322" s="15" t="s">
        <v>98</v>
      </c>
      <c r="H1322" s="15" t="s">
        <v>105</v>
      </c>
    </row>
    <row r="1323" spans="1:8" x14ac:dyDescent="0.35">
      <c r="A1323" s="15" t="s">
        <v>79</v>
      </c>
      <c r="B1323" s="15" t="s">
        <v>73</v>
      </c>
      <c r="C1323" s="45">
        <v>2000</v>
      </c>
      <c r="D1323" s="44">
        <v>44560</v>
      </c>
      <c r="E1323" s="72">
        <f t="shared" si="40"/>
        <v>2021</v>
      </c>
      <c r="F1323" s="72" t="str">
        <f t="shared" si="41"/>
        <v>Dic</v>
      </c>
      <c r="G1323" s="15" t="s">
        <v>112</v>
      </c>
      <c r="H1323" s="15" t="s">
        <v>107</v>
      </c>
    </row>
    <row r="1324" spans="1:8" x14ac:dyDescent="0.35">
      <c r="A1324" s="15" t="s">
        <v>75</v>
      </c>
      <c r="B1324" s="15" t="s">
        <v>76</v>
      </c>
      <c r="C1324" s="45">
        <v>1500</v>
      </c>
      <c r="D1324" s="44">
        <v>44562</v>
      </c>
      <c r="E1324" s="72">
        <f t="shared" si="40"/>
        <v>2022</v>
      </c>
      <c r="F1324" s="72" t="str">
        <f t="shared" si="41"/>
        <v>Ene</v>
      </c>
      <c r="G1324" s="15" t="s">
        <v>113</v>
      </c>
      <c r="H1324" s="15" t="s">
        <v>109</v>
      </c>
    </row>
    <row r="1325" spans="1:8" x14ac:dyDescent="0.35">
      <c r="A1325" s="15" t="s">
        <v>74</v>
      </c>
      <c r="B1325" s="15" t="s">
        <v>73</v>
      </c>
      <c r="C1325" s="45">
        <v>2000</v>
      </c>
      <c r="D1325" s="44">
        <v>44563</v>
      </c>
      <c r="E1325" s="72">
        <f t="shared" si="40"/>
        <v>2022</v>
      </c>
      <c r="F1325" s="72" t="str">
        <f t="shared" si="41"/>
        <v>Ene</v>
      </c>
      <c r="G1325" s="15" t="s">
        <v>90</v>
      </c>
      <c r="H1325" s="15" t="s">
        <v>106</v>
      </c>
    </row>
    <row r="1326" spans="1:8" x14ac:dyDescent="0.35">
      <c r="A1326" s="15" t="s">
        <v>79</v>
      </c>
      <c r="B1326" s="15" t="s">
        <v>76</v>
      </c>
      <c r="C1326" s="45">
        <v>1500</v>
      </c>
      <c r="D1326" s="44">
        <v>44563</v>
      </c>
      <c r="E1326" s="72">
        <f t="shared" si="40"/>
        <v>2022</v>
      </c>
      <c r="F1326" s="72" t="str">
        <f t="shared" si="41"/>
        <v>Ene</v>
      </c>
      <c r="G1326" s="15" t="s">
        <v>103</v>
      </c>
      <c r="H1326" s="15" t="s">
        <v>107</v>
      </c>
    </row>
    <row r="1327" spans="1:8" x14ac:dyDescent="0.35">
      <c r="A1327" s="15" t="s">
        <v>72</v>
      </c>
      <c r="B1327" s="15" t="s">
        <v>78</v>
      </c>
      <c r="C1327" s="45">
        <v>2500</v>
      </c>
      <c r="D1327" s="44">
        <v>44563</v>
      </c>
      <c r="E1327" s="72">
        <f t="shared" si="40"/>
        <v>2022</v>
      </c>
      <c r="F1327" s="72" t="str">
        <f t="shared" si="41"/>
        <v>Ene</v>
      </c>
      <c r="G1327" s="15" t="s">
        <v>88</v>
      </c>
      <c r="H1327" s="15" t="s">
        <v>108</v>
      </c>
    </row>
    <row r="1328" spans="1:8" x14ac:dyDescent="0.35">
      <c r="A1328" s="15" t="s">
        <v>75</v>
      </c>
      <c r="B1328" s="15" t="s">
        <v>78</v>
      </c>
      <c r="C1328" s="45">
        <v>3000</v>
      </c>
      <c r="D1328" s="44">
        <v>44564</v>
      </c>
      <c r="E1328" s="72">
        <f t="shared" si="40"/>
        <v>2022</v>
      </c>
      <c r="F1328" s="72" t="str">
        <f t="shared" si="41"/>
        <v>Ene</v>
      </c>
      <c r="G1328" s="15" t="s">
        <v>92</v>
      </c>
      <c r="H1328" s="15" t="s">
        <v>106</v>
      </c>
    </row>
    <row r="1329" spans="1:8" x14ac:dyDescent="0.35">
      <c r="A1329" s="15" t="s">
        <v>74</v>
      </c>
      <c r="B1329" s="15" t="s">
        <v>78</v>
      </c>
      <c r="C1329" s="45">
        <v>2500</v>
      </c>
      <c r="D1329" s="44">
        <v>44564</v>
      </c>
      <c r="E1329" s="72">
        <f t="shared" si="40"/>
        <v>2022</v>
      </c>
      <c r="F1329" s="72" t="str">
        <f t="shared" si="41"/>
        <v>Ene</v>
      </c>
      <c r="G1329" s="15" t="s">
        <v>91</v>
      </c>
      <c r="H1329" s="15" t="s">
        <v>108</v>
      </c>
    </row>
    <row r="1330" spans="1:8" x14ac:dyDescent="0.35">
      <c r="A1330" s="15" t="s">
        <v>75</v>
      </c>
      <c r="B1330" s="15" t="s">
        <v>78</v>
      </c>
      <c r="C1330" s="45">
        <v>2500</v>
      </c>
      <c r="D1330" s="44">
        <v>44564</v>
      </c>
      <c r="E1330" s="72">
        <f t="shared" si="40"/>
        <v>2022</v>
      </c>
      <c r="F1330" s="72" t="str">
        <f t="shared" si="41"/>
        <v>Ene</v>
      </c>
      <c r="G1330" s="15" t="s">
        <v>85</v>
      </c>
      <c r="H1330" s="15" t="s">
        <v>109</v>
      </c>
    </row>
    <row r="1331" spans="1:8" x14ac:dyDescent="0.35">
      <c r="A1331" s="15" t="s">
        <v>79</v>
      </c>
      <c r="B1331" s="15" t="s">
        <v>76</v>
      </c>
      <c r="C1331" s="45">
        <v>1500</v>
      </c>
      <c r="D1331" s="44">
        <v>44565</v>
      </c>
      <c r="E1331" s="72">
        <f t="shared" si="40"/>
        <v>2022</v>
      </c>
      <c r="F1331" s="72" t="str">
        <f t="shared" si="41"/>
        <v>Ene</v>
      </c>
      <c r="G1331" s="15" t="s">
        <v>101</v>
      </c>
      <c r="H1331" s="15" t="s">
        <v>105</v>
      </c>
    </row>
    <row r="1332" spans="1:8" x14ac:dyDescent="0.35">
      <c r="A1332" s="15" t="s">
        <v>74</v>
      </c>
      <c r="B1332" s="15" t="s">
        <v>76</v>
      </c>
      <c r="C1332" s="45">
        <v>1500</v>
      </c>
      <c r="D1332" s="44">
        <v>44566</v>
      </c>
      <c r="E1332" s="72">
        <f t="shared" si="40"/>
        <v>2022</v>
      </c>
      <c r="F1332" s="72" t="str">
        <f t="shared" si="41"/>
        <v>Ene</v>
      </c>
      <c r="G1332" s="15" t="s">
        <v>88</v>
      </c>
      <c r="H1332" s="15" t="s">
        <v>108</v>
      </c>
    </row>
    <row r="1333" spans="1:8" x14ac:dyDescent="0.35">
      <c r="A1333" s="15" t="s">
        <v>75</v>
      </c>
      <c r="B1333" s="15" t="s">
        <v>73</v>
      </c>
      <c r="C1333" s="45">
        <v>2500</v>
      </c>
      <c r="D1333" s="44">
        <v>44566</v>
      </c>
      <c r="E1333" s="72">
        <f t="shared" si="40"/>
        <v>2022</v>
      </c>
      <c r="F1333" s="72" t="str">
        <f t="shared" si="41"/>
        <v>Ene</v>
      </c>
      <c r="G1333" s="15" t="s">
        <v>90</v>
      </c>
      <c r="H1333" s="15" t="s">
        <v>106</v>
      </c>
    </row>
    <row r="1334" spans="1:8" x14ac:dyDescent="0.35">
      <c r="A1334" s="15" t="s">
        <v>75</v>
      </c>
      <c r="B1334" s="15" t="s">
        <v>76</v>
      </c>
      <c r="C1334" s="45">
        <v>1500</v>
      </c>
      <c r="D1334" s="44">
        <v>44566</v>
      </c>
      <c r="E1334" s="72">
        <f t="shared" si="40"/>
        <v>2022</v>
      </c>
      <c r="F1334" s="72" t="str">
        <f t="shared" si="41"/>
        <v>Ene</v>
      </c>
      <c r="G1334" s="15" t="s">
        <v>90</v>
      </c>
      <c r="H1334" s="15" t="s">
        <v>106</v>
      </c>
    </row>
    <row r="1335" spans="1:8" x14ac:dyDescent="0.35">
      <c r="A1335" s="15" t="s">
        <v>74</v>
      </c>
      <c r="B1335" s="15" t="s">
        <v>78</v>
      </c>
      <c r="C1335" s="45">
        <v>2500</v>
      </c>
      <c r="D1335" s="44">
        <v>44566</v>
      </c>
      <c r="E1335" s="72">
        <f t="shared" si="40"/>
        <v>2022</v>
      </c>
      <c r="F1335" s="72" t="str">
        <f t="shared" si="41"/>
        <v>Ene</v>
      </c>
      <c r="G1335" s="15" t="s">
        <v>97</v>
      </c>
      <c r="H1335" s="15" t="s">
        <v>105</v>
      </c>
    </row>
    <row r="1336" spans="1:8" x14ac:dyDescent="0.35">
      <c r="A1336" s="15" t="s">
        <v>72</v>
      </c>
      <c r="B1336" s="15" t="s">
        <v>73</v>
      </c>
      <c r="C1336" s="45">
        <v>2000</v>
      </c>
      <c r="D1336" s="44">
        <v>44567</v>
      </c>
      <c r="E1336" s="72">
        <f t="shared" si="40"/>
        <v>2022</v>
      </c>
      <c r="F1336" s="72" t="str">
        <f t="shared" si="41"/>
        <v>Ene</v>
      </c>
      <c r="G1336" s="15" t="s">
        <v>93</v>
      </c>
      <c r="H1336" s="15" t="s">
        <v>108</v>
      </c>
    </row>
    <row r="1337" spans="1:8" x14ac:dyDescent="0.35">
      <c r="A1337" s="15" t="s">
        <v>79</v>
      </c>
      <c r="B1337" s="15" t="s">
        <v>76</v>
      </c>
      <c r="C1337" s="45">
        <v>1500</v>
      </c>
      <c r="D1337" s="44">
        <v>44567</v>
      </c>
      <c r="E1337" s="72">
        <f t="shared" si="40"/>
        <v>2022</v>
      </c>
      <c r="F1337" s="72" t="str">
        <f t="shared" si="41"/>
        <v>Ene</v>
      </c>
      <c r="G1337" s="15" t="s">
        <v>85</v>
      </c>
      <c r="H1337" s="15" t="s">
        <v>109</v>
      </c>
    </row>
    <row r="1338" spans="1:8" x14ac:dyDescent="0.35">
      <c r="A1338" s="15" t="s">
        <v>79</v>
      </c>
      <c r="B1338" s="15" t="s">
        <v>73</v>
      </c>
      <c r="C1338" s="45">
        <v>2000</v>
      </c>
      <c r="D1338" s="44">
        <v>44567</v>
      </c>
      <c r="E1338" s="72">
        <f t="shared" si="40"/>
        <v>2022</v>
      </c>
      <c r="F1338" s="72" t="str">
        <f t="shared" si="41"/>
        <v>Ene</v>
      </c>
      <c r="G1338" s="15" t="s">
        <v>89</v>
      </c>
      <c r="H1338" s="15" t="s">
        <v>108</v>
      </c>
    </row>
    <row r="1339" spans="1:8" x14ac:dyDescent="0.35">
      <c r="A1339" s="15" t="s">
        <v>77</v>
      </c>
      <c r="B1339" s="15" t="s">
        <v>78</v>
      </c>
      <c r="C1339" s="45">
        <v>2500</v>
      </c>
      <c r="D1339" s="44">
        <v>44568</v>
      </c>
      <c r="E1339" s="72">
        <f t="shared" si="40"/>
        <v>2022</v>
      </c>
      <c r="F1339" s="72" t="str">
        <f t="shared" si="41"/>
        <v>Ene</v>
      </c>
      <c r="G1339" s="15" t="s">
        <v>97</v>
      </c>
      <c r="H1339" s="15" t="s">
        <v>105</v>
      </c>
    </row>
    <row r="1340" spans="1:8" x14ac:dyDescent="0.35">
      <c r="A1340" s="15" t="s">
        <v>79</v>
      </c>
      <c r="B1340" s="15" t="s">
        <v>78</v>
      </c>
      <c r="C1340" s="45">
        <v>2500</v>
      </c>
      <c r="D1340" s="44">
        <v>44569</v>
      </c>
      <c r="E1340" s="72">
        <f t="shared" si="40"/>
        <v>2022</v>
      </c>
      <c r="F1340" s="72" t="str">
        <f t="shared" si="41"/>
        <v>Ene</v>
      </c>
      <c r="G1340" s="15" t="s">
        <v>102</v>
      </c>
      <c r="H1340" s="15" t="s">
        <v>107</v>
      </c>
    </row>
    <row r="1341" spans="1:8" x14ac:dyDescent="0.35">
      <c r="A1341" s="15" t="s">
        <v>79</v>
      </c>
      <c r="B1341" s="15" t="s">
        <v>76</v>
      </c>
      <c r="C1341" s="45">
        <v>1500</v>
      </c>
      <c r="D1341" s="44">
        <v>44569</v>
      </c>
      <c r="E1341" s="72">
        <f t="shared" si="40"/>
        <v>2022</v>
      </c>
      <c r="F1341" s="72" t="str">
        <f t="shared" si="41"/>
        <v>Ene</v>
      </c>
      <c r="G1341" s="15" t="s">
        <v>85</v>
      </c>
      <c r="H1341" s="15" t="s">
        <v>109</v>
      </c>
    </row>
    <row r="1342" spans="1:8" x14ac:dyDescent="0.35">
      <c r="A1342" s="15" t="s">
        <v>74</v>
      </c>
      <c r="B1342" s="15" t="s">
        <v>76</v>
      </c>
      <c r="C1342" s="45">
        <v>1500</v>
      </c>
      <c r="D1342" s="44">
        <v>44570</v>
      </c>
      <c r="E1342" s="72">
        <f t="shared" si="40"/>
        <v>2022</v>
      </c>
      <c r="F1342" s="72" t="str">
        <f t="shared" si="41"/>
        <v>Ene</v>
      </c>
      <c r="G1342" s="15" t="s">
        <v>90</v>
      </c>
      <c r="H1342" s="15" t="s">
        <v>106</v>
      </c>
    </row>
    <row r="1343" spans="1:8" x14ac:dyDescent="0.35">
      <c r="A1343" s="15" t="s">
        <v>72</v>
      </c>
      <c r="B1343" s="15" t="s">
        <v>78</v>
      </c>
      <c r="C1343" s="45">
        <v>2500</v>
      </c>
      <c r="D1343" s="44">
        <v>44570</v>
      </c>
      <c r="E1343" s="72">
        <f t="shared" si="40"/>
        <v>2022</v>
      </c>
      <c r="F1343" s="72" t="str">
        <f t="shared" si="41"/>
        <v>Ene</v>
      </c>
      <c r="G1343" s="15" t="s">
        <v>95</v>
      </c>
      <c r="H1343" s="15" t="s">
        <v>107</v>
      </c>
    </row>
    <row r="1344" spans="1:8" x14ac:dyDescent="0.35">
      <c r="A1344" s="15" t="s">
        <v>72</v>
      </c>
      <c r="B1344" s="15" t="s">
        <v>76</v>
      </c>
      <c r="C1344" s="45">
        <v>1500</v>
      </c>
      <c r="D1344" s="44">
        <v>44572</v>
      </c>
      <c r="E1344" s="72">
        <f t="shared" si="40"/>
        <v>2022</v>
      </c>
      <c r="F1344" s="72" t="str">
        <f t="shared" si="41"/>
        <v>Ene</v>
      </c>
      <c r="G1344" s="15" t="s">
        <v>98</v>
      </c>
      <c r="H1344" s="15" t="s">
        <v>105</v>
      </c>
    </row>
    <row r="1345" spans="1:8" x14ac:dyDescent="0.35">
      <c r="A1345" s="15" t="s">
        <v>74</v>
      </c>
      <c r="B1345" s="15" t="s">
        <v>76</v>
      </c>
      <c r="C1345" s="45">
        <v>1500</v>
      </c>
      <c r="D1345" s="44">
        <v>44573</v>
      </c>
      <c r="E1345" s="72">
        <f t="shared" si="40"/>
        <v>2022</v>
      </c>
      <c r="F1345" s="72" t="str">
        <f t="shared" si="41"/>
        <v>Ene</v>
      </c>
      <c r="G1345" s="15" t="s">
        <v>85</v>
      </c>
      <c r="H1345" s="15" t="s">
        <v>109</v>
      </c>
    </row>
    <row r="1346" spans="1:8" x14ac:dyDescent="0.35">
      <c r="A1346" s="15" t="s">
        <v>72</v>
      </c>
      <c r="B1346" s="15" t="s">
        <v>76</v>
      </c>
      <c r="C1346" s="45">
        <v>1500</v>
      </c>
      <c r="D1346" s="44">
        <v>44574</v>
      </c>
      <c r="E1346" s="72">
        <f t="shared" si="40"/>
        <v>2022</v>
      </c>
      <c r="F1346" s="72" t="str">
        <f t="shared" si="41"/>
        <v>Ene</v>
      </c>
      <c r="G1346" s="15" t="s">
        <v>111</v>
      </c>
      <c r="H1346" s="15" t="s">
        <v>107</v>
      </c>
    </row>
    <row r="1347" spans="1:8" x14ac:dyDescent="0.35">
      <c r="A1347" s="15" t="s">
        <v>77</v>
      </c>
      <c r="B1347" s="15" t="s">
        <v>73</v>
      </c>
      <c r="C1347" s="45">
        <v>2000</v>
      </c>
      <c r="D1347" s="44">
        <v>44577</v>
      </c>
      <c r="E1347" s="72">
        <f t="shared" ref="E1347:E1410" si="42">YEAR(D1347)</f>
        <v>2022</v>
      </c>
      <c r="F1347" s="72" t="str">
        <f t="shared" ref="F1347:F1410" si="43">PROPER(TEXT(D1347,"mmm"))</f>
        <v>Ene</v>
      </c>
      <c r="G1347" s="15" t="s">
        <v>110</v>
      </c>
      <c r="H1347" s="15" t="s">
        <v>105</v>
      </c>
    </row>
    <row r="1348" spans="1:8" x14ac:dyDescent="0.35">
      <c r="A1348" s="15" t="s">
        <v>74</v>
      </c>
      <c r="B1348" s="15" t="s">
        <v>78</v>
      </c>
      <c r="C1348" s="45">
        <v>2500</v>
      </c>
      <c r="D1348" s="44">
        <v>44577</v>
      </c>
      <c r="E1348" s="72">
        <f t="shared" si="42"/>
        <v>2022</v>
      </c>
      <c r="F1348" s="72" t="str">
        <f t="shared" si="43"/>
        <v>Ene</v>
      </c>
      <c r="G1348" s="15" t="s">
        <v>87</v>
      </c>
      <c r="H1348" s="15" t="s">
        <v>107</v>
      </c>
    </row>
    <row r="1349" spans="1:8" x14ac:dyDescent="0.35">
      <c r="A1349" s="15" t="s">
        <v>74</v>
      </c>
      <c r="B1349" s="15" t="s">
        <v>73</v>
      </c>
      <c r="C1349" s="45">
        <v>2500</v>
      </c>
      <c r="D1349" s="44">
        <v>44578</v>
      </c>
      <c r="E1349" s="72">
        <f t="shared" si="42"/>
        <v>2022</v>
      </c>
      <c r="F1349" s="72" t="str">
        <f t="shared" si="43"/>
        <v>Ene</v>
      </c>
      <c r="G1349" s="15" t="s">
        <v>98</v>
      </c>
      <c r="H1349" s="15" t="s">
        <v>105</v>
      </c>
    </row>
    <row r="1350" spans="1:8" x14ac:dyDescent="0.35">
      <c r="A1350" s="15" t="s">
        <v>74</v>
      </c>
      <c r="B1350" s="15" t="s">
        <v>73</v>
      </c>
      <c r="C1350" s="45">
        <v>2000</v>
      </c>
      <c r="D1350" s="44">
        <v>44579</v>
      </c>
      <c r="E1350" s="72">
        <f t="shared" si="42"/>
        <v>2022</v>
      </c>
      <c r="F1350" s="72" t="str">
        <f t="shared" si="43"/>
        <v>Ene</v>
      </c>
      <c r="G1350" s="15" t="s">
        <v>90</v>
      </c>
      <c r="H1350" s="15" t="s">
        <v>106</v>
      </c>
    </row>
    <row r="1351" spans="1:8" x14ac:dyDescent="0.35">
      <c r="A1351" s="15" t="s">
        <v>74</v>
      </c>
      <c r="B1351" s="15" t="s">
        <v>73</v>
      </c>
      <c r="C1351" s="45">
        <v>2000</v>
      </c>
      <c r="D1351" s="44">
        <v>44579</v>
      </c>
      <c r="E1351" s="72">
        <f t="shared" si="42"/>
        <v>2022</v>
      </c>
      <c r="F1351" s="72" t="str">
        <f t="shared" si="43"/>
        <v>Ene</v>
      </c>
      <c r="G1351" s="15" t="s">
        <v>90</v>
      </c>
      <c r="H1351" s="15" t="s">
        <v>106</v>
      </c>
    </row>
    <row r="1352" spans="1:8" x14ac:dyDescent="0.35">
      <c r="A1352" s="15" t="s">
        <v>72</v>
      </c>
      <c r="B1352" s="15" t="s">
        <v>73</v>
      </c>
      <c r="C1352" s="45">
        <v>2500</v>
      </c>
      <c r="D1352" s="44">
        <v>44579</v>
      </c>
      <c r="E1352" s="72">
        <f t="shared" si="42"/>
        <v>2022</v>
      </c>
      <c r="F1352" s="72" t="str">
        <f t="shared" si="43"/>
        <v>Ene</v>
      </c>
      <c r="G1352" s="15" t="s">
        <v>114</v>
      </c>
      <c r="H1352" s="15" t="s">
        <v>106</v>
      </c>
    </row>
    <row r="1353" spans="1:8" x14ac:dyDescent="0.35">
      <c r="A1353" s="15" t="s">
        <v>79</v>
      </c>
      <c r="B1353" s="15" t="s">
        <v>73</v>
      </c>
      <c r="C1353" s="45">
        <v>2500</v>
      </c>
      <c r="D1353" s="44">
        <v>44580</v>
      </c>
      <c r="E1353" s="72">
        <f t="shared" si="42"/>
        <v>2022</v>
      </c>
      <c r="F1353" s="72" t="str">
        <f t="shared" si="43"/>
        <v>Ene</v>
      </c>
      <c r="G1353" s="15" t="s">
        <v>99</v>
      </c>
      <c r="H1353" s="15" t="s">
        <v>107</v>
      </c>
    </row>
    <row r="1354" spans="1:8" x14ac:dyDescent="0.35">
      <c r="A1354" s="15" t="s">
        <v>75</v>
      </c>
      <c r="B1354" s="15" t="s">
        <v>73</v>
      </c>
      <c r="C1354" s="45">
        <v>2000</v>
      </c>
      <c r="D1354" s="44">
        <v>44580</v>
      </c>
      <c r="E1354" s="72">
        <f t="shared" si="42"/>
        <v>2022</v>
      </c>
      <c r="F1354" s="72" t="str">
        <f t="shared" si="43"/>
        <v>Ene</v>
      </c>
      <c r="G1354" s="15" t="s">
        <v>93</v>
      </c>
      <c r="H1354" s="15" t="s">
        <v>108</v>
      </c>
    </row>
    <row r="1355" spans="1:8" x14ac:dyDescent="0.35">
      <c r="A1355" s="15" t="s">
        <v>74</v>
      </c>
      <c r="B1355" s="15" t="s">
        <v>76</v>
      </c>
      <c r="C1355" s="45">
        <v>1500</v>
      </c>
      <c r="D1355" s="44">
        <v>44580</v>
      </c>
      <c r="E1355" s="72">
        <f t="shared" si="42"/>
        <v>2022</v>
      </c>
      <c r="F1355" s="72" t="str">
        <f t="shared" si="43"/>
        <v>Ene</v>
      </c>
      <c r="G1355" s="15" t="s">
        <v>113</v>
      </c>
      <c r="H1355" s="15" t="s">
        <v>109</v>
      </c>
    </row>
    <row r="1356" spans="1:8" x14ac:dyDescent="0.35">
      <c r="A1356" s="15" t="s">
        <v>72</v>
      </c>
      <c r="B1356" s="15" t="s">
        <v>76</v>
      </c>
      <c r="C1356" s="45">
        <v>1500</v>
      </c>
      <c r="D1356" s="44">
        <v>44581</v>
      </c>
      <c r="E1356" s="72">
        <f t="shared" si="42"/>
        <v>2022</v>
      </c>
      <c r="F1356" s="72" t="str">
        <f t="shared" si="43"/>
        <v>Ene</v>
      </c>
      <c r="G1356" s="15" t="s">
        <v>100</v>
      </c>
      <c r="H1356" s="15" t="s">
        <v>109</v>
      </c>
    </row>
    <row r="1357" spans="1:8" x14ac:dyDescent="0.35">
      <c r="A1357" s="15" t="s">
        <v>75</v>
      </c>
      <c r="B1357" s="15" t="s">
        <v>73</v>
      </c>
      <c r="C1357" s="45">
        <v>3000</v>
      </c>
      <c r="D1357" s="44">
        <v>44581</v>
      </c>
      <c r="E1357" s="72">
        <f t="shared" si="42"/>
        <v>2022</v>
      </c>
      <c r="F1357" s="72" t="str">
        <f t="shared" si="43"/>
        <v>Ene</v>
      </c>
      <c r="G1357" s="15" t="s">
        <v>95</v>
      </c>
      <c r="H1357" s="15" t="s">
        <v>107</v>
      </c>
    </row>
    <row r="1358" spans="1:8" x14ac:dyDescent="0.35">
      <c r="A1358" s="15" t="s">
        <v>79</v>
      </c>
      <c r="B1358" s="15" t="s">
        <v>76</v>
      </c>
      <c r="C1358" s="45">
        <v>1500</v>
      </c>
      <c r="D1358" s="44">
        <v>44582</v>
      </c>
      <c r="E1358" s="72">
        <f t="shared" si="42"/>
        <v>2022</v>
      </c>
      <c r="F1358" s="72" t="str">
        <f t="shared" si="43"/>
        <v>Ene</v>
      </c>
      <c r="G1358" s="15" t="s">
        <v>114</v>
      </c>
      <c r="H1358" s="15" t="s">
        <v>106</v>
      </c>
    </row>
    <row r="1359" spans="1:8" x14ac:dyDescent="0.35">
      <c r="A1359" s="15" t="s">
        <v>79</v>
      </c>
      <c r="B1359" s="15" t="s">
        <v>78</v>
      </c>
      <c r="C1359" s="45">
        <v>2500</v>
      </c>
      <c r="D1359" s="44">
        <v>44582</v>
      </c>
      <c r="E1359" s="72">
        <f t="shared" si="42"/>
        <v>2022</v>
      </c>
      <c r="F1359" s="72" t="str">
        <f t="shared" si="43"/>
        <v>Ene</v>
      </c>
      <c r="G1359" s="15" t="s">
        <v>88</v>
      </c>
      <c r="H1359" s="15" t="s">
        <v>108</v>
      </c>
    </row>
    <row r="1360" spans="1:8" x14ac:dyDescent="0.35">
      <c r="A1360" s="15" t="s">
        <v>74</v>
      </c>
      <c r="B1360" s="15" t="s">
        <v>76</v>
      </c>
      <c r="C1360" s="45">
        <v>1500</v>
      </c>
      <c r="D1360" s="44">
        <v>44582</v>
      </c>
      <c r="E1360" s="72">
        <f t="shared" si="42"/>
        <v>2022</v>
      </c>
      <c r="F1360" s="72" t="str">
        <f t="shared" si="43"/>
        <v>Ene</v>
      </c>
      <c r="G1360" s="15" t="s">
        <v>104</v>
      </c>
      <c r="H1360" s="15" t="s">
        <v>107</v>
      </c>
    </row>
    <row r="1361" spans="1:8" x14ac:dyDescent="0.35">
      <c r="A1361" s="15" t="s">
        <v>75</v>
      </c>
      <c r="B1361" s="15" t="s">
        <v>73</v>
      </c>
      <c r="C1361" s="45">
        <v>2000</v>
      </c>
      <c r="D1361" s="44">
        <v>44585</v>
      </c>
      <c r="E1361" s="72">
        <f t="shared" si="42"/>
        <v>2022</v>
      </c>
      <c r="F1361" s="72" t="str">
        <f t="shared" si="43"/>
        <v>Ene</v>
      </c>
      <c r="G1361" s="15" t="s">
        <v>85</v>
      </c>
      <c r="H1361" s="15" t="s">
        <v>109</v>
      </c>
    </row>
    <row r="1362" spans="1:8" x14ac:dyDescent="0.35">
      <c r="A1362" s="15" t="s">
        <v>72</v>
      </c>
      <c r="B1362" s="15" t="s">
        <v>76</v>
      </c>
      <c r="C1362" s="45">
        <v>1500</v>
      </c>
      <c r="D1362" s="44">
        <v>44587</v>
      </c>
      <c r="E1362" s="72">
        <f t="shared" si="42"/>
        <v>2022</v>
      </c>
      <c r="F1362" s="72" t="str">
        <f t="shared" si="43"/>
        <v>Ene</v>
      </c>
      <c r="G1362" s="15" t="s">
        <v>85</v>
      </c>
      <c r="H1362" s="15" t="s">
        <v>109</v>
      </c>
    </row>
    <row r="1363" spans="1:8" x14ac:dyDescent="0.35">
      <c r="A1363" s="15" t="s">
        <v>77</v>
      </c>
      <c r="B1363" s="15" t="s">
        <v>76</v>
      </c>
      <c r="C1363" s="45">
        <v>1500</v>
      </c>
      <c r="D1363" s="44">
        <v>44590</v>
      </c>
      <c r="E1363" s="72">
        <f t="shared" si="42"/>
        <v>2022</v>
      </c>
      <c r="F1363" s="72" t="str">
        <f t="shared" si="43"/>
        <v>Ene</v>
      </c>
      <c r="G1363" s="15" t="s">
        <v>113</v>
      </c>
      <c r="H1363" s="15" t="s">
        <v>109</v>
      </c>
    </row>
    <row r="1364" spans="1:8" x14ac:dyDescent="0.35">
      <c r="A1364" s="15" t="s">
        <v>79</v>
      </c>
      <c r="B1364" s="15" t="s">
        <v>76</v>
      </c>
      <c r="C1364" s="45">
        <v>1500</v>
      </c>
      <c r="D1364" s="44">
        <v>44590</v>
      </c>
      <c r="E1364" s="72">
        <f t="shared" si="42"/>
        <v>2022</v>
      </c>
      <c r="F1364" s="72" t="str">
        <f t="shared" si="43"/>
        <v>Ene</v>
      </c>
      <c r="G1364" s="15" t="s">
        <v>101</v>
      </c>
      <c r="H1364" s="15" t="s">
        <v>105</v>
      </c>
    </row>
    <row r="1365" spans="1:8" x14ac:dyDescent="0.35">
      <c r="A1365" s="15" t="s">
        <v>75</v>
      </c>
      <c r="B1365" s="15" t="s">
        <v>73</v>
      </c>
      <c r="C1365" s="45">
        <v>2000</v>
      </c>
      <c r="D1365" s="44">
        <v>44591</v>
      </c>
      <c r="E1365" s="72">
        <f t="shared" si="42"/>
        <v>2022</v>
      </c>
      <c r="F1365" s="72" t="str">
        <f t="shared" si="43"/>
        <v>Ene</v>
      </c>
      <c r="G1365" s="15" t="s">
        <v>96</v>
      </c>
      <c r="H1365" s="15" t="s">
        <v>105</v>
      </c>
    </row>
    <row r="1366" spans="1:8" x14ac:dyDescent="0.35">
      <c r="A1366" s="15" t="s">
        <v>79</v>
      </c>
      <c r="B1366" s="15" t="s">
        <v>73</v>
      </c>
      <c r="C1366" s="45">
        <v>2000</v>
      </c>
      <c r="D1366" s="44">
        <v>44591</v>
      </c>
      <c r="E1366" s="72">
        <f t="shared" si="42"/>
        <v>2022</v>
      </c>
      <c r="F1366" s="72" t="str">
        <f t="shared" si="43"/>
        <v>Ene</v>
      </c>
      <c r="G1366" s="15" t="s">
        <v>114</v>
      </c>
      <c r="H1366" s="15" t="s">
        <v>106</v>
      </c>
    </row>
    <row r="1367" spans="1:8" x14ac:dyDescent="0.35">
      <c r="A1367" s="15" t="s">
        <v>75</v>
      </c>
      <c r="B1367" s="15" t="s">
        <v>73</v>
      </c>
      <c r="C1367" s="45">
        <v>2000</v>
      </c>
      <c r="D1367" s="44">
        <v>44591</v>
      </c>
      <c r="E1367" s="72">
        <f t="shared" si="42"/>
        <v>2022</v>
      </c>
      <c r="F1367" s="72" t="str">
        <f t="shared" si="43"/>
        <v>Ene</v>
      </c>
      <c r="G1367" s="15" t="s">
        <v>113</v>
      </c>
      <c r="H1367" s="15" t="s">
        <v>109</v>
      </c>
    </row>
    <row r="1368" spans="1:8" x14ac:dyDescent="0.35">
      <c r="A1368" s="15" t="s">
        <v>75</v>
      </c>
      <c r="B1368" s="15" t="s">
        <v>73</v>
      </c>
      <c r="C1368" s="45">
        <v>2000</v>
      </c>
      <c r="D1368" s="44">
        <v>44592</v>
      </c>
      <c r="E1368" s="72">
        <f t="shared" si="42"/>
        <v>2022</v>
      </c>
      <c r="F1368" s="72" t="str">
        <f t="shared" si="43"/>
        <v>Ene</v>
      </c>
      <c r="G1368" s="15" t="s">
        <v>88</v>
      </c>
      <c r="H1368" s="15" t="s">
        <v>108</v>
      </c>
    </row>
    <row r="1369" spans="1:8" x14ac:dyDescent="0.35">
      <c r="A1369" s="15" t="s">
        <v>77</v>
      </c>
      <c r="B1369" s="15" t="s">
        <v>78</v>
      </c>
      <c r="C1369" s="45">
        <v>2500</v>
      </c>
      <c r="D1369" s="44">
        <v>44593</v>
      </c>
      <c r="E1369" s="72">
        <f t="shared" si="42"/>
        <v>2022</v>
      </c>
      <c r="F1369" s="72" t="str">
        <f t="shared" si="43"/>
        <v>Feb</v>
      </c>
      <c r="G1369" s="15" t="s">
        <v>90</v>
      </c>
      <c r="H1369" s="15" t="s">
        <v>106</v>
      </c>
    </row>
    <row r="1370" spans="1:8" x14ac:dyDescent="0.35">
      <c r="A1370" s="15" t="s">
        <v>79</v>
      </c>
      <c r="B1370" s="15" t="s">
        <v>76</v>
      </c>
      <c r="C1370" s="45">
        <v>1500</v>
      </c>
      <c r="D1370" s="44">
        <v>44593</v>
      </c>
      <c r="E1370" s="72">
        <f t="shared" si="42"/>
        <v>2022</v>
      </c>
      <c r="F1370" s="72" t="str">
        <f t="shared" si="43"/>
        <v>Feb</v>
      </c>
      <c r="G1370" s="15" t="s">
        <v>98</v>
      </c>
      <c r="H1370" s="15" t="s">
        <v>105</v>
      </c>
    </row>
    <row r="1371" spans="1:8" x14ac:dyDescent="0.35">
      <c r="A1371" s="15" t="s">
        <v>77</v>
      </c>
      <c r="B1371" s="15" t="s">
        <v>76</v>
      </c>
      <c r="C1371" s="45">
        <v>1500</v>
      </c>
      <c r="D1371" s="44">
        <v>44594</v>
      </c>
      <c r="E1371" s="72">
        <f t="shared" si="42"/>
        <v>2022</v>
      </c>
      <c r="F1371" s="72" t="str">
        <f t="shared" si="43"/>
        <v>Feb</v>
      </c>
      <c r="G1371" s="15" t="s">
        <v>89</v>
      </c>
      <c r="H1371" s="15" t="s">
        <v>108</v>
      </c>
    </row>
    <row r="1372" spans="1:8" x14ac:dyDescent="0.35">
      <c r="A1372" s="15" t="s">
        <v>72</v>
      </c>
      <c r="B1372" s="15" t="s">
        <v>76</v>
      </c>
      <c r="C1372" s="45">
        <v>1500</v>
      </c>
      <c r="D1372" s="44">
        <v>44595</v>
      </c>
      <c r="E1372" s="72">
        <f t="shared" si="42"/>
        <v>2022</v>
      </c>
      <c r="F1372" s="72" t="str">
        <f t="shared" si="43"/>
        <v>Feb</v>
      </c>
      <c r="G1372" s="15" t="s">
        <v>88</v>
      </c>
      <c r="H1372" s="15" t="s">
        <v>108</v>
      </c>
    </row>
    <row r="1373" spans="1:8" x14ac:dyDescent="0.35">
      <c r="A1373" s="15" t="s">
        <v>79</v>
      </c>
      <c r="B1373" s="15" t="s">
        <v>76</v>
      </c>
      <c r="C1373" s="45">
        <v>1500</v>
      </c>
      <c r="D1373" s="44">
        <v>44595</v>
      </c>
      <c r="E1373" s="72">
        <f t="shared" si="42"/>
        <v>2022</v>
      </c>
      <c r="F1373" s="72" t="str">
        <f t="shared" si="43"/>
        <v>Feb</v>
      </c>
      <c r="G1373" s="15" t="s">
        <v>86</v>
      </c>
      <c r="H1373" s="15" t="s">
        <v>105</v>
      </c>
    </row>
    <row r="1374" spans="1:8" x14ac:dyDescent="0.35">
      <c r="A1374" s="15" t="s">
        <v>79</v>
      </c>
      <c r="B1374" s="15" t="s">
        <v>73</v>
      </c>
      <c r="C1374" s="45">
        <v>2000</v>
      </c>
      <c r="D1374" s="44">
        <v>44595</v>
      </c>
      <c r="E1374" s="72">
        <f t="shared" si="42"/>
        <v>2022</v>
      </c>
      <c r="F1374" s="72" t="str">
        <f t="shared" si="43"/>
        <v>Feb</v>
      </c>
      <c r="G1374" s="15" t="s">
        <v>85</v>
      </c>
      <c r="H1374" s="15" t="s">
        <v>109</v>
      </c>
    </row>
    <row r="1375" spans="1:8" x14ac:dyDescent="0.35">
      <c r="A1375" s="15" t="s">
        <v>77</v>
      </c>
      <c r="B1375" s="15" t="s">
        <v>73</v>
      </c>
      <c r="C1375" s="45">
        <v>2500</v>
      </c>
      <c r="D1375" s="44">
        <v>44596</v>
      </c>
      <c r="E1375" s="72">
        <f t="shared" si="42"/>
        <v>2022</v>
      </c>
      <c r="F1375" s="72" t="str">
        <f t="shared" si="43"/>
        <v>Feb</v>
      </c>
      <c r="G1375" s="15" t="s">
        <v>96</v>
      </c>
      <c r="H1375" s="15" t="s">
        <v>105</v>
      </c>
    </row>
    <row r="1376" spans="1:8" x14ac:dyDescent="0.35">
      <c r="A1376" s="15" t="s">
        <v>72</v>
      </c>
      <c r="B1376" s="15" t="s">
        <v>73</v>
      </c>
      <c r="C1376" s="45">
        <v>2000</v>
      </c>
      <c r="D1376" s="44">
        <v>44596</v>
      </c>
      <c r="E1376" s="72">
        <f t="shared" si="42"/>
        <v>2022</v>
      </c>
      <c r="F1376" s="72" t="str">
        <f t="shared" si="43"/>
        <v>Feb</v>
      </c>
      <c r="G1376" s="15" t="s">
        <v>92</v>
      </c>
      <c r="H1376" s="15" t="s">
        <v>106</v>
      </c>
    </row>
    <row r="1377" spans="1:8" x14ac:dyDescent="0.35">
      <c r="A1377" s="15" t="s">
        <v>74</v>
      </c>
      <c r="B1377" s="15" t="s">
        <v>73</v>
      </c>
      <c r="C1377" s="45">
        <v>2500</v>
      </c>
      <c r="D1377" s="44">
        <v>44599</v>
      </c>
      <c r="E1377" s="72">
        <f t="shared" si="42"/>
        <v>2022</v>
      </c>
      <c r="F1377" s="72" t="str">
        <f t="shared" si="43"/>
        <v>Feb</v>
      </c>
      <c r="G1377" s="15" t="s">
        <v>85</v>
      </c>
      <c r="H1377" s="15" t="s">
        <v>109</v>
      </c>
    </row>
    <row r="1378" spans="1:8" x14ac:dyDescent="0.35">
      <c r="A1378" s="15" t="s">
        <v>74</v>
      </c>
      <c r="B1378" s="15" t="s">
        <v>73</v>
      </c>
      <c r="C1378" s="45">
        <v>2000</v>
      </c>
      <c r="D1378" s="44">
        <v>44602</v>
      </c>
      <c r="E1378" s="72">
        <f t="shared" si="42"/>
        <v>2022</v>
      </c>
      <c r="F1378" s="72" t="str">
        <f t="shared" si="43"/>
        <v>Feb</v>
      </c>
      <c r="G1378" s="15" t="s">
        <v>113</v>
      </c>
      <c r="H1378" s="15" t="s">
        <v>109</v>
      </c>
    </row>
    <row r="1379" spans="1:8" x14ac:dyDescent="0.35">
      <c r="A1379" s="15" t="s">
        <v>74</v>
      </c>
      <c r="B1379" s="15" t="s">
        <v>76</v>
      </c>
      <c r="C1379" s="45">
        <v>1500</v>
      </c>
      <c r="D1379" s="44">
        <v>44604</v>
      </c>
      <c r="E1379" s="72">
        <f t="shared" si="42"/>
        <v>2022</v>
      </c>
      <c r="F1379" s="72" t="str">
        <f t="shared" si="43"/>
        <v>Feb</v>
      </c>
      <c r="G1379" s="15" t="s">
        <v>100</v>
      </c>
      <c r="H1379" s="15" t="s">
        <v>109</v>
      </c>
    </row>
    <row r="1380" spans="1:8" x14ac:dyDescent="0.35">
      <c r="A1380" s="15" t="s">
        <v>72</v>
      </c>
      <c r="B1380" s="15" t="s">
        <v>78</v>
      </c>
      <c r="C1380" s="45">
        <v>2500</v>
      </c>
      <c r="D1380" s="44">
        <v>44605</v>
      </c>
      <c r="E1380" s="72">
        <f t="shared" si="42"/>
        <v>2022</v>
      </c>
      <c r="F1380" s="72" t="str">
        <f t="shared" si="43"/>
        <v>Feb</v>
      </c>
      <c r="G1380" s="15" t="s">
        <v>97</v>
      </c>
      <c r="H1380" s="15" t="s">
        <v>105</v>
      </c>
    </row>
    <row r="1381" spans="1:8" x14ac:dyDescent="0.35">
      <c r="A1381" s="15" t="s">
        <v>79</v>
      </c>
      <c r="B1381" s="15" t="s">
        <v>73</v>
      </c>
      <c r="C1381" s="45">
        <v>2000</v>
      </c>
      <c r="D1381" s="44">
        <v>44607</v>
      </c>
      <c r="E1381" s="72">
        <f t="shared" si="42"/>
        <v>2022</v>
      </c>
      <c r="F1381" s="72" t="str">
        <f t="shared" si="43"/>
        <v>Feb</v>
      </c>
      <c r="G1381" s="15" t="s">
        <v>96</v>
      </c>
      <c r="H1381" s="15" t="s">
        <v>105</v>
      </c>
    </row>
    <row r="1382" spans="1:8" x14ac:dyDescent="0.35">
      <c r="A1382" s="15" t="s">
        <v>75</v>
      </c>
      <c r="B1382" s="15" t="s">
        <v>73</v>
      </c>
      <c r="C1382" s="45">
        <v>2000</v>
      </c>
      <c r="D1382" s="44">
        <v>44608</v>
      </c>
      <c r="E1382" s="72">
        <f t="shared" si="42"/>
        <v>2022</v>
      </c>
      <c r="F1382" s="72" t="str">
        <f t="shared" si="43"/>
        <v>Feb</v>
      </c>
      <c r="G1382" s="15" t="s">
        <v>89</v>
      </c>
      <c r="H1382" s="15" t="s">
        <v>108</v>
      </c>
    </row>
    <row r="1383" spans="1:8" x14ac:dyDescent="0.35">
      <c r="A1383" s="15" t="s">
        <v>74</v>
      </c>
      <c r="B1383" s="15" t="s">
        <v>78</v>
      </c>
      <c r="C1383" s="45">
        <v>2500</v>
      </c>
      <c r="D1383" s="44">
        <v>44608</v>
      </c>
      <c r="E1383" s="72">
        <f t="shared" si="42"/>
        <v>2022</v>
      </c>
      <c r="F1383" s="72" t="str">
        <f t="shared" si="43"/>
        <v>Feb</v>
      </c>
      <c r="G1383" s="15" t="s">
        <v>113</v>
      </c>
      <c r="H1383" s="15" t="s">
        <v>109</v>
      </c>
    </row>
    <row r="1384" spans="1:8" x14ac:dyDescent="0.35">
      <c r="A1384" s="15" t="s">
        <v>79</v>
      </c>
      <c r="B1384" s="15" t="s">
        <v>73</v>
      </c>
      <c r="C1384" s="45">
        <v>2000</v>
      </c>
      <c r="D1384" s="44">
        <v>44608</v>
      </c>
      <c r="E1384" s="72">
        <f t="shared" si="42"/>
        <v>2022</v>
      </c>
      <c r="F1384" s="72" t="str">
        <f t="shared" si="43"/>
        <v>Feb</v>
      </c>
      <c r="G1384" s="15" t="s">
        <v>92</v>
      </c>
      <c r="H1384" s="15" t="s">
        <v>106</v>
      </c>
    </row>
    <row r="1385" spans="1:8" x14ac:dyDescent="0.35">
      <c r="A1385" s="15" t="s">
        <v>75</v>
      </c>
      <c r="B1385" s="15" t="s">
        <v>78</v>
      </c>
      <c r="C1385" s="45">
        <v>2500</v>
      </c>
      <c r="D1385" s="44">
        <v>44609</v>
      </c>
      <c r="E1385" s="72">
        <f t="shared" si="42"/>
        <v>2022</v>
      </c>
      <c r="F1385" s="72" t="str">
        <f t="shared" si="43"/>
        <v>Feb</v>
      </c>
      <c r="G1385" s="15" t="s">
        <v>85</v>
      </c>
      <c r="H1385" s="15" t="s">
        <v>109</v>
      </c>
    </row>
    <row r="1386" spans="1:8" x14ac:dyDescent="0.35">
      <c r="A1386" s="15" t="s">
        <v>72</v>
      </c>
      <c r="B1386" s="15" t="s">
        <v>76</v>
      </c>
      <c r="C1386" s="45">
        <v>1500</v>
      </c>
      <c r="D1386" s="44">
        <v>44609</v>
      </c>
      <c r="E1386" s="72">
        <f t="shared" si="42"/>
        <v>2022</v>
      </c>
      <c r="F1386" s="72" t="str">
        <f t="shared" si="43"/>
        <v>Feb</v>
      </c>
      <c r="G1386" s="15" t="s">
        <v>95</v>
      </c>
      <c r="H1386" s="15" t="s">
        <v>107</v>
      </c>
    </row>
    <row r="1387" spans="1:8" x14ac:dyDescent="0.35">
      <c r="A1387" s="15" t="s">
        <v>75</v>
      </c>
      <c r="B1387" s="15" t="s">
        <v>73</v>
      </c>
      <c r="C1387" s="45">
        <v>2000</v>
      </c>
      <c r="D1387" s="44">
        <v>44610</v>
      </c>
      <c r="E1387" s="72">
        <f t="shared" si="42"/>
        <v>2022</v>
      </c>
      <c r="F1387" s="72" t="str">
        <f t="shared" si="43"/>
        <v>Feb</v>
      </c>
      <c r="G1387" s="15" t="s">
        <v>97</v>
      </c>
      <c r="H1387" s="15" t="s">
        <v>105</v>
      </c>
    </row>
    <row r="1388" spans="1:8" x14ac:dyDescent="0.35">
      <c r="A1388" s="15" t="s">
        <v>74</v>
      </c>
      <c r="B1388" s="15" t="s">
        <v>78</v>
      </c>
      <c r="C1388" s="45">
        <v>2500</v>
      </c>
      <c r="D1388" s="44">
        <v>44610</v>
      </c>
      <c r="E1388" s="72">
        <f t="shared" si="42"/>
        <v>2022</v>
      </c>
      <c r="F1388" s="72" t="str">
        <f t="shared" si="43"/>
        <v>Feb</v>
      </c>
      <c r="G1388" s="15" t="s">
        <v>114</v>
      </c>
      <c r="H1388" s="15" t="s">
        <v>106</v>
      </c>
    </row>
    <row r="1389" spans="1:8" x14ac:dyDescent="0.35">
      <c r="A1389" s="15" t="s">
        <v>72</v>
      </c>
      <c r="B1389" s="15" t="s">
        <v>73</v>
      </c>
      <c r="C1389" s="45">
        <v>2000</v>
      </c>
      <c r="D1389" s="44">
        <v>44610</v>
      </c>
      <c r="E1389" s="72">
        <f t="shared" si="42"/>
        <v>2022</v>
      </c>
      <c r="F1389" s="72" t="str">
        <f t="shared" si="43"/>
        <v>Feb</v>
      </c>
      <c r="G1389" s="15" t="s">
        <v>110</v>
      </c>
      <c r="H1389" s="15" t="s">
        <v>105</v>
      </c>
    </row>
    <row r="1390" spans="1:8" x14ac:dyDescent="0.35">
      <c r="A1390" s="15" t="s">
        <v>75</v>
      </c>
      <c r="B1390" s="15" t="s">
        <v>78</v>
      </c>
      <c r="C1390" s="45">
        <v>2500</v>
      </c>
      <c r="D1390" s="44">
        <v>44611</v>
      </c>
      <c r="E1390" s="72">
        <f t="shared" si="42"/>
        <v>2022</v>
      </c>
      <c r="F1390" s="72" t="str">
        <f t="shared" si="43"/>
        <v>Feb</v>
      </c>
      <c r="G1390" s="15" t="s">
        <v>85</v>
      </c>
      <c r="H1390" s="15" t="s">
        <v>109</v>
      </c>
    </row>
    <row r="1391" spans="1:8" x14ac:dyDescent="0.35">
      <c r="A1391" s="15" t="s">
        <v>74</v>
      </c>
      <c r="B1391" s="15" t="s">
        <v>78</v>
      </c>
      <c r="C1391" s="45">
        <v>2500</v>
      </c>
      <c r="D1391" s="44">
        <v>44611</v>
      </c>
      <c r="E1391" s="72">
        <f t="shared" si="42"/>
        <v>2022</v>
      </c>
      <c r="F1391" s="72" t="str">
        <f t="shared" si="43"/>
        <v>Feb</v>
      </c>
      <c r="G1391" s="15" t="s">
        <v>90</v>
      </c>
      <c r="H1391" s="15" t="s">
        <v>106</v>
      </c>
    </row>
    <row r="1392" spans="1:8" x14ac:dyDescent="0.35">
      <c r="A1392" s="15" t="s">
        <v>74</v>
      </c>
      <c r="B1392" s="15" t="s">
        <v>73</v>
      </c>
      <c r="C1392" s="45">
        <v>2000</v>
      </c>
      <c r="D1392" s="44">
        <v>44612</v>
      </c>
      <c r="E1392" s="72">
        <f t="shared" si="42"/>
        <v>2022</v>
      </c>
      <c r="F1392" s="72" t="str">
        <f t="shared" si="43"/>
        <v>Feb</v>
      </c>
      <c r="G1392" s="15" t="s">
        <v>99</v>
      </c>
      <c r="H1392" s="15" t="s">
        <v>107</v>
      </c>
    </row>
    <row r="1393" spans="1:8" x14ac:dyDescent="0.35">
      <c r="A1393" s="15" t="s">
        <v>74</v>
      </c>
      <c r="B1393" s="15" t="s">
        <v>76</v>
      </c>
      <c r="C1393" s="45">
        <v>1500</v>
      </c>
      <c r="D1393" s="44">
        <v>44613</v>
      </c>
      <c r="E1393" s="72">
        <f t="shared" si="42"/>
        <v>2022</v>
      </c>
      <c r="F1393" s="72" t="str">
        <f t="shared" si="43"/>
        <v>Feb</v>
      </c>
      <c r="G1393" s="15" t="s">
        <v>104</v>
      </c>
      <c r="H1393" s="15" t="s">
        <v>107</v>
      </c>
    </row>
    <row r="1394" spans="1:8" x14ac:dyDescent="0.35">
      <c r="A1394" s="15" t="s">
        <v>72</v>
      </c>
      <c r="B1394" s="15" t="s">
        <v>73</v>
      </c>
      <c r="C1394" s="45">
        <v>2000</v>
      </c>
      <c r="D1394" s="44">
        <v>44613</v>
      </c>
      <c r="E1394" s="72">
        <f t="shared" si="42"/>
        <v>2022</v>
      </c>
      <c r="F1394" s="72" t="str">
        <f t="shared" si="43"/>
        <v>Feb</v>
      </c>
      <c r="G1394" s="15" t="s">
        <v>92</v>
      </c>
      <c r="H1394" s="15" t="s">
        <v>106</v>
      </c>
    </row>
    <row r="1395" spans="1:8" x14ac:dyDescent="0.35">
      <c r="A1395" s="15" t="s">
        <v>72</v>
      </c>
      <c r="B1395" s="15" t="s">
        <v>73</v>
      </c>
      <c r="C1395" s="45">
        <v>2000</v>
      </c>
      <c r="D1395" s="44">
        <v>44613</v>
      </c>
      <c r="E1395" s="72">
        <f t="shared" si="42"/>
        <v>2022</v>
      </c>
      <c r="F1395" s="72" t="str">
        <f t="shared" si="43"/>
        <v>Feb</v>
      </c>
      <c r="G1395" s="15" t="s">
        <v>114</v>
      </c>
      <c r="H1395" s="15" t="s">
        <v>106</v>
      </c>
    </row>
    <row r="1396" spans="1:8" x14ac:dyDescent="0.35">
      <c r="A1396" s="15" t="s">
        <v>74</v>
      </c>
      <c r="B1396" s="15" t="s">
        <v>76</v>
      </c>
      <c r="C1396" s="45">
        <v>1500</v>
      </c>
      <c r="D1396" s="44">
        <v>44615</v>
      </c>
      <c r="E1396" s="72">
        <f t="shared" si="42"/>
        <v>2022</v>
      </c>
      <c r="F1396" s="72" t="str">
        <f t="shared" si="43"/>
        <v>Feb</v>
      </c>
      <c r="G1396" s="15" t="s">
        <v>93</v>
      </c>
      <c r="H1396" s="15" t="s">
        <v>108</v>
      </c>
    </row>
    <row r="1397" spans="1:8" x14ac:dyDescent="0.35">
      <c r="A1397" s="15" t="s">
        <v>74</v>
      </c>
      <c r="B1397" s="15" t="s">
        <v>73</v>
      </c>
      <c r="C1397" s="45">
        <v>2000</v>
      </c>
      <c r="D1397" s="44">
        <v>44616</v>
      </c>
      <c r="E1397" s="72">
        <f t="shared" si="42"/>
        <v>2022</v>
      </c>
      <c r="F1397" s="72" t="str">
        <f t="shared" si="43"/>
        <v>Feb</v>
      </c>
      <c r="G1397" s="15" t="s">
        <v>91</v>
      </c>
      <c r="H1397" s="15" t="s">
        <v>108</v>
      </c>
    </row>
    <row r="1398" spans="1:8" x14ac:dyDescent="0.35">
      <c r="A1398" s="15" t="s">
        <v>74</v>
      </c>
      <c r="B1398" s="15" t="s">
        <v>76</v>
      </c>
      <c r="C1398" s="45">
        <v>1500</v>
      </c>
      <c r="D1398" s="44">
        <v>44617</v>
      </c>
      <c r="E1398" s="72">
        <f t="shared" si="42"/>
        <v>2022</v>
      </c>
      <c r="F1398" s="72" t="str">
        <f t="shared" si="43"/>
        <v>Feb</v>
      </c>
      <c r="G1398" s="15" t="s">
        <v>103</v>
      </c>
      <c r="H1398" s="15" t="s">
        <v>107</v>
      </c>
    </row>
    <row r="1399" spans="1:8" x14ac:dyDescent="0.35">
      <c r="A1399" s="15" t="s">
        <v>74</v>
      </c>
      <c r="B1399" s="15" t="s">
        <v>73</v>
      </c>
      <c r="C1399" s="45">
        <v>2000</v>
      </c>
      <c r="D1399" s="44">
        <v>44617</v>
      </c>
      <c r="E1399" s="72">
        <f t="shared" si="42"/>
        <v>2022</v>
      </c>
      <c r="F1399" s="72" t="str">
        <f t="shared" si="43"/>
        <v>Feb</v>
      </c>
      <c r="G1399" s="15" t="s">
        <v>95</v>
      </c>
      <c r="H1399" s="15" t="s">
        <v>107</v>
      </c>
    </row>
    <row r="1400" spans="1:8" x14ac:dyDescent="0.35">
      <c r="A1400" s="15" t="s">
        <v>74</v>
      </c>
      <c r="B1400" s="15" t="s">
        <v>76</v>
      </c>
      <c r="C1400" s="45">
        <v>1500</v>
      </c>
      <c r="D1400" s="44">
        <v>44617</v>
      </c>
      <c r="E1400" s="72">
        <f t="shared" si="42"/>
        <v>2022</v>
      </c>
      <c r="F1400" s="72" t="str">
        <f t="shared" si="43"/>
        <v>Feb</v>
      </c>
      <c r="G1400" s="15" t="s">
        <v>91</v>
      </c>
      <c r="H1400" s="15" t="s">
        <v>108</v>
      </c>
    </row>
    <row r="1401" spans="1:8" x14ac:dyDescent="0.35">
      <c r="A1401" s="15" t="s">
        <v>74</v>
      </c>
      <c r="B1401" s="15" t="s">
        <v>73</v>
      </c>
      <c r="C1401" s="45">
        <v>2000</v>
      </c>
      <c r="D1401" s="44">
        <v>44617</v>
      </c>
      <c r="E1401" s="72">
        <f t="shared" si="42"/>
        <v>2022</v>
      </c>
      <c r="F1401" s="72" t="str">
        <f t="shared" si="43"/>
        <v>Feb</v>
      </c>
      <c r="G1401" s="15" t="s">
        <v>92</v>
      </c>
      <c r="H1401" s="15" t="s">
        <v>106</v>
      </c>
    </row>
    <row r="1402" spans="1:8" x14ac:dyDescent="0.35">
      <c r="A1402" s="15" t="s">
        <v>74</v>
      </c>
      <c r="B1402" s="15" t="s">
        <v>76</v>
      </c>
      <c r="C1402" s="45">
        <v>1500</v>
      </c>
      <c r="D1402" s="44">
        <v>44618</v>
      </c>
      <c r="E1402" s="72">
        <f t="shared" si="42"/>
        <v>2022</v>
      </c>
      <c r="F1402" s="72" t="str">
        <f t="shared" si="43"/>
        <v>Feb</v>
      </c>
      <c r="G1402" s="15" t="s">
        <v>113</v>
      </c>
      <c r="H1402" s="15" t="s">
        <v>109</v>
      </c>
    </row>
    <row r="1403" spans="1:8" x14ac:dyDescent="0.35">
      <c r="A1403" s="15" t="s">
        <v>72</v>
      </c>
      <c r="B1403" s="15" t="s">
        <v>73</v>
      </c>
      <c r="C1403" s="45">
        <v>2000</v>
      </c>
      <c r="D1403" s="44">
        <v>44618</v>
      </c>
      <c r="E1403" s="72">
        <f t="shared" si="42"/>
        <v>2022</v>
      </c>
      <c r="F1403" s="72" t="str">
        <f t="shared" si="43"/>
        <v>Feb</v>
      </c>
      <c r="G1403" s="15" t="s">
        <v>89</v>
      </c>
      <c r="H1403" s="15" t="s">
        <v>108</v>
      </c>
    </row>
    <row r="1404" spans="1:8" x14ac:dyDescent="0.35">
      <c r="A1404" s="15" t="s">
        <v>74</v>
      </c>
      <c r="B1404" s="15" t="s">
        <v>76</v>
      </c>
      <c r="C1404" s="45">
        <v>1500</v>
      </c>
      <c r="D1404" s="44">
        <v>44620</v>
      </c>
      <c r="E1404" s="72">
        <f t="shared" si="42"/>
        <v>2022</v>
      </c>
      <c r="F1404" s="72" t="str">
        <f t="shared" si="43"/>
        <v>Feb</v>
      </c>
      <c r="G1404" s="15" t="s">
        <v>100</v>
      </c>
      <c r="H1404" s="15" t="s">
        <v>109</v>
      </c>
    </row>
    <row r="1405" spans="1:8" x14ac:dyDescent="0.35">
      <c r="A1405" s="15" t="s">
        <v>72</v>
      </c>
      <c r="B1405" s="15" t="s">
        <v>73</v>
      </c>
      <c r="C1405" s="45">
        <v>2000</v>
      </c>
      <c r="D1405" s="44">
        <v>44620</v>
      </c>
      <c r="E1405" s="72">
        <f t="shared" si="42"/>
        <v>2022</v>
      </c>
      <c r="F1405" s="72" t="str">
        <f t="shared" si="43"/>
        <v>Feb</v>
      </c>
      <c r="G1405" s="15" t="s">
        <v>95</v>
      </c>
      <c r="H1405" s="15" t="s">
        <v>107</v>
      </c>
    </row>
    <row r="1406" spans="1:8" x14ac:dyDescent="0.35">
      <c r="A1406" s="15" t="s">
        <v>77</v>
      </c>
      <c r="B1406" s="15" t="s">
        <v>73</v>
      </c>
      <c r="C1406" s="45">
        <v>2000</v>
      </c>
      <c r="D1406" s="44">
        <v>44621</v>
      </c>
      <c r="E1406" s="72">
        <f t="shared" si="42"/>
        <v>2022</v>
      </c>
      <c r="F1406" s="72" t="str">
        <f t="shared" si="43"/>
        <v>Mar</v>
      </c>
      <c r="G1406" s="15" t="s">
        <v>95</v>
      </c>
      <c r="H1406" s="15" t="s">
        <v>107</v>
      </c>
    </row>
    <row r="1407" spans="1:8" x14ac:dyDescent="0.35">
      <c r="A1407" s="15" t="s">
        <v>79</v>
      </c>
      <c r="B1407" s="15" t="s">
        <v>78</v>
      </c>
      <c r="C1407" s="45">
        <v>2500</v>
      </c>
      <c r="D1407" s="44">
        <v>44621</v>
      </c>
      <c r="E1407" s="72">
        <f t="shared" si="42"/>
        <v>2022</v>
      </c>
      <c r="F1407" s="72" t="str">
        <f t="shared" si="43"/>
        <v>Mar</v>
      </c>
      <c r="G1407" s="15" t="s">
        <v>85</v>
      </c>
      <c r="H1407" s="15" t="s">
        <v>109</v>
      </c>
    </row>
    <row r="1408" spans="1:8" x14ac:dyDescent="0.35">
      <c r="A1408" s="15" t="s">
        <v>77</v>
      </c>
      <c r="B1408" s="15" t="s">
        <v>78</v>
      </c>
      <c r="C1408" s="45">
        <v>2500</v>
      </c>
      <c r="D1408" s="44">
        <v>44623</v>
      </c>
      <c r="E1408" s="72">
        <f t="shared" si="42"/>
        <v>2022</v>
      </c>
      <c r="F1408" s="72" t="str">
        <f t="shared" si="43"/>
        <v>Mar</v>
      </c>
      <c r="G1408" s="15" t="s">
        <v>101</v>
      </c>
      <c r="H1408" s="15" t="s">
        <v>105</v>
      </c>
    </row>
    <row r="1409" spans="1:8" x14ac:dyDescent="0.35">
      <c r="A1409" s="15" t="s">
        <v>79</v>
      </c>
      <c r="B1409" s="15" t="s">
        <v>76</v>
      </c>
      <c r="C1409" s="45">
        <v>1500</v>
      </c>
      <c r="D1409" s="44">
        <v>44624</v>
      </c>
      <c r="E1409" s="72">
        <f t="shared" si="42"/>
        <v>2022</v>
      </c>
      <c r="F1409" s="72" t="str">
        <f t="shared" si="43"/>
        <v>Mar</v>
      </c>
      <c r="G1409" s="15" t="s">
        <v>85</v>
      </c>
      <c r="H1409" s="15" t="s">
        <v>109</v>
      </c>
    </row>
    <row r="1410" spans="1:8" x14ac:dyDescent="0.35">
      <c r="A1410" s="15" t="s">
        <v>72</v>
      </c>
      <c r="B1410" s="15" t="s">
        <v>76</v>
      </c>
      <c r="C1410" s="45">
        <v>1500</v>
      </c>
      <c r="D1410" s="44">
        <v>44624</v>
      </c>
      <c r="E1410" s="72">
        <f t="shared" si="42"/>
        <v>2022</v>
      </c>
      <c r="F1410" s="72" t="str">
        <f t="shared" si="43"/>
        <v>Mar</v>
      </c>
      <c r="G1410" s="15" t="s">
        <v>112</v>
      </c>
      <c r="H1410" s="15" t="s">
        <v>107</v>
      </c>
    </row>
    <row r="1411" spans="1:8" x14ac:dyDescent="0.35">
      <c r="A1411" s="15" t="s">
        <v>72</v>
      </c>
      <c r="B1411" s="15" t="s">
        <v>76</v>
      </c>
      <c r="C1411" s="45">
        <v>1500</v>
      </c>
      <c r="D1411" s="44">
        <v>44624</v>
      </c>
      <c r="E1411" s="72">
        <f t="shared" ref="E1411:E1474" si="44">YEAR(D1411)</f>
        <v>2022</v>
      </c>
      <c r="F1411" s="72" t="str">
        <f t="shared" ref="F1411:F1474" si="45">PROPER(TEXT(D1411,"mmm"))</f>
        <v>Mar</v>
      </c>
      <c r="G1411" s="15" t="s">
        <v>101</v>
      </c>
      <c r="H1411" s="15" t="s">
        <v>105</v>
      </c>
    </row>
    <row r="1412" spans="1:8" x14ac:dyDescent="0.35">
      <c r="A1412" s="15" t="s">
        <v>77</v>
      </c>
      <c r="B1412" s="15" t="s">
        <v>73</v>
      </c>
      <c r="C1412" s="45">
        <v>2000</v>
      </c>
      <c r="D1412" s="44">
        <v>44627</v>
      </c>
      <c r="E1412" s="72">
        <f t="shared" si="44"/>
        <v>2022</v>
      </c>
      <c r="F1412" s="72" t="str">
        <f t="shared" si="45"/>
        <v>Mar</v>
      </c>
      <c r="G1412" s="15" t="s">
        <v>103</v>
      </c>
      <c r="H1412" s="15" t="s">
        <v>107</v>
      </c>
    </row>
    <row r="1413" spans="1:8" x14ac:dyDescent="0.35">
      <c r="A1413" s="15" t="s">
        <v>77</v>
      </c>
      <c r="B1413" s="15" t="s">
        <v>76</v>
      </c>
      <c r="C1413" s="45">
        <v>1500</v>
      </c>
      <c r="D1413" s="44">
        <v>44627</v>
      </c>
      <c r="E1413" s="72">
        <f t="shared" si="44"/>
        <v>2022</v>
      </c>
      <c r="F1413" s="72" t="str">
        <f t="shared" si="45"/>
        <v>Mar</v>
      </c>
      <c r="G1413" s="15" t="s">
        <v>86</v>
      </c>
      <c r="H1413" s="15" t="s">
        <v>105</v>
      </c>
    </row>
    <row r="1414" spans="1:8" x14ac:dyDescent="0.35">
      <c r="A1414" s="15" t="s">
        <v>77</v>
      </c>
      <c r="B1414" s="15" t="s">
        <v>76</v>
      </c>
      <c r="C1414" s="45">
        <v>1500</v>
      </c>
      <c r="D1414" s="44">
        <v>44628</v>
      </c>
      <c r="E1414" s="72">
        <f t="shared" si="44"/>
        <v>2022</v>
      </c>
      <c r="F1414" s="72" t="str">
        <f t="shared" si="45"/>
        <v>Mar</v>
      </c>
      <c r="G1414" s="15" t="s">
        <v>88</v>
      </c>
      <c r="H1414" s="15" t="s">
        <v>108</v>
      </c>
    </row>
    <row r="1415" spans="1:8" x14ac:dyDescent="0.35">
      <c r="A1415" s="15" t="s">
        <v>77</v>
      </c>
      <c r="B1415" s="15" t="s">
        <v>76</v>
      </c>
      <c r="C1415" s="45">
        <v>1500</v>
      </c>
      <c r="D1415" s="44">
        <v>44628</v>
      </c>
      <c r="E1415" s="72">
        <f t="shared" si="44"/>
        <v>2022</v>
      </c>
      <c r="F1415" s="72" t="str">
        <f t="shared" si="45"/>
        <v>Mar</v>
      </c>
      <c r="G1415" s="15" t="s">
        <v>114</v>
      </c>
      <c r="H1415" s="15" t="s">
        <v>106</v>
      </c>
    </row>
    <row r="1416" spans="1:8" x14ac:dyDescent="0.35">
      <c r="A1416" s="15" t="s">
        <v>77</v>
      </c>
      <c r="B1416" s="15" t="s">
        <v>73</v>
      </c>
      <c r="C1416" s="45">
        <v>2000</v>
      </c>
      <c r="D1416" s="44">
        <v>44628</v>
      </c>
      <c r="E1416" s="72">
        <f t="shared" si="44"/>
        <v>2022</v>
      </c>
      <c r="F1416" s="72" t="str">
        <f t="shared" si="45"/>
        <v>Mar</v>
      </c>
      <c r="G1416" s="15" t="s">
        <v>103</v>
      </c>
      <c r="H1416" s="15" t="s">
        <v>107</v>
      </c>
    </row>
    <row r="1417" spans="1:8" x14ac:dyDescent="0.35">
      <c r="A1417" s="15" t="s">
        <v>77</v>
      </c>
      <c r="B1417" s="15" t="s">
        <v>78</v>
      </c>
      <c r="C1417" s="45">
        <v>2500</v>
      </c>
      <c r="D1417" s="44">
        <v>44629</v>
      </c>
      <c r="E1417" s="72">
        <f t="shared" si="44"/>
        <v>2022</v>
      </c>
      <c r="F1417" s="72" t="str">
        <f t="shared" si="45"/>
        <v>Mar</v>
      </c>
      <c r="G1417" s="15" t="s">
        <v>93</v>
      </c>
      <c r="H1417" s="15" t="s">
        <v>108</v>
      </c>
    </row>
    <row r="1418" spans="1:8" x14ac:dyDescent="0.35">
      <c r="A1418" s="15" t="s">
        <v>74</v>
      </c>
      <c r="B1418" s="15" t="s">
        <v>73</v>
      </c>
      <c r="C1418" s="45">
        <v>3000</v>
      </c>
      <c r="D1418" s="44">
        <v>44630</v>
      </c>
      <c r="E1418" s="72">
        <f t="shared" si="44"/>
        <v>2022</v>
      </c>
      <c r="F1418" s="72" t="str">
        <f t="shared" si="45"/>
        <v>Mar</v>
      </c>
      <c r="G1418" s="15" t="s">
        <v>91</v>
      </c>
      <c r="H1418" s="15" t="s">
        <v>108</v>
      </c>
    </row>
    <row r="1419" spans="1:8" x14ac:dyDescent="0.35">
      <c r="A1419" s="15" t="s">
        <v>74</v>
      </c>
      <c r="B1419" s="15" t="s">
        <v>73</v>
      </c>
      <c r="C1419" s="45">
        <v>2000</v>
      </c>
      <c r="D1419" s="44">
        <v>44630</v>
      </c>
      <c r="E1419" s="72">
        <f t="shared" si="44"/>
        <v>2022</v>
      </c>
      <c r="F1419" s="72" t="str">
        <f t="shared" si="45"/>
        <v>Mar</v>
      </c>
      <c r="G1419" s="15" t="s">
        <v>93</v>
      </c>
      <c r="H1419" s="15" t="s">
        <v>108</v>
      </c>
    </row>
    <row r="1420" spans="1:8" x14ac:dyDescent="0.35">
      <c r="A1420" s="15" t="s">
        <v>74</v>
      </c>
      <c r="B1420" s="15" t="s">
        <v>73</v>
      </c>
      <c r="C1420" s="45">
        <v>2000</v>
      </c>
      <c r="D1420" s="44">
        <v>44631</v>
      </c>
      <c r="E1420" s="72">
        <f t="shared" si="44"/>
        <v>2022</v>
      </c>
      <c r="F1420" s="72" t="str">
        <f t="shared" si="45"/>
        <v>Mar</v>
      </c>
      <c r="G1420" s="15" t="s">
        <v>88</v>
      </c>
      <c r="H1420" s="15" t="s">
        <v>108</v>
      </c>
    </row>
    <row r="1421" spans="1:8" x14ac:dyDescent="0.35">
      <c r="A1421" s="15" t="s">
        <v>74</v>
      </c>
      <c r="B1421" s="15" t="s">
        <v>73</v>
      </c>
      <c r="C1421" s="45">
        <v>3000</v>
      </c>
      <c r="D1421" s="44">
        <v>44631</v>
      </c>
      <c r="E1421" s="72">
        <f t="shared" si="44"/>
        <v>2022</v>
      </c>
      <c r="F1421" s="72" t="str">
        <f t="shared" si="45"/>
        <v>Mar</v>
      </c>
      <c r="G1421" s="15" t="s">
        <v>86</v>
      </c>
      <c r="H1421" s="15" t="s">
        <v>105</v>
      </c>
    </row>
    <row r="1422" spans="1:8" x14ac:dyDescent="0.35">
      <c r="A1422" s="15" t="s">
        <v>74</v>
      </c>
      <c r="B1422" s="15" t="s">
        <v>73</v>
      </c>
      <c r="C1422" s="45">
        <v>2500</v>
      </c>
      <c r="D1422" s="44">
        <v>44631</v>
      </c>
      <c r="E1422" s="72">
        <f t="shared" si="44"/>
        <v>2022</v>
      </c>
      <c r="F1422" s="72" t="str">
        <f t="shared" si="45"/>
        <v>Mar</v>
      </c>
      <c r="G1422" s="15" t="s">
        <v>99</v>
      </c>
      <c r="H1422" s="15" t="s">
        <v>107</v>
      </c>
    </row>
    <row r="1423" spans="1:8" x14ac:dyDescent="0.35">
      <c r="A1423" s="15" t="s">
        <v>74</v>
      </c>
      <c r="B1423" s="15" t="s">
        <v>73</v>
      </c>
      <c r="C1423" s="45">
        <v>2500</v>
      </c>
      <c r="D1423" s="44">
        <v>44631</v>
      </c>
      <c r="E1423" s="72">
        <f t="shared" si="44"/>
        <v>2022</v>
      </c>
      <c r="F1423" s="72" t="str">
        <f t="shared" si="45"/>
        <v>Mar</v>
      </c>
      <c r="G1423" s="15" t="s">
        <v>114</v>
      </c>
      <c r="H1423" s="15" t="s">
        <v>106</v>
      </c>
    </row>
    <row r="1424" spans="1:8" x14ac:dyDescent="0.35">
      <c r="A1424" s="15" t="s">
        <v>72</v>
      </c>
      <c r="B1424" s="15" t="s">
        <v>76</v>
      </c>
      <c r="C1424" s="45">
        <v>1500</v>
      </c>
      <c r="D1424" s="44">
        <v>44632</v>
      </c>
      <c r="E1424" s="72">
        <f t="shared" si="44"/>
        <v>2022</v>
      </c>
      <c r="F1424" s="72" t="str">
        <f t="shared" si="45"/>
        <v>Mar</v>
      </c>
      <c r="G1424" s="15" t="s">
        <v>104</v>
      </c>
      <c r="H1424" s="15" t="s">
        <v>107</v>
      </c>
    </row>
    <row r="1425" spans="1:8" x14ac:dyDescent="0.35">
      <c r="A1425" s="15" t="s">
        <v>77</v>
      </c>
      <c r="B1425" s="15" t="s">
        <v>73</v>
      </c>
      <c r="C1425" s="45">
        <v>3000</v>
      </c>
      <c r="D1425" s="44">
        <v>44632</v>
      </c>
      <c r="E1425" s="72">
        <f t="shared" si="44"/>
        <v>2022</v>
      </c>
      <c r="F1425" s="72" t="str">
        <f t="shared" si="45"/>
        <v>Mar</v>
      </c>
      <c r="G1425" s="15" t="s">
        <v>113</v>
      </c>
      <c r="H1425" s="15" t="s">
        <v>109</v>
      </c>
    </row>
    <row r="1426" spans="1:8" x14ac:dyDescent="0.35">
      <c r="A1426" s="15" t="s">
        <v>74</v>
      </c>
      <c r="B1426" s="15" t="s">
        <v>76</v>
      </c>
      <c r="C1426" s="45">
        <v>1500</v>
      </c>
      <c r="D1426" s="44">
        <v>44632</v>
      </c>
      <c r="E1426" s="72">
        <f t="shared" si="44"/>
        <v>2022</v>
      </c>
      <c r="F1426" s="72" t="str">
        <f t="shared" si="45"/>
        <v>Mar</v>
      </c>
      <c r="G1426" s="15" t="s">
        <v>90</v>
      </c>
      <c r="H1426" s="15" t="s">
        <v>106</v>
      </c>
    </row>
    <row r="1427" spans="1:8" x14ac:dyDescent="0.35">
      <c r="A1427" s="15" t="s">
        <v>77</v>
      </c>
      <c r="B1427" s="15" t="s">
        <v>76</v>
      </c>
      <c r="C1427" s="45">
        <v>1500</v>
      </c>
      <c r="D1427" s="44">
        <v>44632</v>
      </c>
      <c r="E1427" s="72">
        <f t="shared" si="44"/>
        <v>2022</v>
      </c>
      <c r="F1427" s="72" t="str">
        <f t="shared" si="45"/>
        <v>Mar</v>
      </c>
      <c r="G1427" s="15" t="s">
        <v>97</v>
      </c>
      <c r="H1427" s="15" t="s">
        <v>105</v>
      </c>
    </row>
    <row r="1428" spans="1:8" x14ac:dyDescent="0.35">
      <c r="A1428" s="15" t="s">
        <v>77</v>
      </c>
      <c r="B1428" s="15" t="s">
        <v>78</v>
      </c>
      <c r="C1428" s="45">
        <v>2500</v>
      </c>
      <c r="D1428" s="44">
        <v>44633</v>
      </c>
      <c r="E1428" s="72">
        <f t="shared" si="44"/>
        <v>2022</v>
      </c>
      <c r="F1428" s="72" t="str">
        <f t="shared" si="45"/>
        <v>Mar</v>
      </c>
      <c r="G1428" s="15" t="s">
        <v>102</v>
      </c>
      <c r="H1428" s="15" t="s">
        <v>107</v>
      </c>
    </row>
    <row r="1429" spans="1:8" x14ac:dyDescent="0.35">
      <c r="A1429" s="15" t="s">
        <v>75</v>
      </c>
      <c r="B1429" s="15" t="s">
        <v>73</v>
      </c>
      <c r="C1429" s="45">
        <v>2000</v>
      </c>
      <c r="D1429" s="44">
        <v>44633</v>
      </c>
      <c r="E1429" s="72">
        <f t="shared" si="44"/>
        <v>2022</v>
      </c>
      <c r="F1429" s="72" t="str">
        <f t="shared" si="45"/>
        <v>Mar</v>
      </c>
      <c r="G1429" s="15" t="s">
        <v>114</v>
      </c>
      <c r="H1429" s="15" t="s">
        <v>106</v>
      </c>
    </row>
    <row r="1430" spans="1:8" x14ac:dyDescent="0.35">
      <c r="A1430" s="15" t="s">
        <v>72</v>
      </c>
      <c r="B1430" s="15" t="s">
        <v>76</v>
      </c>
      <c r="C1430" s="45">
        <v>1500</v>
      </c>
      <c r="D1430" s="44">
        <v>44633</v>
      </c>
      <c r="E1430" s="72">
        <f t="shared" si="44"/>
        <v>2022</v>
      </c>
      <c r="F1430" s="72" t="str">
        <f t="shared" si="45"/>
        <v>Mar</v>
      </c>
      <c r="G1430" s="15" t="s">
        <v>92</v>
      </c>
      <c r="H1430" s="15" t="s">
        <v>106</v>
      </c>
    </row>
    <row r="1431" spans="1:8" x14ac:dyDescent="0.35">
      <c r="A1431" s="15" t="s">
        <v>77</v>
      </c>
      <c r="B1431" s="15" t="s">
        <v>76</v>
      </c>
      <c r="C1431" s="45">
        <v>1500</v>
      </c>
      <c r="D1431" s="44">
        <v>44634</v>
      </c>
      <c r="E1431" s="72">
        <f t="shared" si="44"/>
        <v>2022</v>
      </c>
      <c r="F1431" s="72" t="str">
        <f t="shared" si="45"/>
        <v>Mar</v>
      </c>
      <c r="G1431" s="15" t="s">
        <v>111</v>
      </c>
      <c r="H1431" s="15" t="s">
        <v>107</v>
      </c>
    </row>
    <row r="1432" spans="1:8" x14ac:dyDescent="0.35">
      <c r="A1432" s="15" t="s">
        <v>74</v>
      </c>
      <c r="B1432" s="15" t="s">
        <v>73</v>
      </c>
      <c r="C1432" s="45">
        <v>2000</v>
      </c>
      <c r="D1432" s="44">
        <v>44634</v>
      </c>
      <c r="E1432" s="72">
        <f t="shared" si="44"/>
        <v>2022</v>
      </c>
      <c r="F1432" s="72" t="str">
        <f t="shared" si="45"/>
        <v>Mar</v>
      </c>
      <c r="G1432" s="15" t="s">
        <v>113</v>
      </c>
      <c r="H1432" s="15" t="s">
        <v>109</v>
      </c>
    </row>
    <row r="1433" spans="1:8" x14ac:dyDescent="0.35">
      <c r="A1433" s="15" t="s">
        <v>77</v>
      </c>
      <c r="B1433" s="15" t="s">
        <v>73</v>
      </c>
      <c r="C1433" s="45">
        <v>2000</v>
      </c>
      <c r="D1433" s="44">
        <v>44634</v>
      </c>
      <c r="E1433" s="72">
        <f t="shared" si="44"/>
        <v>2022</v>
      </c>
      <c r="F1433" s="72" t="str">
        <f t="shared" si="45"/>
        <v>Mar</v>
      </c>
      <c r="G1433" s="15" t="s">
        <v>95</v>
      </c>
      <c r="H1433" s="15" t="s">
        <v>107</v>
      </c>
    </row>
    <row r="1434" spans="1:8" x14ac:dyDescent="0.35">
      <c r="A1434" s="15" t="s">
        <v>74</v>
      </c>
      <c r="B1434" s="15" t="s">
        <v>76</v>
      </c>
      <c r="C1434" s="45">
        <v>1500</v>
      </c>
      <c r="D1434" s="44">
        <v>44634</v>
      </c>
      <c r="E1434" s="72">
        <f t="shared" si="44"/>
        <v>2022</v>
      </c>
      <c r="F1434" s="72" t="str">
        <f t="shared" si="45"/>
        <v>Mar</v>
      </c>
      <c r="G1434" s="15" t="s">
        <v>89</v>
      </c>
      <c r="H1434" s="15" t="s">
        <v>108</v>
      </c>
    </row>
    <row r="1435" spans="1:8" x14ac:dyDescent="0.35">
      <c r="A1435" s="15" t="s">
        <v>72</v>
      </c>
      <c r="B1435" s="15" t="s">
        <v>73</v>
      </c>
      <c r="C1435" s="45">
        <v>2000</v>
      </c>
      <c r="D1435" s="44">
        <v>44634</v>
      </c>
      <c r="E1435" s="72">
        <f t="shared" si="44"/>
        <v>2022</v>
      </c>
      <c r="F1435" s="72" t="str">
        <f t="shared" si="45"/>
        <v>Mar</v>
      </c>
      <c r="G1435" s="15" t="s">
        <v>92</v>
      </c>
      <c r="H1435" s="15" t="s">
        <v>106</v>
      </c>
    </row>
    <row r="1436" spans="1:8" x14ac:dyDescent="0.35">
      <c r="A1436" s="15" t="s">
        <v>74</v>
      </c>
      <c r="B1436" s="15" t="s">
        <v>73</v>
      </c>
      <c r="C1436" s="45">
        <v>2000</v>
      </c>
      <c r="D1436" s="44">
        <v>44637</v>
      </c>
      <c r="E1436" s="72">
        <f t="shared" si="44"/>
        <v>2022</v>
      </c>
      <c r="F1436" s="72" t="str">
        <f t="shared" si="45"/>
        <v>Mar</v>
      </c>
      <c r="G1436" s="15" t="s">
        <v>110</v>
      </c>
      <c r="H1436" s="15" t="s">
        <v>105</v>
      </c>
    </row>
    <row r="1437" spans="1:8" x14ac:dyDescent="0.35">
      <c r="A1437" s="15" t="s">
        <v>75</v>
      </c>
      <c r="B1437" s="15" t="s">
        <v>78</v>
      </c>
      <c r="C1437" s="45">
        <v>2500</v>
      </c>
      <c r="D1437" s="44">
        <v>44637</v>
      </c>
      <c r="E1437" s="72">
        <f t="shared" si="44"/>
        <v>2022</v>
      </c>
      <c r="F1437" s="72" t="str">
        <f t="shared" si="45"/>
        <v>Mar</v>
      </c>
      <c r="G1437" s="15" t="s">
        <v>85</v>
      </c>
      <c r="H1437" s="15" t="s">
        <v>109</v>
      </c>
    </row>
    <row r="1438" spans="1:8" x14ac:dyDescent="0.35">
      <c r="A1438" s="15" t="s">
        <v>75</v>
      </c>
      <c r="B1438" s="15" t="s">
        <v>78</v>
      </c>
      <c r="C1438" s="45">
        <v>2500</v>
      </c>
      <c r="D1438" s="44">
        <v>44638</v>
      </c>
      <c r="E1438" s="72">
        <f t="shared" si="44"/>
        <v>2022</v>
      </c>
      <c r="F1438" s="72" t="str">
        <f t="shared" si="45"/>
        <v>Mar</v>
      </c>
      <c r="G1438" s="15" t="s">
        <v>101</v>
      </c>
      <c r="H1438" s="15" t="s">
        <v>105</v>
      </c>
    </row>
    <row r="1439" spans="1:8" x14ac:dyDescent="0.35">
      <c r="A1439" s="15" t="s">
        <v>77</v>
      </c>
      <c r="B1439" s="15" t="s">
        <v>73</v>
      </c>
      <c r="C1439" s="45">
        <v>2000</v>
      </c>
      <c r="D1439" s="44">
        <v>44639</v>
      </c>
      <c r="E1439" s="72">
        <f t="shared" si="44"/>
        <v>2022</v>
      </c>
      <c r="F1439" s="72" t="str">
        <f t="shared" si="45"/>
        <v>Mar</v>
      </c>
      <c r="G1439" s="15" t="s">
        <v>103</v>
      </c>
      <c r="H1439" s="15" t="s">
        <v>107</v>
      </c>
    </row>
    <row r="1440" spans="1:8" x14ac:dyDescent="0.35">
      <c r="A1440" s="15" t="s">
        <v>75</v>
      </c>
      <c r="B1440" s="15" t="s">
        <v>76</v>
      </c>
      <c r="C1440" s="45">
        <v>1500</v>
      </c>
      <c r="D1440" s="44">
        <v>44640</v>
      </c>
      <c r="E1440" s="72">
        <f t="shared" si="44"/>
        <v>2022</v>
      </c>
      <c r="F1440" s="72" t="str">
        <f t="shared" si="45"/>
        <v>Mar</v>
      </c>
      <c r="G1440" s="15" t="s">
        <v>90</v>
      </c>
      <c r="H1440" s="15" t="s">
        <v>106</v>
      </c>
    </row>
    <row r="1441" spans="1:8" x14ac:dyDescent="0.35">
      <c r="A1441" s="15" t="s">
        <v>74</v>
      </c>
      <c r="B1441" s="15" t="s">
        <v>73</v>
      </c>
      <c r="C1441" s="45">
        <v>2000</v>
      </c>
      <c r="D1441" s="44">
        <v>44640</v>
      </c>
      <c r="E1441" s="72">
        <f t="shared" si="44"/>
        <v>2022</v>
      </c>
      <c r="F1441" s="72" t="str">
        <f t="shared" si="45"/>
        <v>Mar</v>
      </c>
      <c r="G1441" s="15" t="s">
        <v>86</v>
      </c>
      <c r="H1441" s="15" t="s">
        <v>105</v>
      </c>
    </row>
    <row r="1442" spans="1:8" x14ac:dyDescent="0.35">
      <c r="A1442" s="15" t="s">
        <v>74</v>
      </c>
      <c r="B1442" s="15" t="s">
        <v>76</v>
      </c>
      <c r="C1442" s="45">
        <v>1500</v>
      </c>
      <c r="D1442" s="44">
        <v>44640</v>
      </c>
      <c r="E1442" s="72">
        <f t="shared" si="44"/>
        <v>2022</v>
      </c>
      <c r="F1442" s="72" t="str">
        <f t="shared" si="45"/>
        <v>Mar</v>
      </c>
      <c r="G1442" s="15" t="s">
        <v>111</v>
      </c>
      <c r="H1442" s="15" t="s">
        <v>107</v>
      </c>
    </row>
    <row r="1443" spans="1:8" x14ac:dyDescent="0.35">
      <c r="A1443" s="15" t="s">
        <v>74</v>
      </c>
      <c r="B1443" s="15" t="s">
        <v>73</v>
      </c>
      <c r="C1443" s="45">
        <v>2000</v>
      </c>
      <c r="D1443" s="44">
        <v>44642</v>
      </c>
      <c r="E1443" s="72">
        <f t="shared" si="44"/>
        <v>2022</v>
      </c>
      <c r="F1443" s="72" t="str">
        <f t="shared" si="45"/>
        <v>Mar</v>
      </c>
      <c r="G1443" s="15" t="s">
        <v>103</v>
      </c>
      <c r="H1443" s="15" t="s">
        <v>107</v>
      </c>
    </row>
    <row r="1444" spans="1:8" x14ac:dyDescent="0.35">
      <c r="A1444" s="15" t="s">
        <v>74</v>
      </c>
      <c r="B1444" s="15" t="s">
        <v>73</v>
      </c>
      <c r="C1444" s="45">
        <v>2000</v>
      </c>
      <c r="D1444" s="44">
        <v>44642</v>
      </c>
      <c r="E1444" s="72">
        <f t="shared" si="44"/>
        <v>2022</v>
      </c>
      <c r="F1444" s="72" t="str">
        <f t="shared" si="45"/>
        <v>Mar</v>
      </c>
      <c r="G1444" s="15" t="s">
        <v>92</v>
      </c>
      <c r="H1444" s="15" t="s">
        <v>106</v>
      </c>
    </row>
    <row r="1445" spans="1:8" x14ac:dyDescent="0.35">
      <c r="A1445" s="15" t="s">
        <v>74</v>
      </c>
      <c r="B1445" s="15" t="s">
        <v>78</v>
      </c>
      <c r="C1445" s="45">
        <v>3000</v>
      </c>
      <c r="D1445" s="44">
        <v>44642</v>
      </c>
      <c r="E1445" s="72">
        <f t="shared" si="44"/>
        <v>2022</v>
      </c>
      <c r="F1445" s="72" t="str">
        <f t="shared" si="45"/>
        <v>Mar</v>
      </c>
      <c r="G1445" s="15" t="s">
        <v>94</v>
      </c>
      <c r="H1445" s="15" t="s">
        <v>107</v>
      </c>
    </row>
    <row r="1446" spans="1:8" x14ac:dyDescent="0.35">
      <c r="A1446" s="15" t="s">
        <v>77</v>
      </c>
      <c r="B1446" s="15" t="s">
        <v>78</v>
      </c>
      <c r="C1446" s="45">
        <v>2500</v>
      </c>
      <c r="D1446" s="44">
        <v>44642</v>
      </c>
      <c r="E1446" s="72">
        <f t="shared" si="44"/>
        <v>2022</v>
      </c>
      <c r="F1446" s="72" t="str">
        <f t="shared" si="45"/>
        <v>Mar</v>
      </c>
      <c r="G1446" s="15" t="s">
        <v>114</v>
      </c>
      <c r="H1446" s="15" t="s">
        <v>106</v>
      </c>
    </row>
    <row r="1447" spans="1:8" x14ac:dyDescent="0.35">
      <c r="A1447" s="15" t="s">
        <v>74</v>
      </c>
      <c r="B1447" s="15" t="s">
        <v>76</v>
      </c>
      <c r="C1447" s="45">
        <v>1500</v>
      </c>
      <c r="D1447" s="44">
        <v>44642</v>
      </c>
      <c r="E1447" s="72">
        <f t="shared" si="44"/>
        <v>2022</v>
      </c>
      <c r="F1447" s="72" t="str">
        <f t="shared" si="45"/>
        <v>Mar</v>
      </c>
      <c r="G1447" s="15" t="s">
        <v>89</v>
      </c>
      <c r="H1447" s="15" t="s">
        <v>108</v>
      </c>
    </row>
    <row r="1448" spans="1:8" x14ac:dyDescent="0.35">
      <c r="A1448" s="15" t="s">
        <v>74</v>
      </c>
      <c r="B1448" s="15" t="s">
        <v>76</v>
      </c>
      <c r="C1448" s="45">
        <v>1500</v>
      </c>
      <c r="D1448" s="44">
        <v>44642</v>
      </c>
      <c r="E1448" s="72">
        <f t="shared" si="44"/>
        <v>2022</v>
      </c>
      <c r="F1448" s="72" t="str">
        <f t="shared" si="45"/>
        <v>Mar</v>
      </c>
      <c r="G1448" s="15" t="s">
        <v>88</v>
      </c>
      <c r="H1448" s="15" t="s">
        <v>108</v>
      </c>
    </row>
    <row r="1449" spans="1:8" x14ac:dyDescent="0.35">
      <c r="A1449" s="15" t="s">
        <v>79</v>
      </c>
      <c r="B1449" s="15" t="s">
        <v>76</v>
      </c>
      <c r="C1449" s="45">
        <v>1500</v>
      </c>
      <c r="D1449" s="44">
        <v>44643</v>
      </c>
      <c r="E1449" s="72">
        <f t="shared" si="44"/>
        <v>2022</v>
      </c>
      <c r="F1449" s="72" t="str">
        <f t="shared" si="45"/>
        <v>Mar</v>
      </c>
      <c r="G1449" s="15" t="s">
        <v>96</v>
      </c>
      <c r="H1449" s="15" t="s">
        <v>105</v>
      </c>
    </row>
    <row r="1450" spans="1:8" x14ac:dyDescent="0.35">
      <c r="A1450" s="15" t="s">
        <v>75</v>
      </c>
      <c r="B1450" s="15" t="s">
        <v>73</v>
      </c>
      <c r="C1450" s="45">
        <v>2000</v>
      </c>
      <c r="D1450" s="44">
        <v>44643</v>
      </c>
      <c r="E1450" s="72">
        <f t="shared" si="44"/>
        <v>2022</v>
      </c>
      <c r="F1450" s="72" t="str">
        <f t="shared" si="45"/>
        <v>Mar</v>
      </c>
      <c r="G1450" s="15" t="s">
        <v>89</v>
      </c>
      <c r="H1450" s="15" t="s">
        <v>108</v>
      </c>
    </row>
    <row r="1451" spans="1:8" x14ac:dyDescent="0.35">
      <c r="A1451" s="15" t="s">
        <v>74</v>
      </c>
      <c r="B1451" s="15" t="s">
        <v>76</v>
      </c>
      <c r="C1451" s="45">
        <v>1500</v>
      </c>
      <c r="D1451" s="44">
        <v>44644</v>
      </c>
      <c r="E1451" s="72">
        <f t="shared" si="44"/>
        <v>2022</v>
      </c>
      <c r="F1451" s="72" t="str">
        <f t="shared" si="45"/>
        <v>Mar</v>
      </c>
      <c r="G1451" s="15" t="s">
        <v>86</v>
      </c>
      <c r="H1451" s="15" t="s">
        <v>105</v>
      </c>
    </row>
    <row r="1452" spans="1:8" x14ac:dyDescent="0.35">
      <c r="A1452" s="15" t="s">
        <v>72</v>
      </c>
      <c r="B1452" s="15" t="s">
        <v>78</v>
      </c>
      <c r="C1452" s="45">
        <v>2500</v>
      </c>
      <c r="D1452" s="44">
        <v>44644</v>
      </c>
      <c r="E1452" s="72">
        <f t="shared" si="44"/>
        <v>2022</v>
      </c>
      <c r="F1452" s="72" t="str">
        <f t="shared" si="45"/>
        <v>Mar</v>
      </c>
      <c r="G1452" s="15" t="s">
        <v>113</v>
      </c>
      <c r="H1452" s="15" t="s">
        <v>109</v>
      </c>
    </row>
    <row r="1453" spans="1:8" x14ac:dyDescent="0.35">
      <c r="A1453" s="15" t="s">
        <v>77</v>
      </c>
      <c r="B1453" s="15" t="s">
        <v>78</v>
      </c>
      <c r="C1453" s="45">
        <v>3000</v>
      </c>
      <c r="D1453" s="44">
        <v>44644</v>
      </c>
      <c r="E1453" s="72">
        <f t="shared" si="44"/>
        <v>2022</v>
      </c>
      <c r="F1453" s="72" t="str">
        <f t="shared" si="45"/>
        <v>Mar</v>
      </c>
      <c r="G1453" s="15" t="s">
        <v>96</v>
      </c>
      <c r="H1453" s="15" t="s">
        <v>105</v>
      </c>
    </row>
    <row r="1454" spans="1:8" x14ac:dyDescent="0.35">
      <c r="A1454" s="15" t="s">
        <v>74</v>
      </c>
      <c r="B1454" s="15" t="s">
        <v>73</v>
      </c>
      <c r="C1454" s="45">
        <v>2000</v>
      </c>
      <c r="D1454" s="44">
        <v>44645</v>
      </c>
      <c r="E1454" s="72">
        <f t="shared" si="44"/>
        <v>2022</v>
      </c>
      <c r="F1454" s="72" t="str">
        <f t="shared" si="45"/>
        <v>Mar</v>
      </c>
      <c r="G1454" s="15" t="s">
        <v>113</v>
      </c>
      <c r="H1454" s="15" t="s">
        <v>109</v>
      </c>
    </row>
    <row r="1455" spans="1:8" x14ac:dyDescent="0.35">
      <c r="A1455" s="15" t="s">
        <v>74</v>
      </c>
      <c r="B1455" s="15" t="s">
        <v>73</v>
      </c>
      <c r="C1455" s="45">
        <v>2000</v>
      </c>
      <c r="D1455" s="44">
        <v>44645</v>
      </c>
      <c r="E1455" s="72">
        <f t="shared" si="44"/>
        <v>2022</v>
      </c>
      <c r="F1455" s="72" t="str">
        <f t="shared" si="45"/>
        <v>Mar</v>
      </c>
      <c r="G1455" s="15" t="s">
        <v>92</v>
      </c>
      <c r="H1455" s="15" t="s">
        <v>106</v>
      </c>
    </row>
    <row r="1456" spans="1:8" x14ac:dyDescent="0.35">
      <c r="A1456" s="15" t="s">
        <v>74</v>
      </c>
      <c r="B1456" s="15" t="s">
        <v>78</v>
      </c>
      <c r="C1456" s="45">
        <v>2500</v>
      </c>
      <c r="D1456" s="44">
        <v>44645</v>
      </c>
      <c r="E1456" s="72">
        <f t="shared" si="44"/>
        <v>2022</v>
      </c>
      <c r="F1456" s="72" t="str">
        <f t="shared" si="45"/>
        <v>Mar</v>
      </c>
      <c r="G1456" s="15" t="s">
        <v>89</v>
      </c>
      <c r="H1456" s="15" t="s">
        <v>108</v>
      </c>
    </row>
    <row r="1457" spans="1:8" x14ac:dyDescent="0.35">
      <c r="A1457" s="15" t="s">
        <v>79</v>
      </c>
      <c r="B1457" s="15" t="s">
        <v>73</v>
      </c>
      <c r="C1457" s="45">
        <v>2000</v>
      </c>
      <c r="D1457" s="44">
        <v>44647</v>
      </c>
      <c r="E1457" s="72">
        <f t="shared" si="44"/>
        <v>2022</v>
      </c>
      <c r="F1457" s="72" t="str">
        <f t="shared" si="45"/>
        <v>Mar</v>
      </c>
      <c r="G1457" s="15" t="s">
        <v>102</v>
      </c>
      <c r="H1457" s="15" t="s">
        <v>107</v>
      </c>
    </row>
    <row r="1458" spans="1:8" x14ac:dyDescent="0.35">
      <c r="A1458" s="15" t="s">
        <v>74</v>
      </c>
      <c r="B1458" s="15" t="s">
        <v>73</v>
      </c>
      <c r="C1458" s="45">
        <v>2500</v>
      </c>
      <c r="D1458" s="44">
        <v>44647</v>
      </c>
      <c r="E1458" s="72">
        <f t="shared" si="44"/>
        <v>2022</v>
      </c>
      <c r="F1458" s="72" t="str">
        <f t="shared" si="45"/>
        <v>Mar</v>
      </c>
      <c r="G1458" s="15" t="s">
        <v>104</v>
      </c>
      <c r="H1458" s="15" t="s">
        <v>107</v>
      </c>
    </row>
    <row r="1459" spans="1:8" x14ac:dyDescent="0.35">
      <c r="A1459" s="15" t="s">
        <v>79</v>
      </c>
      <c r="B1459" s="15" t="s">
        <v>73</v>
      </c>
      <c r="C1459" s="45">
        <v>2000</v>
      </c>
      <c r="D1459" s="44">
        <v>44648</v>
      </c>
      <c r="E1459" s="72">
        <f t="shared" si="44"/>
        <v>2022</v>
      </c>
      <c r="F1459" s="72" t="str">
        <f t="shared" si="45"/>
        <v>Mar</v>
      </c>
      <c r="G1459" s="15" t="s">
        <v>86</v>
      </c>
      <c r="H1459" s="15" t="s">
        <v>105</v>
      </c>
    </row>
    <row r="1460" spans="1:8" x14ac:dyDescent="0.35">
      <c r="A1460" s="15" t="s">
        <v>79</v>
      </c>
      <c r="B1460" s="15" t="s">
        <v>73</v>
      </c>
      <c r="C1460" s="45">
        <v>3000</v>
      </c>
      <c r="D1460" s="44">
        <v>44649</v>
      </c>
      <c r="E1460" s="72">
        <f t="shared" si="44"/>
        <v>2022</v>
      </c>
      <c r="F1460" s="72" t="str">
        <f t="shared" si="45"/>
        <v>Mar</v>
      </c>
      <c r="G1460" s="15" t="s">
        <v>111</v>
      </c>
      <c r="H1460" s="15" t="s">
        <v>107</v>
      </c>
    </row>
    <row r="1461" spans="1:8" x14ac:dyDescent="0.35">
      <c r="A1461" s="15" t="s">
        <v>79</v>
      </c>
      <c r="B1461" s="15" t="s">
        <v>73</v>
      </c>
      <c r="C1461" s="45">
        <v>2000</v>
      </c>
      <c r="D1461" s="44">
        <v>44649</v>
      </c>
      <c r="E1461" s="72">
        <f t="shared" si="44"/>
        <v>2022</v>
      </c>
      <c r="F1461" s="72" t="str">
        <f t="shared" si="45"/>
        <v>Mar</v>
      </c>
      <c r="G1461" s="15" t="s">
        <v>104</v>
      </c>
      <c r="H1461" s="15" t="s">
        <v>107</v>
      </c>
    </row>
    <row r="1462" spans="1:8" x14ac:dyDescent="0.35">
      <c r="A1462" s="15" t="s">
        <v>79</v>
      </c>
      <c r="B1462" s="15" t="s">
        <v>73</v>
      </c>
      <c r="C1462" s="45">
        <v>2000</v>
      </c>
      <c r="D1462" s="44">
        <v>44649</v>
      </c>
      <c r="E1462" s="72">
        <f t="shared" si="44"/>
        <v>2022</v>
      </c>
      <c r="F1462" s="72" t="str">
        <f t="shared" si="45"/>
        <v>Mar</v>
      </c>
      <c r="G1462" s="15" t="s">
        <v>92</v>
      </c>
      <c r="H1462" s="15" t="s">
        <v>106</v>
      </c>
    </row>
    <row r="1463" spans="1:8" x14ac:dyDescent="0.35">
      <c r="A1463" s="15" t="s">
        <v>72</v>
      </c>
      <c r="B1463" s="15" t="s">
        <v>73</v>
      </c>
      <c r="C1463" s="45">
        <v>3000</v>
      </c>
      <c r="D1463" s="44">
        <v>44650</v>
      </c>
      <c r="E1463" s="72">
        <f t="shared" si="44"/>
        <v>2022</v>
      </c>
      <c r="F1463" s="72" t="str">
        <f t="shared" si="45"/>
        <v>Mar</v>
      </c>
      <c r="G1463" s="15" t="s">
        <v>99</v>
      </c>
      <c r="H1463" s="15" t="s">
        <v>107</v>
      </c>
    </row>
    <row r="1464" spans="1:8" x14ac:dyDescent="0.35">
      <c r="A1464" s="15" t="s">
        <v>74</v>
      </c>
      <c r="B1464" s="15" t="s">
        <v>73</v>
      </c>
      <c r="C1464" s="45">
        <v>2500</v>
      </c>
      <c r="D1464" s="44">
        <v>44650</v>
      </c>
      <c r="E1464" s="72">
        <f t="shared" si="44"/>
        <v>2022</v>
      </c>
      <c r="F1464" s="72" t="str">
        <f t="shared" si="45"/>
        <v>Mar</v>
      </c>
      <c r="G1464" s="15" t="s">
        <v>90</v>
      </c>
      <c r="H1464" s="15" t="s">
        <v>106</v>
      </c>
    </row>
    <row r="1465" spans="1:8" x14ac:dyDescent="0.35">
      <c r="A1465" s="15" t="s">
        <v>74</v>
      </c>
      <c r="B1465" s="15" t="s">
        <v>73</v>
      </c>
      <c r="C1465" s="45">
        <v>3000</v>
      </c>
      <c r="D1465" s="44">
        <v>44651</v>
      </c>
      <c r="E1465" s="72">
        <f t="shared" si="44"/>
        <v>2022</v>
      </c>
      <c r="F1465" s="72" t="str">
        <f t="shared" si="45"/>
        <v>Mar</v>
      </c>
      <c r="G1465" s="15" t="s">
        <v>87</v>
      </c>
      <c r="H1465" s="15" t="s">
        <v>107</v>
      </c>
    </row>
    <row r="1466" spans="1:8" x14ac:dyDescent="0.35">
      <c r="A1466" s="15" t="s">
        <v>74</v>
      </c>
      <c r="B1466" s="15" t="s">
        <v>76</v>
      </c>
      <c r="C1466" s="45">
        <v>1500</v>
      </c>
      <c r="D1466" s="44">
        <v>44652</v>
      </c>
      <c r="E1466" s="72">
        <f t="shared" si="44"/>
        <v>2022</v>
      </c>
      <c r="F1466" s="72" t="str">
        <f t="shared" si="45"/>
        <v>Abr</v>
      </c>
      <c r="G1466" s="15" t="s">
        <v>90</v>
      </c>
      <c r="H1466" s="15" t="s">
        <v>106</v>
      </c>
    </row>
    <row r="1467" spans="1:8" x14ac:dyDescent="0.35">
      <c r="A1467" s="15" t="s">
        <v>74</v>
      </c>
      <c r="B1467" s="15" t="s">
        <v>76</v>
      </c>
      <c r="C1467" s="45">
        <v>1500</v>
      </c>
      <c r="D1467" s="44">
        <v>44652</v>
      </c>
      <c r="E1467" s="72">
        <f t="shared" si="44"/>
        <v>2022</v>
      </c>
      <c r="F1467" s="72" t="str">
        <f t="shared" si="45"/>
        <v>Abr</v>
      </c>
      <c r="G1467" s="15" t="s">
        <v>85</v>
      </c>
      <c r="H1467" s="15" t="s">
        <v>109</v>
      </c>
    </row>
    <row r="1468" spans="1:8" x14ac:dyDescent="0.35">
      <c r="A1468" s="15" t="s">
        <v>77</v>
      </c>
      <c r="B1468" s="15" t="s">
        <v>76</v>
      </c>
      <c r="C1468" s="45">
        <v>1500</v>
      </c>
      <c r="D1468" s="44">
        <v>44657</v>
      </c>
      <c r="E1468" s="72">
        <f t="shared" si="44"/>
        <v>2022</v>
      </c>
      <c r="F1468" s="72" t="str">
        <f t="shared" si="45"/>
        <v>Abr</v>
      </c>
      <c r="G1468" s="15" t="s">
        <v>85</v>
      </c>
      <c r="H1468" s="15" t="s">
        <v>109</v>
      </c>
    </row>
    <row r="1469" spans="1:8" x14ac:dyDescent="0.35">
      <c r="A1469" s="15" t="s">
        <v>72</v>
      </c>
      <c r="B1469" s="15" t="s">
        <v>73</v>
      </c>
      <c r="C1469" s="45">
        <v>2000</v>
      </c>
      <c r="D1469" s="44">
        <v>44661</v>
      </c>
      <c r="E1469" s="72">
        <f t="shared" si="44"/>
        <v>2022</v>
      </c>
      <c r="F1469" s="72" t="str">
        <f t="shared" si="45"/>
        <v>Abr</v>
      </c>
      <c r="G1469" s="15" t="s">
        <v>85</v>
      </c>
      <c r="H1469" s="15" t="s">
        <v>109</v>
      </c>
    </row>
    <row r="1470" spans="1:8" x14ac:dyDescent="0.35">
      <c r="A1470" s="15" t="s">
        <v>79</v>
      </c>
      <c r="B1470" s="15" t="s">
        <v>73</v>
      </c>
      <c r="C1470" s="45">
        <v>2500</v>
      </c>
      <c r="D1470" s="44">
        <v>44661</v>
      </c>
      <c r="E1470" s="72">
        <f t="shared" si="44"/>
        <v>2022</v>
      </c>
      <c r="F1470" s="72" t="str">
        <f t="shared" si="45"/>
        <v>Abr</v>
      </c>
      <c r="G1470" s="15" t="s">
        <v>113</v>
      </c>
      <c r="H1470" s="15" t="s">
        <v>109</v>
      </c>
    </row>
    <row r="1471" spans="1:8" x14ac:dyDescent="0.35">
      <c r="A1471" s="15" t="s">
        <v>77</v>
      </c>
      <c r="B1471" s="15" t="s">
        <v>73</v>
      </c>
      <c r="C1471" s="45">
        <v>3000</v>
      </c>
      <c r="D1471" s="44">
        <v>44662</v>
      </c>
      <c r="E1471" s="72">
        <f t="shared" si="44"/>
        <v>2022</v>
      </c>
      <c r="F1471" s="72" t="str">
        <f t="shared" si="45"/>
        <v>Abr</v>
      </c>
      <c r="G1471" s="15" t="s">
        <v>111</v>
      </c>
      <c r="H1471" s="15" t="s">
        <v>107</v>
      </c>
    </row>
    <row r="1472" spans="1:8" x14ac:dyDescent="0.35">
      <c r="A1472" s="15" t="s">
        <v>79</v>
      </c>
      <c r="B1472" s="15" t="s">
        <v>76</v>
      </c>
      <c r="C1472" s="45">
        <v>1500</v>
      </c>
      <c r="D1472" s="44">
        <v>44662</v>
      </c>
      <c r="E1472" s="72">
        <f t="shared" si="44"/>
        <v>2022</v>
      </c>
      <c r="F1472" s="72" t="str">
        <f t="shared" si="45"/>
        <v>Abr</v>
      </c>
      <c r="G1472" s="15" t="s">
        <v>94</v>
      </c>
      <c r="H1472" s="15" t="s">
        <v>107</v>
      </c>
    </row>
    <row r="1473" spans="1:8" x14ac:dyDescent="0.35">
      <c r="A1473" s="15" t="s">
        <v>77</v>
      </c>
      <c r="B1473" s="15" t="s">
        <v>73</v>
      </c>
      <c r="C1473" s="45">
        <v>2000</v>
      </c>
      <c r="D1473" s="44">
        <v>44663</v>
      </c>
      <c r="E1473" s="72">
        <f t="shared" si="44"/>
        <v>2022</v>
      </c>
      <c r="F1473" s="72" t="str">
        <f t="shared" si="45"/>
        <v>Abr</v>
      </c>
      <c r="G1473" s="15" t="s">
        <v>101</v>
      </c>
      <c r="H1473" s="15" t="s">
        <v>105</v>
      </c>
    </row>
    <row r="1474" spans="1:8" x14ac:dyDescent="0.35">
      <c r="A1474" s="15" t="s">
        <v>79</v>
      </c>
      <c r="B1474" s="15" t="s">
        <v>73</v>
      </c>
      <c r="C1474" s="45">
        <v>3000</v>
      </c>
      <c r="D1474" s="44">
        <v>44663</v>
      </c>
      <c r="E1474" s="72">
        <f t="shared" si="44"/>
        <v>2022</v>
      </c>
      <c r="F1474" s="72" t="str">
        <f t="shared" si="45"/>
        <v>Abr</v>
      </c>
      <c r="G1474" s="15" t="s">
        <v>111</v>
      </c>
      <c r="H1474" s="15" t="s">
        <v>107</v>
      </c>
    </row>
    <row r="1475" spans="1:8" x14ac:dyDescent="0.35">
      <c r="A1475" s="15" t="s">
        <v>79</v>
      </c>
      <c r="B1475" s="15" t="s">
        <v>76</v>
      </c>
      <c r="C1475" s="45">
        <v>1500</v>
      </c>
      <c r="D1475" s="44">
        <v>44664</v>
      </c>
      <c r="E1475" s="72">
        <f t="shared" ref="E1475:E1538" si="46">YEAR(D1475)</f>
        <v>2022</v>
      </c>
      <c r="F1475" s="72" t="str">
        <f t="shared" ref="F1475:F1538" si="47">PROPER(TEXT(D1475,"mmm"))</f>
        <v>Abr</v>
      </c>
      <c r="G1475" s="15" t="s">
        <v>91</v>
      </c>
      <c r="H1475" s="15" t="s">
        <v>108</v>
      </c>
    </row>
    <row r="1476" spans="1:8" x14ac:dyDescent="0.35">
      <c r="A1476" s="15" t="s">
        <v>72</v>
      </c>
      <c r="B1476" s="15" t="s">
        <v>73</v>
      </c>
      <c r="C1476" s="45">
        <v>2000</v>
      </c>
      <c r="D1476" s="44">
        <v>44664</v>
      </c>
      <c r="E1476" s="72">
        <f t="shared" si="46"/>
        <v>2022</v>
      </c>
      <c r="F1476" s="72" t="str">
        <f t="shared" si="47"/>
        <v>Abr</v>
      </c>
      <c r="G1476" s="15" t="s">
        <v>113</v>
      </c>
      <c r="H1476" s="15" t="s">
        <v>109</v>
      </c>
    </row>
    <row r="1477" spans="1:8" x14ac:dyDescent="0.35">
      <c r="A1477" s="15" t="s">
        <v>77</v>
      </c>
      <c r="B1477" s="15" t="s">
        <v>73</v>
      </c>
      <c r="C1477" s="45">
        <v>2000</v>
      </c>
      <c r="D1477" s="44">
        <v>44665</v>
      </c>
      <c r="E1477" s="72">
        <f t="shared" si="46"/>
        <v>2022</v>
      </c>
      <c r="F1477" s="72" t="str">
        <f t="shared" si="47"/>
        <v>Abr</v>
      </c>
      <c r="G1477" s="15" t="s">
        <v>98</v>
      </c>
      <c r="H1477" s="15" t="s">
        <v>105</v>
      </c>
    </row>
    <row r="1478" spans="1:8" x14ac:dyDescent="0.35">
      <c r="A1478" s="15" t="s">
        <v>79</v>
      </c>
      <c r="B1478" s="15" t="s">
        <v>78</v>
      </c>
      <c r="C1478" s="45">
        <v>2500</v>
      </c>
      <c r="D1478" s="44">
        <v>44666</v>
      </c>
      <c r="E1478" s="72">
        <f t="shared" si="46"/>
        <v>2022</v>
      </c>
      <c r="F1478" s="72" t="str">
        <f t="shared" si="47"/>
        <v>Abr</v>
      </c>
      <c r="G1478" s="15" t="s">
        <v>87</v>
      </c>
      <c r="H1478" s="15" t="s">
        <v>107</v>
      </c>
    </row>
    <row r="1479" spans="1:8" x14ac:dyDescent="0.35">
      <c r="A1479" s="15" t="s">
        <v>79</v>
      </c>
      <c r="B1479" s="15" t="s">
        <v>76</v>
      </c>
      <c r="C1479" s="45">
        <v>1500</v>
      </c>
      <c r="D1479" s="44">
        <v>44666</v>
      </c>
      <c r="E1479" s="72">
        <f t="shared" si="46"/>
        <v>2022</v>
      </c>
      <c r="F1479" s="72" t="str">
        <f t="shared" si="47"/>
        <v>Abr</v>
      </c>
      <c r="G1479" s="15" t="s">
        <v>89</v>
      </c>
      <c r="H1479" s="15" t="s">
        <v>108</v>
      </c>
    </row>
    <row r="1480" spans="1:8" x14ac:dyDescent="0.35">
      <c r="A1480" s="15" t="s">
        <v>79</v>
      </c>
      <c r="B1480" s="15" t="s">
        <v>78</v>
      </c>
      <c r="C1480" s="45">
        <v>2500</v>
      </c>
      <c r="D1480" s="44">
        <v>44667</v>
      </c>
      <c r="E1480" s="72">
        <f t="shared" si="46"/>
        <v>2022</v>
      </c>
      <c r="F1480" s="72" t="str">
        <f t="shared" si="47"/>
        <v>Abr</v>
      </c>
      <c r="G1480" s="15" t="s">
        <v>89</v>
      </c>
      <c r="H1480" s="15" t="s">
        <v>108</v>
      </c>
    </row>
    <row r="1481" spans="1:8" x14ac:dyDescent="0.35">
      <c r="A1481" s="15" t="s">
        <v>79</v>
      </c>
      <c r="B1481" s="15" t="s">
        <v>73</v>
      </c>
      <c r="C1481" s="45">
        <v>2000</v>
      </c>
      <c r="D1481" s="44">
        <v>44668</v>
      </c>
      <c r="E1481" s="72">
        <f t="shared" si="46"/>
        <v>2022</v>
      </c>
      <c r="F1481" s="72" t="str">
        <f t="shared" si="47"/>
        <v>Abr</v>
      </c>
      <c r="G1481" s="15" t="s">
        <v>85</v>
      </c>
      <c r="H1481" s="15" t="s">
        <v>109</v>
      </c>
    </row>
    <row r="1482" spans="1:8" x14ac:dyDescent="0.35">
      <c r="A1482" s="15" t="s">
        <v>74</v>
      </c>
      <c r="B1482" s="15" t="s">
        <v>73</v>
      </c>
      <c r="C1482" s="45">
        <v>2000</v>
      </c>
      <c r="D1482" s="44">
        <v>44668</v>
      </c>
      <c r="E1482" s="72">
        <f t="shared" si="46"/>
        <v>2022</v>
      </c>
      <c r="F1482" s="72" t="str">
        <f t="shared" si="47"/>
        <v>Abr</v>
      </c>
      <c r="G1482" s="15" t="s">
        <v>92</v>
      </c>
      <c r="H1482" s="15" t="s">
        <v>106</v>
      </c>
    </row>
    <row r="1483" spans="1:8" x14ac:dyDescent="0.35">
      <c r="A1483" s="15" t="s">
        <v>74</v>
      </c>
      <c r="B1483" s="15" t="s">
        <v>76</v>
      </c>
      <c r="C1483" s="45">
        <v>1500</v>
      </c>
      <c r="D1483" s="44">
        <v>44668</v>
      </c>
      <c r="E1483" s="72">
        <f t="shared" si="46"/>
        <v>2022</v>
      </c>
      <c r="F1483" s="72" t="str">
        <f t="shared" si="47"/>
        <v>Abr</v>
      </c>
      <c r="G1483" s="15" t="s">
        <v>100</v>
      </c>
      <c r="H1483" s="15" t="s">
        <v>109</v>
      </c>
    </row>
    <row r="1484" spans="1:8" x14ac:dyDescent="0.35">
      <c r="A1484" s="15" t="s">
        <v>74</v>
      </c>
      <c r="B1484" s="15" t="s">
        <v>73</v>
      </c>
      <c r="C1484" s="45">
        <v>2000</v>
      </c>
      <c r="D1484" s="44">
        <v>44668</v>
      </c>
      <c r="E1484" s="72">
        <f t="shared" si="46"/>
        <v>2022</v>
      </c>
      <c r="F1484" s="72" t="str">
        <f t="shared" si="47"/>
        <v>Abr</v>
      </c>
      <c r="G1484" s="15" t="s">
        <v>90</v>
      </c>
      <c r="H1484" s="15" t="s">
        <v>106</v>
      </c>
    </row>
    <row r="1485" spans="1:8" x14ac:dyDescent="0.35">
      <c r="A1485" s="15" t="s">
        <v>74</v>
      </c>
      <c r="B1485" s="15" t="s">
        <v>78</v>
      </c>
      <c r="C1485" s="45">
        <v>2500</v>
      </c>
      <c r="D1485" s="44">
        <v>44668</v>
      </c>
      <c r="E1485" s="72">
        <f t="shared" si="46"/>
        <v>2022</v>
      </c>
      <c r="F1485" s="72" t="str">
        <f t="shared" si="47"/>
        <v>Abr</v>
      </c>
      <c r="G1485" s="15" t="s">
        <v>91</v>
      </c>
      <c r="H1485" s="15" t="s">
        <v>108</v>
      </c>
    </row>
    <row r="1486" spans="1:8" x14ac:dyDescent="0.35">
      <c r="A1486" s="15" t="s">
        <v>74</v>
      </c>
      <c r="B1486" s="15" t="s">
        <v>78</v>
      </c>
      <c r="C1486" s="45">
        <v>2500</v>
      </c>
      <c r="D1486" s="44">
        <v>44671</v>
      </c>
      <c r="E1486" s="72">
        <f t="shared" si="46"/>
        <v>2022</v>
      </c>
      <c r="F1486" s="72" t="str">
        <f t="shared" si="47"/>
        <v>Abr</v>
      </c>
      <c r="G1486" s="15" t="s">
        <v>90</v>
      </c>
      <c r="H1486" s="15" t="s">
        <v>106</v>
      </c>
    </row>
    <row r="1487" spans="1:8" x14ac:dyDescent="0.35">
      <c r="A1487" s="15" t="s">
        <v>74</v>
      </c>
      <c r="B1487" s="15" t="s">
        <v>78</v>
      </c>
      <c r="C1487" s="45">
        <v>2500</v>
      </c>
      <c r="D1487" s="44">
        <v>44672</v>
      </c>
      <c r="E1487" s="72">
        <f t="shared" si="46"/>
        <v>2022</v>
      </c>
      <c r="F1487" s="72" t="str">
        <f t="shared" si="47"/>
        <v>Abr</v>
      </c>
      <c r="G1487" s="15" t="s">
        <v>102</v>
      </c>
      <c r="H1487" s="15" t="s">
        <v>107</v>
      </c>
    </row>
    <row r="1488" spans="1:8" x14ac:dyDescent="0.35">
      <c r="A1488" s="15" t="s">
        <v>72</v>
      </c>
      <c r="B1488" s="15" t="s">
        <v>78</v>
      </c>
      <c r="C1488" s="45">
        <v>2500</v>
      </c>
      <c r="D1488" s="44">
        <v>44672</v>
      </c>
      <c r="E1488" s="72">
        <f t="shared" si="46"/>
        <v>2022</v>
      </c>
      <c r="F1488" s="72" t="str">
        <f t="shared" si="47"/>
        <v>Abr</v>
      </c>
      <c r="G1488" s="15" t="s">
        <v>88</v>
      </c>
      <c r="H1488" s="15" t="s">
        <v>108</v>
      </c>
    </row>
    <row r="1489" spans="1:8" x14ac:dyDescent="0.35">
      <c r="A1489" s="15" t="s">
        <v>74</v>
      </c>
      <c r="B1489" s="15" t="s">
        <v>76</v>
      </c>
      <c r="C1489" s="45">
        <v>1500</v>
      </c>
      <c r="D1489" s="44">
        <v>44674</v>
      </c>
      <c r="E1489" s="72">
        <f t="shared" si="46"/>
        <v>2022</v>
      </c>
      <c r="F1489" s="72" t="str">
        <f t="shared" si="47"/>
        <v>Abr</v>
      </c>
      <c r="G1489" s="15" t="s">
        <v>88</v>
      </c>
      <c r="H1489" s="15" t="s">
        <v>108</v>
      </c>
    </row>
    <row r="1490" spans="1:8" x14ac:dyDescent="0.35">
      <c r="A1490" s="15" t="s">
        <v>74</v>
      </c>
      <c r="B1490" s="15" t="s">
        <v>78</v>
      </c>
      <c r="C1490" s="45">
        <v>2500</v>
      </c>
      <c r="D1490" s="44">
        <v>44674</v>
      </c>
      <c r="E1490" s="72">
        <f t="shared" si="46"/>
        <v>2022</v>
      </c>
      <c r="F1490" s="72" t="str">
        <f t="shared" si="47"/>
        <v>Abr</v>
      </c>
      <c r="G1490" s="15" t="s">
        <v>85</v>
      </c>
      <c r="H1490" s="15" t="s">
        <v>109</v>
      </c>
    </row>
    <row r="1491" spans="1:8" x14ac:dyDescent="0.35">
      <c r="A1491" s="15" t="s">
        <v>79</v>
      </c>
      <c r="B1491" s="15" t="s">
        <v>76</v>
      </c>
      <c r="C1491" s="45">
        <v>1500</v>
      </c>
      <c r="D1491" s="44">
        <v>44675</v>
      </c>
      <c r="E1491" s="72">
        <f t="shared" si="46"/>
        <v>2022</v>
      </c>
      <c r="F1491" s="72" t="str">
        <f t="shared" si="47"/>
        <v>Abr</v>
      </c>
      <c r="G1491" s="15" t="s">
        <v>114</v>
      </c>
      <c r="H1491" s="15" t="s">
        <v>106</v>
      </c>
    </row>
    <row r="1492" spans="1:8" x14ac:dyDescent="0.35">
      <c r="A1492" s="15" t="s">
        <v>79</v>
      </c>
      <c r="B1492" s="15" t="s">
        <v>76</v>
      </c>
      <c r="C1492" s="45">
        <v>1500</v>
      </c>
      <c r="D1492" s="44">
        <v>44676</v>
      </c>
      <c r="E1492" s="72">
        <f t="shared" si="46"/>
        <v>2022</v>
      </c>
      <c r="F1492" s="72" t="str">
        <f t="shared" si="47"/>
        <v>Abr</v>
      </c>
      <c r="G1492" s="15" t="s">
        <v>104</v>
      </c>
      <c r="H1492" s="15" t="s">
        <v>107</v>
      </c>
    </row>
    <row r="1493" spans="1:8" x14ac:dyDescent="0.35">
      <c r="A1493" s="15" t="s">
        <v>74</v>
      </c>
      <c r="B1493" s="15" t="s">
        <v>78</v>
      </c>
      <c r="C1493" s="45">
        <v>2500</v>
      </c>
      <c r="D1493" s="44">
        <v>44678</v>
      </c>
      <c r="E1493" s="72">
        <f t="shared" si="46"/>
        <v>2022</v>
      </c>
      <c r="F1493" s="72" t="str">
        <f t="shared" si="47"/>
        <v>Abr</v>
      </c>
      <c r="G1493" s="15" t="s">
        <v>112</v>
      </c>
      <c r="H1493" s="15" t="s">
        <v>107</v>
      </c>
    </row>
    <row r="1494" spans="1:8" x14ac:dyDescent="0.35">
      <c r="A1494" s="15" t="s">
        <v>77</v>
      </c>
      <c r="B1494" s="15" t="s">
        <v>76</v>
      </c>
      <c r="C1494" s="45">
        <v>1500</v>
      </c>
      <c r="D1494" s="44">
        <v>44679</v>
      </c>
      <c r="E1494" s="72">
        <f t="shared" si="46"/>
        <v>2022</v>
      </c>
      <c r="F1494" s="72" t="str">
        <f t="shared" si="47"/>
        <v>Abr</v>
      </c>
      <c r="G1494" s="15" t="s">
        <v>100</v>
      </c>
      <c r="H1494" s="15" t="s">
        <v>109</v>
      </c>
    </row>
    <row r="1495" spans="1:8" x14ac:dyDescent="0.35">
      <c r="A1495" s="15" t="s">
        <v>77</v>
      </c>
      <c r="B1495" s="15" t="s">
        <v>76</v>
      </c>
      <c r="C1495" s="45">
        <v>1500</v>
      </c>
      <c r="D1495" s="44">
        <v>44679</v>
      </c>
      <c r="E1495" s="72">
        <f t="shared" si="46"/>
        <v>2022</v>
      </c>
      <c r="F1495" s="72" t="str">
        <f t="shared" si="47"/>
        <v>Abr</v>
      </c>
      <c r="G1495" s="15" t="s">
        <v>98</v>
      </c>
      <c r="H1495" s="15" t="s">
        <v>105</v>
      </c>
    </row>
    <row r="1496" spans="1:8" x14ac:dyDescent="0.35">
      <c r="A1496" s="15" t="s">
        <v>74</v>
      </c>
      <c r="B1496" s="15" t="s">
        <v>73</v>
      </c>
      <c r="C1496" s="45">
        <v>3000</v>
      </c>
      <c r="D1496" s="44">
        <v>44680</v>
      </c>
      <c r="E1496" s="72">
        <f t="shared" si="46"/>
        <v>2022</v>
      </c>
      <c r="F1496" s="72" t="str">
        <f t="shared" si="47"/>
        <v>Abr</v>
      </c>
      <c r="G1496" s="15" t="s">
        <v>91</v>
      </c>
      <c r="H1496" s="15" t="s">
        <v>108</v>
      </c>
    </row>
    <row r="1497" spans="1:8" x14ac:dyDescent="0.35">
      <c r="A1497" s="15" t="s">
        <v>79</v>
      </c>
      <c r="B1497" s="15" t="s">
        <v>73</v>
      </c>
      <c r="C1497" s="45">
        <v>3000</v>
      </c>
      <c r="D1497" s="44">
        <v>44681</v>
      </c>
      <c r="E1497" s="72">
        <f t="shared" si="46"/>
        <v>2022</v>
      </c>
      <c r="F1497" s="72" t="str">
        <f t="shared" si="47"/>
        <v>Abr</v>
      </c>
      <c r="G1497" s="15" t="s">
        <v>89</v>
      </c>
      <c r="H1497" s="15" t="s">
        <v>108</v>
      </c>
    </row>
    <row r="1498" spans="1:8" x14ac:dyDescent="0.35">
      <c r="A1498" s="15" t="s">
        <v>79</v>
      </c>
      <c r="B1498" s="15" t="s">
        <v>73</v>
      </c>
      <c r="C1498" s="45">
        <v>3000</v>
      </c>
      <c r="D1498" s="44">
        <v>44681</v>
      </c>
      <c r="E1498" s="72">
        <f t="shared" si="46"/>
        <v>2022</v>
      </c>
      <c r="F1498" s="72" t="str">
        <f t="shared" si="47"/>
        <v>Abr</v>
      </c>
      <c r="G1498" s="15" t="s">
        <v>113</v>
      </c>
      <c r="H1498" s="15" t="s">
        <v>109</v>
      </c>
    </row>
    <row r="1499" spans="1:8" x14ac:dyDescent="0.35">
      <c r="A1499" s="15" t="s">
        <v>79</v>
      </c>
      <c r="B1499" s="15" t="s">
        <v>73</v>
      </c>
      <c r="C1499" s="45">
        <v>2000</v>
      </c>
      <c r="D1499" s="44">
        <v>44682</v>
      </c>
      <c r="E1499" s="72">
        <f t="shared" si="46"/>
        <v>2022</v>
      </c>
      <c r="F1499" s="72" t="str">
        <f t="shared" si="47"/>
        <v>May</v>
      </c>
      <c r="G1499" s="15" t="s">
        <v>100</v>
      </c>
      <c r="H1499" s="15" t="s">
        <v>109</v>
      </c>
    </row>
    <row r="1500" spans="1:8" x14ac:dyDescent="0.35">
      <c r="A1500" s="15" t="s">
        <v>77</v>
      </c>
      <c r="B1500" s="15" t="s">
        <v>76</v>
      </c>
      <c r="C1500" s="45">
        <v>1500</v>
      </c>
      <c r="D1500" s="44">
        <v>44683</v>
      </c>
      <c r="E1500" s="72">
        <f t="shared" si="46"/>
        <v>2022</v>
      </c>
      <c r="F1500" s="72" t="str">
        <f t="shared" si="47"/>
        <v>May</v>
      </c>
      <c r="G1500" s="15" t="s">
        <v>92</v>
      </c>
      <c r="H1500" s="15" t="s">
        <v>106</v>
      </c>
    </row>
    <row r="1501" spans="1:8" x14ac:dyDescent="0.35">
      <c r="A1501" s="15" t="s">
        <v>77</v>
      </c>
      <c r="B1501" s="15" t="s">
        <v>76</v>
      </c>
      <c r="C1501" s="45">
        <v>1500</v>
      </c>
      <c r="D1501" s="44">
        <v>44683</v>
      </c>
      <c r="E1501" s="72">
        <f t="shared" si="46"/>
        <v>2022</v>
      </c>
      <c r="F1501" s="72" t="str">
        <f t="shared" si="47"/>
        <v>May</v>
      </c>
      <c r="G1501" s="15" t="s">
        <v>88</v>
      </c>
      <c r="H1501" s="15" t="s">
        <v>108</v>
      </c>
    </row>
    <row r="1502" spans="1:8" x14ac:dyDescent="0.35">
      <c r="A1502" s="15" t="s">
        <v>79</v>
      </c>
      <c r="B1502" s="15" t="s">
        <v>78</v>
      </c>
      <c r="C1502" s="45">
        <v>2500</v>
      </c>
      <c r="D1502" s="44">
        <v>44684</v>
      </c>
      <c r="E1502" s="72">
        <f t="shared" si="46"/>
        <v>2022</v>
      </c>
      <c r="F1502" s="72" t="str">
        <f t="shared" si="47"/>
        <v>May</v>
      </c>
      <c r="G1502" s="15" t="s">
        <v>88</v>
      </c>
      <c r="H1502" s="15" t="s">
        <v>108</v>
      </c>
    </row>
    <row r="1503" spans="1:8" x14ac:dyDescent="0.35">
      <c r="A1503" s="15" t="s">
        <v>74</v>
      </c>
      <c r="B1503" s="15" t="s">
        <v>76</v>
      </c>
      <c r="C1503" s="45">
        <v>1500</v>
      </c>
      <c r="D1503" s="44">
        <v>44685</v>
      </c>
      <c r="E1503" s="72">
        <f t="shared" si="46"/>
        <v>2022</v>
      </c>
      <c r="F1503" s="72" t="str">
        <f t="shared" si="47"/>
        <v>May</v>
      </c>
      <c r="G1503" s="15" t="s">
        <v>103</v>
      </c>
      <c r="H1503" s="15" t="s">
        <v>107</v>
      </c>
    </row>
    <row r="1504" spans="1:8" x14ac:dyDescent="0.35">
      <c r="A1504" s="15" t="s">
        <v>79</v>
      </c>
      <c r="B1504" s="15" t="s">
        <v>76</v>
      </c>
      <c r="C1504" s="45">
        <v>1500</v>
      </c>
      <c r="D1504" s="44">
        <v>44685</v>
      </c>
      <c r="E1504" s="72">
        <f t="shared" si="46"/>
        <v>2022</v>
      </c>
      <c r="F1504" s="72" t="str">
        <f t="shared" si="47"/>
        <v>May</v>
      </c>
      <c r="G1504" s="15" t="s">
        <v>113</v>
      </c>
      <c r="H1504" s="15" t="s">
        <v>109</v>
      </c>
    </row>
    <row r="1505" spans="1:8" x14ac:dyDescent="0.35">
      <c r="A1505" s="15" t="s">
        <v>74</v>
      </c>
      <c r="B1505" s="15" t="s">
        <v>73</v>
      </c>
      <c r="C1505" s="45">
        <v>2000</v>
      </c>
      <c r="D1505" s="44">
        <v>44686</v>
      </c>
      <c r="E1505" s="72">
        <f t="shared" si="46"/>
        <v>2022</v>
      </c>
      <c r="F1505" s="72" t="str">
        <f t="shared" si="47"/>
        <v>May</v>
      </c>
      <c r="G1505" s="15" t="s">
        <v>112</v>
      </c>
      <c r="H1505" s="15" t="s">
        <v>107</v>
      </c>
    </row>
    <row r="1506" spans="1:8" x14ac:dyDescent="0.35">
      <c r="A1506" s="15" t="s">
        <v>79</v>
      </c>
      <c r="B1506" s="15" t="s">
        <v>78</v>
      </c>
      <c r="C1506" s="45">
        <v>2500</v>
      </c>
      <c r="D1506" s="44">
        <v>44687</v>
      </c>
      <c r="E1506" s="72">
        <f t="shared" si="46"/>
        <v>2022</v>
      </c>
      <c r="F1506" s="72" t="str">
        <f t="shared" si="47"/>
        <v>May</v>
      </c>
      <c r="G1506" s="15" t="s">
        <v>103</v>
      </c>
      <c r="H1506" s="15" t="s">
        <v>107</v>
      </c>
    </row>
    <row r="1507" spans="1:8" x14ac:dyDescent="0.35">
      <c r="A1507" s="15" t="s">
        <v>74</v>
      </c>
      <c r="B1507" s="15" t="s">
        <v>73</v>
      </c>
      <c r="C1507" s="45">
        <v>2000</v>
      </c>
      <c r="D1507" s="44">
        <v>44688</v>
      </c>
      <c r="E1507" s="72">
        <f t="shared" si="46"/>
        <v>2022</v>
      </c>
      <c r="F1507" s="72" t="str">
        <f t="shared" si="47"/>
        <v>May</v>
      </c>
      <c r="G1507" s="15" t="s">
        <v>113</v>
      </c>
      <c r="H1507" s="15" t="s">
        <v>109</v>
      </c>
    </row>
    <row r="1508" spans="1:8" x14ac:dyDescent="0.35">
      <c r="A1508" s="15" t="s">
        <v>74</v>
      </c>
      <c r="B1508" s="15" t="s">
        <v>76</v>
      </c>
      <c r="C1508" s="45">
        <v>1500</v>
      </c>
      <c r="D1508" s="44">
        <v>44689</v>
      </c>
      <c r="E1508" s="72">
        <f t="shared" si="46"/>
        <v>2022</v>
      </c>
      <c r="F1508" s="72" t="str">
        <f t="shared" si="47"/>
        <v>May</v>
      </c>
      <c r="G1508" s="15" t="s">
        <v>113</v>
      </c>
      <c r="H1508" s="15" t="s">
        <v>109</v>
      </c>
    </row>
    <row r="1509" spans="1:8" x14ac:dyDescent="0.35">
      <c r="A1509" s="15" t="s">
        <v>79</v>
      </c>
      <c r="B1509" s="15" t="s">
        <v>78</v>
      </c>
      <c r="C1509" s="45">
        <v>2500</v>
      </c>
      <c r="D1509" s="44">
        <v>44689</v>
      </c>
      <c r="E1509" s="72">
        <f t="shared" si="46"/>
        <v>2022</v>
      </c>
      <c r="F1509" s="72" t="str">
        <f t="shared" si="47"/>
        <v>May</v>
      </c>
      <c r="G1509" s="15" t="s">
        <v>88</v>
      </c>
      <c r="H1509" s="15" t="s">
        <v>108</v>
      </c>
    </row>
    <row r="1510" spans="1:8" x14ac:dyDescent="0.35">
      <c r="A1510" s="15" t="s">
        <v>79</v>
      </c>
      <c r="B1510" s="15" t="s">
        <v>76</v>
      </c>
      <c r="C1510" s="45">
        <v>1500</v>
      </c>
      <c r="D1510" s="44">
        <v>44689</v>
      </c>
      <c r="E1510" s="72">
        <f t="shared" si="46"/>
        <v>2022</v>
      </c>
      <c r="F1510" s="72" t="str">
        <f t="shared" si="47"/>
        <v>May</v>
      </c>
      <c r="G1510" s="15" t="s">
        <v>89</v>
      </c>
      <c r="H1510" s="15" t="s">
        <v>108</v>
      </c>
    </row>
    <row r="1511" spans="1:8" x14ac:dyDescent="0.35">
      <c r="A1511" s="15" t="s">
        <v>79</v>
      </c>
      <c r="B1511" s="15" t="s">
        <v>76</v>
      </c>
      <c r="C1511" s="45">
        <v>1500</v>
      </c>
      <c r="D1511" s="44">
        <v>44690</v>
      </c>
      <c r="E1511" s="72">
        <f t="shared" si="46"/>
        <v>2022</v>
      </c>
      <c r="F1511" s="72" t="str">
        <f t="shared" si="47"/>
        <v>May</v>
      </c>
      <c r="G1511" s="15" t="s">
        <v>86</v>
      </c>
      <c r="H1511" s="15" t="s">
        <v>105</v>
      </c>
    </row>
    <row r="1512" spans="1:8" x14ac:dyDescent="0.35">
      <c r="A1512" s="15" t="s">
        <v>79</v>
      </c>
      <c r="B1512" s="15" t="s">
        <v>78</v>
      </c>
      <c r="C1512" s="45">
        <v>2500</v>
      </c>
      <c r="D1512" s="44">
        <v>44690</v>
      </c>
      <c r="E1512" s="72">
        <f t="shared" si="46"/>
        <v>2022</v>
      </c>
      <c r="F1512" s="72" t="str">
        <f t="shared" si="47"/>
        <v>May</v>
      </c>
      <c r="G1512" s="15" t="s">
        <v>101</v>
      </c>
      <c r="H1512" s="15" t="s">
        <v>105</v>
      </c>
    </row>
    <row r="1513" spans="1:8" x14ac:dyDescent="0.35">
      <c r="A1513" s="15" t="s">
        <v>79</v>
      </c>
      <c r="B1513" s="15" t="s">
        <v>73</v>
      </c>
      <c r="C1513" s="45">
        <v>2000</v>
      </c>
      <c r="D1513" s="44">
        <v>44691</v>
      </c>
      <c r="E1513" s="72">
        <f t="shared" si="46"/>
        <v>2022</v>
      </c>
      <c r="F1513" s="72" t="str">
        <f t="shared" si="47"/>
        <v>May</v>
      </c>
      <c r="G1513" s="15" t="s">
        <v>99</v>
      </c>
      <c r="H1513" s="15" t="s">
        <v>107</v>
      </c>
    </row>
    <row r="1514" spans="1:8" x14ac:dyDescent="0.35">
      <c r="A1514" s="15" t="s">
        <v>79</v>
      </c>
      <c r="B1514" s="15" t="s">
        <v>76</v>
      </c>
      <c r="C1514" s="45">
        <v>1500</v>
      </c>
      <c r="D1514" s="44">
        <v>44691</v>
      </c>
      <c r="E1514" s="72">
        <f t="shared" si="46"/>
        <v>2022</v>
      </c>
      <c r="F1514" s="72" t="str">
        <f t="shared" si="47"/>
        <v>May</v>
      </c>
      <c r="G1514" s="15" t="s">
        <v>114</v>
      </c>
      <c r="H1514" s="15" t="s">
        <v>106</v>
      </c>
    </row>
    <row r="1515" spans="1:8" x14ac:dyDescent="0.35">
      <c r="A1515" s="15" t="s">
        <v>79</v>
      </c>
      <c r="B1515" s="15" t="s">
        <v>73</v>
      </c>
      <c r="C1515" s="45">
        <v>2000</v>
      </c>
      <c r="D1515" s="44">
        <v>44691</v>
      </c>
      <c r="E1515" s="72">
        <f t="shared" si="46"/>
        <v>2022</v>
      </c>
      <c r="F1515" s="72" t="str">
        <f t="shared" si="47"/>
        <v>May</v>
      </c>
      <c r="G1515" s="15" t="s">
        <v>98</v>
      </c>
      <c r="H1515" s="15" t="s">
        <v>105</v>
      </c>
    </row>
    <row r="1516" spans="1:8" x14ac:dyDescent="0.35">
      <c r="A1516" s="15" t="s">
        <v>79</v>
      </c>
      <c r="B1516" s="15" t="s">
        <v>78</v>
      </c>
      <c r="C1516" s="45">
        <v>2500</v>
      </c>
      <c r="D1516" s="44">
        <v>44692</v>
      </c>
      <c r="E1516" s="72">
        <f t="shared" si="46"/>
        <v>2022</v>
      </c>
      <c r="F1516" s="72" t="str">
        <f t="shared" si="47"/>
        <v>May</v>
      </c>
      <c r="G1516" s="15" t="s">
        <v>112</v>
      </c>
      <c r="H1516" s="15" t="s">
        <v>107</v>
      </c>
    </row>
    <row r="1517" spans="1:8" x14ac:dyDescent="0.35">
      <c r="A1517" s="15" t="s">
        <v>77</v>
      </c>
      <c r="B1517" s="15" t="s">
        <v>78</v>
      </c>
      <c r="C1517" s="45">
        <v>2500</v>
      </c>
      <c r="D1517" s="44">
        <v>44692</v>
      </c>
      <c r="E1517" s="72">
        <f t="shared" si="46"/>
        <v>2022</v>
      </c>
      <c r="F1517" s="72" t="str">
        <f t="shared" si="47"/>
        <v>May</v>
      </c>
      <c r="G1517" s="15" t="s">
        <v>92</v>
      </c>
      <c r="H1517" s="15" t="s">
        <v>106</v>
      </c>
    </row>
    <row r="1518" spans="1:8" x14ac:dyDescent="0.35">
      <c r="A1518" s="15" t="s">
        <v>77</v>
      </c>
      <c r="B1518" s="15" t="s">
        <v>76</v>
      </c>
      <c r="C1518" s="45">
        <v>1500</v>
      </c>
      <c r="D1518" s="44">
        <v>44693</v>
      </c>
      <c r="E1518" s="72">
        <f t="shared" si="46"/>
        <v>2022</v>
      </c>
      <c r="F1518" s="72" t="str">
        <f t="shared" si="47"/>
        <v>May</v>
      </c>
      <c r="G1518" s="15" t="s">
        <v>104</v>
      </c>
      <c r="H1518" s="15" t="s">
        <v>107</v>
      </c>
    </row>
    <row r="1519" spans="1:8" x14ac:dyDescent="0.35">
      <c r="A1519" s="15" t="s">
        <v>74</v>
      </c>
      <c r="B1519" s="15" t="s">
        <v>76</v>
      </c>
      <c r="C1519" s="45">
        <v>1500</v>
      </c>
      <c r="D1519" s="44">
        <v>44693</v>
      </c>
      <c r="E1519" s="72">
        <f t="shared" si="46"/>
        <v>2022</v>
      </c>
      <c r="F1519" s="72" t="str">
        <f t="shared" si="47"/>
        <v>May</v>
      </c>
      <c r="G1519" s="15" t="s">
        <v>85</v>
      </c>
      <c r="H1519" s="15" t="s">
        <v>109</v>
      </c>
    </row>
    <row r="1520" spans="1:8" x14ac:dyDescent="0.35">
      <c r="A1520" s="15" t="s">
        <v>77</v>
      </c>
      <c r="B1520" s="15" t="s">
        <v>73</v>
      </c>
      <c r="C1520" s="45">
        <v>2000</v>
      </c>
      <c r="D1520" s="44">
        <v>44699</v>
      </c>
      <c r="E1520" s="72">
        <f t="shared" si="46"/>
        <v>2022</v>
      </c>
      <c r="F1520" s="72" t="str">
        <f t="shared" si="47"/>
        <v>May</v>
      </c>
      <c r="G1520" s="15" t="s">
        <v>85</v>
      </c>
      <c r="H1520" s="15" t="s">
        <v>109</v>
      </c>
    </row>
    <row r="1521" spans="1:8" x14ac:dyDescent="0.35">
      <c r="A1521" s="15" t="s">
        <v>79</v>
      </c>
      <c r="B1521" s="15" t="s">
        <v>78</v>
      </c>
      <c r="C1521" s="45">
        <v>2500</v>
      </c>
      <c r="D1521" s="44">
        <v>44701</v>
      </c>
      <c r="E1521" s="72">
        <f t="shared" si="46"/>
        <v>2022</v>
      </c>
      <c r="F1521" s="72" t="str">
        <f t="shared" si="47"/>
        <v>May</v>
      </c>
      <c r="G1521" s="15" t="s">
        <v>100</v>
      </c>
      <c r="H1521" s="15" t="s">
        <v>109</v>
      </c>
    </row>
    <row r="1522" spans="1:8" x14ac:dyDescent="0.35">
      <c r="A1522" s="15" t="s">
        <v>79</v>
      </c>
      <c r="B1522" s="15" t="s">
        <v>76</v>
      </c>
      <c r="C1522" s="45">
        <v>1500</v>
      </c>
      <c r="D1522" s="44">
        <v>44703</v>
      </c>
      <c r="E1522" s="72">
        <f t="shared" si="46"/>
        <v>2022</v>
      </c>
      <c r="F1522" s="72" t="str">
        <f t="shared" si="47"/>
        <v>May</v>
      </c>
      <c r="G1522" s="15" t="s">
        <v>88</v>
      </c>
      <c r="H1522" s="15" t="s">
        <v>108</v>
      </c>
    </row>
    <row r="1523" spans="1:8" x14ac:dyDescent="0.35">
      <c r="A1523" s="15" t="s">
        <v>79</v>
      </c>
      <c r="B1523" s="15" t="s">
        <v>73</v>
      </c>
      <c r="C1523" s="45">
        <v>2000</v>
      </c>
      <c r="D1523" s="44">
        <v>44703</v>
      </c>
      <c r="E1523" s="72">
        <f t="shared" si="46"/>
        <v>2022</v>
      </c>
      <c r="F1523" s="72" t="str">
        <f t="shared" si="47"/>
        <v>May</v>
      </c>
      <c r="G1523" s="15" t="s">
        <v>114</v>
      </c>
      <c r="H1523" s="15" t="s">
        <v>106</v>
      </c>
    </row>
    <row r="1524" spans="1:8" x14ac:dyDescent="0.35">
      <c r="A1524" s="15" t="s">
        <v>79</v>
      </c>
      <c r="B1524" s="15" t="s">
        <v>76</v>
      </c>
      <c r="C1524" s="45">
        <v>1500</v>
      </c>
      <c r="D1524" s="44">
        <v>44705</v>
      </c>
      <c r="E1524" s="72">
        <f t="shared" si="46"/>
        <v>2022</v>
      </c>
      <c r="F1524" s="72" t="str">
        <f t="shared" si="47"/>
        <v>May</v>
      </c>
      <c r="G1524" s="15" t="s">
        <v>111</v>
      </c>
      <c r="H1524" s="15" t="s">
        <v>107</v>
      </c>
    </row>
    <row r="1525" spans="1:8" x14ac:dyDescent="0.35">
      <c r="A1525" s="15" t="s">
        <v>79</v>
      </c>
      <c r="B1525" s="15" t="s">
        <v>78</v>
      </c>
      <c r="C1525" s="45">
        <v>2500</v>
      </c>
      <c r="D1525" s="44">
        <v>44705</v>
      </c>
      <c r="E1525" s="72">
        <f t="shared" si="46"/>
        <v>2022</v>
      </c>
      <c r="F1525" s="72" t="str">
        <f t="shared" si="47"/>
        <v>May</v>
      </c>
      <c r="G1525" s="15" t="s">
        <v>112</v>
      </c>
      <c r="H1525" s="15" t="s">
        <v>107</v>
      </c>
    </row>
    <row r="1526" spans="1:8" x14ac:dyDescent="0.35">
      <c r="A1526" s="15" t="s">
        <v>77</v>
      </c>
      <c r="B1526" s="15" t="s">
        <v>73</v>
      </c>
      <c r="C1526" s="45">
        <v>2000</v>
      </c>
      <c r="D1526" s="44">
        <v>44707</v>
      </c>
      <c r="E1526" s="72">
        <f t="shared" si="46"/>
        <v>2022</v>
      </c>
      <c r="F1526" s="72" t="str">
        <f t="shared" si="47"/>
        <v>May</v>
      </c>
      <c r="G1526" s="15" t="s">
        <v>93</v>
      </c>
      <c r="H1526" s="15" t="s">
        <v>108</v>
      </c>
    </row>
    <row r="1527" spans="1:8" x14ac:dyDescent="0.35">
      <c r="A1527" s="15" t="s">
        <v>77</v>
      </c>
      <c r="B1527" s="15" t="s">
        <v>76</v>
      </c>
      <c r="C1527" s="45">
        <v>1500</v>
      </c>
      <c r="D1527" s="44">
        <v>44709</v>
      </c>
      <c r="E1527" s="72">
        <f t="shared" si="46"/>
        <v>2022</v>
      </c>
      <c r="F1527" s="72" t="str">
        <f t="shared" si="47"/>
        <v>May</v>
      </c>
      <c r="G1527" s="15" t="s">
        <v>103</v>
      </c>
      <c r="H1527" s="15" t="s">
        <v>107</v>
      </c>
    </row>
    <row r="1528" spans="1:8" x14ac:dyDescent="0.35">
      <c r="A1528" s="15" t="s">
        <v>79</v>
      </c>
      <c r="B1528" s="15" t="s">
        <v>78</v>
      </c>
      <c r="C1528" s="45">
        <v>2500</v>
      </c>
      <c r="D1528" s="44">
        <v>44709</v>
      </c>
      <c r="E1528" s="72">
        <f t="shared" si="46"/>
        <v>2022</v>
      </c>
      <c r="F1528" s="72" t="str">
        <f t="shared" si="47"/>
        <v>May</v>
      </c>
      <c r="G1528" s="15" t="s">
        <v>85</v>
      </c>
      <c r="H1528" s="15" t="s">
        <v>109</v>
      </c>
    </row>
    <row r="1529" spans="1:8" x14ac:dyDescent="0.35">
      <c r="A1529" s="15" t="s">
        <v>77</v>
      </c>
      <c r="B1529" s="15" t="s">
        <v>76</v>
      </c>
      <c r="C1529" s="45">
        <v>1500</v>
      </c>
      <c r="D1529" s="44">
        <v>44710</v>
      </c>
      <c r="E1529" s="72">
        <f t="shared" si="46"/>
        <v>2022</v>
      </c>
      <c r="F1529" s="72" t="str">
        <f t="shared" si="47"/>
        <v>May</v>
      </c>
      <c r="G1529" s="15" t="s">
        <v>89</v>
      </c>
      <c r="H1529" s="15" t="s">
        <v>108</v>
      </c>
    </row>
    <row r="1530" spans="1:8" x14ac:dyDescent="0.35">
      <c r="A1530" s="15" t="s">
        <v>74</v>
      </c>
      <c r="B1530" s="15" t="s">
        <v>76</v>
      </c>
      <c r="C1530" s="45">
        <v>1500</v>
      </c>
      <c r="D1530" s="44">
        <v>44710</v>
      </c>
      <c r="E1530" s="72">
        <f t="shared" si="46"/>
        <v>2022</v>
      </c>
      <c r="F1530" s="72" t="str">
        <f t="shared" si="47"/>
        <v>May</v>
      </c>
      <c r="G1530" s="15" t="s">
        <v>94</v>
      </c>
      <c r="H1530" s="15" t="s">
        <v>107</v>
      </c>
    </row>
    <row r="1531" spans="1:8" x14ac:dyDescent="0.35">
      <c r="A1531" s="15" t="s">
        <v>74</v>
      </c>
      <c r="B1531" s="15" t="s">
        <v>78</v>
      </c>
      <c r="C1531" s="45">
        <v>2500</v>
      </c>
      <c r="D1531" s="44">
        <v>44710</v>
      </c>
      <c r="E1531" s="72">
        <f t="shared" si="46"/>
        <v>2022</v>
      </c>
      <c r="F1531" s="72" t="str">
        <f t="shared" si="47"/>
        <v>May</v>
      </c>
      <c r="G1531" s="15" t="s">
        <v>87</v>
      </c>
      <c r="H1531" s="15" t="s">
        <v>107</v>
      </c>
    </row>
    <row r="1532" spans="1:8" x14ac:dyDescent="0.35">
      <c r="A1532" s="15" t="s">
        <v>79</v>
      </c>
      <c r="B1532" s="15" t="s">
        <v>73</v>
      </c>
      <c r="C1532" s="45">
        <v>2000</v>
      </c>
      <c r="D1532" s="44">
        <v>44711</v>
      </c>
      <c r="E1532" s="72">
        <f t="shared" si="46"/>
        <v>2022</v>
      </c>
      <c r="F1532" s="72" t="str">
        <f t="shared" si="47"/>
        <v>May</v>
      </c>
      <c r="G1532" s="15" t="s">
        <v>85</v>
      </c>
      <c r="H1532" s="15" t="s">
        <v>109</v>
      </c>
    </row>
    <row r="1533" spans="1:8" x14ac:dyDescent="0.35">
      <c r="A1533" s="15" t="s">
        <v>79</v>
      </c>
      <c r="B1533" s="15" t="s">
        <v>73</v>
      </c>
      <c r="C1533" s="45">
        <v>2000</v>
      </c>
      <c r="D1533" s="44">
        <v>44713</v>
      </c>
      <c r="E1533" s="72">
        <f t="shared" si="46"/>
        <v>2022</v>
      </c>
      <c r="F1533" s="72" t="str">
        <f t="shared" si="47"/>
        <v>Jun</v>
      </c>
      <c r="G1533" s="15" t="s">
        <v>99</v>
      </c>
      <c r="H1533" s="15" t="s">
        <v>107</v>
      </c>
    </row>
    <row r="1534" spans="1:8" x14ac:dyDescent="0.35">
      <c r="A1534" s="15" t="s">
        <v>77</v>
      </c>
      <c r="B1534" s="15" t="s">
        <v>78</v>
      </c>
      <c r="C1534" s="45">
        <v>2500</v>
      </c>
      <c r="D1534" s="44">
        <v>44715</v>
      </c>
      <c r="E1534" s="72">
        <f t="shared" si="46"/>
        <v>2022</v>
      </c>
      <c r="F1534" s="72" t="str">
        <f t="shared" si="47"/>
        <v>Jun</v>
      </c>
      <c r="G1534" s="15" t="s">
        <v>91</v>
      </c>
      <c r="H1534" s="15" t="s">
        <v>108</v>
      </c>
    </row>
    <row r="1535" spans="1:8" x14ac:dyDescent="0.35">
      <c r="A1535" s="15" t="s">
        <v>74</v>
      </c>
      <c r="B1535" s="15" t="s">
        <v>73</v>
      </c>
      <c r="C1535" s="45">
        <v>2000</v>
      </c>
      <c r="D1535" s="44">
        <v>44716</v>
      </c>
      <c r="E1535" s="72">
        <f t="shared" si="46"/>
        <v>2022</v>
      </c>
      <c r="F1535" s="72" t="str">
        <f t="shared" si="47"/>
        <v>Jun</v>
      </c>
      <c r="G1535" s="15" t="s">
        <v>112</v>
      </c>
      <c r="H1535" s="15" t="s">
        <v>107</v>
      </c>
    </row>
    <row r="1536" spans="1:8" x14ac:dyDescent="0.35">
      <c r="A1536" s="15" t="s">
        <v>79</v>
      </c>
      <c r="B1536" s="15" t="s">
        <v>78</v>
      </c>
      <c r="C1536" s="45">
        <v>3000</v>
      </c>
      <c r="D1536" s="44">
        <v>44717</v>
      </c>
      <c r="E1536" s="72">
        <f t="shared" si="46"/>
        <v>2022</v>
      </c>
      <c r="F1536" s="72" t="str">
        <f t="shared" si="47"/>
        <v>Jun</v>
      </c>
      <c r="G1536" s="15" t="s">
        <v>114</v>
      </c>
      <c r="H1536" s="15" t="s">
        <v>106</v>
      </c>
    </row>
    <row r="1537" spans="1:8" x14ac:dyDescent="0.35">
      <c r="A1537" s="15" t="s">
        <v>77</v>
      </c>
      <c r="B1537" s="15" t="s">
        <v>78</v>
      </c>
      <c r="C1537" s="45">
        <v>3000</v>
      </c>
      <c r="D1537" s="44">
        <v>44718</v>
      </c>
      <c r="E1537" s="72">
        <f t="shared" si="46"/>
        <v>2022</v>
      </c>
      <c r="F1537" s="72" t="str">
        <f t="shared" si="47"/>
        <v>Jun</v>
      </c>
      <c r="G1537" s="15" t="s">
        <v>93</v>
      </c>
      <c r="H1537" s="15" t="s">
        <v>108</v>
      </c>
    </row>
    <row r="1538" spans="1:8" x14ac:dyDescent="0.35">
      <c r="A1538" s="15" t="s">
        <v>74</v>
      </c>
      <c r="B1538" s="15" t="s">
        <v>76</v>
      </c>
      <c r="C1538" s="45">
        <v>1500</v>
      </c>
      <c r="D1538" s="44">
        <v>44718</v>
      </c>
      <c r="E1538" s="72">
        <f t="shared" si="46"/>
        <v>2022</v>
      </c>
      <c r="F1538" s="72" t="str">
        <f t="shared" si="47"/>
        <v>Jun</v>
      </c>
      <c r="G1538" s="15" t="s">
        <v>113</v>
      </c>
      <c r="H1538" s="15" t="s">
        <v>109</v>
      </c>
    </row>
    <row r="1539" spans="1:8" x14ac:dyDescent="0.35">
      <c r="A1539" s="15" t="s">
        <v>79</v>
      </c>
      <c r="B1539" s="15" t="s">
        <v>78</v>
      </c>
      <c r="C1539" s="45">
        <v>2500</v>
      </c>
      <c r="D1539" s="44">
        <v>44722</v>
      </c>
      <c r="E1539" s="72">
        <f t="shared" ref="E1539:E1602" si="48">YEAR(D1539)</f>
        <v>2022</v>
      </c>
      <c r="F1539" s="72" t="str">
        <f t="shared" ref="F1539:F1602" si="49">PROPER(TEXT(D1539,"mmm"))</f>
        <v>Jun</v>
      </c>
      <c r="G1539" s="15" t="s">
        <v>113</v>
      </c>
      <c r="H1539" s="15" t="s">
        <v>109</v>
      </c>
    </row>
    <row r="1540" spans="1:8" x14ac:dyDescent="0.35">
      <c r="A1540" s="15" t="s">
        <v>77</v>
      </c>
      <c r="B1540" s="15" t="s">
        <v>73</v>
      </c>
      <c r="C1540" s="45">
        <v>2000</v>
      </c>
      <c r="D1540" s="44">
        <v>44723</v>
      </c>
      <c r="E1540" s="72">
        <f t="shared" si="48"/>
        <v>2022</v>
      </c>
      <c r="F1540" s="72" t="str">
        <f t="shared" si="49"/>
        <v>Jun</v>
      </c>
      <c r="G1540" s="15" t="s">
        <v>112</v>
      </c>
      <c r="H1540" s="15" t="s">
        <v>107</v>
      </c>
    </row>
    <row r="1541" spans="1:8" x14ac:dyDescent="0.35">
      <c r="A1541" s="15" t="s">
        <v>74</v>
      </c>
      <c r="B1541" s="15" t="s">
        <v>76</v>
      </c>
      <c r="C1541" s="45">
        <v>1500</v>
      </c>
      <c r="D1541" s="44">
        <v>44724</v>
      </c>
      <c r="E1541" s="72">
        <f t="shared" si="48"/>
        <v>2022</v>
      </c>
      <c r="F1541" s="72" t="str">
        <f t="shared" si="49"/>
        <v>Jun</v>
      </c>
      <c r="G1541" s="15" t="s">
        <v>92</v>
      </c>
      <c r="H1541" s="15" t="s">
        <v>106</v>
      </c>
    </row>
    <row r="1542" spans="1:8" x14ac:dyDescent="0.35">
      <c r="A1542" s="15" t="s">
        <v>79</v>
      </c>
      <c r="B1542" s="15" t="s">
        <v>76</v>
      </c>
      <c r="C1542" s="45">
        <v>1500</v>
      </c>
      <c r="D1542" s="44">
        <v>44726</v>
      </c>
      <c r="E1542" s="72">
        <f t="shared" si="48"/>
        <v>2022</v>
      </c>
      <c r="F1542" s="72" t="str">
        <f t="shared" si="49"/>
        <v>Jun</v>
      </c>
      <c r="G1542" s="15" t="s">
        <v>91</v>
      </c>
      <c r="H1542" s="15" t="s">
        <v>108</v>
      </c>
    </row>
    <row r="1543" spans="1:8" x14ac:dyDescent="0.35">
      <c r="A1543" s="15" t="s">
        <v>79</v>
      </c>
      <c r="B1543" s="15" t="s">
        <v>76</v>
      </c>
      <c r="C1543" s="45">
        <v>1500</v>
      </c>
      <c r="D1543" s="44">
        <v>44727</v>
      </c>
      <c r="E1543" s="72">
        <f t="shared" si="48"/>
        <v>2022</v>
      </c>
      <c r="F1543" s="72" t="str">
        <f t="shared" si="49"/>
        <v>Jun</v>
      </c>
      <c r="G1543" s="15" t="s">
        <v>100</v>
      </c>
      <c r="H1543" s="15" t="s">
        <v>109</v>
      </c>
    </row>
    <row r="1544" spans="1:8" x14ac:dyDescent="0.35">
      <c r="A1544" s="15" t="s">
        <v>74</v>
      </c>
      <c r="B1544" s="15" t="s">
        <v>78</v>
      </c>
      <c r="C1544" s="45">
        <v>2500</v>
      </c>
      <c r="D1544" s="44">
        <v>44728</v>
      </c>
      <c r="E1544" s="72">
        <f t="shared" si="48"/>
        <v>2022</v>
      </c>
      <c r="F1544" s="72" t="str">
        <f t="shared" si="49"/>
        <v>Jun</v>
      </c>
      <c r="G1544" s="15" t="s">
        <v>100</v>
      </c>
      <c r="H1544" s="15" t="s">
        <v>109</v>
      </c>
    </row>
    <row r="1545" spans="1:8" x14ac:dyDescent="0.35">
      <c r="A1545" s="15" t="s">
        <v>79</v>
      </c>
      <c r="B1545" s="15" t="s">
        <v>78</v>
      </c>
      <c r="C1545" s="45">
        <v>2500</v>
      </c>
      <c r="D1545" s="44">
        <v>44729</v>
      </c>
      <c r="E1545" s="72">
        <f t="shared" si="48"/>
        <v>2022</v>
      </c>
      <c r="F1545" s="72" t="str">
        <f t="shared" si="49"/>
        <v>Jun</v>
      </c>
      <c r="G1545" s="15" t="s">
        <v>114</v>
      </c>
      <c r="H1545" s="15" t="s">
        <v>106</v>
      </c>
    </row>
    <row r="1546" spans="1:8" x14ac:dyDescent="0.35">
      <c r="A1546" s="15" t="s">
        <v>79</v>
      </c>
      <c r="B1546" s="15" t="s">
        <v>73</v>
      </c>
      <c r="C1546" s="45">
        <v>2000</v>
      </c>
      <c r="D1546" s="44">
        <v>44730</v>
      </c>
      <c r="E1546" s="72">
        <f t="shared" si="48"/>
        <v>2022</v>
      </c>
      <c r="F1546" s="72" t="str">
        <f t="shared" si="49"/>
        <v>Jun</v>
      </c>
      <c r="G1546" s="15" t="s">
        <v>90</v>
      </c>
      <c r="H1546" s="15" t="s">
        <v>106</v>
      </c>
    </row>
    <row r="1547" spans="1:8" x14ac:dyDescent="0.35">
      <c r="A1547" s="15" t="s">
        <v>74</v>
      </c>
      <c r="B1547" s="15" t="s">
        <v>76</v>
      </c>
      <c r="C1547" s="45">
        <v>1500</v>
      </c>
      <c r="D1547" s="44">
        <v>44730</v>
      </c>
      <c r="E1547" s="72">
        <f t="shared" si="48"/>
        <v>2022</v>
      </c>
      <c r="F1547" s="72" t="str">
        <f t="shared" si="49"/>
        <v>Jun</v>
      </c>
      <c r="G1547" s="15" t="s">
        <v>114</v>
      </c>
      <c r="H1547" s="15" t="s">
        <v>106</v>
      </c>
    </row>
    <row r="1548" spans="1:8" x14ac:dyDescent="0.35">
      <c r="A1548" s="15" t="s">
        <v>74</v>
      </c>
      <c r="B1548" s="15" t="s">
        <v>76</v>
      </c>
      <c r="C1548" s="45">
        <v>1500</v>
      </c>
      <c r="D1548" s="44">
        <v>44730</v>
      </c>
      <c r="E1548" s="72">
        <f t="shared" si="48"/>
        <v>2022</v>
      </c>
      <c r="F1548" s="72" t="str">
        <f t="shared" si="49"/>
        <v>Jun</v>
      </c>
      <c r="G1548" s="15" t="s">
        <v>97</v>
      </c>
      <c r="H1548" s="15" t="s">
        <v>105</v>
      </c>
    </row>
    <row r="1549" spans="1:8" x14ac:dyDescent="0.35">
      <c r="A1549" s="15" t="s">
        <v>72</v>
      </c>
      <c r="B1549" s="15" t="s">
        <v>73</v>
      </c>
      <c r="C1549" s="45">
        <v>2000</v>
      </c>
      <c r="D1549" s="44">
        <v>44732</v>
      </c>
      <c r="E1549" s="72">
        <f t="shared" si="48"/>
        <v>2022</v>
      </c>
      <c r="F1549" s="72" t="str">
        <f t="shared" si="49"/>
        <v>Jun</v>
      </c>
      <c r="G1549" s="15" t="s">
        <v>114</v>
      </c>
      <c r="H1549" s="15" t="s">
        <v>106</v>
      </c>
    </row>
    <row r="1550" spans="1:8" x14ac:dyDescent="0.35">
      <c r="A1550" s="15" t="s">
        <v>77</v>
      </c>
      <c r="B1550" s="15" t="s">
        <v>78</v>
      </c>
      <c r="C1550" s="45">
        <v>2500</v>
      </c>
      <c r="D1550" s="44">
        <v>44733</v>
      </c>
      <c r="E1550" s="72">
        <f t="shared" si="48"/>
        <v>2022</v>
      </c>
      <c r="F1550" s="72" t="str">
        <f t="shared" si="49"/>
        <v>Jun</v>
      </c>
      <c r="G1550" s="15" t="s">
        <v>86</v>
      </c>
      <c r="H1550" s="15" t="s">
        <v>105</v>
      </c>
    </row>
    <row r="1551" spans="1:8" x14ac:dyDescent="0.35">
      <c r="A1551" s="15" t="s">
        <v>72</v>
      </c>
      <c r="B1551" s="15" t="s">
        <v>78</v>
      </c>
      <c r="C1551" s="45">
        <v>2500</v>
      </c>
      <c r="D1551" s="44">
        <v>44733</v>
      </c>
      <c r="E1551" s="72">
        <f t="shared" si="48"/>
        <v>2022</v>
      </c>
      <c r="F1551" s="72" t="str">
        <f t="shared" si="49"/>
        <v>Jun</v>
      </c>
      <c r="G1551" s="15" t="s">
        <v>112</v>
      </c>
      <c r="H1551" s="15" t="s">
        <v>107</v>
      </c>
    </row>
    <row r="1552" spans="1:8" x14ac:dyDescent="0.35">
      <c r="A1552" s="15" t="s">
        <v>77</v>
      </c>
      <c r="B1552" s="15" t="s">
        <v>76</v>
      </c>
      <c r="C1552" s="45">
        <v>1500</v>
      </c>
      <c r="D1552" s="44">
        <v>44734</v>
      </c>
      <c r="E1552" s="72">
        <f t="shared" si="48"/>
        <v>2022</v>
      </c>
      <c r="F1552" s="72" t="str">
        <f t="shared" si="49"/>
        <v>Jun</v>
      </c>
      <c r="G1552" s="15" t="s">
        <v>93</v>
      </c>
      <c r="H1552" s="15" t="s">
        <v>108</v>
      </c>
    </row>
    <row r="1553" spans="1:8" x14ac:dyDescent="0.35">
      <c r="A1553" s="15" t="s">
        <v>77</v>
      </c>
      <c r="B1553" s="15" t="s">
        <v>78</v>
      </c>
      <c r="C1553" s="45">
        <v>2500</v>
      </c>
      <c r="D1553" s="44">
        <v>44734</v>
      </c>
      <c r="E1553" s="72">
        <f t="shared" si="48"/>
        <v>2022</v>
      </c>
      <c r="F1553" s="72" t="str">
        <f t="shared" si="49"/>
        <v>Jun</v>
      </c>
      <c r="G1553" s="15" t="s">
        <v>89</v>
      </c>
      <c r="H1553" s="15" t="s">
        <v>108</v>
      </c>
    </row>
    <row r="1554" spans="1:8" x14ac:dyDescent="0.35">
      <c r="A1554" s="15" t="s">
        <v>72</v>
      </c>
      <c r="B1554" s="15" t="s">
        <v>76</v>
      </c>
      <c r="C1554" s="45">
        <v>1500</v>
      </c>
      <c r="D1554" s="44">
        <v>44735</v>
      </c>
      <c r="E1554" s="72">
        <f t="shared" si="48"/>
        <v>2022</v>
      </c>
      <c r="F1554" s="72" t="str">
        <f t="shared" si="49"/>
        <v>Jun</v>
      </c>
      <c r="G1554" s="15" t="s">
        <v>102</v>
      </c>
      <c r="H1554" s="15" t="s">
        <v>107</v>
      </c>
    </row>
    <row r="1555" spans="1:8" x14ac:dyDescent="0.35">
      <c r="A1555" s="15" t="s">
        <v>74</v>
      </c>
      <c r="B1555" s="15" t="s">
        <v>73</v>
      </c>
      <c r="C1555" s="45">
        <v>2000</v>
      </c>
      <c r="D1555" s="44">
        <v>44735</v>
      </c>
      <c r="E1555" s="72">
        <f t="shared" si="48"/>
        <v>2022</v>
      </c>
      <c r="F1555" s="72" t="str">
        <f t="shared" si="49"/>
        <v>Jun</v>
      </c>
      <c r="G1555" s="15" t="s">
        <v>102</v>
      </c>
      <c r="H1555" s="15" t="s">
        <v>107</v>
      </c>
    </row>
    <row r="1556" spans="1:8" x14ac:dyDescent="0.35">
      <c r="A1556" s="15" t="s">
        <v>79</v>
      </c>
      <c r="B1556" s="15" t="s">
        <v>78</v>
      </c>
      <c r="C1556" s="45">
        <v>2500</v>
      </c>
      <c r="D1556" s="44">
        <v>44736</v>
      </c>
      <c r="E1556" s="72">
        <f t="shared" si="48"/>
        <v>2022</v>
      </c>
      <c r="F1556" s="72" t="str">
        <f t="shared" si="49"/>
        <v>Jun</v>
      </c>
      <c r="G1556" s="15" t="s">
        <v>92</v>
      </c>
      <c r="H1556" s="15" t="s">
        <v>106</v>
      </c>
    </row>
    <row r="1557" spans="1:8" x14ac:dyDescent="0.35">
      <c r="A1557" s="15" t="s">
        <v>72</v>
      </c>
      <c r="B1557" s="15" t="s">
        <v>76</v>
      </c>
      <c r="C1557" s="45">
        <v>1500</v>
      </c>
      <c r="D1557" s="44">
        <v>44737</v>
      </c>
      <c r="E1557" s="72">
        <f t="shared" si="48"/>
        <v>2022</v>
      </c>
      <c r="F1557" s="72" t="str">
        <f t="shared" si="49"/>
        <v>Jun</v>
      </c>
      <c r="G1557" s="15" t="s">
        <v>96</v>
      </c>
      <c r="H1557" s="15" t="s">
        <v>105</v>
      </c>
    </row>
    <row r="1558" spans="1:8" x14ac:dyDescent="0.35">
      <c r="A1558" s="15" t="s">
        <v>74</v>
      </c>
      <c r="B1558" s="15" t="s">
        <v>76</v>
      </c>
      <c r="C1558" s="45">
        <v>1500</v>
      </c>
      <c r="D1558" s="44">
        <v>44737</v>
      </c>
      <c r="E1558" s="72">
        <f t="shared" si="48"/>
        <v>2022</v>
      </c>
      <c r="F1558" s="72" t="str">
        <f t="shared" si="49"/>
        <v>Jun</v>
      </c>
      <c r="G1558" s="15" t="s">
        <v>92</v>
      </c>
      <c r="H1558" s="15" t="s">
        <v>106</v>
      </c>
    </row>
    <row r="1559" spans="1:8" x14ac:dyDescent="0.35">
      <c r="A1559" s="15" t="s">
        <v>74</v>
      </c>
      <c r="B1559" s="15" t="s">
        <v>73</v>
      </c>
      <c r="C1559" s="45">
        <v>2000</v>
      </c>
      <c r="D1559" s="44">
        <v>44737</v>
      </c>
      <c r="E1559" s="72">
        <f t="shared" si="48"/>
        <v>2022</v>
      </c>
      <c r="F1559" s="72" t="str">
        <f t="shared" si="49"/>
        <v>Jun</v>
      </c>
      <c r="G1559" s="15" t="s">
        <v>88</v>
      </c>
      <c r="H1559" s="15" t="s">
        <v>108</v>
      </c>
    </row>
    <row r="1560" spans="1:8" x14ac:dyDescent="0.35">
      <c r="A1560" s="15" t="s">
        <v>74</v>
      </c>
      <c r="B1560" s="15" t="s">
        <v>76</v>
      </c>
      <c r="C1560" s="45">
        <v>1500</v>
      </c>
      <c r="D1560" s="44">
        <v>44738</v>
      </c>
      <c r="E1560" s="72">
        <f t="shared" si="48"/>
        <v>2022</v>
      </c>
      <c r="F1560" s="72" t="str">
        <f t="shared" si="49"/>
        <v>Jun</v>
      </c>
      <c r="G1560" s="15" t="s">
        <v>95</v>
      </c>
      <c r="H1560" s="15" t="s">
        <v>107</v>
      </c>
    </row>
    <row r="1561" spans="1:8" x14ac:dyDescent="0.35">
      <c r="A1561" s="15" t="s">
        <v>74</v>
      </c>
      <c r="B1561" s="15" t="s">
        <v>76</v>
      </c>
      <c r="C1561" s="45">
        <v>1500</v>
      </c>
      <c r="D1561" s="44">
        <v>44738</v>
      </c>
      <c r="E1561" s="72">
        <f t="shared" si="48"/>
        <v>2022</v>
      </c>
      <c r="F1561" s="72" t="str">
        <f t="shared" si="49"/>
        <v>Jun</v>
      </c>
      <c r="G1561" s="15" t="s">
        <v>112</v>
      </c>
      <c r="H1561" s="15" t="s">
        <v>107</v>
      </c>
    </row>
    <row r="1562" spans="1:8" x14ac:dyDescent="0.35">
      <c r="A1562" s="15" t="s">
        <v>79</v>
      </c>
      <c r="B1562" s="15" t="s">
        <v>73</v>
      </c>
      <c r="C1562" s="45">
        <v>2000</v>
      </c>
      <c r="D1562" s="44">
        <v>44739</v>
      </c>
      <c r="E1562" s="72">
        <f t="shared" si="48"/>
        <v>2022</v>
      </c>
      <c r="F1562" s="72" t="str">
        <f t="shared" si="49"/>
        <v>Jun</v>
      </c>
      <c r="G1562" s="15" t="s">
        <v>90</v>
      </c>
      <c r="H1562" s="15" t="s">
        <v>106</v>
      </c>
    </row>
    <row r="1563" spans="1:8" x14ac:dyDescent="0.35">
      <c r="A1563" s="15" t="s">
        <v>79</v>
      </c>
      <c r="B1563" s="15" t="s">
        <v>76</v>
      </c>
      <c r="C1563" s="45">
        <v>1500</v>
      </c>
      <c r="D1563" s="44">
        <v>44739</v>
      </c>
      <c r="E1563" s="72">
        <f t="shared" si="48"/>
        <v>2022</v>
      </c>
      <c r="F1563" s="72" t="str">
        <f t="shared" si="49"/>
        <v>Jun</v>
      </c>
      <c r="G1563" s="15" t="s">
        <v>90</v>
      </c>
      <c r="H1563" s="15" t="s">
        <v>106</v>
      </c>
    </row>
    <row r="1564" spans="1:8" x14ac:dyDescent="0.35">
      <c r="A1564" s="15" t="s">
        <v>72</v>
      </c>
      <c r="B1564" s="15" t="s">
        <v>78</v>
      </c>
      <c r="C1564" s="45">
        <v>2500</v>
      </c>
      <c r="D1564" s="44">
        <v>44740</v>
      </c>
      <c r="E1564" s="72">
        <f t="shared" si="48"/>
        <v>2022</v>
      </c>
      <c r="F1564" s="72" t="str">
        <f t="shared" si="49"/>
        <v>Jun</v>
      </c>
      <c r="G1564" s="15" t="s">
        <v>95</v>
      </c>
      <c r="H1564" s="15" t="s">
        <v>107</v>
      </c>
    </row>
    <row r="1565" spans="1:8" x14ac:dyDescent="0.35">
      <c r="A1565" s="15" t="s">
        <v>74</v>
      </c>
      <c r="B1565" s="15" t="s">
        <v>73</v>
      </c>
      <c r="C1565" s="45">
        <v>2000</v>
      </c>
      <c r="D1565" s="44">
        <v>44740</v>
      </c>
      <c r="E1565" s="72">
        <f t="shared" si="48"/>
        <v>2022</v>
      </c>
      <c r="F1565" s="72" t="str">
        <f t="shared" si="49"/>
        <v>Jun</v>
      </c>
      <c r="G1565" s="15" t="s">
        <v>97</v>
      </c>
      <c r="H1565" s="15" t="s">
        <v>105</v>
      </c>
    </row>
    <row r="1566" spans="1:8" x14ac:dyDescent="0.35">
      <c r="A1566" s="15" t="s">
        <v>72</v>
      </c>
      <c r="B1566" s="15" t="s">
        <v>78</v>
      </c>
      <c r="C1566" s="45">
        <v>2500</v>
      </c>
      <c r="D1566" s="44">
        <v>44741</v>
      </c>
      <c r="E1566" s="72">
        <f t="shared" si="48"/>
        <v>2022</v>
      </c>
      <c r="F1566" s="72" t="str">
        <f t="shared" si="49"/>
        <v>Jun</v>
      </c>
      <c r="G1566" s="15" t="s">
        <v>91</v>
      </c>
      <c r="H1566" s="15" t="s">
        <v>108</v>
      </c>
    </row>
    <row r="1567" spans="1:8" x14ac:dyDescent="0.35">
      <c r="A1567" s="15" t="s">
        <v>72</v>
      </c>
      <c r="B1567" s="15" t="s">
        <v>76</v>
      </c>
      <c r="C1567" s="45">
        <v>1500</v>
      </c>
      <c r="D1567" s="44">
        <v>44741</v>
      </c>
      <c r="E1567" s="72">
        <f t="shared" si="48"/>
        <v>2022</v>
      </c>
      <c r="F1567" s="72" t="str">
        <f t="shared" si="49"/>
        <v>Jun</v>
      </c>
      <c r="G1567" s="15" t="s">
        <v>99</v>
      </c>
      <c r="H1567" s="15" t="s">
        <v>107</v>
      </c>
    </row>
    <row r="1568" spans="1:8" x14ac:dyDescent="0.35">
      <c r="A1568" s="15" t="s">
        <v>74</v>
      </c>
      <c r="B1568" s="15" t="s">
        <v>73</v>
      </c>
      <c r="C1568" s="45">
        <v>2500</v>
      </c>
      <c r="D1568" s="44">
        <v>44743</v>
      </c>
      <c r="E1568" s="72">
        <f t="shared" si="48"/>
        <v>2022</v>
      </c>
      <c r="F1568" s="72" t="str">
        <f t="shared" si="49"/>
        <v>Jul</v>
      </c>
      <c r="G1568" s="15" t="s">
        <v>97</v>
      </c>
      <c r="H1568" s="15" t="s">
        <v>105</v>
      </c>
    </row>
    <row r="1569" spans="1:8" x14ac:dyDescent="0.35">
      <c r="A1569" s="15" t="s">
        <v>77</v>
      </c>
      <c r="B1569" s="15" t="s">
        <v>73</v>
      </c>
      <c r="C1569" s="45">
        <v>2500</v>
      </c>
      <c r="D1569" s="44">
        <v>44743</v>
      </c>
      <c r="E1569" s="72">
        <f t="shared" si="48"/>
        <v>2022</v>
      </c>
      <c r="F1569" s="72" t="str">
        <f t="shared" si="49"/>
        <v>Jul</v>
      </c>
      <c r="G1569" s="15" t="s">
        <v>92</v>
      </c>
      <c r="H1569" s="15" t="s">
        <v>106</v>
      </c>
    </row>
    <row r="1570" spans="1:8" x14ac:dyDescent="0.35">
      <c r="A1570" s="15" t="s">
        <v>74</v>
      </c>
      <c r="B1570" s="15" t="s">
        <v>73</v>
      </c>
      <c r="C1570" s="45">
        <v>2000</v>
      </c>
      <c r="D1570" s="44">
        <v>44744</v>
      </c>
      <c r="E1570" s="72">
        <f t="shared" si="48"/>
        <v>2022</v>
      </c>
      <c r="F1570" s="72" t="str">
        <f t="shared" si="49"/>
        <v>Jul</v>
      </c>
      <c r="G1570" s="15" t="s">
        <v>92</v>
      </c>
      <c r="H1570" s="15" t="s">
        <v>106</v>
      </c>
    </row>
    <row r="1571" spans="1:8" x14ac:dyDescent="0.35">
      <c r="A1571" s="15" t="s">
        <v>79</v>
      </c>
      <c r="B1571" s="15" t="s">
        <v>73</v>
      </c>
      <c r="C1571" s="45">
        <v>2000</v>
      </c>
      <c r="D1571" s="44">
        <v>44746</v>
      </c>
      <c r="E1571" s="72">
        <f t="shared" si="48"/>
        <v>2022</v>
      </c>
      <c r="F1571" s="72" t="str">
        <f t="shared" si="49"/>
        <v>Jul</v>
      </c>
      <c r="G1571" s="15" t="s">
        <v>91</v>
      </c>
      <c r="H1571" s="15" t="s">
        <v>108</v>
      </c>
    </row>
    <row r="1572" spans="1:8" x14ac:dyDescent="0.35">
      <c r="A1572" s="15" t="s">
        <v>74</v>
      </c>
      <c r="B1572" s="15" t="s">
        <v>73</v>
      </c>
      <c r="C1572" s="45">
        <v>2500</v>
      </c>
      <c r="D1572" s="44">
        <v>44746</v>
      </c>
      <c r="E1572" s="72">
        <f t="shared" si="48"/>
        <v>2022</v>
      </c>
      <c r="F1572" s="72" t="str">
        <f t="shared" si="49"/>
        <v>Jul</v>
      </c>
      <c r="G1572" s="15" t="s">
        <v>91</v>
      </c>
      <c r="H1572" s="15" t="s">
        <v>108</v>
      </c>
    </row>
    <row r="1573" spans="1:8" x14ac:dyDescent="0.35">
      <c r="A1573" s="15" t="s">
        <v>72</v>
      </c>
      <c r="B1573" s="15" t="s">
        <v>73</v>
      </c>
      <c r="C1573" s="45">
        <v>2000</v>
      </c>
      <c r="D1573" s="44">
        <v>44746</v>
      </c>
      <c r="E1573" s="72">
        <f t="shared" si="48"/>
        <v>2022</v>
      </c>
      <c r="F1573" s="72" t="str">
        <f t="shared" si="49"/>
        <v>Jul</v>
      </c>
      <c r="G1573" s="15" t="s">
        <v>112</v>
      </c>
      <c r="H1573" s="15" t="s">
        <v>107</v>
      </c>
    </row>
    <row r="1574" spans="1:8" x14ac:dyDescent="0.35">
      <c r="A1574" s="15" t="s">
        <v>72</v>
      </c>
      <c r="B1574" s="15" t="s">
        <v>78</v>
      </c>
      <c r="C1574" s="45">
        <v>2500</v>
      </c>
      <c r="D1574" s="44">
        <v>44747</v>
      </c>
      <c r="E1574" s="72">
        <f t="shared" si="48"/>
        <v>2022</v>
      </c>
      <c r="F1574" s="72" t="str">
        <f t="shared" si="49"/>
        <v>Jul</v>
      </c>
      <c r="G1574" s="15" t="s">
        <v>93</v>
      </c>
      <c r="H1574" s="15" t="s">
        <v>108</v>
      </c>
    </row>
    <row r="1575" spans="1:8" x14ac:dyDescent="0.35">
      <c r="A1575" s="15" t="s">
        <v>79</v>
      </c>
      <c r="B1575" s="15" t="s">
        <v>78</v>
      </c>
      <c r="C1575" s="45">
        <v>2500</v>
      </c>
      <c r="D1575" s="44">
        <v>44747</v>
      </c>
      <c r="E1575" s="72">
        <f t="shared" si="48"/>
        <v>2022</v>
      </c>
      <c r="F1575" s="72" t="str">
        <f t="shared" si="49"/>
        <v>Jul</v>
      </c>
      <c r="G1575" s="15" t="s">
        <v>88</v>
      </c>
      <c r="H1575" s="15" t="s">
        <v>108</v>
      </c>
    </row>
    <row r="1576" spans="1:8" x14ac:dyDescent="0.35">
      <c r="A1576" s="15" t="s">
        <v>79</v>
      </c>
      <c r="B1576" s="15" t="s">
        <v>76</v>
      </c>
      <c r="C1576" s="45">
        <v>1500</v>
      </c>
      <c r="D1576" s="44">
        <v>44750</v>
      </c>
      <c r="E1576" s="72">
        <f t="shared" si="48"/>
        <v>2022</v>
      </c>
      <c r="F1576" s="72" t="str">
        <f t="shared" si="49"/>
        <v>Jul</v>
      </c>
      <c r="G1576" s="15" t="s">
        <v>112</v>
      </c>
      <c r="H1576" s="15" t="s">
        <v>107</v>
      </c>
    </row>
    <row r="1577" spans="1:8" x14ac:dyDescent="0.35">
      <c r="A1577" s="15" t="s">
        <v>79</v>
      </c>
      <c r="B1577" s="15" t="s">
        <v>73</v>
      </c>
      <c r="C1577" s="45">
        <v>2000</v>
      </c>
      <c r="D1577" s="44">
        <v>44751</v>
      </c>
      <c r="E1577" s="72">
        <f t="shared" si="48"/>
        <v>2022</v>
      </c>
      <c r="F1577" s="72" t="str">
        <f t="shared" si="49"/>
        <v>Jul</v>
      </c>
      <c r="G1577" s="15" t="s">
        <v>112</v>
      </c>
      <c r="H1577" s="15" t="s">
        <v>107</v>
      </c>
    </row>
    <row r="1578" spans="1:8" x14ac:dyDescent="0.35">
      <c r="A1578" s="15" t="s">
        <v>79</v>
      </c>
      <c r="B1578" s="15" t="s">
        <v>73</v>
      </c>
      <c r="C1578" s="45">
        <v>2000</v>
      </c>
      <c r="D1578" s="44">
        <v>44752</v>
      </c>
      <c r="E1578" s="72">
        <f t="shared" si="48"/>
        <v>2022</v>
      </c>
      <c r="F1578" s="72" t="str">
        <f t="shared" si="49"/>
        <v>Jul</v>
      </c>
      <c r="G1578" s="15" t="s">
        <v>101</v>
      </c>
      <c r="H1578" s="15" t="s">
        <v>105</v>
      </c>
    </row>
    <row r="1579" spans="1:8" x14ac:dyDescent="0.35">
      <c r="A1579" s="15" t="s">
        <v>77</v>
      </c>
      <c r="B1579" s="15" t="s">
        <v>76</v>
      </c>
      <c r="C1579" s="45">
        <v>1500</v>
      </c>
      <c r="D1579" s="44">
        <v>44753</v>
      </c>
      <c r="E1579" s="72">
        <f t="shared" si="48"/>
        <v>2022</v>
      </c>
      <c r="F1579" s="72" t="str">
        <f t="shared" si="49"/>
        <v>Jul</v>
      </c>
      <c r="G1579" s="15" t="s">
        <v>92</v>
      </c>
      <c r="H1579" s="15" t="s">
        <v>106</v>
      </c>
    </row>
    <row r="1580" spans="1:8" x14ac:dyDescent="0.35">
      <c r="A1580" s="15" t="s">
        <v>72</v>
      </c>
      <c r="B1580" s="15" t="s">
        <v>78</v>
      </c>
      <c r="C1580" s="45">
        <v>2500</v>
      </c>
      <c r="D1580" s="44">
        <v>44753</v>
      </c>
      <c r="E1580" s="72">
        <f t="shared" si="48"/>
        <v>2022</v>
      </c>
      <c r="F1580" s="72" t="str">
        <f t="shared" si="49"/>
        <v>Jul</v>
      </c>
      <c r="G1580" s="15" t="s">
        <v>100</v>
      </c>
      <c r="H1580" s="15" t="s">
        <v>109</v>
      </c>
    </row>
    <row r="1581" spans="1:8" x14ac:dyDescent="0.35">
      <c r="A1581" s="15" t="s">
        <v>77</v>
      </c>
      <c r="B1581" s="15" t="s">
        <v>76</v>
      </c>
      <c r="C1581" s="45">
        <v>1500</v>
      </c>
      <c r="D1581" s="44">
        <v>44753</v>
      </c>
      <c r="E1581" s="72">
        <f t="shared" si="48"/>
        <v>2022</v>
      </c>
      <c r="F1581" s="72" t="str">
        <f t="shared" si="49"/>
        <v>Jul</v>
      </c>
      <c r="G1581" s="15" t="s">
        <v>96</v>
      </c>
      <c r="H1581" s="15" t="s">
        <v>105</v>
      </c>
    </row>
    <row r="1582" spans="1:8" x14ac:dyDescent="0.35">
      <c r="A1582" s="15" t="s">
        <v>79</v>
      </c>
      <c r="B1582" s="15" t="s">
        <v>73</v>
      </c>
      <c r="C1582" s="45">
        <v>2000</v>
      </c>
      <c r="D1582" s="44">
        <v>44755</v>
      </c>
      <c r="E1582" s="72">
        <f t="shared" si="48"/>
        <v>2022</v>
      </c>
      <c r="F1582" s="72" t="str">
        <f t="shared" si="49"/>
        <v>Jul</v>
      </c>
      <c r="G1582" s="15" t="s">
        <v>87</v>
      </c>
      <c r="H1582" s="15" t="s">
        <v>107</v>
      </c>
    </row>
    <row r="1583" spans="1:8" x14ac:dyDescent="0.35">
      <c r="A1583" s="15" t="s">
        <v>79</v>
      </c>
      <c r="B1583" s="15" t="s">
        <v>78</v>
      </c>
      <c r="C1583" s="45">
        <v>2500</v>
      </c>
      <c r="D1583" s="44">
        <v>44755</v>
      </c>
      <c r="E1583" s="72">
        <f t="shared" si="48"/>
        <v>2022</v>
      </c>
      <c r="F1583" s="72" t="str">
        <f t="shared" si="49"/>
        <v>Jul</v>
      </c>
      <c r="G1583" s="15" t="s">
        <v>93</v>
      </c>
      <c r="H1583" s="15" t="s">
        <v>108</v>
      </c>
    </row>
    <row r="1584" spans="1:8" x14ac:dyDescent="0.35">
      <c r="A1584" s="15" t="s">
        <v>74</v>
      </c>
      <c r="B1584" s="15" t="s">
        <v>78</v>
      </c>
      <c r="C1584" s="45">
        <v>2500</v>
      </c>
      <c r="D1584" s="44">
        <v>44755</v>
      </c>
      <c r="E1584" s="72">
        <f t="shared" si="48"/>
        <v>2022</v>
      </c>
      <c r="F1584" s="72" t="str">
        <f t="shared" si="49"/>
        <v>Jul</v>
      </c>
      <c r="G1584" s="15" t="s">
        <v>114</v>
      </c>
      <c r="H1584" s="15" t="s">
        <v>106</v>
      </c>
    </row>
    <row r="1585" spans="1:8" x14ac:dyDescent="0.35">
      <c r="A1585" s="15" t="s">
        <v>74</v>
      </c>
      <c r="B1585" s="15" t="s">
        <v>73</v>
      </c>
      <c r="C1585" s="45">
        <v>2000</v>
      </c>
      <c r="D1585" s="44">
        <v>44755</v>
      </c>
      <c r="E1585" s="72">
        <f t="shared" si="48"/>
        <v>2022</v>
      </c>
      <c r="F1585" s="72" t="str">
        <f t="shared" si="49"/>
        <v>Jul</v>
      </c>
      <c r="G1585" s="15" t="s">
        <v>90</v>
      </c>
      <c r="H1585" s="15" t="s">
        <v>106</v>
      </c>
    </row>
    <row r="1586" spans="1:8" x14ac:dyDescent="0.35">
      <c r="A1586" s="15" t="s">
        <v>72</v>
      </c>
      <c r="B1586" s="15" t="s">
        <v>76</v>
      </c>
      <c r="C1586" s="45">
        <v>1500</v>
      </c>
      <c r="D1586" s="44">
        <v>44756</v>
      </c>
      <c r="E1586" s="72">
        <f t="shared" si="48"/>
        <v>2022</v>
      </c>
      <c r="F1586" s="72" t="str">
        <f t="shared" si="49"/>
        <v>Jul</v>
      </c>
      <c r="G1586" s="15" t="s">
        <v>113</v>
      </c>
      <c r="H1586" s="15" t="s">
        <v>109</v>
      </c>
    </row>
    <row r="1587" spans="1:8" x14ac:dyDescent="0.35">
      <c r="A1587" s="15" t="s">
        <v>79</v>
      </c>
      <c r="B1587" s="15" t="s">
        <v>78</v>
      </c>
      <c r="C1587" s="45">
        <v>2500</v>
      </c>
      <c r="D1587" s="44">
        <v>44756</v>
      </c>
      <c r="E1587" s="72">
        <f t="shared" si="48"/>
        <v>2022</v>
      </c>
      <c r="F1587" s="72" t="str">
        <f t="shared" si="49"/>
        <v>Jul</v>
      </c>
      <c r="G1587" s="15" t="s">
        <v>85</v>
      </c>
      <c r="H1587" s="15" t="s">
        <v>109</v>
      </c>
    </row>
    <row r="1588" spans="1:8" x14ac:dyDescent="0.35">
      <c r="A1588" s="15" t="s">
        <v>79</v>
      </c>
      <c r="B1588" s="15" t="s">
        <v>78</v>
      </c>
      <c r="C1588" s="45">
        <v>2500</v>
      </c>
      <c r="D1588" s="44">
        <v>44756</v>
      </c>
      <c r="E1588" s="72">
        <f t="shared" si="48"/>
        <v>2022</v>
      </c>
      <c r="F1588" s="72" t="str">
        <f t="shared" si="49"/>
        <v>Jul</v>
      </c>
      <c r="G1588" s="15" t="s">
        <v>93</v>
      </c>
      <c r="H1588" s="15" t="s">
        <v>108</v>
      </c>
    </row>
    <row r="1589" spans="1:8" x14ac:dyDescent="0.35">
      <c r="A1589" s="15" t="s">
        <v>77</v>
      </c>
      <c r="B1589" s="15" t="s">
        <v>76</v>
      </c>
      <c r="C1589" s="45">
        <v>1500</v>
      </c>
      <c r="D1589" s="44">
        <v>44757</v>
      </c>
      <c r="E1589" s="72">
        <f t="shared" si="48"/>
        <v>2022</v>
      </c>
      <c r="F1589" s="72" t="str">
        <f t="shared" si="49"/>
        <v>Jul</v>
      </c>
      <c r="G1589" s="15" t="s">
        <v>91</v>
      </c>
      <c r="H1589" s="15" t="s">
        <v>108</v>
      </c>
    </row>
    <row r="1590" spans="1:8" x14ac:dyDescent="0.35">
      <c r="A1590" s="15" t="s">
        <v>77</v>
      </c>
      <c r="B1590" s="15" t="s">
        <v>73</v>
      </c>
      <c r="C1590" s="45">
        <v>2000</v>
      </c>
      <c r="D1590" s="44">
        <v>44757</v>
      </c>
      <c r="E1590" s="72">
        <f t="shared" si="48"/>
        <v>2022</v>
      </c>
      <c r="F1590" s="72" t="str">
        <f t="shared" si="49"/>
        <v>Jul</v>
      </c>
      <c r="G1590" s="15" t="s">
        <v>112</v>
      </c>
      <c r="H1590" s="15" t="s">
        <v>107</v>
      </c>
    </row>
    <row r="1591" spans="1:8" x14ac:dyDescent="0.35">
      <c r="A1591" s="15" t="s">
        <v>72</v>
      </c>
      <c r="B1591" s="15" t="s">
        <v>73</v>
      </c>
      <c r="C1591" s="45">
        <v>2000</v>
      </c>
      <c r="D1591" s="44">
        <v>44757</v>
      </c>
      <c r="E1591" s="72">
        <f t="shared" si="48"/>
        <v>2022</v>
      </c>
      <c r="F1591" s="72" t="str">
        <f t="shared" si="49"/>
        <v>Jul</v>
      </c>
      <c r="G1591" s="15" t="s">
        <v>113</v>
      </c>
      <c r="H1591" s="15" t="s">
        <v>109</v>
      </c>
    </row>
    <row r="1592" spans="1:8" x14ac:dyDescent="0.35">
      <c r="A1592" s="15" t="s">
        <v>74</v>
      </c>
      <c r="B1592" s="15" t="s">
        <v>78</v>
      </c>
      <c r="C1592" s="45">
        <v>2500</v>
      </c>
      <c r="D1592" s="44">
        <v>44758</v>
      </c>
      <c r="E1592" s="72">
        <f t="shared" si="48"/>
        <v>2022</v>
      </c>
      <c r="F1592" s="72" t="str">
        <f t="shared" si="49"/>
        <v>Jul</v>
      </c>
      <c r="G1592" s="15" t="s">
        <v>91</v>
      </c>
      <c r="H1592" s="15" t="s">
        <v>108</v>
      </c>
    </row>
    <row r="1593" spans="1:8" x14ac:dyDescent="0.35">
      <c r="A1593" s="15" t="s">
        <v>72</v>
      </c>
      <c r="B1593" s="15" t="s">
        <v>73</v>
      </c>
      <c r="C1593" s="45">
        <v>2000</v>
      </c>
      <c r="D1593" s="44">
        <v>44759</v>
      </c>
      <c r="E1593" s="72">
        <f t="shared" si="48"/>
        <v>2022</v>
      </c>
      <c r="F1593" s="72" t="str">
        <f t="shared" si="49"/>
        <v>Jul</v>
      </c>
      <c r="G1593" s="15" t="s">
        <v>111</v>
      </c>
      <c r="H1593" s="15" t="s">
        <v>107</v>
      </c>
    </row>
    <row r="1594" spans="1:8" x14ac:dyDescent="0.35">
      <c r="A1594" s="15" t="s">
        <v>79</v>
      </c>
      <c r="B1594" s="15" t="s">
        <v>76</v>
      </c>
      <c r="C1594" s="45">
        <v>1500</v>
      </c>
      <c r="D1594" s="44">
        <v>44759</v>
      </c>
      <c r="E1594" s="72">
        <f t="shared" si="48"/>
        <v>2022</v>
      </c>
      <c r="F1594" s="72" t="str">
        <f t="shared" si="49"/>
        <v>Jul</v>
      </c>
      <c r="G1594" s="15" t="s">
        <v>92</v>
      </c>
      <c r="H1594" s="15" t="s">
        <v>106</v>
      </c>
    </row>
    <row r="1595" spans="1:8" x14ac:dyDescent="0.35">
      <c r="A1595" s="15" t="s">
        <v>79</v>
      </c>
      <c r="B1595" s="15" t="s">
        <v>78</v>
      </c>
      <c r="C1595" s="45">
        <v>2500</v>
      </c>
      <c r="D1595" s="44">
        <v>44759</v>
      </c>
      <c r="E1595" s="72">
        <f t="shared" si="48"/>
        <v>2022</v>
      </c>
      <c r="F1595" s="72" t="str">
        <f t="shared" si="49"/>
        <v>Jul</v>
      </c>
      <c r="G1595" s="15" t="s">
        <v>114</v>
      </c>
      <c r="H1595" s="15" t="s">
        <v>106</v>
      </c>
    </row>
    <row r="1596" spans="1:8" x14ac:dyDescent="0.35">
      <c r="A1596" s="15" t="s">
        <v>79</v>
      </c>
      <c r="B1596" s="15" t="s">
        <v>78</v>
      </c>
      <c r="C1596" s="45">
        <v>2500</v>
      </c>
      <c r="D1596" s="44">
        <v>44760</v>
      </c>
      <c r="E1596" s="72">
        <f t="shared" si="48"/>
        <v>2022</v>
      </c>
      <c r="F1596" s="72" t="str">
        <f t="shared" si="49"/>
        <v>Jul</v>
      </c>
      <c r="G1596" s="15" t="s">
        <v>90</v>
      </c>
      <c r="H1596" s="15" t="s">
        <v>106</v>
      </c>
    </row>
    <row r="1597" spans="1:8" x14ac:dyDescent="0.35">
      <c r="A1597" s="15" t="s">
        <v>79</v>
      </c>
      <c r="B1597" s="15" t="s">
        <v>78</v>
      </c>
      <c r="C1597" s="45">
        <v>2500</v>
      </c>
      <c r="D1597" s="44">
        <v>44762</v>
      </c>
      <c r="E1597" s="72">
        <f t="shared" si="48"/>
        <v>2022</v>
      </c>
      <c r="F1597" s="72" t="str">
        <f t="shared" si="49"/>
        <v>Jul</v>
      </c>
      <c r="G1597" s="15" t="s">
        <v>92</v>
      </c>
      <c r="H1597" s="15" t="s">
        <v>106</v>
      </c>
    </row>
    <row r="1598" spans="1:8" x14ac:dyDescent="0.35">
      <c r="A1598" s="15" t="s">
        <v>79</v>
      </c>
      <c r="B1598" s="15" t="s">
        <v>78</v>
      </c>
      <c r="C1598" s="45">
        <v>2500</v>
      </c>
      <c r="D1598" s="44">
        <v>44762</v>
      </c>
      <c r="E1598" s="72">
        <f t="shared" si="48"/>
        <v>2022</v>
      </c>
      <c r="F1598" s="72" t="str">
        <f t="shared" si="49"/>
        <v>Jul</v>
      </c>
      <c r="G1598" s="15" t="s">
        <v>85</v>
      </c>
      <c r="H1598" s="15" t="s">
        <v>109</v>
      </c>
    </row>
    <row r="1599" spans="1:8" x14ac:dyDescent="0.35">
      <c r="A1599" s="15" t="s">
        <v>74</v>
      </c>
      <c r="B1599" s="15" t="s">
        <v>78</v>
      </c>
      <c r="C1599" s="45">
        <v>2500</v>
      </c>
      <c r="D1599" s="44">
        <v>44763</v>
      </c>
      <c r="E1599" s="72">
        <f t="shared" si="48"/>
        <v>2022</v>
      </c>
      <c r="F1599" s="72" t="str">
        <f t="shared" si="49"/>
        <v>Jul</v>
      </c>
      <c r="G1599" s="15" t="s">
        <v>98</v>
      </c>
      <c r="H1599" s="15" t="s">
        <v>105</v>
      </c>
    </row>
    <row r="1600" spans="1:8" x14ac:dyDescent="0.35">
      <c r="A1600" s="15" t="s">
        <v>77</v>
      </c>
      <c r="B1600" s="15" t="s">
        <v>73</v>
      </c>
      <c r="C1600" s="45">
        <v>2000</v>
      </c>
      <c r="D1600" s="44">
        <v>44763</v>
      </c>
      <c r="E1600" s="72">
        <f t="shared" si="48"/>
        <v>2022</v>
      </c>
      <c r="F1600" s="72" t="str">
        <f t="shared" si="49"/>
        <v>Jul</v>
      </c>
      <c r="G1600" s="15" t="s">
        <v>88</v>
      </c>
      <c r="H1600" s="15" t="s">
        <v>108</v>
      </c>
    </row>
    <row r="1601" spans="1:8" x14ac:dyDescent="0.35">
      <c r="A1601" s="15" t="s">
        <v>74</v>
      </c>
      <c r="B1601" s="15" t="s">
        <v>73</v>
      </c>
      <c r="C1601" s="45">
        <v>2500</v>
      </c>
      <c r="D1601" s="44">
        <v>44763</v>
      </c>
      <c r="E1601" s="72">
        <f t="shared" si="48"/>
        <v>2022</v>
      </c>
      <c r="F1601" s="72" t="str">
        <f t="shared" si="49"/>
        <v>Jul</v>
      </c>
      <c r="G1601" s="15" t="s">
        <v>97</v>
      </c>
      <c r="H1601" s="15" t="s">
        <v>105</v>
      </c>
    </row>
    <row r="1602" spans="1:8" x14ac:dyDescent="0.35">
      <c r="A1602" s="15" t="s">
        <v>79</v>
      </c>
      <c r="B1602" s="15" t="s">
        <v>73</v>
      </c>
      <c r="C1602" s="45">
        <v>3000</v>
      </c>
      <c r="D1602" s="44">
        <v>44763</v>
      </c>
      <c r="E1602" s="72">
        <f t="shared" si="48"/>
        <v>2022</v>
      </c>
      <c r="F1602" s="72" t="str">
        <f t="shared" si="49"/>
        <v>Jul</v>
      </c>
      <c r="G1602" s="15" t="s">
        <v>96</v>
      </c>
      <c r="H1602" s="15" t="s">
        <v>105</v>
      </c>
    </row>
    <row r="1603" spans="1:8" x14ac:dyDescent="0.35">
      <c r="A1603" s="15" t="s">
        <v>72</v>
      </c>
      <c r="B1603" s="15" t="s">
        <v>73</v>
      </c>
      <c r="C1603" s="45">
        <v>2500</v>
      </c>
      <c r="D1603" s="44">
        <v>44763</v>
      </c>
      <c r="E1603" s="72">
        <f t="shared" ref="E1603:E1666" si="50">YEAR(D1603)</f>
        <v>2022</v>
      </c>
      <c r="F1603" s="72" t="str">
        <f t="shared" ref="F1603:F1666" si="51">PROPER(TEXT(D1603,"mmm"))</f>
        <v>Jul</v>
      </c>
      <c r="G1603" s="15" t="s">
        <v>93</v>
      </c>
      <c r="H1603" s="15" t="s">
        <v>108</v>
      </c>
    </row>
    <row r="1604" spans="1:8" x14ac:dyDescent="0.35">
      <c r="A1604" s="15" t="s">
        <v>74</v>
      </c>
      <c r="B1604" s="15" t="s">
        <v>76</v>
      </c>
      <c r="C1604" s="45">
        <v>1500</v>
      </c>
      <c r="D1604" s="44">
        <v>44764</v>
      </c>
      <c r="E1604" s="72">
        <f t="shared" si="50"/>
        <v>2022</v>
      </c>
      <c r="F1604" s="72" t="str">
        <f t="shared" si="51"/>
        <v>Jul</v>
      </c>
      <c r="G1604" s="15" t="s">
        <v>101</v>
      </c>
      <c r="H1604" s="15" t="s">
        <v>105</v>
      </c>
    </row>
    <row r="1605" spans="1:8" x14ac:dyDescent="0.35">
      <c r="A1605" s="15" t="s">
        <v>77</v>
      </c>
      <c r="B1605" s="15" t="s">
        <v>76</v>
      </c>
      <c r="C1605" s="45">
        <v>1500</v>
      </c>
      <c r="D1605" s="44">
        <v>44764</v>
      </c>
      <c r="E1605" s="72">
        <f t="shared" si="50"/>
        <v>2022</v>
      </c>
      <c r="F1605" s="72" t="str">
        <f t="shared" si="51"/>
        <v>Jul</v>
      </c>
      <c r="G1605" s="15" t="s">
        <v>112</v>
      </c>
      <c r="H1605" s="15" t="s">
        <v>107</v>
      </c>
    </row>
    <row r="1606" spans="1:8" x14ac:dyDescent="0.35">
      <c r="A1606" s="15" t="s">
        <v>77</v>
      </c>
      <c r="B1606" s="15" t="s">
        <v>78</v>
      </c>
      <c r="C1606" s="45">
        <v>2500</v>
      </c>
      <c r="D1606" s="44">
        <v>44765</v>
      </c>
      <c r="E1606" s="72">
        <f t="shared" si="50"/>
        <v>2022</v>
      </c>
      <c r="F1606" s="72" t="str">
        <f t="shared" si="51"/>
        <v>Jul</v>
      </c>
      <c r="G1606" s="15" t="s">
        <v>92</v>
      </c>
      <c r="H1606" s="15" t="s">
        <v>106</v>
      </c>
    </row>
    <row r="1607" spans="1:8" x14ac:dyDescent="0.35">
      <c r="A1607" s="15" t="s">
        <v>72</v>
      </c>
      <c r="B1607" s="15" t="s">
        <v>78</v>
      </c>
      <c r="C1607" s="45">
        <v>2500</v>
      </c>
      <c r="D1607" s="44">
        <v>44765</v>
      </c>
      <c r="E1607" s="72">
        <f t="shared" si="50"/>
        <v>2022</v>
      </c>
      <c r="F1607" s="72" t="str">
        <f t="shared" si="51"/>
        <v>Jul</v>
      </c>
      <c r="G1607" s="15" t="s">
        <v>85</v>
      </c>
      <c r="H1607" s="15" t="s">
        <v>109</v>
      </c>
    </row>
    <row r="1608" spans="1:8" x14ac:dyDescent="0.35">
      <c r="A1608" s="15" t="s">
        <v>79</v>
      </c>
      <c r="B1608" s="15" t="s">
        <v>78</v>
      </c>
      <c r="C1608" s="45">
        <v>2500</v>
      </c>
      <c r="D1608" s="44">
        <v>44766</v>
      </c>
      <c r="E1608" s="72">
        <f t="shared" si="50"/>
        <v>2022</v>
      </c>
      <c r="F1608" s="72" t="str">
        <f t="shared" si="51"/>
        <v>Jul</v>
      </c>
      <c r="G1608" s="15" t="s">
        <v>101</v>
      </c>
      <c r="H1608" s="15" t="s">
        <v>105</v>
      </c>
    </row>
    <row r="1609" spans="1:8" x14ac:dyDescent="0.35">
      <c r="A1609" s="15" t="s">
        <v>77</v>
      </c>
      <c r="B1609" s="15" t="s">
        <v>73</v>
      </c>
      <c r="C1609" s="45">
        <v>2000</v>
      </c>
      <c r="D1609" s="44">
        <v>44766</v>
      </c>
      <c r="E1609" s="72">
        <f t="shared" si="50"/>
        <v>2022</v>
      </c>
      <c r="F1609" s="72" t="str">
        <f t="shared" si="51"/>
        <v>Jul</v>
      </c>
      <c r="G1609" s="15" t="s">
        <v>86</v>
      </c>
      <c r="H1609" s="15" t="s">
        <v>105</v>
      </c>
    </row>
    <row r="1610" spans="1:8" x14ac:dyDescent="0.35">
      <c r="A1610" s="15" t="s">
        <v>79</v>
      </c>
      <c r="B1610" s="15" t="s">
        <v>76</v>
      </c>
      <c r="C1610" s="45">
        <v>1500</v>
      </c>
      <c r="D1610" s="44">
        <v>44767</v>
      </c>
      <c r="E1610" s="72">
        <f t="shared" si="50"/>
        <v>2022</v>
      </c>
      <c r="F1610" s="72" t="str">
        <f t="shared" si="51"/>
        <v>Jul</v>
      </c>
      <c r="G1610" s="15" t="s">
        <v>97</v>
      </c>
      <c r="H1610" s="15" t="s">
        <v>105</v>
      </c>
    </row>
    <row r="1611" spans="1:8" x14ac:dyDescent="0.35">
      <c r="A1611" s="15" t="s">
        <v>77</v>
      </c>
      <c r="B1611" s="15" t="s">
        <v>73</v>
      </c>
      <c r="C1611" s="45">
        <v>2000</v>
      </c>
      <c r="D1611" s="44">
        <v>44767</v>
      </c>
      <c r="E1611" s="72">
        <f t="shared" si="50"/>
        <v>2022</v>
      </c>
      <c r="F1611" s="72" t="str">
        <f t="shared" si="51"/>
        <v>Jul</v>
      </c>
      <c r="G1611" s="15" t="s">
        <v>87</v>
      </c>
      <c r="H1611" s="15" t="s">
        <v>107</v>
      </c>
    </row>
    <row r="1612" spans="1:8" x14ac:dyDescent="0.35">
      <c r="A1612" s="15" t="s">
        <v>77</v>
      </c>
      <c r="B1612" s="15" t="s">
        <v>73</v>
      </c>
      <c r="C1612" s="45">
        <v>2000</v>
      </c>
      <c r="D1612" s="44">
        <v>44767</v>
      </c>
      <c r="E1612" s="72">
        <f t="shared" si="50"/>
        <v>2022</v>
      </c>
      <c r="F1612" s="72" t="str">
        <f t="shared" si="51"/>
        <v>Jul</v>
      </c>
      <c r="G1612" s="15" t="s">
        <v>92</v>
      </c>
      <c r="H1612" s="15" t="s">
        <v>106</v>
      </c>
    </row>
    <row r="1613" spans="1:8" x14ac:dyDescent="0.35">
      <c r="A1613" s="15" t="s">
        <v>77</v>
      </c>
      <c r="B1613" s="15" t="s">
        <v>76</v>
      </c>
      <c r="C1613" s="45">
        <v>1500</v>
      </c>
      <c r="D1613" s="44">
        <v>44770</v>
      </c>
      <c r="E1613" s="72">
        <f t="shared" si="50"/>
        <v>2022</v>
      </c>
      <c r="F1613" s="72" t="str">
        <f t="shared" si="51"/>
        <v>Jul</v>
      </c>
      <c r="G1613" s="15" t="s">
        <v>87</v>
      </c>
      <c r="H1613" s="15" t="s">
        <v>107</v>
      </c>
    </row>
    <row r="1614" spans="1:8" x14ac:dyDescent="0.35">
      <c r="A1614" s="15" t="s">
        <v>79</v>
      </c>
      <c r="B1614" s="15" t="s">
        <v>76</v>
      </c>
      <c r="C1614" s="45">
        <v>1500</v>
      </c>
      <c r="D1614" s="44">
        <v>44772</v>
      </c>
      <c r="E1614" s="72">
        <f t="shared" si="50"/>
        <v>2022</v>
      </c>
      <c r="F1614" s="72" t="str">
        <f t="shared" si="51"/>
        <v>Jul</v>
      </c>
      <c r="G1614" s="15" t="s">
        <v>113</v>
      </c>
      <c r="H1614" s="15" t="s">
        <v>109</v>
      </c>
    </row>
    <row r="1615" spans="1:8" x14ac:dyDescent="0.35">
      <c r="A1615" s="15" t="s">
        <v>74</v>
      </c>
      <c r="B1615" s="15" t="s">
        <v>78</v>
      </c>
      <c r="C1615" s="45">
        <v>2500</v>
      </c>
      <c r="D1615" s="44">
        <v>44773</v>
      </c>
      <c r="E1615" s="72">
        <f t="shared" si="50"/>
        <v>2022</v>
      </c>
      <c r="F1615" s="72" t="str">
        <f t="shared" si="51"/>
        <v>Jul</v>
      </c>
      <c r="G1615" s="15" t="s">
        <v>85</v>
      </c>
      <c r="H1615" s="15" t="s">
        <v>109</v>
      </c>
    </row>
    <row r="1616" spans="1:8" x14ac:dyDescent="0.35">
      <c r="A1616" s="15" t="s">
        <v>74</v>
      </c>
      <c r="B1616" s="15" t="s">
        <v>73</v>
      </c>
      <c r="C1616" s="45">
        <v>3000</v>
      </c>
      <c r="D1616" s="44">
        <v>44774</v>
      </c>
      <c r="E1616" s="72">
        <f t="shared" si="50"/>
        <v>2022</v>
      </c>
      <c r="F1616" s="72" t="str">
        <f t="shared" si="51"/>
        <v>Ago</v>
      </c>
      <c r="G1616" s="15" t="s">
        <v>93</v>
      </c>
      <c r="H1616" s="15" t="s">
        <v>108</v>
      </c>
    </row>
    <row r="1617" spans="1:8" x14ac:dyDescent="0.35">
      <c r="A1617" s="15" t="s">
        <v>77</v>
      </c>
      <c r="B1617" s="15" t="s">
        <v>73</v>
      </c>
      <c r="C1617" s="45">
        <v>2000</v>
      </c>
      <c r="D1617" s="44">
        <v>44775</v>
      </c>
      <c r="E1617" s="72">
        <f t="shared" si="50"/>
        <v>2022</v>
      </c>
      <c r="F1617" s="72" t="str">
        <f t="shared" si="51"/>
        <v>Ago</v>
      </c>
      <c r="G1617" s="15" t="s">
        <v>94</v>
      </c>
      <c r="H1617" s="15" t="s">
        <v>107</v>
      </c>
    </row>
    <row r="1618" spans="1:8" x14ac:dyDescent="0.35">
      <c r="A1618" s="15" t="s">
        <v>72</v>
      </c>
      <c r="B1618" s="15" t="s">
        <v>73</v>
      </c>
      <c r="C1618" s="45">
        <v>2000</v>
      </c>
      <c r="D1618" s="44">
        <v>44775</v>
      </c>
      <c r="E1618" s="72">
        <f t="shared" si="50"/>
        <v>2022</v>
      </c>
      <c r="F1618" s="72" t="str">
        <f t="shared" si="51"/>
        <v>Ago</v>
      </c>
      <c r="G1618" s="15" t="s">
        <v>91</v>
      </c>
      <c r="H1618" s="15" t="s">
        <v>108</v>
      </c>
    </row>
    <row r="1619" spans="1:8" x14ac:dyDescent="0.35">
      <c r="A1619" s="15" t="s">
        <v>79</v>
      </c>
      <c r="B1619" s="15" t="s">
        <v>76</v>
      </c>
      <c r="C1619" s="45">
        <v>1500</v>
      </c>
      <c r="D1619" s="44">
        <v>44775</v>
      </c>
      <c r="E1619" s="72">
        <f t="shared" si="50"/>
        <v>2022</v>
      </c>
      <c r="F1619" s="72" t="str">
        <f t="shared" si="51"/>
        <v>Ago</v>
      </c>
      <c r="G1619" s="15" t="s">
        <v>104</v>
      </c>
      <c r="H1619" s="15" t="s">
        <v>107</v>
      </c>
    </row>
    <row r="1620" spans="1:8" x14ac:dyDescent="0.35">
      <c r="A1620" s="15" t="s">
        <v>77</v>
      </c>
      <c r="B1620" s="15" t="s">
        <v>73</v>
      </c>
      <c r="C1620" s="45">
        <v>3000</v>
      </c>
      <c r="D1620" s="44">
        <v>44776</v>
      </c>
      <c r="E1620" s="72">
        <f t="shared" si="50"/>
        <v>2022</v>
      </c>
      <c r="F1620" s="72" t="str">
        <f t="shared" si="51"/>
        <v>Ago</v>
      </c>
      <c r="G1620" s="15" t="s">
        <v>92</v>
      </c>
      <c r="H1620" s="15" t="s">
        <v>106</v>
      </c>
    </row>
    <row r="1621" spans="1:8" x14ac:dyDescent="0.35">
      <c r="A1621" s="15" t="s">
        <v>79</v>
      </c>
      <c r="B1621" s="15" t="s">
        <v>73</v>
      </c>
      <c r="C1621" s="45">
        <v>2500</v>
      </c>
      <c r="D1621" s="44">
        <v>44776</v>
      </c>
      <c r="E1621" s="72">
        <f t="shared" si="50"/>
        <v>2022</v>
      </c>
      <c r="F1621" s="72" t="str">
        <f t="shared" si="51"/>
        <v>Ago</v>
      </c>
      <c r="G1621" s="15" t="s">
        <v>110</v>
      </c>
      <c r="H1621" s="15" t="s">
        <v>105</v>
      </c>
    </row>
    <row r="1622" spans="1:8" x14ac:dyDescent="0.35">
      <c r="A1622" s="15" t="s">
        <v>74</v>
      </c>
      <c r="B1622" s="15" t="s">
        <v>76</v>
      </c>
      <c r="C1622" s="45">
        <v>1500</v>
      </c>
      <c r="D1622" s="44">
        <v>44777</v>
      </c>
      <c r="E1622" s="72">
        <f t="shared" si="50"/>
        <v>2022</v>
      </c>
      <c r="F1622" s="72" t="str">
        <f t="shared" si="51"/>
        <v>Ago</v>
      </c>
      <c r="G1622" s="15" t="s">
        <v>113</v>
      </c>
      <c r="H1622" s="15" t="s">
        <v>109</v>
      </c>
    </row>
    <row r="1623" spans="1:8" x14ac:dyDescent="0.35">
      <c r="A1623" s="15" t="s">
        <v>72</v>
      </c>
      <c r="B1623" s="15" t="s">
        <v>78</v>
      </c>
      <c r="C1623" s="45">
        <v>3000</v>
      </c>
      <c r="D1623" s="44">
        <v>44780</v>
      </c>
      <c r="E1623" s="72">
        <f t="shared" si="50"/>
        <v>2022</v>
      </c>
      <c r="F1623" s="72" t="str">
        <f t="shared" si="51"/>
        <v>Ago</v>
      </c>
      <c r="G1623" s="15" t="s">
        <v>88</v>
      </c>
      <c r="H1623" s="15" t="s">
        <v>108</v>
      </c>
    </row>
    <row r="1624" spans="1:8" x14ac:dyDescent="0.35">
      <c r="A1624" s="15" t="s">
        <v>77</v>
      </c>
      <c r="B1624" s="15" t="s">
        <v>78</v>
      </c>
      <c r="C1624" s="45">
        <v>2500</v>
      </c>
      <c r="D1624" s="44">
        <v>44781</v>
      </c>
      <c r="E1624" s="72">
        <f t="shared" si="50"/>
        <v>2022</v>
      </c>
      <c r="F1624" s="72" t="str">
        <f t="shared" si="51"/>
        <v>Ago</v>
      </c>
      <c r="G1624" s="15" t="s">
        <v>85</v>
      </c>
      <c r="H1624" s="15" t="s">
        <v>109</v>
      </c>
    </row>
    <row r="1625" spans="1:8" x14ac:dyDescent="0.35">
      <c r="A1625" s="15" t="s">
        <v>74</v>
      </c>
      <c r="B1625" s="15" t="s">
        <v>73</v>
      </c>
      <c r="C1625" s="45">
        <v>2000</v>
      </c>
      <c r="D1625" s="44">
        <v>44781</v>
      </c>
      <c r="E1625" s="72">
        <f t="shared" si="50"/>
        <v>2022</v>
      </c>
      <c r="F1625" s="72" t="str">
        <f t="shared" si="51"/>
        <v>Ago</v>
      </c>
      <c r="G1625" s="15" t="s">
        <v>114</v>
      </c>
      <c r="H1625" s="15" t="s">
        <v>106</v>
      </c>
    </row>
    <row r="1626" spans="1:8" x14ac:dyDescent="0.35">
      <c r="A1626" s="15" t="s">
        <v>79</v>
      </c>
      <c r="B1626" s="15" t="s">
        <v>73</v>
      </c>
      <c r="C1626" s="45">
        <v>2000</v>
      </c>
      <c r="D1626" s="44">
        <v>44781</v>
      </c>
      <c r="E1626" s="72">
        <f t="shared" si="50"/>
        <v>2022</v>
      </c>
      <c r="F1626" s="72" t="str">
        <f t="shared" si="51"/>
        <v>Ago</v>
      </c>
      <c r="G1626" s="15" t="s">
        <v>114</v>
      </c>
      <c r="H1626" s="15" t="s">
        <v>106</v>
      </c>
    </row>
    <row r="1627" spans="1:8" x14ac:dyDescent="0.35">
      <c r="A1627" s="15" t="s">
        <v>74</v>
      </c>
      <c r="B1627" s="15" t="s">
        <v>76</v>
      </c>
      <c r="C1627" s="45">
        <v>1500</v>
      </c>
      <c r="D1627" s="44">
        <v>44782</v>
      </c>
      <c r="E1627" s="72">
        <f t="shared" si="50"/>
        <v>2022</v>
      </c>
      <c r="F1627" s="72" t="str">
        <f t="shared" si="51"/>
        <v>Ago</v>
      </c>
      <c r="G1627" s="15" t="s">
        <v>86</v>
      </c>
      <c r="H1627" s="15" t="s">
        <v>105</v>
      </c>
    </row>
    <row r="1628" spans="1:8" x14ac:dyDescent="0.35">
      <c r="A1628" s="15" t="s">
        <v>77</v>
      </c>
      <c r="B1628" s="15" t="s">
        <v>76</v>
      </c>
      <c r="C1628" s="45">
        <v>1500</v>
      </c>
      <c r="D1628" s="44">
        <v>44782</v>
      </c>
      <c r="E1628" s="72">
        <f t="shared" si="50"/>
        <v>2022</v>
      </c>
      <c r="F1628" s="72" t="str">
        <f t="shared" si="51"/>
        <v>Ago</v>
      </c>
      <c r="G1628" s="15" t="s">
        <v>102</v>
      </c>
      <c r="H1628" s="15" t="s">
        <v>107</v>
      </c>
    </row>
    <row r="1629" spans="1:8" x14ac:dyDescent="0.35">
      <c r="A1629" s="15" t="s">
        <v>74</v>
      </c>
      <c r="B1629" s="15" t="s">
        <v>76</v>
      </c>
      <c r="C1629" s="45">
        <v>1500</v>
      </c>
      <c r="D1629" s="44">
        <v>44782</v>
      </c>
      <c r="E1629" s="72">
        <f t="shared" si="50"/>
        <v>2022</v>
      </c>
      <c r="F1629" s="72" t="str">
        <f t="shared" si="51"/>
        <v>Ago</v>
      </c>
      <c r="G1629" s="15" t="s">
        <v>95</v>
      </c>
      <c r="H1629" s="15" t="s">
        <v>107</v>
      </c>
    </row>
    <row r="1630" spans="1:8" x14ac:dyDescent="0.35">
      <c r="A1630" s="15" t="s">
        <v>74</v>
      </c>
      <c r="B1630" s="15" t="s">
        <v>73</v>
      </c>
      <c r="C1630" s="45">
        <v>2000</v>
      </c>
      <c r="D1630" s="44">
        <v>44783</v>
      </c>
      <c r="E1630" s="72">
        <f t="shared" si="50"/>
        <v>2022</v>
      </c>
      <c r="F1630" s="72" t="str">
        <f t="shared" si="51"/>
        <v>Ago</v>
      </c>
      <c r="G1630" s="15" t="s">
        <v>100</v>
      </c>
      <c r="H1630" s="15" t="s">
        <v>109</v>
      </c>
    </row>
    <row r="1631" spans="1:8" x14ac:dyDescent="0.35">
      <c r="A1631" s="15" t="s">
        <v>79</v>
      </c>
      <c r="B1631" s="15" t="s">
        <v>73</v>
      </c>
      <c r="C1631" s="45">
        <v>2000</v>
      </c>
      <c r="D1631" s="44">
        <v>44783</v>
      </c>
      <c r="E1631" s="72">
        <f t="shared" si="50"/>
        <v>2022</v>
      </c>
      <c r="F1631" s="72" t="str">
        <f t="shared" si="51"/>
        <v>Ago</v>
      </c>
      <c r="G1631" s="15" t="s">
        <v>100</v>
      </c>
      <c r="H1631" s="15" t="s">
        <v>109</v>
      </c>
    </row>
    <row r="1632" spans="1:8" x14ac:dyDescent="0.35">
      <c r="A1632" s="15" t="s">
        <v>79</v>
      </c>
      <c r="B1632" s="15" t="s">
        <v>73</v>
      </c>
      <c r="C1632" s="45">
        <v>2000</v>
      </c>
      <c r="D1632" s="44">
        <v>44784</v>
      </c>
      <c r="E1632" s="72">
        <f t="shared" si="50"/>
        <v>2022</v>
      </c>
      <c r="F1632" s="72" t="str">
        <f t="shared" si="51"/>
        <v>Ago</v>
      </c>
      <c r="G1632" s="15" t="s">
        <v>90</v>
      </c>
      <c r="H1632" s="15" t="s">
        <v>106</v>
      </c>
    </row>
    <row r="1633" spans="1:8" x14ac:dyDescent="0.35">
      <c r="A1633" s="15" t="s">
        <v>79</v>
      </c>
      <c r="B1633" s="15" t="s">
        <v>76</v>
      </c>
      <c r="C1633" s="45">
        <v>1500</v>
      </c>
      <c r="D1633" s="44">
        <v>44784</v>
      </c>
      <c r="E1633" s="72">
        <f t="shared" si="50"/>
        <v>2022</v>
      </c>
      <c r="F1633" s="72" t="str">
        <f t="shared" si="51"/>
        <v>Ago</v>
      </c>
      <c r="G1633" s="15" t="s">
        <v>93</v>
      </c>
      <c r="H1633" s="15" t="s">
        <v>108</v>
      </c>
    </row>
    <row r="1634" spans="1:8" x14ac:dyDescent="0.35">
      <c r="A1634" s="15" t="s">
        <v>74</v>
      </c>
      <c r="B1634" s="15" t="s">
        <v>76</v>
      </c>
      <c r="C1634" s="45">
        <v>1500</v>
      </c>
      <c r="D1634" s="44">
        <v>44784</v>
      </c>
      <c r="E1634" s="72">
        <f t="shared" si="50"/>
        <v>2022</v>
      </c>
      <c r="F1634" s="72" t="str">
        <f t="shared" si="51"/>
        <v>Ago</v>
      </c>
      <c r="G1634" s="15" t="s">
        <v>93</v>
      </c>
      <c r="H1634" s="15" t="s">
        <v>108</v>
      </c>
    </row>
    <row r="1635" spans="1:8" x14ac:dyDescent="0.35">
      <c r="A1635" s="15" t="s">
        <v>79</v>
      </c>
      <c r="B1635" s="15" t="s">
        <v>78</v>
      </c>
      <c r="C1635" s="45">
        <v>2500</v>
      </c>
      <c r="D1635" s="44">
        <v>44785</v>
      </c>
      <c r="E1635" s="72">
        <f t="shared" si="50"/>
        <v>2022</v>
      </c>
      <c r="F1635" s="72" t="str">
        <f t="shared" si="51"/>
        <v>Ago</v>
      </c>
      <c r="G1635" s="15" t="s">
        <v>113</v>
      </c>
      <c r="H1635" s="15" t="s">
        <v>109</v>
      </c>
    </row>
    <row r="1636" spans="1:8" x14ac:dyDescent="0.35">
      <c r="A1636" s="15" t="s">
        <v>72</v>
      </c>
      <c r="B1636" s="15" t="s">
        <v>73</v>
      </c>
      <c r="C1636" s="45">
        <v>2000</v>
      </c>
      <c r="D1636" s="44">
        <v>44786</v>
      </c>
      <c r="E1636" s="72">
        <f t="shared" si="50"/>
        <v>2022</v>
      </c>
      <c r="F1636" s="72" t="str">
        <f t="shared" si="51"/>
        <v>Ago</v>
      </c>
      <c r="G1636" s="15" t="s">
        <v>85</v>
      </c>
      <c r="H1636" s="15" t="s">
        <v>109</v>
      </c>
    </row>
    <row r="1637" spans="1:8" x14ac:dyDescent="0.35">
      <c r="A1637" s="15" t="s">
        <v>79</v>
      </c>
      <c r="B1637" s="15" t="s">
        <v>73</v>
      </c>
      <c r="C1637" s="45">
        <v>2000</v>
      </c>
      <c r="D1637" s="44">
        <v>44786</v>
      </c>
      <c r="E1637" s="72">
        <f t="shared" si="50"/>
        <v>2022</v>
      </c>
      <c r="F1637" s="72" t="str">
        <f t="shared" si="51"/>
        <v>Ago</v>
      </c>
      <c r="G1637" s="15" t="s">
        <v>113</v>
      </c>
      <c r="H1637" s="15" t="s">
        <v>109</v>
      </c>
    </row>
    <row r="1638" spans="1:8" x14ac:dyDescent="0.35">
      <c r="A1638" s="15" t="s">
        <v>79</v>
      </c>
      <c r="B1638" s="15" t="s">
        <v>78</v>
      </c>
      <c r="C1638" s="45">
        <v>2500</v>
      </c>
      <c r="D1638" s="44">
        <v>44787</v>
      </c>
      <c r="E1638" s="72">
        <f t="shared" si="50"/>
        <v>2022</v>
      </c>
      <c r="F1638" s="72" t="str">
        <f t="shared" si="51"/>
        <v>Ago</v>
      </c>
      <c r="G1638" s="15" t="s">
        <v>98</v>
      </c>
      <c r="H1638" s="15" t="s">
        <v>105</v>
      </c>
    </row>
    <row r="1639" spans="1:8" x14ac:dyDescent="0.35">
      <c r="A1639" s="15" t="s">
        <v>77</v>
      </c>
      <c r="B1639" s="15" t="s">
        <v>73</v>
      </c>
      <c r="C1639" s="45">
        <v>2000</v>
      </c>
      <c r="D1639" s="44">
        <v>44788</v>
      </c>
      <c r="E1639" s="72">
        <f t="shared" si="50"/>
        <v>2022</v>
      </c>
      <c r="F1639" s="72" t="str">
        <f t="shared" si="51"/>
        <v>Ago</v>
      </c>
      <c r="G1639" s="15" t="s">
        <v>95</v>
      </c>
      <c r="H1639" s="15" t="s">
        <v>107</v>
      </c>
    </row>
    <row r="1640" spans="1:8" x14ac:dyDescent="0.35">
      <c r="A1640" s="15" t="s">
        <v>79</v>
      </c>
      <c r="B1640" s="15" t="s">
        <v>78</v>
      </c>
      <c r="C1640" s="45">
        <v>2500</v>
      </c>
      <c r="D1640" s="44">
        <v>44789</v>
      </c>
      <c r="E1640" s="72">
        <f t="shared" si="50"/>
        <v>2022</v>
      </c>
      <c r="F1640" s="72" t="str">
        <f t="shared" si="51"/>
        <v>Ago</v>
      </c>
      <c r="G1640" s="15" t="s">
        <v>87</v>
      </c>
      <c r="H1640" s="15" t="s">
        <v>107</v>
      </c>
    </row>
    <row r="1641" spans="1:8" x14ac:dyDescent="0.35">
      <c r="A1641" s="15" t="s">
        <v>72</v>
      </c>
      <c r="B1641" s="15" t="s">
        <v>73</v>
      </c>
      <c r="C1641" s="45">
        <v>2000</v>
      </c>
      <c r="D1641" s="44">
        <v>44790</v>
      </c>
      <c r="E1641" s="72">
        <f t="shared" si="50"/>
        <v>2022</v>
      </c>
      <c r="F1641" s="72" t="str">
        <f t="shared" si="51"/>
        <v>Ago</v>
      </c>
      <c r="G1641" s="15" t="s">
        <v>91</v>
      </c>
      <c r="H1641" s="15" t="s">
        <v>108</v>
      </c>
    </row>
    <row r="1642" spans="1:8" x14ac:dyDescent="0.35">
      <c r="A1642" s="15" t="s">
        <v>79</v>
      </c>
      <c r="B1642" s="15" t="s">
        <v>73</v>
      </c>
      <c r="C1642" s="45">
        <v>3000</v>
      </c>
      <c r="D1642" s="44">
        <v>44791</v>
      </c>
      <c r="E1642" s="72">
        <f t="shared" si="50"/>
        <v>2022</v>
      </c>
      <c r="F1642" s="72" t="str">
        <f t="shared" si="51"/>
        <v>Ago</v>
      </c>
      <c r="G1642" s="15" t="s">
        <v>89</v>
      </c>
      <c r="H1642" s="15" t="s">
        <v>108</v>
      </c>
    </row>
    <row r="1643" spans="1:8" x14ac:dyDescent="0.35">
      <c r="A1643" s="15" t="s">
        <v>79</v>
      </c>
      <c r="B1643" s="15" t="s">
        <v>76</v>
      </c>
      <c r="C1643" s="45">
        <v>1500</v>
      </c>
      <c r="D1643" s="44">
        <v>44792</v>
      </c>
      <c r="E1643" s="72">
        <f t="shared" si="50"/>
        <v>2022</v>
      </c>
      <c r="F1643" s="72" t="str">
        <f t="shared" si="51"/>
        <v>Ago</v>
      </c>
      <c r="G1643" s="15" t="s">
        <v>89</v>
      </c>
      <c r="H1643" s="15" t="s">
        <v>108</v>
      </c>
    </row>
    <row r="1644" spans="1:8" x14ac:dyDescent="0.35">
      <c r="A1644" s="15" t="s">
        <v>74</v>
      </c>
      <c r="B1644" s="15" t="s">
        <v>76</v>
      </c>
      <c r="C1644" s="45">
        <v>1500</v>
      </c>
      <c r="D1644" s="44">
        <v>44792</v>
      </c>
      <c r="E1644" s="72">
        <f t="shared" si="50"/>
        <v>2022</v>
      </c>
      <c r="F1644" s="72" t="str">
        <f t="shared" si="51"/>
        <v>Ago</v>
      </c>
      <c r="G1644" s="15" t="s">
        <v>88</v>
      </c>
      <c r="H1644" s="15" t="s">
        <v>108</v>
      </c>
    </row>
    <row r="1645" spans="1:8" x14ac:dyDescent="0.35">
      <c r="A1645" s="15" t="s">
        <v>74</v>
      </c>
      <c r="B1645" s="15" t="s">
        <v>73</v>
      </c>
      <c r="C1645" s="45">
        <v>2000</v>
      </c>
      <c r="D1645" s="44">
        <v>44792</v>
      </c>
      <c r="E1645" s="72">
        <f t="shared" si="50"/>
        <v>2022</v>
      </c>
      <c r="F1645" s="72" t="str">
        <f t="shared" si="51"/>
        <v>Ago</v>
      </c>
      <c r="G1645" s="15" t="s">
        <v>88</v>
      </c>
      <c r="H1645" s="15" t="s">
        <v>108</v>
      </c>
    </row>
    <row r="1646" spans="1:8" x14ac:dyDescent="0.35">
      <c r="A1646" s="15" t="s">
        <v>72</v>
      </c>
      <c r="B1646" s="15" t="s">
        <v>73</v>
      </c>
      <c r="C1646" s="45">
        <v>2500</v>
      </c>
      <c r="D1646" s="44">
        <v>44793</v>
      </c>
      <c r="E1646" s="72">
        <f t="shared" si="50"/>
        <v>2022</v>
      </c>
      <c r="F1646" s="72" t="str">
        <f t="shared" si="51"/>
        <v>Ago</v>
      </c>
      <c r="G1646" s="15" t="s">
        <v>96</v>
      </c>
      <c r="H1646" s="15" t="s">
        <v>105</v>
      </c>
    </row>
    <row r="1647" spans="1:8" x14ac:dyDescent="0.35">
      <c r="A1647" s="15" t="s">
        <v>72</v>
      </c>
      <c r="B1647" s="15" t="s">
        <v>76</v>
      </c>
      <c r="C1647" s="45">
        <v>1500</v>
      </c>
      <c r="D1647" s="44">
        <v>44794</v>
      </c>
      <c r="E1647" s="72">
        <f t="shared" si="50"/>
        <v>2022</v>
      </c>
      <c r="F1647" s="72" t="str">
        <f t="shared" si="51"/>
        <v>Ago</v>
      </c>
      <c r="G1647" s="15" t="s">
        <v>110</v>
      </c>
      <c r="H1647" s="15" t="s">
        <v>105</v>
      </c>
    </row>
    <row r="1648" spans="1:8" x14ac:dyDescent="0.35">
      <c r="A1648" s="15" t="s">
        <v>72</v>
      </c>
      <c r="B1648" s="15" t="s">
        <v>73</v>
      </c>
      <c r="C1648" s="45">
        <v>2500</v>
      </c>
      <c r="D1648" s="44">
        <v>44795</v>
      </c>
      <c r="E1648" s="72">
        <f t="shared" si="50"/>
        <v>2022</v>
      </c>
      <c r="F1648" s="72" t="str">
        <f t="shared" si="51"/>
        <v>Ago</v>
      </c>
      <c r="G1648" s="15" t="s">
        <v>94</v>
      </c>
      <c r="H1648" s="15" t="s">
        <v>107</v>
      </c>
    </row>
    <row r="1649" spans="1:8" x14ac:dyDescent="0.35">
      <c r="A1649" s="15" t="s">
        <v>77</v>
      </c>
      <c r="B1649" s="15" t="s">
        <v>76</v>
      </c>
      <c r="C1649" s="45">
        <v>1500</v>
      </c>
      <c r="D1649" s="44">
        <v>44796</v>
      </c>
      <c r="E1649" s="72">
        <f t="shared" si="50"/>
        <v>2022</v>
      </c>
      <c r="F1649" s="72" t="str">
        <f t="shared" si="51"/>
        <v>Ago</v>
      </c>
      <c r="G1649" s="15" t="s">
        <v>92</v>
      </c>
      <c r="H1649" s="15" t="s">
        <v>106</v>
      </c>
    </row>
    <row r="1650" spans="1:8" x14ac:dyDescent="0.35">
      <c r="A1650" s="15" t="s">
        <v>79</v>
      </c>
      <c r="B1650" s="15" t="s">
        <v>73</v>
      </c>
      <c r="C1650" s="45">
        <v>2000</v>
      </c>
      <c r="D1650" s="44">
        <v>44796</v>
      </c>
      <c r="E1650" s="72">
        <f t="shared" si="50"/>
        <v>2022</v>
      </c>
      <c r="F1650" s="72" t="str">
        <f t="shared" si="51"/>
        <v>Ago</v>
      </c>
      <c r="G1650" s="15" t="s">
        <v>92</v>
      </c>
      <c r="H1650" s="15" t="s">
        <v>106</v>
      </c>
    </row>
    <row r="1651" spans="1:8" x14ac:dyDescent="0.35">
      <c r="A1651" s="15" t="s">
        <v>79</v>
      </c>
      <c r="B1651" s="15" t="s">
        <v>73</v>
      </c>
      <c r="C1651" s="45">
        <v>2000</v>
      </c>
      <c r="D1651" s="44">
        <v>44796</v>
      </c>
      <c r="E1651" s="72">
        <f t="shared" si="50"/>
        <v>2022</v>
      </c>
      <c r="F1651" s="72" t="str">
        <f t="shared" si="51"/>
        <v>Ago</v>
      </c>
      <c r="G1651" s="15" t="s">
        <v>111</v>
      </c>
      <c r="H1651" s="15" t="s">
        <v>107</v>
      </c>
    </row>
    <row r="1652" spans="1:8" x14ac:dyDescent="0.35">
      <c r="A1652" s="15" t="s">
        <v>72</v>
      </c>
      <c r="B1652" s="15" t="s">
        <v>73</v>
      </c>
      <c r="C1652" s="45">
        <v>2500</v>
      </c>
      <c r="D1652" s="44">
        <v>44797</v>
      </c>
      <c r="E1652" s="72">
        <f t="shared" si="50"/>
        <v>2022</v>
      </c>
      <c r="F1652" s="72" t="str">
        <f t="shared" si="51"/>
        <v>Ago</v>
      </c>
      <c r="G1652" s="15" t="s">
        <v>92</v>
      </c>
      <c r="H1652" s="15" t="s">
        <v>106</v>
      </c>
    </row>
    <row r="1653" spans="1:8" x14ac:dyDescent="0.35">
      <c r="A1653" s="15" t="s">
        <v>72</v>
      </c>
      <c r="B1653" s="15" t="s">
        <v>73</v>
      </c>
      <c r="C1653" s="45">
        <v>2000</v>
      </c>
      <c r="D1653" s="44">
        <v>44797</v>
      </c>
      <c r="E1653" s="72">
        <f t="shared" si="50"/>
        <v>2022</v>
      </c>
      <c r="F1653" s="72" t="str">
        <f t="shared" si="51"/>
        <v>Ago</v>
      </c>
      <c r="G1653" s="15" t="s">
        <v>113</v>
      </c>
      <c r="H1653" s="15" t="s">
        <v>109</v>
      </c>
    </row>
    <row r="1654" spans="1:8" x14ac:dyDescent="0.35">
      <c r="A1654" s="15" t="s">
        <v>74</v>
      </c>
      <c r="B1654" s="15" t="s">
        <v>73</v>
      </c>
      <c r="C1654" s="45">
        <v>3000</v>
      </c>
      <c r="D1654" s="44">
        <v>44797</v>
      </c>
      <c r="E1654" s="72">
        <f t="shared" si="50"/>
        <v>2022</v>
      </c>
      <c r="F1654" s="72" t="str">
        <f t="shared" si="51"/>
        <v>Ago</v>
      </c>
      <c r="G1654" s="15" t="s">
        <v>114</v>
      </c>
      <c r="H1654" s="15" t="s">
        <v>106</v>
      </c>
    </row>
    <row r="1655" spans="1:8" x14ac:dyDescent="0.35">
      <c r="A1655" s="15" t="s">
        <v>79</v>
      </c>
      <c r="B1655" s="15" t="s">
        <v>73</v>
      </c>
      <c r="C1655" s="45">
        <v>2500</v>
      </c>
      <c r="D1655" s="44">
        <v>44797</v>
      </c>
      <c r="E1655" s="72">
        <f t="shared" si="50"/>
        <v>2022</v>
      </c>
      <c r="F1655" s="72" t="str">
        <f t="shared" si="51"/>
        <v>Ago</v>
      </c>
      <c r="G1655" s="15" t="s">
        <v>93</v>
      </c>
      <c r="H1655" s="15" t="s">
        <v>108</v>
      </c>
    </row>
    <row r="1656" spans="1:8" x14ac:dyDescent="0.35">
      <c r="A1656" s="15" t="s">
        <v>77</v>
      </c>
      <c r="B1656" s="15" t="s">
        <v>73</v>
      </c>
      <c r="C1656" s="45">
        <v>2000</v>
      </c>
      <c r="D1656" s="44">
        <v>44798</v>
      </c>
      <c r="E1656" s="72">
        <f t="shared" si="50"/>
        <v>2022</v>
      </c>
      <c r="F1656" s="72" t="str">
        <f t="shared" si="51"/>
        <v>Ago</v>
      </c>
      <c r="G1656" s="15" t="s">
        <v>91</v>
      </c>
      <c r="H1656" s="15" t="s">
        <v>108</v>
      </c>
    </row>
    <row r="1657" spans="1:8" x14ac:dyDescent="0.35">
      <c r="A1657" s="15" t="s">
        <v>79</v>
      </c>
      <c r="B1657" s="15" t="s">
        <v>73</v>
      </c>
      <c r="C1657" s="45">
        <v>2000</v>
      </c>
      <c r="D1657" s="44">
        <v>44799</v>
      </c>
      <c r="E1657" s="72">
        <f t="shared" si="50"/>
        <v>2022</v>
      </c>
      <c r="F1657" s="72" t="str">
        <f t="shared" si="51"/>
        <v>Ago</v>
      </c>
      <c r="G1657" s="15" t="s">
        <v>89</v>
      </c>
      <c r="H1657" s="15" t="s">
        <v>108</v>
      </c>
    </row>
    <row r="1658" spans="1:8" x14ac:dyDescent="0.35">
      <c r="A1658" s="15" t="s">
        <v>79</v>
      </c>
      <c r="B1658" s="15" t="s">
        <v>76</v>
      </c>
      <c r="C1658" s="45">
        <v>1500</v>
      </c>
      <c r="D1658" s="44">
        <v>44799</v>
      </c>
      <c r="E1658" s="72">
        <f t="shared" si="50"/>
        <v>2022</v>
      </c>
      <c r="F1658" s="72" t="str">
        <f t="shared" si="51"/>
        <v>Ago</v>
      </c>
      <c r="G1658" s="15" t="s">
        <v>88</v>
      </c>
      <c r="H1658" s="15" t="s">
        <v>108</v>
      </c>
    </row>
    <row r="1659" spans="1:8" x14ac:dyDescent="0.35">
      <c r="A1659" s="15" t="s">
        <v>79</v>
      </c>
      <c r="B1659" s="15" t="s">
        <v>76</v>
      </c>
      <c r="C1659" s="45">
        <v>1500</v>
      </c>
      <c r="D1659" s="44">
        <v>44799</v>
      </c>
      <c r="E1659" s="72">
        <f t="shared" si="50"/>
        <v>2022</v>
      </c>
      <c r="F1659" s="72" t="str">
        <f t="shared" si="51"/>
        <v>Ago</v>
      </c>
      <c r="G1659" s="15" t="s">
        <v>89</v>
      </c>
      <c r="H1659" s="15" t="s">
        <v>108</v>
      </c>
    </row>
    <row r="1660" spans="1:8" x14ac:dyDescent="0.35">
      <c r="A1660" s="15" t="s">
        <v>79</v>
      </c>
      <c r="B1660" s="15" t="s">
        <v>76</v>
      </c>
      <c r="C1660" s="45">
        <v>1500</v>
      </c>
      <c r="D1660" s="44">
        <v>44800</v>
      </c>
      <c r="E1660" s="72">
        <f t="shared" si="50"/>
        <v>2022</v>
      </c>
      <c r="F1660" s="72" t="str">
        <f t="shared" si="51"/>
        <v>Ago</v>
      </c>
      <c r="G1660" s="15" t="s">
        <v>94</v>
      </c>
      <c r="H1660" s="15" t="s">
        <v>107</v>
      </c>
    </row>
    <row r="1661" spans="1:8" x14ac:dyDescent="0.35">
      <c r="A1661" s="15" t="s">
        <v>72</v>
      </c>
      <c r="B1661" s="15" t="s">
        <v>76</v>
      </c>
      <c r="C1661" s="45">
        <v>1500</v>
      </c>
      <c r="D1661" s="44">
        <v>44802</v>
      </c>
      <c r="E1661" s="72">
        <f t="shared" si="50"/>
        <v>2022</v>
      </c>
      <c r="F1661" s="72" t="str">
        <f t="shared" si="51"/>
        <v>Ago</v>
      </c>
      <c r="G1661" s="15" t="s">
        <v>111</v>
      </c>
      <c r="H1661" s="15" t="s">
        <v>107</v>
      </c>
    </row>
    <row r="1662" spans="1:8" x14ac:dyDescent="0.35">
      <c r="A1662" s="15" t="s">
        <v>72</v>
      </c>
      <c r="B1662" s="15" t="s">
        <v>78</v>
      </c>
      <c r="C1662" s="45">
        <v>2500</v>
      </c>
      <c r="D1662" s="44">
        <v>44803</v>
      </c>
      <c r="E1662" s="72">
        <f t="shared" si="50"/>
        <v>2022</v>
      </c>
      <c r="F1662" s="72" t="str">
        <f t="shared" si="51"/>
        <v>Ago</v>
      </c>
      <c r="G1662" s="15" t="s">
        <v>86</v>
      </c>
      <c r="H1662" s="15" t="s">
        <v>105</v>
      </c>
    </row>
    <row r="1663" spans="1:8" x14ac:dyDescent="0.35">
      <c r="A1663" s="15" t="s">
        <v>77</v>
      </c>
      <c r="B1663" s="15" t="s">
        <v>76</v>
      </c>
      <c r="C1663" s="45">
        <v>1500</v>
      </c>
      <c r="D1663" s="44">
        <v>44810</v>
      </c>
      <c r="E1663" s="72">
        <f t="shared" si="50"/>
        <v>2022</v>
      </c>
      <c r="F1663" s="72" t="str">
        <f t="shared" si="51"/>
        <v>Sep</v>
      </c>
      <c r="G1663" s="15" t="s">
        <v>113</v>
      </c>
      <c r="H1663" s="15" t="s">
        <v>109</v>
      </c>
    </row>
    <row r="1664" spans="1:8" x14ac:dyDescent="0.35">
      <c r="A1664" s="15" t="s">
        <v>75</v>
      </c>
      <c r="B1664" s="15" t="s">
        <v>78</v>
      </c>
      <c r="C1664" s="45">
        <v>2500</v>
      </c>
      <c r="D1664" s="44">
        <v>44811</v>
      </c>
      <c r="E1664" s="72">
        <f t="shared" si="50"/>
        <v>2022</v>
      </c>
      <c r="F1664" s="72" t="str">
        <f t="shared" si="51"/>
        <v>Sep</v>
      </c>
      <c r="G1664" s="15" t="s">
        <v>100</v>
      </c>
      <c r="H1664" s="15" t="s">
        <v>109</v>
      </c>
    </row>
    <row r="1665" spans="1:8" x14ac:dyDescent="0.35">
      <c r="A1665" s="15" t="s">
        <v>77</v>
      </c>
      <c r="B1665" s="15" t="s">
        <v>73</v>
      </c>
      <c r="C1665" s="45">
        <v>2000</v>
      </c>
      <c r="D1665" s="44">
        <v>44811</v>
      </c>
      <c r="E1665" s="72">
        <f t="shared" si="50"/>
        <v>2022</v>
      </c>
      <c r="F1665" s="72" t="str">
        <f t="shared" si="51"/>
        <v>Sep</v>
      </c>
      <c r="G1665" s="15" t="s">
        <v>113</v>
      </c>
      <c r="H1665" s="15" t="s">
        <v>109</v>
      </c>
    </row>
    <row r="1666" spans="1:8" x14ac:dyDescent="0.35">
      <c r="A1666" s="15" t="s">
        <v>72</v>
      </c>
      <c r="B1666" s="15" t="s">
        <v>78</v>
      </c>
      <c r="C1666" s="45">
        <v>3000</v>
      </c>
      <c r="D1666" s="44">
        <v>44815</v>
      </c>
      <c r="E1666" s="72">
        <f t="shared" si="50"/>
        <v>2022</v>
      </c>
      <c r="F1666" s="72" t="str">
        <f t="shared" si="51"/>
        <v>Sep</v>
      </c>
      <c r="G1666" s="15" t="s">
        <v>114</v>
      </c>
      <c r="H1666" s="15" t="s">
        <v>106</v>
      </c>
    </row>
    <row r="1667" spans="1:8" x14ac:dyDescent="0.35">
      <c r="A1667" s="15" t="s">
        <v>79</v>
      </c>
      <c r="B1667" s="15" t="s">
        <v>73</v>
      </c>
      <c r="C1667" s="45">
        <v>2000</v>
      </c>
      <c r="D1667" s="44">
        <v>44817</v>
      </c>
      <c r="E1667" s="72">
        <f t="shared" ref="E1667:E1730" si="52">YEAR(D1667)</f>
        <v>2022</v>
      </c>
      <c r="F1667" s="72" t="str">
        <f t="shared" ref="F1667:F1730" si="53">PROPER(TEXT(D1667,"mmm"))</f>
        <v>Sep</v>
      </c>
      <c r="G1667" s="15" t="s">
        <v>88</v>
      </c>
      <c r="H1667" s="15" t="s">
        <v>108</v>
      </c>
    </row>
    <row r="1668" spans="1:8" x14ac:dyDescent="0.35">
      <c r="A1668" s="15" t="s">
        <v>74</v>
      </c>
      <c r="B1668" s="15" t="s">
        <v>76</v>
      </c>
      <c r="C1668" s="45">
        <v>1500</v>
      </c>
      <c r="D1668" s="44">
        <v>44818</v>
      </c>
      <c r="E1668" s="72">
        <f t="shared" si="52"/>
        <v>2022</v>
      </c>
      <c r="F1668" s="72" t="str">
        <f t="shared" si="53"/>
        <v>Sep</v>
      </c>
      <c r="G1668" s="15" t="s">
        <v>88</v>
      </c>
      <c r="H1668" s="15" t="s">
        <v>108</v>
      </c>
    </row>
    <row r="1669" spans="1:8" x14ac:dyDescent="0.35">
      <c r="A1669" s="15" t="s">
        <v>72</v>
      </c>
      <c r="B1669" s="15" t="s">
        <v>73</v>
      </c>
      <c r="C1669" s="45">
        <v>2000</v>
      </c>
      <c r="D1669" s="44">
        <v>44818</v>
      </c>
      <c r="E1669" s="72">
        <f t="shared" si="52"/>
        <v>2022</v>
      </c>
      <c r="F1669" s="72" t="str">
        <f t="shared" si="53"/>
        <v>Sep</v>
      </c>
      <c r="G1669" s="15" t="s">
        <v>91</v>
      </c>
      <c r="H1669" s="15" t="s">
        <v>108</v>
      </c>
    </row>
    <row r="1670" spans="1:8" x14ac:dyDescent="0.35">
      <c r="A1670" s="15" t="s">
        <v>72</v>
      </c>
      <c r="B1670" s="15" t="s">
        <v>78</v>
      </c>
      <c r="C1670" s="45">
        <v>2500</v>
      </c>
      <c r="D1670" s="44">
        <v>44818</v>
      </c>
      <c r="E1670" s="72">
        <f t="shared" si="52"/>
        <v>2022</v>
      </c>
      <c r="F1670" s="72" t="str">
        <f t="shared" si="53"/>
        <v>Sep</v>
      </c>
      <c r="G1670" s="15" t="s">
        <v>88</v>
      </c>
      <c r="H1670" s="15" t="s">
        <v>108</v>
      </c>
    </row>
    <row r="1671" spans="1:8" x14ac:dyDescent="0.35">
      <c r="A1671" s="15" t="s">
        <v>79</v>
      </c>
      <c r="B1671" s="15" t="s">
        <v>73</v>
      </c>
      <c r="C1671" s="45">
        <v>2000</v>
      </c>
      <c r="D1671" s="44">
        <v>44819</v>
      </c>
      <c r="E1671" s="72">
        <f t="shared" si="52"/>
        <v>2022</v>
      </c>
      <c r="F1671" s="72" t="str">
        <f t="shared" si="53"/>
        <v>Sep</v>
      </c>
      <c r="G1671" s="15" t="s">
        <v>91</v>
      </c>
      <c r="H1671" s="15" t="s">
        <v>108</v>
      </c>
    </row>
    <row r="1672" spans="1:8" x14ac:dyDescent="0.35">
      <c r="A1672" s="15" t="s">
        <v>72</v>
      </c>
      <c r="B1672" s="15" t="s">
        <v>73</v>
      </c>
      <c r="C1672" s="45">
        <v>2500</v>
      </c>
      <c r="D1672" s="44">
        <v>44819</v>
      </c>
      <c r="E1672" s="72">
        <f t="shared" si="52"/>
        <v>2022</v>
      </c>
      <c r="F1672" s="72" t="str">
        <f t="shared" si="53"/>
        <v>Sep</v>
      </c>
      <c r="G1672" s="15" t="s">
        <v>90</v>
      </c>
      <c r="H1672" s="15" t="s">
        <v>106</v>
      </c>
    </row>
    <row r="1673" spans="1:8" x14ac:dyDescent="0.35">
      <c r="A1673" s="15" t="s">
        <v>74</v>
      </c>
      <c r="B1673" s="15" t="s">
        <v>73</v>
      </c>
      <c r="C1673" s="45">
        <v>2500</v>
      </c>
      <c r="D1673" s="44">
        <v>44820</v>
      </c>
      <c r="E1673" s="72">
        <f t="shared" si="52"/>
        <v>2022</v>
      </c>
      <c r="F1673" s="72" t="str">
        <f t="shared" si="53"/>
        <v>Sep</v>
      </c>
      <c r="G1673" s="15" t="s">
        <v>91</v>
      </c>
      <c r="H1673" s="15" t="s">
        <v>108</v>
      </c>
    </row>
    <row r="1674" spans="1:8" x14ac:dyDescent="0.35">
      <c r="A1674" s="15" t="s">
        <v>72</v>
      </c>
      <c r="B1674" s="15" t="s">
        <v>76</v>
      </c>
      <c r="C1674" s="45">
        <v>1500</v>
      </c>
      <c r="D1674" s="44">
        <v>44822</v>
      </c>
      <c r="E1674" s="72">
        <f t="shared" si="52"/>
        <v>2022</v>
      </c>
      <c r="F1674" s="72" t="str">
        <f t="shared" si="53"/>
        <v>Sep</v>
      </c>
      <c r="G1674" s="15" t="s">
        <v>85</v>
      </c>
      <c r="H1674" s="15" t="s">
        <v>109</v>
      </c>
    </row>
    <row r="1675" spans="1:8" x14ac:dyDescent="0.35">
      <c r="A1675" s="15" t="s">
        <v>79</v>
      </c>
      <c r="B1675" s="15" t="s">
        <v>73</v>
      </c>
      <c r="C1675" s="45">
        <v>2000</v>
      </c>
      <c r="D1675" s="44">
        <v>44823</v>
      </c>
      <c r="E1675" s="72">
        <f t="shared" si="52"/>
        <v>2022</v>
      </c>
      <c r="F1675" s="72" t="str">
        <f t="shared" si="53"/>
        <v>Sep</v>
      </c>
      <c r="G1675" s="15" t="s">
        <v>89</v>
      </c>
      <c r="H1675" s="15" t="s">
        <v>108</v>
      </c>
    </row>
    <row r="1676" spans="1:8" x14ac:dyDescent="0.35">
      <c r="A1676" s="15" t="s">
        <v>77</v>
      </c>
      <c r="B1676" s="15" t="s">
        <v>76</v>
      </c>
      <c r="C1676" s="45">
        <v>1500</v>
      </c>
      <c r="D1676" s="44">
        <v>44824</v>
      </c>
      <c r="E1676" s="72">
        <f t="shared" si="52"/>
        <v>2022</v>
      </c>
      <c r="F1676" s="72" t="str">
        <f t="shared" si="53"/>
        <v>Sep</v>
      </c>
      <c r="G1676" s="15" t="s">
        <v>88</v>
      </c>
      <c r="H1676" s="15" t="s">
        <v>108</v>
      </c>
    </row>
    <row r="1677" spans="1:8" x14ac:dyDescent="0.35">
      <c r="A1677" s="15" t="s">
        <v>72</v>
      </c>
      <c r="B1677" s="15" t="s">
        <v>73</v>
      </c>
      <c r="C1677" s="45">
        <v>2500</v>
      </c>
      <c r="D1677" s="44">
        <v>44824</v>
      </c>
      <c r="E1677" s="72">
        <f t="shared" si="52"/>
        <v>2022</v>
      </c>
      <c r="F1677" s="72" t="str">
        <f t="shared" si="53"/>
        <v>Sep</v>
      </c>
      <c r="G1677" s="15" t="s">
        <v>114</v>
      </c>
      <c r="H1677" s="15" t="s">
        <v>106</v>
      </c>
    </row>
    <row r="1678" spans="1:8" x14ac:dyDescent="0.35">
      <c r="A1678" s="15" t="s">
        <v>77</v>
      </c>
      <c r="B1678" s="15" t="s">
        <v>78</v>
      </c>
      <c r="C1678" s="45">
        <v>3000</v>
      </c>
      <c r="D1678" s="44">
        <v>44824</v>
      </c>
      <c r="E1678" s="72">
        <f t="shared" si="52"/>
        <v>2022</v>
      </c>
      <c r="F1678" s="72" t="str">
        <f t="shared" si="53"/>
        <v>Sep</v>
      </c>
      <c r="G1678" s="15" t="s">
        <v>92</v>
      </c>
      <c r="H1678" s="15" t="s">
        <v>106</v>
      </c>
    </row>
    <row r="1679" spans="1:8" x14ac:dyDescent="0.35">
      <c r="A1679" s="15" t="s">
        <v>74</v>
      </c>
      <c r="B1679" s="15" t="s">
        <v>73</v>
      </c>
      <c r="C1679" s="45">
        <v>2000</v>
      </c>
      <c r="D1679" s="44">
        <v>44825</v>
      </c>
      <c r="E1679" s="72">
        <f t="shared" si="52"/>
        <v>2022</v>
      </c>
      <c r="F1679" s="72" t="str">
        <f t="shared" si="53"/>
        <v>Sep</v>
      </c>
      <c r="G1679" s="15" t="s">
        <v>88</v>
      </c>
      <c r="H1679" s="15" t="s">
        <v>108</v>
      </c>
    </row>
    <row r="1680" spans="1:8" x14ac:dyDescent="0.35">
      <c r="A1680" s="15" t="s">
        <v>72</v>
      </c>
      <c r="B1680" s="15" t="s">
        <v>78</v>
      </c>
      <c r="C1680" s="45">
        <v>2500</v>
      </c>
      <c r="D1680" s="44">
        <v>44826</v>
      </c>
      <c r="E1680" s="72">
        <f t="shared" si="52"/>
        <v>2022</v>
      </c>
      <c r="F1680" s="72" t="str">
        <f t="shared" si="53"/>
        <v>Sep</v>
      </c>
      <c r="G1680" s="15" t="s">
        <v>85</v>
      </c>
      <c r="H1680" s="15" t="s">
        <v>109</v>
      </c>
    </row>
    <row r="1681" spans="1:8" x14ac:dyDescent="0.35">
      <c r="A1681" s="15" t="s">
        <v>75</v>
      </c>
      <c r="B1681" s="15" t="s">
        <v>73</v>
      </c>
      <c r="C1681" s="45">
        <v>2000</v>
      </c>
      <c r="D1681" s="44">
        <v>44826</v>
      </c>
      <c r="E1681" s="72">
        <f t="shared" si="52"/>
        <v>2022</v>
      </c>
      <c r="F1681" s="72" t="str">
        <f t="shared" si="53"/>
        <v>Sep</v>
      </c>
      <c r="G1681" s="15" t="s">
        <v>91</v>
      </c>
      <c r="H1681" s="15" t="s">
        <v>108</v>
      </c>
    </row>
    <row r="1682" spans="1:8" x14ac:dyDescent="0.35">
      <c r="A1682" s="15" t="s">
        <v>79</v>
      </c>
      <c r="B1682" s="15" t="s">
        <v>78</v>
      </c>
      <c r="C1682" s="45">
        <v>2500</v>
      </c>
      <c r="D1682" s="44">
        <v>44826</v>
      </c>
      <c r="E1682" s="72">
        <f t="shared" si="52"/>
        <v>2022</v>
      </c>
      <c r="F1682" s="72" t="str">
        <f t="shared" si="53"/>
        <v>Sep</v>
      </c>
      <c r="G1682" s="15" t="s">
        <v>90</v>
      </c>
      <c r="H1682" s="15" t="s">
        <v>106</v>
      </c>
    </row>
    <row r="1683" spans="1:8" x14ac:dyDescent="0.35">
      <c r="A1683" s="15" t="s">
        <v>75</v>
      </c>
      <c r="B1683" s="15" t="s">
        <v>78</v>
      </c>
      <c r="C1683" s="45">
        <v>2500</v>
      </c>
      <c r="D1683" s="44">
        <v>44827</v>
      </c>
      <c r="E1683" s="72">
        <f t="shared" si="52"/>
        <v>2022</v>
      </c>
      <c r="F1683" s="72" t="str">
        <f t="shared" si="53"/>
        <v>Sep</v>
      </c>
      <c r="G1683" s="15" t="s">
        <v>88</v>
      </c>
      <c r="H1683" s="15" t="s">
        <v>108</v>
      </c>
    </row>
    <row r="1684" spans="1:8" x14ac:dyDescent="0.35">
      <c r="A1684" s="15" t="s">
        <v>74</v>
      </c>
      <c r="B1684" s="15" t="s">
        <v>76</v>
      </c>
      <c r="C1684" s="45">
        <v>1500</v>
      </c>
      <c r="D1684" s="44">
        <v>44827</v>
      </c>
      <c r="E1684" s="72">
        <f t="shared" si="52"/>
        <v>2022</v>
      </c>
      <c r="F1684" s="72" t="str">
        <f t="shared" si="53"/>
        <v>Sep</v>
      </c>
      <c r="G1684" s="15" t="s">
        <v>88</v>
      </c>
      <c r="H1684" s="15" t="s">
        <v>108</v>
      </c>
    </row>
    <row r="1685" spans="1:8" x14ac:dyDescent="0.35">
      <c r="A1685" s="15" t="s">
        <v>79</v>
      </c>
      <c r="B1685" s="15" t="s">
        <v>78</v>
      </c>
      <c r="C1685" s="45">
        <v>2500</v>
      </c>
      <c r="D1685" s="44">
        <v>44828</v>
      </c>
      <c r="E1685" s="72">
        <f t="shared" si="52"/>
        <v>2022</v>
      </c>
      <c r="F1685" s="72" t="str">
        <f t="shared" si="53"/>
        <v>Sep</v>
      </c>
      <c r="G1685" s="15" t="s">
        <v>85</v>
      </c>
      <c r="H1685" s="15" t="s">
        <v>109</v>
      </c>
    </row>
    <row r="1686" spans="1:8" x14ac:dyDescent="0.35">
      <c r="A1686" s="15" t="s">
        <v>79</v>
      </c>
      <c r="B1686" s="15" t="s">
        <v>73</v>
      </c>
      <c r="C1686" s="45">
        <v>2000</v>
      </c>
      <c r="D1686" s="44">
        <v>44828</v>
      </c>
      <c r="E1686" s="72">
        <f t="shared" si="52"/>
        <v>2022</v>
      </c>
      <c r="F1686" s="72" t="str">
        <f t="shared" si="53"/>
        <v>Sep</v>
      </c>
      <c r="G1686" s="15" t="s">
        <v>113</v>
      </c>
      <c r="H1686" s="15" t="s">
        <v>109</v>
      </c>
    </row>
    <row r="1687" spans="1:8" x14ac:dyDescent="0.35">
      <c r="A1687" s="15" t="s">
        <v>75</v>
      </c>
      <c r="B1687" s="15" t="s">
        <v>76</v>
      </c>
      <c r="C1687" s="45">
        <v>1500</v>
      </c>
      <c r="D1687" s="44">
        <v>44828</v>
      </c>
      <c r="E1687" s="72">
        <f t="shared" si="52"/>
        <v>2022</v>
      </c>
      <c r="F1687" s="72" t="str">
        <f t="shared" si="53"/>
        <v>Sep</v>
      </c>
      <c r="G1687" s="15" t="s">
        <v>88</v>
      </c>
      <c r="H1687" s="15" t="s">
        <v>108</v>
      </c>
    </row>
    <row r="1688" spans="1:8" x14ac:dyDescent="0.35">
      <c r="A1688" s="15" t="s">
        <v>79</v>
      </c>
      <c r="B1688" s="15" t="s">
        <v>78</v>
      </c>
      <c r="C1688" s="45">
        <v>2500</v>
      </c>
      <c r="D1688" s="44">
        <v>44829</v>
      </c>
      <c r="E1688" s="72">
        <f t="shared" si="52"/>
        <v>2022</v>
      </c>
      <c r="F1688" s="72" t="str">
        <f t="shared" si="53"/>
        <v>Sep</v>
      </c>
      <c r="G1688" s="15" t="s">
        <v>88</v>
      </c>
      <c r="H1688" s="15" t="s">
        <v>108</v>
      </c>
    </row>
    <row r="1689" spans="1:8" x14ac:dyDescent="0.35">
      <c r="A1689" s="15" t="s">
        <v>75</v>
      </c>
      <c r="B1689" s="15" t="s">
        <v>73</v>
      </c>
      <c r="C1689" s="45">
        <v>2000</v>
      </c>
      <c r="D1689" s="44">
        <v>44829</v>
      </c>
      <c r="E1689" s="72">
        <f t="shared" si="52"/>
        <v>2022</v>
      </c>
      <c r="F1689" s="72" t="str">
        <f t="shared" si="53"/>
        <v>Sep</v>
      </c>
      <c r="G1689" s="15" t="s">
        <v>85</v>
      </c>
      <c r="H1689" s="15" t="s">
        <v>109</v>
      </c>
    </row>
    <row r="1690" spans="1:8" x14ac:dyDescent="0.35">
      <c r="A1690" s="15" t="s">
        <v>72</v>
      </c>
      <c r="B1690" s="15" t="s">
        <v>78</v>
      </c>
      <c r="C1690" s="45">
        <v>2500</v>
      </c>
      <c r="D1690" s="44">
        <v>44831</v>
      </c>
      <c r="E1690" s="72">
        <f t="shared" si="52"/>
        <v>2022</v>
      </c>
      <c r="F1690" s="72" t="str">
        <f t="shared" si="53"/>
        <v>Sep</v>
      </c>
      <c r="G1690" s="15" t="s">
        <v>92</v>
      </c>
      <c r="H1690" s="15" t="s">
        <v>106</v>
      </c>
    </row>
    <row r="1691" spans="1:8" x14ac:dyDescent="0.35">
      <c r="A1691" s="15" t="s">
        <v>75</v>
      </c>
      <c r="B1691" s="15" t="s">
        <v>73</v>
      </c>
      <c r="C1691" s="45">
        <v>2000</v>
      </c>
      <c r="D1691" s="44">
        <v>44832</v>
      </c>
      <c r="E1691" s="72">
        <f t="shared" si="52"/>
        <v>2022</v>
      </c>
      <c r="F1691" s="72" t="str">
        <f t="shared" si="53"/>
        <v>Sep</v>
      </c>
      <c r="G1691" s="15" t="s">
        <v>102</v>
      </c>
      <c r="H1691" s="15" t="s">
        <v>107</v>
      </c>
    </row>
    <row r="1692" spans="1:8" x14ac:dyDescent="0.35">
      <c r="A1692" s="15" t="s">
        <v>75</v>
      </c>
      <c r="B1692" s="15" t="s">
        <v>78</v>
      </c>
      <c r="C1692" s="45">
        <v>2500</v>
      </c>
      <c r="D1692" s="44">
        <v>44832</v>
      </c>
      <c r="E1692" s="72">
        <f t="shared" si="52"/>
        <v>2022</v>
      </c>
      <c r="F1692" s="72" t="str">
        <f t="shared" si="53"/>
        <v>Sep</v>
      </c>
      <c r="G1692" s="15" t="s">
        <v>85</v>
      </c>
      <c r="H1692" s="15" t="s">
        <v>109</v>
      </c>
    </row>
    <row r="1693" spans="1:8" x14ac:dyDescent="0.35">
      <c r="A1693" s="15" t="s">
        <v>75</v>
      </c>
      <c r="B1693" s="15" t="s">
        <v>78</v>
      </c>
      <c r="C1693" s="45">
        <v>2500</v>
      </c>
      <c r="D1693" s="44">
        <v>44832</v>
      </c>
      <c r="E1693" s="72">
        <f t="shared" si="52"/>
        <v>2022</v>
      </c>
      <c r="F1693" s="72" t="str">
        <f t="shared" si="53"/>
        <v>Sep</v>
      </c>
      <c r="G1693" s="15" t="s">
        <v>103</v>
      </c>
      <c r="H1693" s="15" t="s">
        <v>107</v>
      </c>
    </row>
    <row r="1694" spans="1:8" x14ac:dyDescent="0.35">
      <c r="A1694" s="15" t="s">
        <v>74</v>
      </c>
      <c r="B1694" s="15" t="s">
        <v>73</v>
      </c>
      <c r="C1694" s="45">
        <v>2000</v>
      </c>
      <c r="D1694" s="44">
        <v>44833</v>
      </c>
      <c r="E1694" s="72">
        <f t="shared" si="52"/>
        <v>2022</v>
      </c>
      <c r="F1694" s="72" t="str">
        <f t="shared" si="53"/>
        <v>Sep</v>
      </c>
      <c r="G1694" s="15" t="s">
        <v>97</v>
      </c>
      <c r="H1694" s="15" t="s">
        <v>105</v>
      </c>
    </row>
    <row r="1695" spans="1:8" x14ac:dyDescent="0.35">
      <c r="A1695" s="15" t="s">
        <v>74</v>
      </c>
      <c r="B1695" s="15" t="s">
        <v>73</v>
      </c>
      <c r="C1695" s="45">
        <v>3000</v>
      </c>
      <c r="D1695" s="44">
        <v>44834</v>
      </c>
      <c r="E1695" s="72">
        <f t="shared" si="52"/>
        <v>2022</v>
      </c>
      <c r="F1695" s="72" t="str">
        <f t="shared" si="53"/>
        <v>Sep</v>
      </c>
      <c r="G1695" s="15" t="s">
        <v>100</v>
      </c>
      <c r="H1695" s="15" t="s">
        <v>109</v>
      </c>
    </row>
    <row r="1696" spans="1:8" x14ac:dyDescent="0.35">
      <c r="A1696" s="15" t="s">
        <v>79</v>
      </c>
      <c r="B1696" s="15" t="s">
        <v>73</v>
      </c>
      <c r="C1696" s="45">
        <v>2500</v>
      </c>
      <c r="D1696" s="44">
        <v>44835</v>
      </c>
      <c r="E1696" s="72">
        <f t="shared" si="52"/>
        <v>2022</v>
      </c>
      <c r="F1696" s="72" t="str">
        <f t="shared" si="53"/>
        <v>Oct</v>
      </c>
      <c r="G1696" s="15" t="s">
        <v>101</v>
      </c>
      <c r="H1696" s="15" t="s">
        <v>105</v>
      </c>
    </row>
    <row r="1697" spans="1:8" x14ac:dyDescent="0.35">
      <c r="A1697" s="15" t="s">
        <v>75</v>
      </c>
      <c r="B1697" s="15" t="s">
        <v>73</v>
      </c>
      <c r="C1697" s="45">
        <v>2000</v>
      </c>
      <c r="D1697" s="44">
        <v>44835</v>
      </c>
      <c r="E1697" s="72">
        <f t="shared" si="52"/>
        <v>2022</v>
      </c>
      <c r="F1697" s="72" t="str">
        <f t="shared" si="53"/>
        <v>Oct</v>
      </c>
      <c r="G1697" s="15" t="s">
        <v>113</v>
      </c>
      <c r="H1697" s="15" t="s">
        <v>109</v>
      </c>
    </row>
    <row r="1698" spans="1:8" x14ac:dyDescent="0.35">
      <c r="A1698" s="15" t="s">
        <v>79</v>
      </c>
      <c r="B1698" s="15" t="s">
        <v>73</v>
      </c>
      <c r="C1698" s="45">
        <v>2000</v>
      </c>
      <c r="D1698" s="44">
        <v>44835</v>
      </c>
      <c r="E1698" s="72">
        <f t="shared" si="52"/>
        <v>2022</v>
      </c>
      <c r="F1698" s="72" t="str">
        <f t="shared" si="53"/>
        <v>Oct</v>
      </c>
      <c r="G1698" s="15" t="s">
        <v>101</v>
      </c>
      <c r="H1698" s="15" t="s">
        <v>105</v>
      </c>
    </row>
    <row r="1699" spans="1:8" x14ac:dyDescent="0.35">
      <c r="A1699" s="15" t="s">
        <v>75</v>
      </c>
      <c r="B1699" s="15" t="s">
        <v>73</v>
      </c>
      <c r="C1699" s="45">
        <v>2000</v>
      </c>
      <c r="D1699" s="44">
        <v>44835</v>
      </c>
      <c r="E1699" s="72">
        <f t="shared" si="52"/>
        <v>2022</v>
      </c>
      <c r="F1699" s="72" t="str">
        <f t="shared" si="53"/>
        <v>Oct</v>
      </c>
      <c r="G1699" s="15" t="s">
        <v>101</v>
      </c>
      <c r="H1699" s="15" t="s">
        <v>105</v>
      </c>
    </row>
    <row r="1700" spans="1:8" x14ac:dyDescent="0.35">
      <c r="A1700" s="15" t="s">
        <v>77</v>
      </c>
      <c r="B1700" s="15" t="s">
        <v>73</v>
      </c>
      <c r="C1700" s="45">
        <v>2500</v>
      </c>
      <c r="D1700" s="44">
        <v>44836</v>
      </c>
      <c r="E1700" s="72">
        <f t="shared" si="52"/>
        <v>2022</v>
      </c>
      <c r="F1700" s="72" t="str">
        <f t="shared" si="53"/>
        <v>Oct</v>
      </c>
      <c r="G1700" s="15" t="s">
        <v>104</v>
      </c>
      <c r="H1700" s="15" t="s">
        <v>107</v>
      </c>
    </row>
    <row r="1701" spans="1:8" x14ac:dyDescent="0.35">
      <c r="A1701" s="15" t="s">
        <v>72</v>
      </c>
      <c r="B1701" s="15" t="s">
        <v>76</v>
      </c>
      <c r="C1701" s="45">
        <v>1500</v>
      </c>
      <c r="D1701" s="44">
        <v>44837</v>
      </c>
      <c r="E1701" s="72">
        <f t="shared" si="52"/>
        <v>2022</v>
      </c>
      <c r="F1701" s="72" t="str">
        <f t="shared" si="53"/>
        <v>Oct</v>
      </c>
      <c r="G1701" s="15" t="s">
        <v>102</v>
      </c>
      <c r="H1701" s="15" t="s">
        <v>107</v>
      </c>
    </row>
    <row r="1702" spans="1:8" x14ac:dyDescent="0.35">
      <c r="A1702" s="15" t="s">
        <v>77</v>
      </c>
      <c r="B1702" s="15" t="s">
        <v>73</v>
      </c>
      <c r="C1702" s="45">
        <v>2000</v>
      </c>
      <c r="D1702" s="44">
        <v>44838</v>
      </c>
      <c r="E1702" s="72">
        <f t="shared" si="52"/>
        <v>2022</v>
      </c>
      <c r="F1702" s="72" t="str">
        <f t="shared" si="53"/>
        <v>Oct</v>
      </c>
      <c r="G1702" s="15" t="s">
        <v>113</v>
      </c>
      <c r="H1702" s="15" t="s">
        <v>109</v>
      </c>
    </row>
    <row r="1703" spans="1:8" x14ac:dyDescent="0.35">
      <c r="A1703" s="15" t="s">
        <v>74</v>
      </c>
      <c r="B1703" s="15" t="s">
        <v>76</v>
      </c>
      <c r="C1703" s="45">
        <v>1500</v>
      </c>
      <c r="D1703" s="44">
        <v>44839</v>
      </c>
      <c r="E1703" s="72">
        <f t="shared" si="52"/>
        <v>2022</v>
      </c>
      <c r="F1703" s="72" t="str">
        <f t="shared" si="53"/>
        <v>Oct</v>
      </c>
      <c r="G1703" s="15" t="s">
        <v>91</v>
      </c>
      <c r="H1703" s="15" t="s">
        <v>108</v>
      </c>
    </row>
    <row r="1704" spans="1:8" x14ac:dyDescent="0.35">
      <c r="A1704" s="15" t="s">
        <v>75</v>
      </c>
      <c r="B1704" s="15" t="s">
        <v>78</v>
      </c>
      <c r="C1704" s="45">
        <v>2500</v>
      </c>
      <c r="D1704" s="44">
        <v>44840</v>
      </c>
      <c r="E1704" s="72">
        <f t="shared" si="52"/>
        <v>2022</v>
      </c>
      <c r="F1704" s="72" t="str">
        <f t="shared" si="53"/>
        <v>Oct</v>
      </c>
      <c r="G1704" s="15" t="s">
        <v>85</v>
      </c>
      <c r="H1704" s="15" t="s">
        <v>109</v>
      </c>
    </row>
    <row r="1705" spans="1:8" x14ac:dyDescent="0.35">
      <c r="A1705" s="15" t="s">
        <v>74</v>
      </c>
      <c r="B1705" s="15" t="s">
        <v>78</v>
      </c>
      <c r="C1705" s="45">
        <v>2500</v>
      </c>
      <c r="D1705" s="44">
        <v>44840</v>
      </c>
      <c r="E1705" s="72">
        <f t="shared" si="52"/>
        <v>2022</v>
      </c>
      <c r="F1705" s="72" t="str">
        <f t="shared" si="53"/>
        <v>Oct</v>
      </c>
      <c r="G1705" s="15" t="s">
        <v>90</v>
      </c>
      <c r="H1705" s="15" t="s">
        <v>106</v>
      </c>
    </row>
    <row r="1706" spans="1:8" x14ac:dyDescent="0.35">
      <c r="A1706" s="15" t="s">
        <v>75</v>
      </c>
      <c r="B1706" s="15" t="s">
        <v>76</v>
      </c>
      <c r="C1706" s="45">
        <v>1500</v>
      </c>
      <c r="D1706" s="44">
        <v>44841</v>
      </c>
      <c r="E1706" s="72">
        <f t="shared" si="52"/>
        <v>2022</v>
      </c>
      <c r="F1706" s="72" t="str">
        <f t="shared" si="53"/>
        <v>Oct</v>
      </c>
      <c r="G1706" s="15" t="s">
        <v>112</v>
      </c>
      <c r="H1706" s="15" t="s">
        <v>107</v>
      </c>
    </row>
    <row r="1707" spans="1:8" x14ac:dyDescent="0.35">
      <c r="A1707" s="15" t="s">
        <v>75</v>
      </c>
      <c r="B1707" s="15" t="s">
        <v>73</v>
      </c>
      <c r="C1707" s="45">
        <v>2000</v>
      </c>
      <c r="D1707" s="44">
        <v>44842</v>
      </c>
      <c r="E1707" s="72">
        <f t="shared" si="52"/>
        <v>2022</v>
      </c>
      <c r="F1707" s="72" t="str">
        <f t="shared" si="53"/>
        <v>Oct</v>
      </c>
      <c r="G1707" s="15" t="s">
        <v>89</v>
      </c>
      <c r="H1707" s="15" t="s">
        <v>108</v>
      </c>
    </row>
    <row r="1708" spans="1:8" x14ac:dyDescent="0.35">
      <c r="A1708" s="15" t="s">
        <v>74</v>
      </c>
      <c r="B1708" s="15" t="s">
        <v>78</v>
      </c>
      <c r="C1708" s="45">
        <v>2500</v>
      </c>
      <c r="D1708" s="44">
        <v>44843</v>
      </c>
      <c r="E1708" s="72">
        <f t="shared" si="52"/>
        <v>2022</v>
      </c>
      <c r="F1708" s="72" t="str">
        <f t="shared" si="53"/>
        <v>Oct</v>
      </c>
      <c r="G1708" s="15" t="s">
        <v>90</v>
      </c>
      <c r="H1708" s="15" t="s">
        <v>106</v>
      </c>
    </row>
    <row r="1709" spans="1:8" x14ac:dyDescent="0.35">
      <c r="A1709" s="15" t="s">
        <v>74</v>
      </c>
      <c r="B1709" s="15" t="s">
        <v>73</v>
      </c>
      <c r="C1709" s="45">
        <v>2000</v>
      </c>
      <c r="D1709" s="44">
        <v>44843</v>
      </c>
      <c r="E1709" s="72">
        <f t="shared" si="52"/>
        <v>2022</v>
      </c>
      <c r="F1709" s="72" t="str">
        <f t="shared" si="53"/>
        <v>Oct</v>
      </c>
      <c r="G1709" s="15" t="s">
        <v>88</v>
      </c>
      <c r="H1709" s="15" t="s">
        <v>108</v>
      </c>
    </row>
    <row r="1710" spans="1:8" x14ac:dyDescent="0.35">
      <c r="A1710" s="15" t="s">
        <v>74</v>
      </c>
      <c r="B1710" s="15" t="s">
        <v>76</v>
      </c>
      <c r="C1710" s="45">
        <v>1500</v>
      </c>
      <c r="D1710" s="44">
        <v>44843</v>
      </c>
      <c r="E1710" s="72">
        <f t="shared" si="52"/>
        <v>2022</v>
      </c>
      <c r="F1710" s="72" t="str">
        <f t="shared" si="53"/>
        <v>Oct</v>
      </c>
      <c r="G1710" s="15" t="s">
        <v>86</v>
      </c>
      <c r="H1710" s="15" t="s">
        <v>105</v>
      </c>
    </row>
    <row r="1711" spans="1:8" x14ac:dyDescent="0.35">
      <c r="A1711" s="15" t="s">
        <v>79</v>
      </c>
      <c r="B1711" s="15" t="s">
        <v>76</v>
      </c>
      <c r="C1711" s="45">
        <v>1500</v>
      </c>
      <c r="D1711" s="44">
        <v>44843</v>
      </c>
      <c r="E1711" s="72">
        <f t="shared" si="52"/>
        <v>2022</v>
      </c>
      <c r="F1711" s="72" t="str">
        <f t="shared" si="53"/>
        <v>Oct</v>
      </c>
      <c r="G1711" s="15" t="s">
        <v>93</v>
      </c>
      <c r="H1711" s="15" t="s">
        <v>108</v>
      </c>
    </row>
    <row r="1712" spans="1:8" x14ac:dyDescent="0.35">
      <c r="A1712" s="15" t="s">
        <v>79</v>
      </c>
      <c r="B1712" s="15" t="s">
        <v>78</v>
      </c>
      <c r="C1712" s="45">
        <v>2500</v>
      </c>
      <c r="D1712" s="44">
        <v>44843</v>
      </c>
      <c r="E1712" s="72">
        <f t="shared" si="52"/>
        <v>2022</v>
      </c>
      <c r="F1712" s="72" t="str">
        <f t="shared" si="53"/>
        <v>Oct</v>
      </c>
      <c r="G1712" s="15" t="s">
        <v>90</v>
      </c>
      <c r="H1712" s="15" t="s">
        <v>106</v>
      </c>
    </row>
    <row r="1713" spans="1:8" x14ac:dyDescent="0.35">
      <c r="A1713" s="15" t="s">
        <v>77</v>
      </c>
      <c r="B1713" s="15" t="s">
        <v>73</v>
      </c>
      <c r="C1713" s="45">
        <v>2000</v>
      </c>
      <c r="D1713" s="44">
        <v>44843</v>
      </c>
      <c r="E1713" s="72">
        <f t="shared" si="52"/>
        <v>2022</v>
      </c>
      <c r="F1713" s="72" t="str">
        <f t="shared" si="53"/>
        <v>Oct</v>
      </c>
      <c r="G1713" s="15" t="s">
        <v>114</v>
      </c>
      <c r="H1713" s="15" t="s">
        <v>106</v>
      </c>
    </row>
    <row r="1714" spans="1:8" x14ac:dyDescent="0.35">
      <c r="A1714" s="15" t="s">
        <v>75</v>
      </c>
      <c r="B1714" s="15" t="s">
        <v>78</v>
      </c>
      <c r="C1714" s="45">
        <v>2500</v>
      </c>
      <c r="D1714" s="44">
        <v>44843</v>
      </c>
      <c r="E1714" s="72">
        <f t="shared" si="52"/>
        <v>2022</v>
      </c>
      <c r="F1714" s="72" t="str">
        <f t="shared" si="53"/>
        <v>Oct</v>
      </c>
      <c r="G1714" s="15" t="s">
        <v>98</v>
      </c>
      <c r="H1714" s="15" t="s">
        <v>105</v>
      </c>
    </row>
    <row r="1715" spans="1:8" x14ac:dyDescent="0.35">
      <c r="A1715" s="15" t="s">
        <v>74</v>
      </c>
      <c r="B1715" s="15" t="s">
        <v>73</v>
      </c>
      <c r="C1715" s="45">
        <v>2000</v>
      </c>
      <c r="D1715" s="44">
        <v>44844</v>
      </c>
      <c r="E1715" s="72">
        <f t="shared" si="52"/>
        <v>2022</v>
      </c>
      <c r="F1715" s="72" t="str">
        <f t="shared" si="53"/>
        <v>Oct</v>
      </c>
      <c r="G1715" s="15" t="s">
        <v>111</v>
      </c>
      <c r="H1715" s="15" t="s">
        <v>107</v>
      </c>
    </row>
    <row r="1716" spans="1:8" x14ac:dyDescent="0.35">
      <c r="A1716" s="15" t="s">
        <v>79</v>
      </c>
      <c r="B1716" s="15" t="s">
        <v>78</v>
      </c>
      <c r="C1716" s="45">
        <v>2500</v>
      </c>
      <c r="D1716" s="44">
        <v>44847</v>
      </c>
      <c r="E1716" s="72">
        <f t="shared" si="52"/>
        <v>2022</v>
      </c>
      <c r="F1716" s="72" t="str">
        <f t="shared" si="53"/>
        <v>Oct</v>
      </c>
      <c r="G1716" s="15" t="s">
        <v>94</v>
      </c>
      <c r="H1716" s="15" t="s">
        <v>107</v>
      </c>
    </row>
    <row r="1717" spans="1:8" x14ac:dyDescent="0.35">
      <c r="A1717" s="15" t="s">
        <v>75</v>
      </c>
      <c r="B1717" s="15" t="s">
        <v>76</v>
      </c>
      <c r="C1717" s="45">
        <v>1500</v>
      </c>
      <c r="D1717" s="44">
        <v>44848</v>
      </c>
      <c r="E1717" s="72">
        <f t="shared" si="52"/>
        <v>2022</v>
      </c>
      <c r="F1717" s="72" t="str">
        <f t="shared" si="53"/>
        <v>Oct</v>
      </c>
      <c r="G1717" s="15" t="s">
        <v>94</v>
      </c>
      <c r="H1717" s="15" t="s">
        <v>107</v>
      </c>
    </row>
    <row r="1718" spans="1:8" x14ac:dyDescent="0.35">
      <c r="A1718" s="15" t="s">
        <v>74</v>
      </c>
      <c r="B1718" s="15" t="s">
        <v>78</v>
      </c>
      <c r="C1718" s="45">
        <v>2500</v>
      </c>
      <c r="D1718" s="44">
        <v>44848</v>
      </c>
      <c r="E1718" s="72">
        <f t="shared" si="52"/>
        <v>2022</v>
      </c>
      <c r="F1718" s="72" t="str">
        <f t="shared" si="53"/>
        <v>Oct</v>
      </c>
      <c r="G1718" s="15" t="s">
        <v>91</v>
      </c>
      <c r="H1718" s="15" t="s">
        <v>108</v>
      </c>
    </row>
    <row r="1719" spans="1:8" x14ac:dyDescent="0.35">
      <c r="A1719" s="15" t="s">
        <v>74</v>
      </c>
      <c r="B1719" s="15" t="s">
        <v>76</v>
      </c>
      <c r="C1719" s="45">
        <v>1500</v>
      </c>
      <c r="D1719" s="44">
        <v>44849</v>
      </c>
      <c r="E1719" s="72">
        <f t="shared" si="52"/>
        <v>2022</v>
      </c>
      <c r="F1719" s="72" t="str">
        <f t="shared" si="53"/>
        <v>Oct</v>
      </c>
      <c r="G1719" s="15" t="s">
        <v>101</v>
      </c>
      <c r="H1719" s="15" t="s">
        <v>105</v>
      </c>
    </row>
    <row r="1720" spans="1:8" x14ac:dyDescent="0.35">
      <c r="A1720" s="15" t="s">
        <v>74</v>
      </c>
      <c r="B1720" s="15" t="s">
        <v>76</v>
      </c>
      <c r="C1720" s="45">
        <v>1500</v>
      </c>
      <c r="D1720" s="44">
        <v>44849</v>
      </c>
      <c r="E1720" s="72">
        <f t="shared" si="52"/>
        <v>2022</v>
      </c>
      <c r="F1720" s="72" t="str">
        <f t="shared" si="53"/>
        <v>Oct</v>
      </c>
      <c r="G1720" s="15" t="s">
        <v>85</v>
      </c>
      <c r="H1720" s="15" t="s">
        <v>109</v>
      </c>
    </row>
    <row r="1721" spans="1:8" x14ac:dyDescent="0.35">
      <c r="A1721" s="15" t="s">
        <v>74</v>
      </c>
      <c r="B1721" s="15" t="s">
        <v>76</v>
      </c>
      <c r="C1721" s="45">
        <v>1500</v>
      </c>
      <c r="D1721" s="44">
        <v>44850</v>
      </c>
      <c r="E1721" s="72">
        <f t="shared" si="52"/>
        <v>2022</v>
      </c>
      <c r="F1721" s="72" t="str">
        <f t="shared" si="53"/>
        <v>Oct</v>
      </c>
      <c r="G1721" s="15" t="s">
        <v>96</v>
      </c>
      <c r="H1721" s="15" t="s">
        <v>105</v>
      </c>
    </row>
    <row r="1722" spans="1:8" x14ac:dyDescent="0.35">
      <c r="A1722" s="15" t="s">
        <v>79</v>
      </c>
      <c r="B1722" s="15" t="s">
        <v>73</v>
      </c>
      <c r="C1722" s="45">
        <v>2000</v>
      </c>
      <c r="D1722" s="44">
        <v>44852</v>
      </c>
      <c r="E1722" s="72">
        <f t="shared" si="52"/>
        <v>2022</v>
      </c>
      <c r="F1722" s="72" t="str">
        <f t="shared" si="53"/>
        <v>Oct</v>
      </c>
      <c r="G1722" s="15" t="s">
        <v>110</v>
      </c>
      <c r="H1722" s="15" t="s">
        <v>105</v>
      </c>
    </row>
    <row r="1723" spans="1:8" x14ac:dyDescent="0.35">
      <c r="A1723" s="15" t="s">
        <v>75</v>
      </c>
      <c r="B1723" s="15" t="s">
        <v>73</v>
      </c>
      <c r="C1723" s="45">
        <v>2000</v>
      </c>
      <c r="D1723" s="44">
        <v>44855</v>
      </c>
      <c r="E1723" s="72">
        <f t="shared" si="52"/>
        <v>2022</v>
      </c>
      <c r="F1723" s="72" t="str">
        <f t="shared" si="53"/>
        <v>Oct</v>
      </c>
      <c r="G1723" s="15" t="s">
        <v>88</v>
      </c>
      <c r="H1723" s="15" t="s">
        <v>108</v>
      </c>
    </row>
    <row r="1724" spans="1:8" x14ac:dyDescent="0.35">
      <c r="A1724" s="15" t="s">
        <v>77</v>
      </c>
      <c r="B1724" s="15" t="s">
        <v>73</v>
      </c>
      <c r="C1724" s="45">
        <v>2000</v>
      </c>
      <c r="D1724" s="44">
        <v>44855</v>
      </c>
      <c r="E1724" s="72">
        <f t="shared" si="52"/>
        <v>2022</v>
      </c>
      <c r="F1724" s="72" t="str">
        <f t="shared" si="53"/>
        <v>Oct</v>
      </c>
      <c r="G1724" s="15" t="s">
        <v>90</v>
      </c>
      <c r="H1724" s="15" t="s">
        <v>106</v>
      </c>
    </row>
    <row r="1725" spans="1:8" x14ac:dyDescent="0.35">
      <c r="A1725" s="15" t="s">
        <v>75</v>
      </c>
      <c r="B1725" s="15" t="s">
        <v>78</v>
      </c>
      <c r="C1725" s="45">
        <v>2500</v>
      </c>
      <c r="D1725" s="44">
        <v>44857</v>
      </c>
      <c r="E1725" s="72">
        <f t="shared" si="52"/>
        <v>2022</v>
      </c>
      <c r="F1725" s="72" t="str">
        <f t="shared" si="53"/>
        <v>Oct</v>
      </c>
      <c r="G1725" s="15" t="s">
        <v>90</v>
      </c>
      <c r="H1725" s="15" t="s">
        <v>106</v>
      </c>
    </row>
    <row r="1726" spans="1:8" x14ac:dyDescent="0.35">
      <c r="A1726" s="15" t="s">
        <v>72</v>
      </c>
      <c r="B1726" s="15" t="s">
        <v>73</v>
      </c>
      <c r="C1726" s="45">
        <v>2000</v>
      </c>
      <c r="D1726" s="44">
        <v>44857</v>
      </c>
      <c r="E1726" s="72">
        <f t="shared" si="52"/>
        <v>2022</v>
      </c>
      <c r="F1726" s="72" t="str">
        <f t="shared" si="53"/>
        <v>Oct</v>
      </c>
      <c r="G1726" s="15" t="s">
        <v>92</v>
      </c>
      <c r="H1726" s="15" t="s">
        <v>106</v>
      </c>
    </row>
    <row r="1727" spans="1:8" x14ac:dyDescent="0.35">
      <c r="A1727" s="15" t="s">
        <v>77</v>
      </c>
      <c r="B1727" s="15" t="s">
        <v>78</v>
      </c>
      <c r="C1727" s="45">
        <v>2500</v>
      </c>
      <c r="D1727" s="44">
        <v>44858</v>
      </c>
      <c r="E1727" s="72">
        <f t="shared" si="52"/>
        <v>2022</v>
      </c>
      <c r="F1727" s="72" t="str">
        <f t="shared" si="53"/>
        <v>Oct</v>
      </c>
      <c r="G1727" s="15" t="s">
        <v>100</v>
      </c>
      <c r="H1727" s="15" t="s">
        <v>109</v>
      </c>
    </row>
    <row r="1728" spans="1:8" x14ac:dyDescent="0.35">
      <c r="A1728" s="15" t="s">
        <v>75</v>
      </c>
      <c r="B1728" s="15" t="s">
        <v>73</v>
      </c>
      <c r="C1728" s="45">
        <v>2000</v>
      </c>
      <c r="D1728" s="44">
        <v>44858</v>
      </c>
      <c r="E1728" s="72">
        <f t="shared" si="52"/>
        <v>2022</v>
      </c>
      <c r="F1728" s="72" t="str">
        <f t="shared" si="53"/>
        <v>Oct</v>
      </c>
      <c r="G1728" s="15" t="s">
        <v>85</v>
      </c>
      <c r="H1728" s="15" t="s">
        <v>109</v>
      </c>
    </row>
    <row r="1729" spans="1:8" x14ac:dyDescent="0.35">
      <c r="A1729" s="15" t="s">
        <v>79</v>
      </c>
      <c r="B1729" s="15" t="s">
        <v>73</v>
      </c>
      <c r="C1729" s="45">
        <v>2000</v>
      </c>
      <c r="D1729" s="44">
        <v>44859</v>
      </c>
      <c r="E1729" s="72">
        <f t="shared" si="52"/>
        <v>2022</v>
      </c>
      <c r="F1729" s="72" t="str">
        <f t="shared" si="53"/>
        <v>Oct</v>
      </c>
      <c r="G1729" s="15" t="s">
        <v>89</v>
      </c>
      <c r="H1729" s="15" t="s">
        <v>108</v>
      </c>
    </row>
    <row r="1730" spans="1:8" x14ac:dyDescent="0.35">
      <c r="A1730" s="15" t="s">
        <v>74</v>
      </c>
      <c r="B1730" s="15" t="s">
        <v>78</v>
      </c>
      <c r="C1730" s="45">
        <v>2500</v>
      </c>
      <c r="D1730" s="44">
        <v>44859</v>
      </c>
      <c r="E1730" s="72">
        <f t="shared" si="52"/>
        <v>2022</v>
      </c>
      <c r="F1730" s="72" t="str">
        <f t="shared" si="53"/>
        <v>Oct</v>
      </c>
      <c r="G1730" s="15" t="s">
        <v>89</v>
      </c>
      <c r="H1730" s="15" t="s">
        <v>108</v>
      </c>
    </row>
    <row r="1731" spans="1:8" x14ac:dyDescent="0.35">
      <c r="A1731" s="15" t="s">
        <v>74</v>
      </c>
      <c r="B1731" s="15" t="s">
        <v>78</v>
      </c>
      <c r="C1731" s="45">
        <v>2500</v>
      </c>
      <c r="D1731" s="44">
        <v>44860</v>
      </c>
      <c r="E1731" s="72">
        <f t="shared" ref="E1731:E1794" si="54">YEAR(D1731)</f>
        <v>2022</v>
      </c>
      <c r="F1731" s="72" t="str">
        <f t="shared" ref="F1731:F1794" si="55">PROPER(TEXT(D1731,"mmm"))</f>
        <v>Oct</v>
      </c>
      <c r="G1731" s="15" t="s">
        <v>114</v>
      </c>
      <c r="H1731" s="15" t="s">
        <v>106</v>
      </c>
    </row>
    <row r="1732" spans="1:8" x14ac:dyDescent="0.35">
      <c r="A1732" s="15" t="s">
        <v>72</v>
      </c>
      <c r="B1732" s="15" t="s">
        <v>73</v>
      </c>
      <c r="C1732" s="45">
        <v>2000</v>
      </c>
      <c r="D1732" s="44">
        <v>44860</v>
      </c>
      <c r="E1732" s="72">
        <f t="shared" si="54"/>
        <v>2022</v>
      </c>
      <c r="F1732" s="72" t="str">
        <f t="shared" si="55"/>
        <v>Oct</v>
      </c>
      <c r="G1732" s="15" t="s">
        <v>88</v>
      </c>
      <c r="H1732" s="15" t="s">
        <v>108</v>
      </c>
    </row>
    <row r="1733" spans="1:8" x14ac:dyDescent="0.35">
      <c r="A1733" s="15" t="s">
        <v>75</v>
      </c>
      <c r="B1733" s="15" t="s">
        <v>76</v>
      </c>
      <c r="C1733" s="45">
        <v>1500</v>
      </c>
      <c r="D1733" s="44">
        <v>44860</v>
      </c>
      <c r="E1733" s="72">
        <f t="shared" si="54"/>
        <v>2022</v>
      </c>
      <c r="F1733" s="72" t="str">
        <f t="shared" si="55"/>
        <v>Oct</v>
      </c>
      <c r="G1733" s="15" t="s">
        <v>100</v>
      </c>
      <c r="H1733" s="15" t="s">
        <v>109</v>
      </c>
    </row>
    <row r="1734" spans="1:8" x14ac:dyDescent="0.35">
      <c r="A1734" s="15" t="s">
        <v>77</v>
      </c>
      <c r="B1734" s="15" t="s">
        <v>73</v>
      </c>
      <c r="C1734" s="45">
        <v>2000</v>
      </c>
      <c r="D1734" s="44">
        <v>44861</v>
      </c>
      <c r="E1734" s="72">
        <f t="shared" si="54"/>
        <v>2022</v>
      </c>
      <c r="F1734" s="72" t="str">
        <f t="shared" si="55"/>
        <v>Oct</v>
      </c>
      <c r="G1734" s="15" t="s">
        <v>85</v>
      </c>
      <c r="H1734" s="15" t="s">
        <v>109</v>
      </c>
    </row>
    <row r="1735" spans="1:8" x14ac:dyDescent="0.35">
      <c r="A1735" s="15" t="s">
        <v>77</v>
      </c>
      <c r="B1735" s="15" t="s">
        <v>73</v>
      </c>
      <c r="C1735" s="45">
        <v>2000</v>
      </c>
      <c r="D1735" s="44">
        <v>44862</v>
      </c>
      <c r="E1735" s="72">
        <f t="shared" si="54"/>
        <v>2022</v>
      </c>
      <c r="F1735" s="72" t="str">
        <f t="shared" si="55"/>
        <v>Oct</v>
      </c>
      <c r="G1735" s="15" t="s">
        <v>114</v>
      </c>
      <c r="H1735" s="15" t="s">
        <v>106</v>
      </c>
    </row>
    <row r="1736" spans="1:8" x14ac:dyDescent="0.35">
      <c r="A1736" s="15" t="s">
        <v>77</v>
      </c>
      <c r="B1736" s="15" t="s">
        <v>73</v>
      </c>
      <c r="C1736" s="45">
        <v>2000</v>
      </c>
      <c r="D1736" s="44">
        <v>44862</v>
      </c>
      <c r="E1736" s="72">
        <f t="shared" si="54"/>
        <v>2022</v>
      </c>
      <c r="F1736" s="72" t="str">
        <f t="shared" si="55"/>
        <v>Oct</v>
      </c>
      <c r="G1736" s="15" t="s">
        <v>91</v>
      </c>
      <c r="H1736" s="15" t="s">
        <v>108</v>
      </c>
    </row>
    <row r="1737" spans="1:8" x14ac:dyDescent="0.35">
      <c r="A1737" s="15" t="s">
        <v>79</v>
      </c>
      <c r="B1737" s="15" t="s">
        <v>76</v>
      </c>
      <c r="C1737" s="45">
        <v>1500</v>
      </c>
      <c r="D1737" s="44">
        <v>44863</v>
      </c>
      <c r="E1737" s="72">
        <f t="shared" si="54"/>
        <v>2022</v>
      </c>
      <c r="F1737" s="72" t="str">
        <f t="shared" si="55"/>
        <v>Oct</v>
      </c>
      <c r="G1737" s="15" t="s">
        <v>113</v>
      </c>
      <c r="H1737" s="15" t="s">
        <v>109</v>
      </c>
    </row>
    <row r="1738" spans="1:8" x14ac:dyDescent="0.35">
      <c r="A1738" s="15" t="s">
        <v>79</v>
      </c>
      <c r="B1738" s="15" t="s">
        <v>78</v>
      </c>
      <c r="C1738" s="45">
        <v>2500</v>
      </c>
      <c r="D1738" s="44">
        <v>44863</v>
      </c>
      <c r="E1738" s="72">
        <f t="shared" si="54"/>
        <v>2022</v>
      </c>
      <c r="F1738" s="72" t="str">
        <f t="shared" si="55"/>
        <v>Oct</v>
      </c>
      <c r="G1738" s="15" t="s">
        <v>85</v>
      </c>
      <c r="H1738" s="15" t="s">
        <v>109</v>
      </c>
    </row>
    <row r="1739" spans="1:8" x14ac:dyDescent="0.35">
      <c r="A1739" s="15" t="s">
        <v>79</v>
      </c>
      <c r="B1739" s="15" t="s">
        <v>76</v>
      </c>
      <c r="C1739" s="45">
        <v>1500</v>
      </c>
      <c r="D1739" s="44">
        <v>44863</v>
      </c>
      <c r="E1739" s="72">
        <f t="shared" si="54"/>
        <v>2022</v>
      </c>
      <c r="F1739" s="72" t="str">
        <f t="shared" si="55"/>
        <v>Oct</v>
      </c>
      <c r="G1739" s="15" t="s">
        <v>90</v>
      </c>
      <c r="H1739" s="15" t="s">
        <v>106</v>
      </c>
    </row>
    <row r="1740" spans="1:8" x14ac:dyDescent="0.35">
      <c r="A1740" s="15" t="s">
        <v>72</v>
      </c>
      <c r="B1740" s="15" t="s">
        <v>73</v>
      </c>
      <c r="C1740" s="45">
        <v>2000</v>
      </c>
      <c r="D1740" s="44">
        <v>44863</v>
      </c>
      <c r="E1740" s="72">
        <f t="shared" si="54"/>
        <v>2022</v>
      </c>
      <c r="F1740" s="72" t="str">
        <f t="shared" si="55"/>
        <v>Oct</v>
      </c>
      <c r="G1740" s="15" t="s">
        <v>91</v>
      </c>
      <c r="H1740" s="15" t="s">
        <v>108</v>
      </c>
    </row>
    <row r="1741" spans="1:8" x14ac:dyDescent="0.35">
      <c r="A1741" s="15" t="s">
        <v>79</v>
      </c>
      <c r="B1741" s="15" t="s">
        <v>73</v>
      </c>
      <c r="C1741" s="45">
        <v>2000</v>
      </c>
      <c r="D1741" s="44">
        <v>44863</v>
      </c>
      <c r="E1741" s="72">
        <f t="shared" si="54"/>
        <v>2022</v>
      </c>
      <c r="F1741" s="72" t="str">
        <f t="shared" si="55"/>
        <v>Oct</v>
      </c>
      <c r="G1741" s="15" t="s">
        <v>98</v>
      </c>
      <c r="H1741" s="15" t="s">
        <v>105</v>
      </c>
    </row>
    <row r="1742" spans="1:8" x14ac:dyDescent="0.35">
      <c r="A1742" s="15" t="s">
        <v>75</v>
      </c>
      <c r="B1742" s="15" t="s">
        <v>76</v>
      </c>
      <c r="C1742" s="45">
        <v>1500</v>
      </c>
      <c r="D1742" s="44">
        <v>44864</v>
      </c>
      <c r="E1742" s="72">
        <f t="shared" si="54"/>
        <v>2022</v>
      </c>
      <c r="F1742" s="72" t="str">
        <f t="shared" si="55"/>
        <v>Oct</v>
      </c>
      <c r="G1742" s="15" t="s">
        <v>110</v>
      </c>
      <c r="H1742" s="15" t="s">
        <v>105</v>
      </c>
    </row>
    <row r="1743" spans="1:8" x14ac:dyDescent="0.35">
      <c r="A1743" s="15" t="s">
        <v>75</v>
      </c>
      <c r="B1743" s="15" t="s">
        <v>78</v>
      </c>
      <c r="C1743" s="45">
        <v>2500</v>
      </c>
      <c r="D1743" s="44">
        <v>44864</v>
      </c>
      <c r="E1743" s="72">
        <f t="shared" si="54"/>
        <v>2022</v>
      </c>
      <c r="F1743" s="72" t="str">
        <f t="shared" si="55"/>
        <v>Oct</v>
      </c>
      <c r="G1743" s="15" t="s">
        <v>92</v>
      </c>
      <c r="H1743" s="15" t="s">
        <v>106</v>
      </c>
    </row>
    <row r="1744" spans="1:8" x14ac:dyDescent="0.35">
      <c r="A1744" s="15" t="s">
        <v>79</v>
      </c>
      <c r="B1744" s="15" t="s">
        <v>73</v>
      </c>
      <c r="C1744" s="45">
        <v>2500</v>
      </c>
      <c r="D1744" s="44">
        <v>44865</v>
      </c>
      <c r="E1744" s="72">
        <f t="shared" si="54"/>
        <v>2022</v>
      </c>
      <c r="F1744" s="72" t="str">
        <f t="shared" si="55"/>
        <v>Oct</v>
      </c>
      <c r="G1744" s="15" t="s">
        <v>89</v>
      </c>
      <c r="H1744" s="15" t="s">
        <v>108</v>
      </c>
    </row>
    <row r="1745" spans="1:8" x14ac:dyDescent="0.35">
      <c r="A1745" s="15" t="s">
        <v>77</v>
      </c>
      <c r="B1745" s="15" t="s">
        <v>73</v>
      </c>
      <c r="C1745" s="45">
        <v>2500</v>
      </c>
      <c r="D1745" s="44">
        <v>44866</v>
      </c>
      <c r="E1745" s="72">
        <f t="shared" si="54"/>
        <v>2022</v>
      </c>
      <c r="F1745" s="72" t="str">
        <f t="shared" si="55"/>
        <v>Nov</v>
      </c>
      <c r="G1745" s="15" t="s">
        <v>110</v>
      </c>
      <c r="H1745" s="15" t="s">
        <v>105</v>
      </c>
    </row>
    <row r="1746" spans="1:8" x14ac:dyDescent="0.35">
      <c r="A1746" s="15" t="s">
        <v>72</v>
      </c>
      <c r="B1746" s="15" t="s">
        <v>76</v>
      </c>
      <c r="C1746" s="45">
        <v>1500</v>
      </c>
      <c r="D1746" s="44">
        <v>44866</v>
      </c>
      <c r="E1746" s="72">
        <f t="shared" si="54"/>
        <v>2022</v>
      </c>
      <c r="F1746" s="72" t="str">
        <f t="shared" si="55"/>
        <v>Nov</v>
      </c>
      <c r="G1746" s="15" t="s">
        <v>112</v>
      </c>
      <c r="H1746" s="15" t="s">
        <v>107</v>
      </c>
    </row>
    <row r="1747" spans="1:8" x14ac:dyDescent="0.35">
      <c r="A1747" s="15" t="s">
        <v>74</v>
      </c>
      <c r="B1747" s="15" t="s">
        <v>73</v>
      </c>
      <c r="C1747" s="45">
        <v>3000</v>
      </c>
      <c r="D1747" s="44">
        <v>44866</v>
      </c>
      <c r="E1747" s="72">
        <f t="shared" si="54"/>
        <v>2022</v>
      </c>
      <c r="F1747" s="72" t="str">
        <f t="shared" si="55"/>
        <v>Nov</v>
      </c>
      <c r="G1747" s="15" t="s">
        <v>89</v>
      </c>
      <c r="H1747" s="15" t="s">
        <v>108</v>
      </c>
    </row>
    <row r="1748" spans="1:8" x14ac:dyDescent="0.35">
      <c r="A1748" s="15" t="s">
        <v>72</v>
      </c>
      <c r="B1748" s="15" t="s">
        <v>76</v>
      </c>
      <c r="C1748" s="45">
        <v>1500</v>
      </c>
      <c r="D1748" s="44">
        <v>44866</v>
      </c>
      <c r="E1748" s="72">
        <f t="shared" si="54"/>
        <v>2022</v>
      </c>
      <c r="F1748" s="72" t="str">
        <f t="shared" si="55"/>
        <v>Nov</v>
      </c>
      <c r="G1748" s="15" t="s">
        <v>88</v>
      </c>
      <c r="H1748" s="15" t="s">
        <v>108</v>
      </c>
    </row>
    <row r="1749" spans="1:8" x14ac:dyDescent="0.35">
      <c r="A1749" s="15" t="s">
        <v>72</v>
      </c>
      <c r="B1749" s="15" t="s">
        <v>76</v>
      </c>
      <c r="C1749" s="45">
        <v>1500</v>
      </c>
      <c r="D1749" s="44">
        <v>44866</v>
      </c>
      <c r="E1749" s="72">
        <f t="shared" si="54"/>
        <v>2022</v>
      </c>
      <c r="F1749" s="72" t="str">
        <f t="shared" si="55"/>
        <v>Nov</v>
      </c>
      <c r="G1749" s="15" t="s">
        <v>92</v>
      </c>
      <c r="H1749" s="15" t="s">
        <v>106</v>
      </c>
    </row>
    <row r="1750" spans="1:8" x14ac:dyDescent="0.35">
      <c r="A1750" s="15" t="s">
        <v>79</v>
      </c>
      <c r="B1750" s="15" t="s">
        <v>76</v>
      </c>
      <c r="C1750" s="45">
        <v>1500</v>
      </c>
      <c r="D1750" s="44">
        <v>44867</v>
      </c>
      <c r="E1750" s="72">
        <f t="shared" si="54"/>
        <v>2022</v>
      </c>
      <c r="F1750" s="72" t="str">
        <f t="shared" si="55"/>
        <v>Nov</v>
      </c>
      <c r="G1750" s="15" t="s">
        <v>92</v>
      </c>
      <c r="H1750" s="15" t="s">
        <v>106</v>
      </c>
    </row>
    <row r="1751" spans="1:8" x14ac:dyDescent="0.35">
      <c r="A1751" s="15" t="s">
        <v>74</v>
      </c>
      <c r="B1751" s="15" t="s">
        <v>73</v>
      </c>
      <c r="C1751" s="45">
        <v>3000</v>
      </c>
      <c r="D1751" s="44">
        <v>44867</v>
      </c>
      <c r="E1751" s="72">
        <f t="shared" si="54"/>
        <v>2022</v>
      </c>
      <c r="F1751" s="72" t="str">
        <f t="shared" si="55"/>
        <v>Nov</v>
      </c>
      <c r="G1751" s="15" t="s">
        <v>114</v>
      </c>
      <c r="H1751" s="15" t="s">
        <v>106</v>
      </c>
    </row>
    <row r="1752" spans="1:8" x14ac:dyDescent="0.35">
      <c r="A1752" s="15" t="s">
        <v>72</v>
      </c>
      <c r="B1752" s="15" t="s">
        <v>76</v>
      </c>
      <c r="C1752" s="45">
        <v>1500</v>
      </c>
      <c r="D1752" s="44">
        <v>44867</v>
      </c>
      <c r="E1752" s="72">
        <f t="shared" si="54"/>
        <v>2022</v>
      </c>
      <c r="F1752" s="72" t="str">
        <f t="shared" si="55"/>
        <v>Nov</v>
      </c>
      <c r="G1752" s="15" t="s">
        <v>90</v>
      </c>
      <c r="H1752" s="15" t="s">
        <v>106</v>
      </c>
    </row>
    <row r="1753" spans="1:8" x14ac:dyDescent="0.35">
      <c r="A1753" s="15" t="s">
        <v>79</v>
      </c>
      <c r="B1753" s="15" t="s">
        <v>76</v>
      </c>
      <c r="C1753" s="45">
        <v>1500</v>
      </c>
      <c r="D1753" s="44">
        <v>44867</v>
      </c>
      <c r="E1753" s="72">
        <f t="shared" si="54"/>
        <v>2022</v>
      </c>
      <c r="F1753" s="72" t="str">
        <f t="shared" si="55"/>
        <v>Nov</v>
      </c>
      <c r="G1753" s="15" t="s">
        <v>104</v>
      </c>
      <c r="H1753" s="15" t="s">
        <v>107</v>
      </c>
    </row>
    <row r="1754" spans="1:8" x14ac:dyDescent="0.35">
      <c r="A1754" s="15" t="s">
        <v>74</v>
      </c>
      <c r="B1754" s="15" t="s">
        <v>73</v>
      </c>
      <c r="C1754" s="45">
        <v>3000</v>
      </c>
      <c r="D1754" s="44">
        <v>44867</v>
      </c>
      <c r="E1754" s="72">
        <f t="shared" si="54"/>
        <v>2022</v>
      </c>
      <c r="F1754" s="72" t="str">
        <f t="shared" si="55"/>
        <v>Nov</v>
      </c>
      <c r="G1754" s="15" t="s">
        <v>112</v>
      </c>
      <c r="H1754" s="15" t="s">
        <v>107</v>
      </c>
    </row>
    <row r="1755" spans="1:8" x14ac:dyDescent="0.35">
      <c r="A1755" s="15" t="s">
        <v>74</v>
      </c>
      <c r="B1755" s="15" t="s">
        <v>73</v>
      </c>
      <c r="C1755" s="45">
        <v>3000</v>
      </c>
      <c r="D1755" s="44">
        <v>44868</v>
      </c>
      <c r="E1755" s="72">
        <f t="shared" si="54"/>
        <v>2022</v>
      </c>
      <c r="F1755" s="72" t="str">
        <f t="shared" si="55"/>
        <v>Nov</v>
      </c>
      <c r="G1755" s="15" t="s">
        <v>99</v>
      </c>
      <c r="H1755" s="15" t="s">
        <v>107</v>
      </c>
    </row>
    <row r="1756" spans="1:8" x14ac:dyDescent="0.35">
      <c r="A1756" s="15" t="s">
        <v>74</v>
      </c>
      <c r="B1756" s="15" t="s">
        <v>73</v>
      </c>
      <c r="C1756" s="45">
        <v>2000</v>
      </c>
      <c r="D1756" s="44">
        <v>44868</v>
      </c>
      <c r="E1756" s="72">
        <f t="shared" si="54"/>
        <v>2022</v>
      </c>
      <c r="F1756" s="72" t="str">
        <f t="shared" si="55"/>
        <v>Nov</v>
      </c>
      <c r="G1756" s="15" t="s">
        <v>98</v>
      </c>
      <c r="H1756" s="15" t="s">
        <v>105</v>
      </c>
    </row>
    <row r="1757" spans="1:8" x14ac:dyDescent="0.35">
      <c r="A1757" s="15" t="s">
        <v>79</v>
      </c>
      <c r="B1757" s="15" t="s">
        <v>78</v>
      </c>
      <c r="C1757" s="45">
        <v>2500</v>
      </c>
      <c r="D1757" s="44">
        <v>44869</v>
      </c>
      <c r="E1757" s="72">
        <f t="shared" si="54"/>
        <v>2022</v>
      </c>
      <c r="F1757" s="72" t="str">
        <f t="shared" si="55"/>
        <v>Nov</v>
      </c>
      <c r="G1757" s="15" t="s">
        <v>100</v>
      </c>
      <c r="H1757" s="15" t="s">
        <v>109</v>
      </c>
    </row>
    <row r="1758" spans="1:8" x14ac:dyDescent="0.35">
      <c r="A1758" s="15" t="s">
        <v>74</v>
      </c>
      <c r="B1758" s="15" t="s">
        <v>78</v>
      </c>
      <c r="C1758" s="45">
        <v>3000</v>
      </c>
      <c r="D1758" s="44">
        <v>44869</v>
      </c>
      <c r="E1758" s="72">
        <f t="shared" si="54"/>
        <v>2022</v>
      </c>
      <c r="F1758" s="72" t="str">
        <f t="shared" si="55"/>
        <v>Nov</v>
      </c>
      <c r="G1758" s="15" t="s">
        <v>89</v>
      </c>
      <c r="H1758" s="15" t="s">
        <v>108</v>
      </c>
    </row>
    <row r="1759" spans="1:8" x14ac:dyDescent="0.35">
      <c r="A1759" s="15" t="s">
        <v>74</v>
      </c>
      <c r="B1759" s="15" t="s">
        <v>73</v>
      </c>
      <c r="C1759" s="45">
        <v>2000</v>
      </c>
      <c r="D1759" s="44">
        <v>44870</v>
      </c>
      <c r="E1759" s="72">
        <f t="shared" si="54"/>
        <v>2022</v>
      </c>
      <c r="F1759" s="72" t="str">
        <f t="shared" si="55"/>
        <v>Nov</v>
      </c>
      <c r="G1759" s="15" t="s">
        <v>111</v>
      </c>
      <c r="H1759" s="15" t="s">
        <v>107</v>
      </c>
    </row>
    <row r="1760" spans="1:8" x14ac:dyDescent="0.35">
      <c r="A1760" s="15" t="s">
        <v>79</v>
      </c>
      <c r="B1760" s="15" t="s">
        <v>73</v>
      </c>
      <c r="C1760" s="45">
        <v>2000</v>
      </c>
      <c r="D1760" s="44">
        <v>44871</v>
      </c>
      <c r="E1760" s="72">
        <f t="shared" si="54"/>
        <v>2022</v>
      </c>
      <c r="F1760" s="72" t="str">
        <f t="shared" si="55"/>
        <v>Nov</v>
      </c>
      <c r="G1760" s="15" t="s">
        <v>90</v>
      </c>
      <c r="H1760" s="15" t="s">
        <v>106</v>
      </c>
    </row>
    <row r="1761" spans="1:8" x14ac:dyDescent="0.35">
      <c r="A1761" s="15" t="s">
        <v>77</v>
      </c>
      <c r="B1761" s="15" t="s">
        <v>73</v>
      </c>
      <c r="C1761" s="45">
        <v>2000</v>
      </c>
      <c r="D1761" s="44">
        <v>44872</v>
      </c>
      <c r="E1761" s="72">
        <f t="shared" si="54"/>
        <v>2022</v>
      </c>
      <c r="F1761" s="72" t="str">
        <f t="shared" si="55"/>
        <v>Nov</v>
      </c>
      <c r="G1761" s="15" t="s">
        <v>89</v>
      </c>
      <c r="H1761" s="15" t="s">
        <v>108</v>
      </c>
    </row>
    <row r="1762" spans="1:8" x14ac:dyDescent="0.35">
      <c r="A1762" s="15" t="s">
        <v>74</v>
      </c>
      <c r="B1762" s="15" t="s">
        <v>78</v>
      </c>
      <c r="C1762" s="45">
        <v>3000</v>
      </c>
      <c r="D1762" s="44">
        <v>44872</v>
      </c>
      <c r="E1762" s="72">
        <f t="shared" si="54"/>
        <v>2022</v>
      </c>
      <c r="F1762" s="72" t="str">
        <f t="shared" si="55"/>
        <v>Nov</v>
      </c>
      <c r="G1762" s="15" t="s">
        <v>90</v>
      </c>
      <c r="H1762" s="15" t="s">
        <v>106</v>
      </c>
    </row>
    <row r="1763" spans="1:8" x14ac:dyDescent="0.35">
      <c r="A1763" s="15" t="s">
        <v>77</v>
      </c>
      <c r="B1763" s="15" t="s">
        <v>73</v>
      </c>
      <c r="C1763" s="45">
        <v>2000</v>
      </c>
      <c r="D1763" s="44">
        <v>44872</v>
      </c>
      <c r="E1763" s="72">
        <f t="shared" si="54"/>
        <v>2022</v>
      </c>
      <c r="F1763" s="72" t="str">
        <f t="shared" si="55"/>
        <v>Nov</v>
      </c>
      <c r="G1763" s="15" t="s">
        <v>93</v>
      </c>
      <c r="H1763" s="15" t="s">
        <v>108</v>
      </c>
    </row>
    <row r="1764" spans="1:8" x14ac:dyDescent="0.35">
      <c r="A1764" s="15" t="s">
        <v>74</v>
      </c>
      <c r="B1764" s="15" t="s">
        <v>78</v>
      </c>
      <c r="C1764" s="45">
        <v>3000</v>
      </c>
      <c r="D1764" s="44">
        <v>44872</v>
      </c>
      <c r="E1764" s="72">
        <f t="shared" si="54"/>
        <v>2022</v>
      </c>
      <c r="F1764" s="72" t="str">
        <f t="shared" si="55"/>
        <v>Nov</v>
      </c>
      <c r="G1764" s="15" t="s">
        <v>112</v>
      </c>
      <c r="H1764" s="15" t="s">
        <v>107</v>
      </c>
    </row>
    <row r="1765" spans="1:8" x14ac:dyDescent="0.35">
      <c r="A1765" s="15" t="s">
        <v>75</v>
      </c>
      <c r="B1765" s="15" t="s">
        <v>73</v>
      </c>
      <c r="C1765" s="45">
        <v>2000</v>
      </c>
      <c r="D1765" s="44">
        <v>44873</v>
      </c>
      <c r="E1765" s="72">
        <f t="shared" si="54"/>
        <v>2022</v>
      </c>
      <c r="F1765" s="72" t="str">
        <f t="shared" si="55"/>
        <v>Nov</v>
      </c>
      <c r="G1765" s="15" t="s">
        <v>96</v>
      </c>
      <c r="H1765" s="15" t="s">
        <v>105</v>
      </c>
    </row>
    <row r="1766" spans="1:8" x14ac:dyDescent="0.35">
      <c r="A1766" s="15" t="s">
        <v>75</v>
      </c>
      <c r="B1766" s="15" t="s">
        <v>76</v>
      </c>
      <c r="C1766" s="45">
        <v>1500</v>
      </c>
      <c r="D1766" s="44">
        <v>44874</v>
      </c>
      <c r="E1766" s="72">
        <f t="shared" si="54"/>
        <v>2022</v>
      </c>
      <c r="F1766" s="72" t="str">
        <f t="shared" si="55"/>
        <v>Nov</v>
      </c>
      <c r="G1766" s="15" t="s">
        <v>85</v>
      </c>
      <c r="H1766" s="15" t="s">
        <v>109</v>
      </c>
    </row>
    <row r="1767" spans="1:8" x14ac:dyDescent="0.35">
      <c r="A1767" s="15" t="s">
        <v>74</v>
      </c>
      <c r="B1767" s="15" t="s">
        <v>76</v>
      </c>
      <c r="C1767" s="45">
        <v>1500</v>
      </c>
      <c r="D1767" s="44">
        <v>44875</v>
      </c>
      <c r="E1767" s="72">
        <f t="shared" si="54"/>
        <v>2022</v>
      </c>
      <c r="F1767" s="72" t="str">
        <f t="shared" si="55"/>
        <v>Nov</v>
      </c>
      <c r="G1767" s="15" t="s">
        <v>103</v>
      </c>
      <c r="H1767" s="15" t="s">
        <v>107</v>
      </c>
    </row>
    <row r="1768" spans="1:8" x14ac:dyDescent="0.35">
      <c r="A1768" s="15" t="s">
        <v>74</v>
      </c>
      <c r="B1768" s="15" t="s">
        <v>73</v>
      </c>
      <c r="C1768" s="45">
        <v>2000</v>
      </c>
      <c r="D1768" s="44">
        <v>44875</v>
      </c>
      <c r="E1768" s="72">
        <f t="shared" si="54"/>
        <v>2022</v>
      </c>
      <c r="F1768" s="72" t="str">
        <f t="shared" si="55"/>
        <v>Nov</v>
      </c>
      <c r="G1768" s="15" t="s">
        <v>93</v>
      </c>
      <c r="H1768" s="15" t="s">
        <v>108</v>
      </c>
    </row>
    <row r="1769" spans="1:8" x14ac:dyDescent="0.35">
      <c r="A1769" s="15" t="s">
        <v>77</v>
      </c>
      <c r="B1769" s="15" t="s">
        <v>73</v>
      </c>
      <c r="C1769" s="45">
        <v>2000</v>
      </c>
      <c r="D1769" s="44">
        <v>44875</v>
      </c>
      <c r="E1769" s="72">
        <f t="shared" si="54"/>
        <v>2022</v>
      </c>
      <c r="F1769" s="72" t="str">
        <f t="shared" si="55"/>
        <v>Nov</v>
      </c>
      <c r="G1769" s="15" t="s">
        <v>114</v>
      </c>
      <c r="H1769" s="15" t="s">
        <v>106</v>
      </c>
    </row>
    <row r="1770" spans="1:8" x14ac:dyDescent="0.35">
      <c r="A1770" s="15" t="s">
        <v>79</v>
      </c>
      <c r="B1770" s="15" t="s">
        <v>76</v>
      </c>
      <c r="C1770" s="45">
        <v>1500</v>
      </c>
      <c r="D1770" s="44">
        <v>44875</v>
      </c>
      <c r="E1770" s="72">
        <f t="shared" si="54"/>
        <v>2022</v>
      </c>
      <c r="F1770" s="72" t="str">
        <f t="shared" si="55"/>
        <v>Nov</v>
      </c>
      <c r="G1770" s="15" t="s">
        <v>91</v>
      </c>
      <c r="H1770" s="15" t="s">
        <v>108</v>
      </c>
    </row>
    <row r="1771" spans="1:8" x14ac:dyDescent="0.35">
      <c r="A1771" s="15" t="s">
        <v>74</v>
      </c>
      <c r="B1771" s="15" t="s">
        <v>76</v>
      </c>
      <c r="C1771" s="45">
        <v>1500</v>
      </c>
      <c r="D1771" s="44">
        <v>44876</v>
      </c>
      <c r="E1771" s="72">
        <f t="shared" si="54"/>
        <v>2022</v>
      </c>
      <c r="F1771" s="72" t="str">
        <f t="shared" si="55"/>
        <v>Nov</v>
      </c>
      <c r="G1771" s="15" t="s">
        <v>101</v>
      </c>
      <c r="H1771" s="15" t="s">
        <v>105</v>
      </c>
    </row>
    <row r="1772" spans="1:8" x14ac:dyDescent="0.35">
      <c r="A1772" s="15" t="s">
        <v>74</v>
      </c>
      <c r="B1772" s="15" t="s">
        <v>78</v>
      </c>
      <c r="C1772" s="45">
        <v>2500</v>
      </c>
      <c r="D1772" s="44">
        <v>44876</v>
      </c>
      <c r="E1772" s="72">
        <f t="shared" si="54"/>
        <v>2022</v>
      </c>
      <c r="F1772" s="72" t="str">
        <f t="shared" si="55"/>
        <v>Nov</v>
      </c>
      <c r="G1772" s="15" t="s">
        <v>86</v>
      </c>
      <c r="H1772" s="15" t="s">
        <v>105</v>
      </c>
    </row>
    <row r="1773" spans="1:8" x14ac:dyDescent="0.35">
      <c r="A1773" s="15" t="s">
        <v>77</v>
      </c>
      <c r="B1773" s="15" t="s">
        <v>73</v>
      </c>
      <c r="C1773" s="45">
        <v>2000</v>
      </c>
      <c r="D1773" s="44">
        <v>44876</v>
      </c>
      <c r="E1773" s="72">
        <f t="shared" si="54"/>
        <v>2022</v>
      </c>
      <c r="F1773" s="72" t="str">
        <f t="shared" si="55"/>
        <v>Nov</v>
      </c>
      <c r="G1773" s="15" t="s">
        <v>89</v>
      </c>
      <c r="H1773" s="15" t="s">
        <v>108</v>
      </c>
    </row>
    <row r="1774" spans="1:8" x14ac:dyDescent="0.35">
      <c r="A1774" s="15" t="s">
        <v>75</v>
      </c>
      <c r="B1774" s="15" t="s">
        <v>76</v>
      </c>
      <c r="C1774" s="45">
        <v>1500</v>
      </c>
      <c r="D1774" s="44">
        <v>44876</v>
      </c>
      <c r="E1774" s="72">
        <f t="shared" si="54"/>
        <v>2022</v>
      </c>
      <c r="F1774" s="72" t="str">
        <f t="shared" si="55"/>
        <v>Nov</v>
      </c>
      <c r="G1774" s="15" t="s">
        <v>94</v>
      </c>
      <c r="H1774" s="15" t="s">
        <v>107</v>
      </c>
    </row>
    <row r="1775" spans="1:8" x14ac:dyDescent="0.35">
      <c r="A1775" s="15" t="s">
        <v>74</v>
      </c>
      <c r="B1775" s="15" t="s">
        <v>78</v>
      </c>
      <c r="C1775" s="45">
        <v>2500</v>
      </c>
      <c r="D1775" s="44">
        <v>44877</v>
      </c>
      <c r="E1775" s="72">
        <f t="shared" si="54"/>
        <v>2022</v>
      </c>
      <c r="F1775" s="72" t="str">
        <f t="shared" si="55"/>
        <v>Nov</v>
      </c>
      <c r="G1775" s="15" t="s">
        <v>85</v>
      </c>
      <c r="H1775" s="15" t="s">
        <v>109</v>
      </c>
    </row>
    <row r="1776" spans="1:8" x14ac:dyDescent="0.35">
      <c r="A1776" s="15" t="s">
        <v>77</v>
      </c>
      <c r="B1776" s="15" t="s">
        <v>78</v>
      </c>
      <c r="C1776" s="45">
        <v>2500</v>
      </c>
      <c r="D1776" s="44">
        <v>44878</v>
      </c>
      <c r="E1776" s="72">
        <f t="shared" si="54"/>
        <v>2022</v>
      </c>
      <c r="F1776" s="72" t="str">
        <f t="shared" si="55"/>
        <v>Nov</v>
      </c>
      <c r="G1776" s="15" t="s">
        <v>90</v>
      </c>
      <c r="H1776" s="15" t="s">
        <v>106</v>
      </c>
    </row>
    <row r="1777" spans="1:8" x14ac:dyDescent="0.35">
      <c r="A1777" s="15" t="s">
        <v>74</v>
      </c>
      <c r="B1777" s="15" t="s">
        <v>76</v>
      </c>
      <c r="C1777" s="45">
        <v>1500</v>
      </c>
      <c r="D1777" s="44">
        <v>44878</v>
      </c>
      <c r="E1777" s="72">
        <f t="shared" si="54"/>
        <v>2022</v>
      </c>
      <c r="F1777" s="72" t="str">
        <f t="shared" si="55"/>
        <v>Nov</v>
      </c>
      <c r="G1777" s="15" t="s">
        <v>114</v>
      </c>
      <c r="H1777" s="15" t="s">
        <v>106</v>
      </c>
    </row>
    <row r="1778" spans="1:8" x14ac:dyDescent="0.35">
      <c r="A1778" s="15" t="s">
        <v>79</v>
      </c>
      <c r="B1778" s="15" t="s">
        <v>73</v>
      </c>
      <c r="C1778" s="45">
        <v>2000</v>
      </c>
      <c r="D1778" s="44">
        <v>44878</v>
      </c>
      <c r="E1778" s="72">
        <f t="shared" si="54"/>
        <v>2022</v>
      </c>
      <c r="F1778" s="72" t="str">
        <f t="shared" si="55"/>
        <v>Nov</v>
      </c>
      <c r="G1778" s="15" t="s">
        <v>112</v>
      </c>
      <c r="H1778" s="15" t="s">
        <v>107</v>
      </c>
    </row>
    <row r="1779" spans="1:8" x14ac:dyDescent="0.35">
      <c r="A1779" s="15" t="s">
        <v>74</v>
      </c>
      <c r="B1779" s="15" t="s">
        <v>73</v>
      </c>
      <c r="C1779" s="45">
        <v>2000</v>
      </c>
      <c r="D1779" s="44">
        <v>44879</v>
      </c>
      <c r="E1779" s="72">
        <f t="shared" si="54"/>
        <v>2022</v>
      </c>
      <c r="F1779" s="72" t="str">
        <f t="shared" si="55"/>
        <v>Nov</v>
      </c>
      <c r="G1779" s="15" t="s">
        <v>87</v>
      </c>
      <c r="H1779" s="15" t="s">
        <v>107</v>
      </c>
    </row>
    <row r="1780" spans="1:8" x14ac:dyDescent="0.35">
      <c r="A1780" s="15" t="s">
        <v>75</v>
      </c>
      <c r="B1780" s="15" t="s">
        <v>73</v>
      </c>
      <c r="C1780" s="45">
        <v>3000</v>
      </c>
      <c r="D1780" s="44">
        <v>44879</v>
      </c>
      <c r="E1780" s="72">
        <f t="shared" si="54"/>
        <v>2022</v>
      </c>
      <c r="F1780" s="72" t="str">
        <f t="shared" si="55"/>
        <v>Nov</v>
      </c>
      <c r="G1780" s="15" t="s">
        <v>114</v>
      </c>
      <c r="H1780" s="15" t="s">
        <v>106</v>
      </c>
    </row>
    <row r="1781" spans="1:8" x14ac:dyDescent="0.35">
      <c r="A1781" s="15" t="s">
        <v>77</v>
      </c>
      <c r="B1781" s="15" t="s">
        <v>73</v>
      </c>
      <c r="C1781" s="45">
        <v>3000</v>
      </c>
      <c r="D1781" s="44">
        <v>44879</v>
      </c>
      <c r="E1781" s="72">
        <f t="shared" si="54"/>
        <v>2022</v>
      </c>
      <c r="F1781" s="72" t="str">
        <f t="shared" si="55"/>
        <v>Nov</v>
      </c>
      <c r="G1781" s="15" t="s">
        <v>102</v>
      </c>
      <c r="H1781" s="15" t="s">
        <v>107</v>
      </c>
    </row>
    <row r="1782" spans="1:8" x14ac:dyDescent="0.35">
      <c r="A1782" s="15" t="s">
        <v>77</v>
      </c>
      <c r="B1782" s="15" t="s">
        <v>73</v>
      </c>
      <c r="C1782" s="45">
        <v>2500</v>
      </c>
      <c r="D1782" s="44">
        <v>44881</v>
      </c>
      <c r="E1782" s="72">
        <f t="shared" si="54"/>
        <v>2022</v>
      </c>
      <c r="F1782" s="72" t="str">
        <f t="shared" si="55"/>
        <v>Nov</v>
      </c>
      <c r="G1782" s="15" t="s">
        <v>86</v>
      </c>
      <c r="H1782" s="15" t="s">
        <v>105</v>
      </c>
    </row>
    <row r="1783" spans="1:8" x14ac:dyDescent="0.35">
      <c r="A1783" s="15" t="s">
        <v>77</v>
      </c>
      <c r="B1783" s="15" t="s">
        <v>73</v>
      </c>
      <c r="C1783" s="45">
        <v>2500</v>
      </c>
      <c r="D1783" s="44">
        <v>44881</v>
      </c>
      <c r="E1783" s="72">
        <f t="shared" si="54"/>
        <v>2022</v>
      </c>
      <c r="F1783" s="72" t="str">
        <f t="shared" si="55"/>
        <v>Nov</v>
      </c>
      <c r="G1783" s="15" t="s">
        <v>99</v>
      </c>
      <c r="H1783" s="15" t="s">
        <v>107</v>
      </c>
    </row>
    <row r="1784" spans="1:8" x14ac:dyDescent="0.35">
      <c r="A1784" s="15" t="s">
        <v>74</v>
      </c>
      <c r="B1784" s="15" t="s">
        <v>73</v>
      </c>
      <c r="C1784" s="45">
        <v>2000</v>
      </c>
      <c r="D1784" s="44">
        <v>44881</v>
      </c>
      <c r="E1784" s="72">
        <f t="shared" si="54"/>
        <v>2022</v>
      </c>
      <c r="F1784" s="72" t="str">
        <f t="shared" si="55"/>
        <v>Nov</v>
      </c>
      <c r="G1784" s="15" t="s">
        <v>113</v>
      </c>
      <c r="H1784" s="15" t="s">
        <v>109</v>
      </c>
    </row>
    <row r="1785" spans="1:8" x14ac:dyDescent="0.35">
      <c r="A1785" s="15" t="s">
        <v>74</v>
      </c>
      <c r="B1785" s="15" t="s">
        <v>73</v>
      </c>
      <c r="C1785" s="45">
        <v>2000</v>
      </c>
      <c r="D1785" s="44">
        <v>44881</v>
      </c>
      <c r="E1785" s="72">
        <f t="shared" si="54"/>
        <v>2022</v>
      </c>
      <c r="F1785" s="72" t="str">
        <f t="shared" si="55"/>
        <v>Nov</v>
      </c>
      <c r="G1785" s="15" t="s">
        <v>111</v>
      </c>
      <c r="H1785" s="15" t="s">
        <v>107</v>
      </c>
    </row>
    <row r="1786" spans="1:8" x14ac:dyDescent="0.35">
      <c r="A1786" s="15" t="s">
        <v>77</v>
      </c>
      <c r="B1786" s="15" t="s">
        <v>73</v>
      </c>
      <c r="C1786" s="45">
        <v>3000</v>
      </c>
      <c r="D1786" s="44">
        <v>44881</v>
      </c>
      <c r="E1786" s="72">
        <f t="shared" si="54"/>
        <v>2022</v>
      </c>
      <c r="F1786" s="72" t="str">
        <f t="shared" si="55"/>
        <v>Nov</v>
      </c>
      <c r="G1786" s="15" t="s">
        <v>85</v>
      </c>
      <c r="H1786" s="15" t="s">
        <v>109</v>
      </c>
    </row>
    <row r="1787" spans="1:8" x14ac:dyDescent="0.35">
      <c r="A1787" s="15" t="s">
        <v>77</v>
      </c>
      <c r="B1787" s="15" t="s">
        <v>76</v>
      </c>
      <c r="C1787" s="45">
        <v>1500</v>
      </c>
      <c r="D1787" s="44">
        <v>44881</v>
      </c>
      <c r="E1787" s="72">
        <f t="shared" si="54"/>
        <v>2022</v>
      </c>
      <c r="F1787" s="72" t="str">
        <f t="shared" si="55"/>
        <v>Nov</v>
      </c>
      <c r="G1787" s="15" t="s">
        <v>114</v>
      </c>
      <c r="H1787" s="15" t="s">
        <v>106</v>
      </c>
    </row>
    <row r="1788" spans="1:8" x14ac:dyDescent="0.35">
      <c r="A1788" s="15" t="s">
        <v>77</v>
      </c>
      <c r="B1788" s="15" t="s">
        <v>73</v>
      </c>
      <c r="C1788" s="45">
        <v>2000</v>
      </c>
      <c r="D1788" s="44">
        <v>44882</v>
      </c>
      <c r="E1788" s="72">
        <f t="shared" si="54"/>
        <v>2022</v>
      </c>
      <c r="F1788" s="72" t="str">
        <f t="shared" si="55"/>
        <v>Nov</v>
      </c>
      <c r="G1788" s="15" t="s">
        <v>85</v>
      </c>
      <c r="H1788" s="15" t="s">
        <v>109</v>
      </c>
    </row>
    <row r="1789" spans="1:8" x14ac:dyDescent="0.35">
      <c r="A1789" s="15" t="s">
        <v>77</v>
      </c>
      <c r="B1789" s="15" t="s">
        <v>78</v>
      </c>
      <c r="C1789" s="45">
        <v>2500</v>
      </c>
      <c r="D1789" s="44">
        <v>44886</v>
      </c>
      <c r="E1789" s="72">
        <f t="shared" si="54"/>
        <v>2022</v>
      </c>
      <c r="F1789" s="72" t="str">
        <f t="shared" si="55"/>
        <v>Nov</v>
      </c>
      <c r="G1789" s="15" t="s">
        <v>113</v>
      </c>
      <c r="H1789" s="15" t="s">
        <v>109</v>
      </c>
    </row>
    <row r="1790" spans="1:8" x14ac:dyDescent="0.35">
      <c r="A1790" s="15" t="s">
        <v>74</v>
      </c>
      <c r="B1790" s="15" t="s">
        <v>76</v>
      </c>
      <c r="C1790" s="45">
        <v>1500</v>
      </c>
      <c r="D1790" s="44">
        <v>44886</v>
      </c>
      <c r="E1790" s="72">
        <f t="shared" si="54"/>
        <v>2022</v>
      </c>
      <c r="F1790" s="72" t="str">
        <f t="shared" si="55"/>
        <v>Nov</v>
      </c>
      <c r="G1790" s="15" t="s">
        <v>111</v>
      </c>
      <c r="H1790" s="15" t="s">
        <v>107</v>
      </c>
    </row>
    <row r="1791" spans="1:8" x14ac:dyDescent="0.35">
      <c r="A1791" s="15" t="s">
        <v>77</v>
      </c>
      <c r="B1791" s="15" t="s">
        <v>76</v>
      </c>
      <c r="C1791" s="45">
        <v>1500</v>
      </c>
      <c r="D1791" s="44">
        <v>44886</v>
      </c>
      <c r="E1791" s="72">
        <f t="shared" si="54"/>
        <v>2022</v>
      </c>
      <c r="F1791" s="72" t="str">
        <f t="shared" si="55"/>
        <v>Nov</v>
      </c>
      <c r="G1791" s="15" t="s">
        <v>93</v>
      </c>
      <c r="H1791" s="15" t="s">
        <v>108</v>
      </c>
    </row>
    <row r="1792" spans="1:8" x14ac:dyDescent="0.35">
      <c r="A1792" s="15" t="s">
        <v>79</v>
      </c>
      <c r="B1792" s="15" t="s">
        <v>78</v>
      </c>
      <c r="C1792" s="45">
        <v>2500</v>
      </c>
      <c r="D1792" s="44">
        <v>44887</v>
      </c>
      <c r="E1792" s="72">
        <f t="shared" si="54"/>
        <v>2022</v>
      </c>
      <c r="F1792" s="72" t="str">
        <f t="shared" si="55"/>
        <v>Nov</v>
      </c>
      <c r="G1792" s="15" t="s">
        <v>91</v>
      </c>
      <c r="H1792" s="15" t="s">
        <v>108</v>
      </c>
    </row>
    <row r="1793" spans="1:8" x14ac:dyDescent="0.35">
      <c r="A1793" s="15" t="s">
        <v>77</v>
      </c>
      <c r="B1793" s="15" t="s">
        <v>76</v>
      </c>
      <c r="C1793" s="45">
        <v>1500</v>
      </c>
      <c r="D1793" s="44">
        <v>44887</v>
      </c>
      <c r="E1793" s="72">
        <f t="shared" si="54"/>
        <v>2022</v>
      </c>
      <c r="F1793" s="72" t="str">
        <f t="shared" si="55"/>
        <v>Nov</v>
      </c>
      <c r="G1793" s="15" t="s">
        <v>114</v>
      </c>
      <c r="H1793" s="15" t="s">
        <v>106</v>
      </c>
    </row>
    <row r="1794" spans="1:8" x14ac:dyDescent="0.35">
      <c r="A1794" s="15" t="s">
        <v>77</v>
      </c>
      <c r="B1794" s="15" t="s">
        <v>76</v>
      </c>
      <c r="C1794" s="45">
        <v>1500</v>
      </c>
      <c r="D1794" s="44">
        <v>44887</v>
      </c>
      <c r="E1794" s="72">
        <f t="shared" si="54"/>
        <v>2022</v>
      </c>
      <c r="F1794" s="72" t="str">
        <f t="shared" si="55"/>
        <v>Nov</v>
      </c>
      <c r="G1794" s="15" t="s">
        <v>113</v>
      </c>
      <c r="H1794" s="15" t="s">
        <v>109</v>
      </c>
    </row>
    <row r="1795" spans="1:8" x14ac:dyDescent="0.35">
      <c r="A1795" s="15" t="s">
        <v>74</v>
      </c>
      <c r="B1795" s="15" t="s">
        <v>78</v>
      </c>
      <c r="C1795" s="45">
        <v>2500</v>
      </c>
      <c r="D1795" s="44">
        <v>44887</v>
      </c>
      <c r="E1795" s="72">
        <f t="shared" ref="E1795:E1858" si="56">YEAR(D1795)</f>
        <v>2022</v>
      </c>
      <c r="F1795" s="72" t="str">
        <f t="shared" ref="F1795:F1858" si="57">PROPER(TEXT(D1795,"mmm"))</f>
        <v>Nov</v>
      </c>
      <c r="G1795" s="15" t="s">
        <v>91</v>
      </c>
      <c r="H1795" s="15" t="s">
        <v>108</v>
      </c>
    </row>
    <row r="1796" spans="1:8" x14ac:dyDescent="0.35">
      <c r="A1796" s="15" t="s">
        <v>77</v>
      </c>
      <c r="B1796" s="15" t="s">
        <v>78</v>
      </c>
      <c r="C1796" s="45">
        <v>2500</v>
      </c>
      <c r="D1796" s="44">
        <v>44888</v>
      </c>
      <c r="E1796" s="72">
        <f t="shared" si="56"/>
        <v>2022</v>
      </c>
      <c r="F1796" s="72" t="str">
        <f t="shared" si="57"/>
        <v>Nov</v>
      </c>
      <c r="G1796" s="15" t="s">
        <v>88</v>
      </c>
      <c r="H1796" s="15" t="s">
        <v>108</v>
      </c>
    </row>
    <row r="1797" spans="1:8" x14ac:dyDescent="0.35">
      <c r="A1797" s="15" t="s">
        <v>77</v>
      </c>
      <c r="B1797" s="15" t="s">
        <v>78</v>
      </c>
      <c r="C1797" s="45">
        <v>2500</v>
      </c>
      <c r="D1797" s="44">
        <v>44888</v>
      </c>
      <c r="E1797" s="72">
        <f t="shared" si="56"/>
        <v>2022</v>
      </c>
      <c r="F1797" s="72" t="str">
        <f t="shared" si="57"/>
        <v>Nov</v>
      </c>
      <c r="G1797" s="15" t="s">
        <v>94</v>
      </c>
      <c r="H1797" s="15" t="s">
        <v>107</v>
      </c>
    </row>
    <row r="1798" spans="1:8" x14ac:dyDescent="0.35">
      <c r="A1798" s="15" t="s">
        <v>74</v>
      </c>
      <c r="B1798" s="15" t="s">
        <v>78</v>
      </c>
      <c r="C1798" s="45">
        <v>2500</v>
      </c>
      <c r="D1798" s="44">
        <v>44888</v>
      </c>
      <c r="E1798" s="72">
        <f t="shared" si="56"/>
        <v>2022</v>
      </c>
      <c r="F1798" s="72" t="str">
        <f t="shared" si="57"/>
        <v>Nov</v>
      </c>
      <c r="G1798" s="15" t="s">
        <v>114</v>
      </c>
      <c r="H1798" s="15" t="s">
        <v>106</v>
      </c>
    </row>
    <row r="1799" spans="1:8" x14ac:dyDescent="0.35">
      <c r="A1799" s="15" t="s">
        <v>77</v>
      </c>
      <c r="B1799" s="15" t="s">
        <v>73</v>
      </c>
      <c r="C1799" s="45">
        <v>2000</v>
      </c>
      <c r="D1799" s="44">
        <v>44888</v>
      </c>
      <c r="E1799" s="72">
        <f t="shared" si="56"/>
        <v>2022</v>
      </c>
      <c r="F1799" s="72" t="str">
        <f t="shared" si="57"/>
        <v>Nov</v>
      </c>
      <c r="G1799" s="15" t="s">
        <v>91</v>
      </c>
      <c r="H1799" s="15" t="s">
        <v>108</v>
      </c>
    </row>
    <row r="1800" spans="1:8" x14ac:dyDescent="0.35">
      <c r="A1800" s="15" t="s">
        <v>77</v>
      </c>
      <c r="B1800" s="15" t="s">
        <v>78</v>
      </c>
      <c r="C1800" s="45">
        <v>2500</v>
      </c>
      <c r="D1800" s="44">
        <v>44889</v>
      </c>
      <c r="E1800" s="72">
        <f t="shared" si="56"/>
        <v>2022</v>
      </c>
      <c r="F1800" s="72" t="str">
        <f t="shared" si="57"/>
        <v>Nov</v>
      </c>
      <c r="G1800" s="15" t="s">
        <v>110</v>
      </c>
      <c r="H1800" s="15" t="s">
        <v>105</v>
      </c>
    </row>
    <row r="1801" spans="1:8" x14ac:dyDescent="0.35">
      <c r="A1801" s="15" t="s">
        <v>75</v>
      </c>
      <c r="B1801" s="15" t="s">
        <v>73</v>
      </c>
      <c r="C1801" s="45">
        <v>2000</v>
      </c>
      <c r="D1801" s="44">
        <v>44889</v>
      </c>
      <c r="E1801" s="72">
        <f t="shared" si="56"/>
        <v>2022</v>
      </c>
      <c r="F1801" s="72" t="str">
        <f t="shared" si="57"/>
        <v>Nov</v>
      </c>
      <c r="G1801" s="15" t="s">
        <v>101</v>
      </c>
      <c r="H1801" s="15" t="s">
        <v>105</v>
      </c>
    </row>
    <row r="1802" spans="1:8" x14ac:dyDescent="0.35">
      <c r="A1802" s="15" t="s">
        <v>75</v>
      </c>
      <c r="B1802" s="15" t="s">
        <v>76</v>
      </c>
      <c r="C1802" s="45">
        <v>1500</v>
      </c>
      <c r="D1802" s="44">
        <v>44890</v>
      </c>
      <c r="E1802" s="72">
        <f t="shared" si="56"/>
        <v>2022</v>
      </c>
      <c r="F1802" s="72" t="str">
        <f t="shared" si="57"/>
        <v>Nov</v>
      </c>
      <c r="G1802" s="15" t="s">
        <v>110</v>
      </c>
      <c r="H1802" s="15" t="s">
        <v>105</v>
      </c>
    </row>
    <row r="1803" spans="1:8" x14ac:dyDescent="0.35">
      <c r="A1803" s="15" t="s">
        <v>74</v>
      </c>
      <c r="B1803" s="15" t="s">
        <v>73</v>
      </c>
      <c r="C1803" s="45">
        <v>2000</v>
      </c>
      <c r="D1803" s="44">
        <v>44890</v>
      </c>
      <c r="E1803" s="72">
        <f t="shared" si="56"/>
        <v>2022</v>
      </c>
      <c r="F1803" s="72" t="str">
        <f t="shared" si="57"/>
        <v>Nov</v>
      </c>
      <c r="G1803" s="15" t="s">
        <v>93</v>
      </c>
      <c r="H1803" s="15" t="s">
        <v>108</v>
      </c>
    </row>
    <row r="1804" spans="1:8" x14ac:dyDescent="0.35">
      <c r="A1804" s="15" t="s">
        <v>75</v>
      </c>
      <c r="B1804" s="15" t="s">
        <v>76</v>
      </c>
      <c r="C1804" s="45">
        <v>1500</v>
      </c>
      <c r="D1804" s="44">
        <v>44890</v>
      </c>
      <c r="E1804" s="72">
        <f t="shared" si="56"/>
        <v>2022</v>
      </c>
      <c r="F1804" s="72" t="str">
        <f t="shared" si="57"/>
        <v>Nov</v>
      </c>
      <c r="G1804" s="15" t="s">
        <v>85</v>
      </c>
      <c r="H1804" s="15" t="s">
        <v>109</v>
      </c>
    </row>
    <row r="1805" spans="1:8" x14ac:dyDescent="0.35">
      <c r="A1805" s="15" t="s">
        <v>75</v>
      </c>
      <c r="B1805" s="15" t="s">
        <v>73</v>
      </c>
      <c r="C1805" s="45">
        <v>2000</v>
      </c>
      <c r="D1805" s="44">
        <v>44891</v>
      </c>
      <c r="E1805" s="72">
        <f t="shared" si="56"/>
        <v>2022</v>
      </c>
      <c r="F1805" s="72" t="str">
        <f t="shared" si="57"/>
        <v>Nov</v>
      </c>
      <c r="G1805" s="15" t="s">
        <v>92</v>
      </c>
      <c r="H1805" s="15" t="s">
        <v>106</v>
      </c>
    </row>
    <row r="1806" spans="1:8" x14ac:dyDescent="0.35">
      <c r="A1806" s="15" t="s">
        <v>74</v>
      </c>
      <c r="B1806" s="15" t="s">
        <v>78</v>
      </c>
      <c r="C1806" s="45">
        <v>2500</v>
      </c>
      <c r="D1806" s="44">
        <v>44891</v>
      </c>
      <c r="E1806" s="72">
        <f t="shared" si="56"/>
        <v>2022</v>
      </c>
      <c r="F1806" s="72" t="str">
        <f t="shared" si="57"/>
        <v>Nov</v>
      </c>
      <c r="G1806" s="15" t="s">
        <v>95</v>
      </c>
      <c r="H1806" s="15" t="s">
        <v>107</v>
      </c>
    </row>
    <row r="1807" spans="1:8" x14ac:dyDescent="0.35">
      <c r="A1807" s="15" t="s">
        <v>75</v>
      </c>
      <c r="B1807" s="15" t="s">
        <v>78</v>
      </c>
      <c r="C1807" s="45">
        <v>3000</v>
      </c>
      <c r="D1807" s="44">
        <v>44893</v>
      </c>
      <c r="E1807" s="72">
        <f t="shared" si="56"/>
        <v>2022</v>
      </c>
      <c r="F1807" s="72" t="str">
        <f t="shared" si="57"/>
        <v>Nov</v>
      </c>
      <c r="G1807" s="15" t="s">
        <v>97</v>
      </c>
      <c r="H1807" s="15" t="s">
        <v>105</v>
      </c>
    </row>
    <row r="1808" spans="1:8" x14ac:dyDescent="0.35">
      <c r="A1808" s="15" t="s">
        <v>75</v>
      </c>
      <c r="B1808" s="15" t="s">
        <v>78</v>
      </c>
      <c r="C1808" s="45">
        <v>2500</v>
      </c>
      <c r="D1808" s="44">
        <v>44893</v>
      </c>
      <c r="E1808" s="72">
        <f t="shared" si="56"/>
        <v>2022</v>
      </c>
      <c r="F1808" s="72" t="str">
        <f t="shared" si="57"/>
        <v>Nov</v>
      </c>
      <c r="G1808" s="15" t="s">
        <v>94</v>
      </c>
      <c r="H1808" s="15" t="s">
        <v>107</v>
      </c>
    </row>
    <row r="1809" spans="1:8" x14ac:dyDescent="0.35">
      <c r="A1809" s="15" t="s">
        <v>77</v>
      </c>
      <c r="B1809" s="15" t="s">
        <v>76</v>
      </c>
      <c r="C1809" s="45">
        <v>1500</v>
      </c>
      <c r="D1809" s="44">
        <v>44893</v>
      </c>
      <c r="E1809" s="72">
        <f t="shared" si="56"/>
        <v>2022</v>
      </c>
      <c r="F1809" s="72" t="str">
        <f t="shared" si="57"/>
        <v>Nov</v>
      </c>
      <c r="G1809" s="15" t="s">
        <v>100</v>
      </c>
      <c r="H1809" s="15" t="s">
        <v>109</v>
      </c>
    </row>
    <row r="1810" spans="1:8" x14ac:dyDescent="0.35">
      <c r="A1810" s="15" t="s">
        <v>79</v>
      </c>
      <c r="B1810" s="15" t="s">
        <v>78</v>
      </c>
      <c r="C1810" s="45">
        <v>2500</v>
      </c>
      <c r="D1810" s="44">
        <v>44894</v>
      </c>
      <c r="E1810" s="72">
        <f t="shared" si="56"/>
        <v>2022</v>
      </c>
      <c r="F1810" s="72" t="str">
        <f t="shared" si="57"/>
        <v>Nov</v>
      </c>
      <c r="G1810" s="15" t="s">
        <v>91</v>
      </c>
      <c r="H1810" s="15" t="s">
        <v>108</v>
      </c>
    </row>
    <row r="1811" spans="1:8" x14ac:dyDescent="0.35">
      <c r="A1811" s="15" t="s">
        <v>77</v>
      </c>
      <c r="B1811" s="15" t="s">
        <v>78</v>
      </c>
      <c r="C1811" s="45">
        <v>3000</v>
      </c>
      <c r="D1811" s="44">
        <v>44894</v>
      </c>
      <c r="E1811" s="72">
        <f t="shared" si="56"/>
        <v>2022</v>
      </c>
      <c r="F1811" s="72" t="str">
        <f t="shared" si="57"/>
        <v>Nov</v>
      </c>
      <c r="G1811" s="15" t="s">
        <v>100</v>
      </c>
      <c r="H1811" s="15" t="s">
        <v>109</v>
      </c>
    </row>
    <row r="1812" spans="1:8" x14ac:dyDescent="0.35">
      <c r="A1812" s="15" t="s">
        <v>77</v>
      </c>
      <c r="B1812" s="15" t="s">
        <v>76</v>
      </c>
      <c r="C1812" s="45">
        <v>1500</v>
      </c>
      <c r="D1812" s="44">
        <v>44894</v>
      </c>
      <c r="E1812" s="72">
        <f t="shared" si="56"/>
        <v>2022</v>
      </c>
      <c r="F1812" s="72" t="str">
        <f t="shared" si="57"/>
        <v>Nov</v>
      </c>
      <c r="G1812" s="15" t="s">
        <v>100</v>
      </c>
      <c r="H1812" s="15" t="s">
        <v>109</v>
      </c>
    </row>
    <row r="1813" spans="1:8" x14ac:dyDescent="0.35">
      <c r="A1813" s="15" t="s">
        <v>79</v>
      </c>
      <c r="B1813" s="15" t="s">
        <v>76</v>
      </c>
      <c r="C1813" s="45">
        <v>1500</v>
      </c>
      <c r="D1813" s="44">
        <v>44894</v>
      </c>
      <c r="E1813" s="72">
        <f t="shared" si="56"/>
        <v>2022</v>
      </c>
      <c r="F1813" s="72" t="str">
        <f t="shared" si="57"/>
        <v>Nov</v>
      </c>
      <c r="G1813" s="15" t="s">
        <v>90</v>
      </c>
      <c r="H1813" s="15" t="s">
        <v>106</v>
      </c>
    </row>
    <row r="1814" spans="1:8" x14ac:dyDescent="0.35">
      <c r="A1814" s="15" t="s">
        <v>74</v>
      </c>
      <c r="B1814" s="15" t="s">
        <v>73</v>
      </c>
      <c r="C1814" s="45">
        <v>2000</v>
      </c>
      <c r="D1814" s="44">
        <v>44894</v>
      </c>
      <c r="E1814" s="72">
        <f t="shared" si="56"/>
        <v>2022</v>
      </c>
      <c r="F1814" s="72" t="str">
        <f t="shared" si="57"/>
        <v>Nov</v>
      </c>
      <c r="G1814" s="15" t="s">
        <v>102</v>
      </c>
      <c r="H1814" s="15" t="s">
        <v>107</v>
      </c>
    </row>
    <row r="1815" spans="1:8" x14ac:dyDescent="0.35">
      <c r="A1815" s="15" t="s">
        <v>77</v>
      </c>
      <c r="B1815" s="15" t="s">
        <v>76</v>
      </c>
      <c r="C1815" s="45">
        <v>1500</v>
      </c>
      <c r="D1815" s="44">
        <v>44895</v>
      </c>
      <c r="E1815" s="72">
        <f t="shared" si="56"/>
        <v>2022</v>
      </c>
      <c r="F1815" s="72" t="str">
        <f t="shared" si="57"/>
        <v>Nov</v>
      </c>
      <c r="G1815" s="15" t="s">
        <v>113</v>
      </c>
      <c r="H1815" s="15" t="s">
        <v>109</v>
      </c>
    </row>
    <row r="1816" spans="1:8" x14ac:dyDescent="0.35">
      <c r="A1816" s="15" t="s">
        <v>79</v>
      </c>
      <c r="B1816" s="15" t="s">
        <v>76</v>
      </c>
      <c r="C1816" s="45">
        <v>1500</v>
      </c>
      <c r="D1816" s="44">
        <v>44895</v>
      </c>
      <c r="E1816" s="72">
        <f t="shared" si="56"/>
        <v>2022</v>
      </c>
      <c r="F1816" s="72" t="str">
        <f t="shared" si="57"/>
        <v>Nov</v>
      </c>
      <c r="G1816" s="15" t="s">
        <v>97</v>
      </c>
      <c r="H1816" s="15" t="s">
        <v>105</v>
      </c>
    </row>
    <row r="1817" spans="1:8" x14ac:dyDescent="0.35">
      <c r="A1817" s="15" t="s">
        <v>79</v>
      </c>
      <c r="B1817" s="15" t="s">
        <v>78</v>
      </c>
      <c r="C1817" s="45">
        <v>2500</v>
      </c>
      <c r="D1817" s="44">
        <v>44896</v>
      </c>
      <c r="E1817" s="72">
        <f t="shared" si="56"/>
        <v>2022</v>
      </c>
      <c r="F1817" s="72" t="str">
        <f t="shared" si="57"/>
        <v>Dic</v>
      </c>
      <c r="G1817" s="15" t="s">
        <v>90</v>
      </c>
      <c r="H1817" s="15" t="s">
        <v>106</v>
      </c>
    </row>
    <row r="1818" spans="1:8" x14ac:dyDescent="0.35">
      <c r="A1818" s="15" t="s">
        <v>75</v>
      </c>
      <c r="B1818" s="15" t="s">
        <v>76</v>
      </c>
      <c r="C1818" s="45">
        <v>1500</v>
      </c>
      <c r="D1818" s="44">
        <v>44896</v>
      </c>
      <c r="E1818" s="72">
        <f t="shared" si="56"/>
        <v>2022</v>
      </c>
      <c r="F1818" s="72" t="str">
        <f t="shared" si="57"/>
        <v>Dic</v>
      </c>
      <c r="G1818" s="15" t="s">
        <v>96</v>
      </c>
      <c r="H1818" s="15" t="s">
        <v>105</v>
      </c>
    </row>
    <row r="1819" spans="1:8" x14ac:dyDescent="0.35">
      <c r="A1819" s="15" t="s">
        <v>75</v>
      </c>
      <c r="B1819" s="15" t="s">
        <v>76</v>
      </c>
      <c r="C1819" s="45">
        <v>1500</v>
      </c>
      <c r="D1819" s="44">
        <v>44896</v>
      </c>
      <c r="E1819" s="72">
        <f t="shared" si="56"/>
        <v>2022</v>
      </c>
      <c r="F1819" s="72" t="str">
        <f t="shared" si="57"/>
        <v>Dic</v>
      </c>
      <c r="G1819" s="15" t="s">
        <v>102</v>
      </c>
      <c r="H1819" s="15" t="s">
        <v>107</v>
      </c>
    </row>
    <row r="1820" spans="1:8" x14ac:dyDescent="0.35">
      <c r="A1820" s="15" t="s">
        <v>74</v>
      </c>
      <c r="B1820" s="15" t="s">
        <v>73</v>
      </c>
      <c r="C1820" s="45">
        <v>2000</v>
      </c>
      <c r="D1820" s="44">
        <v>44897</v>
      </c>
      <c r="E1820" s="72">
        <f t="shared" si="56"/>
        <v>2022</v>
      </c>
      <c r="F1820" s="72" t="str">
        <f t="shared" si="57"/>
        <v>Dic</v>
      </c>
      <c r="G1820" s="15" t="s">
        <v>87</v>
      </c>
      <c r="H1820" s="15" t="s">
        <v>107</v>
      </c>
    </row>
    <row r="1821" spans="1:8" x14ac:dyDescent="0.35">
      <c r="A1821" s="15" t="s">
        <v>74</v>
      </c>
      <c r="B1821" s="15" t="s">
        <v>76</v>
      </c>
      <c r="C1821" s="45">
        <v>1500</v>
      </c>
      <c r="D1821" s="44">
        <v>44897</v>
      </c>
      <c r="E1821" s="72">
        <f t="shared" si="56"/>
        <v>2022</v>
      </c>
      <c r="F1821" s="72" t="str">
        <f t="shared" si="57"/>
        <v>Dic</v>
      </c>
      <c r="G1821" s="15" t="s">
        <v>88</v>
      </c>
      <c r="H1821" s="15" t="s">
        <v>108</v>
      </c>
    </row>
    <row r="1822" spans="1:8" x14ac:dyDescent="0.35">
      <c r="A1822" s="15" t="s">
        <v>77</v>
      </c>
      <c r="B1822" s="15" t="s">
        <v>78</v>
      </c>
      <c r="C1822" s="45">
        <v>2500</v>
      </c>
      <c r="D1822" s="44">
        <v>44898</v>
      </c>
      <c r="E1822" s="72">
        <f t="shared" si="56"/>
        <v>2022</v>
      </c>
      <c r="F1822" s="72" t="str">
        <f t="shared" si="57"/>
        <v>Dic</v>
      </c>
      <c r="G1822" s="15" t="s">
        <v>93</v>
      </c>
      <c r="H1822" s="15" t="s">
        <v>108</v>
      </c>
    </row>
    <row r="1823" spans="1:8" x14ac:dyDescent="0.35">
      <c r="A1823" s="15" t="s">
        <v>72</v>
      </c>
      <c r="B1823" s="15" t="s">
        <v>78</v>
      </c>
      <c r="C1823" s="45">
        <v>3000</v>
      </c>
      <c r="D1823" s="44">
        <v>44898</v>
      </c>
      <c r="E1823" s="72">
        <f t="shared" si="56"/>
        <v>2022</v>
      </c>
      <c r="F1823" s="72" t="str">
        <f t="shared" si="57"/>
        <v>Dic</v>
      </c>
      <c r="G1823" s="15" t="s">
        <v>89</v>
      </c>
      <c r="H1823" s="15" t="s">
        <v>108</v>
      </c>
    </row>
    <row r="1824" spans="1:8" x14ac:dyDescent="0.35">
      <c r="A1824" s="15" t="s">
        <v>74</v>
      </c>
      <c r="B1824" s="15" t="s">
        <v>73</v>
      </c>
      <c r="C1824" s="45">
        <v>2000</v>
      </c>
      <c r="D1824" s="44">
        <v>44898</v>
      </c>
      <c r="E1824" s="72">
        <f t="shared" si="56"/>
        <v>2022</v>
      </c>
      <c r="F1824" s="72" t="str">
        <f t="shared" si="57"/>
        <v>Dic</v>
      </c>
      <c r="G1824" s="15" t="s">
        <v>87</v>
      </c>
      <c r="H1824" s="15" t="s">
        <v>107</v>
      </c>
    </row>
    <row r="1825" spans="1:8" x14ac:dyDescent="0.35">
      <c r="A1825" s="15" t="s">
        <v>74</v>
      </c>
      <c r="B1825" s="15" t="s">
        <v>78</v>
      </c>
      <c r="C1825" s="45">
        <v>3000</v>
      </c>
      <c r="D1825" s="44">
        <v>44898</v>
      </c>
      <c r="E1825" s="72">
        <f t="shared" si="56"/>
        <v>2022</v>
      </c>
      <c r="F1825" s="72" t="str">
        <f t="shared" si="57"/>
        <v>Dic</v>
      </c>
      <c r="G1825" s="15" t="s">
        <v>90</v>
      </c>
      <c r="H1825" s="15" t="s">
        <v>106</v>
      </c>
    </row>
    <row r="1826" spans="1:8" x14ac:dyDescent="0.35">
      <c r="A1826" s="15" t="s">
        <v>77</v>
      </c>
      <c r="B1826" s="15" t="s">
        <v>78</v>
      </c>
      <c r="C1826" s="45">
        <v>3000</v>
      </c>
      <c r="D1826" s="44">
        <v>44898</v>
      </c>
      <c r="E1826" s="72">
        <f t="shared" si="56"/>
        <v>2022</v>
      </c>
      <c r="F1826" s="72" t="str">
        <f t="shared" si="57"/>
        <v>Dic</v>
      </c>
      <c r="G1826" s="15" t="s">
        <v>95</v>
      </c>
      <c r="H1826" s="15" t="s">
        <v>107</v>
      </c>
    </row>
    <row r="1827" spans="1:8" x14ac:dyDescent="0.35">
      <c r="A1827" s="15" t="s">
        <v>75</v>
      </c>
      <c r="B1827" s="15" t="s">
        <v>76</v>
      </c>
      <c r="C1827" s="45">
        <v>1500</v>
      </c>
      <c r="D1827" s="44">
        <v>44898</v>
      </c>
      <c r="E1827" s="72">
        <f t="shared" si="56"/>
        <v>2022</v>
      </c>
      <c r="F1827" s="72" t="str">
        <f t="shared" si="57"/>
        <v>Dic</v>
      </c>
      <c r="G1827" s="15" t="s">
        <v>114</v>
      </c>
      <c r="H1827" s="15" t="s">
        <v>106</v>
      </c>
    </row>
    <row r="1828" spans="1:8" x14ac:dyDescent="0.35">
      <c r="A1828" s="15" t="s">
        <v>75</v>
      </c>
      <c r="B1828" s="15" t="s">
        <v>78</v>
      </c>
      <c r="C1828" s="45">
        <v>2500</v>
      </c>
      <c r="D1828" s="44">
        <v>44899</v>
      </c>
      <c r="E1828" s="72">
        <f t="shared" si="56"/>
        <v>2022</v>
      </c>
      <c r="F1828" s="72" t="str">
        <f t="shared" si="57"/>
        <v>Dic</v>
      </c>
      <c r="G1828" s="15" t="s">
        <v>111</v>
      </c>
      <c r="H1828" s="15" t="s">
        <v>107</v>
      </c>
    </row>
    <row r="1829" spans="1:8" x14ac:dyDescent="0.35">
      <c r="A1829" s="15" t="s">
        <v>75</v>
      </c>
      <c r="B1829" s="15" t="s">
        <v>73</v>
      </c>
      <c r="C1829" s="45">
        <v>2000</v>
      </c>
      <c r="D1829" s="44">
        <v>44900</v>
      </c>
      <c r="E1829" s="72">
        <f t="shared" si="56"/>
        <v>2022</v>
      </c>
      <c r="F1829" s="72" t="str">
        <f t="shared" si="57"/>
        <v>Dic</v>
      </c>
      <c r="G1829" s="15" t="s">
        <v>113</v>
      </c>
      <c r="H1829" s="15" t="s">
        <v>109</v>
      </c>
    </row>
    <row r="1830" spans="1:8" x14ac:dyDescent="0.35">
      <c r="A1830" s="15" t="s">
        <v>77</v>
      </c>
      <c r="B1830" s="15" t="s">
        <v>76</v>
      </c>
      <c r="C1830" s="45">
        <v>1500</v>
      </c>
      <c r="D1830" s="44">
        <v>44900</v>
      </c>
      <c r="E1830" s="72">
        <f t="shared" si="56"/>
        <v>2022</v>
      </c>
      <c r="F1830" s="72" t="str">
        <f t="shared" si="57"/>
        <v>Dic</v>
      </c>
      <c r="G1830" s="15" t="s">
        <v>92</v>
      </c>
      <c r="H1830" s="15" t="s">
        <v>106</v>
      </c>
    </row>
    <row r="1831" spans="1:8" x14ac:dyDescent="0.35">
      <c r="A1831" s="15" t="s">
        <v>72</v>
      </c>
      <c r="B1831" s="15" t="s">
        <v>73</v>
      </c>
      <c r="C1831" s="45">
        <v>2000</v>
      </c>
      <c r="D1831" s="44">
        <v>44901</v>
      </c>
      <c r="E1831" s="72">
        <f t="shared" si="56"/>
        <v>2022</v>
      </c>
      <c r="F1831" s="72" t="str">
        <f t="shared" si="57"/>
        <v>Dic</v>
      </c>
      <c r="G1831" s="15" t="s">
        <v>89</v>
      </c>
      <c r="H1831" s="15" t="s">
        <v>108</v>
      </c>
    </row>
    <row r="1832" spans="1:8" x14ac:dyDescent="0.35">
      <c r="A1832" s="15" t="s">
        <v>72</v>
      </c>
      <c r="B1832" s="15" t="s">
        <v>76</v>
      </c>
      <c r="C1832" s="45">
        <v>1500</v>
      </c>
      <c r="D1832" s="44">
        <v>44901</v>
      </c>
      <c r="E1832" s="72">
        <f t="shared" si="56"/>
        <v>2022</v>
      </c>
      <c r="F1832" s="72" t="str">
        <f t="shared" si="57"/>
        <v>Dic</v>
      </c>
      <c r="G1832" s="15" t="s">
        <v>104</v>
      </c>
      <c r="H1832" s="15" t="s">
        <v>107</v>
      </c>
    </row>
    <row r="1833" spans="1:8" x14ac:dyDescent="0.35">
      <c r="A1833" s="15" t="s">
        <v>75</v>
      </c>
      <c r="B1833" s="15" t="s">
        <v>73</v>
      </c>
      <c r="C1833" s="45">
        <v>2500</v>
      </c>
      <c r="D1833" s="44">
        <v>44901</v>
      </c>
      <c r="E1833" s="72">
        <f t="shared" si="56"/>
        <v>2022</v>
      </c>
      <c r="F1833" s="72" t="str">
        <f t="shared" si="57"/>
        <v>Dic</v>
      </c>
      <c r="G1833" s="15" t="s">
        <v>111</v>
      </c>
      <c r="H1833" s="15" t="s">
        <v>107</v>
      </c>
    </row>
    <row r="1834" spans="1:8" x14ac:dyDescent="0.35">
      <c r="A1834" s="15" t="s">
        <v>79</v>
      </c>
      <c r="B1834" s="15" t="s">
        <v>73</v>
      </c>
      <c r="C1834" s="45">
        <v>2500</v>
      </c>
      <c r="D1834" s="44">
        <v>44902</v>
      </c>
      <c r="E1834" s="72">
        <f t="shared" si="56"/>
        <v>2022</v>
      </c>
      <c r="F1834" s="72" t="str">
        <f t="shared" si="57"/>
        <v>Dic</v>
      </c>
      <c r="G1834" s="15" t="s">
        <v>85</v>
      </c>
      <c r="H1834" s="15" t="s">
        <v>109</v>
      </c>
    </row>
    <row r="1835" spans="1:8" x14ac:dyDescent="0.35">
      <c r="A1835" s="15" t="s">
        <v>75</v>
      </c>
      <c r="B1835" s="15" t="s">
        <v>73</v>
      </c>
      <c r="C1835" s="45">
        <v>3000</v>
      </c>
      <c r="D1835" s="44">
        <v>44902</v>
      </c>
      <c r="E1835" s="72">
        <f t="shared" si="56"/>
        <v>2022</v>
      </c>
      <c r="F1835" s="72" t="str">
        <f t="shared" si="57"/>
        <v>Dic</v>
      </c>
      <c r="G1835" s="15" t="s">
        <v>102</v>
      </c>
      <c r="H1835" s="15" t="s">
        <v>107</v>
      </c>
    </row>
    <row r="1836" spans="1:8" x14ac:dyDescent="0.35">
      <c r="A1836" s="15" t="s">
        <v>72</v>
      </c>
      <c r="B1836" s="15" t="s">
        <v>76</v>
      </c>
      <c r="C1836" s="45">
        <v>1500</v>
      </c>
      <c r="D1836" s="44">
        <v>44903</v>
      </c>
      <c r="E1836" s="72">
        <f t="shared" si="56"/>
        <v>2022</v>
      </c>
      <c r="F1836" s="72" t="str">
        <f t="shared" si="57"/>
        <v>Dic</v>
      </c>
      <c r="G1836" s="15" t="s">
        <v>88</v>
      </c>
      <c r="H1836" s="15" t="s">
        <v>108</v>
      </c>
    </row>
    <row r="1837" spans="1:8" x14ac:dyDescent="0.35">
      <c r="A1837" s="15" t="s">
        <v>74</v>
      </c>
      <c r="B1837" s="15" t="s">
        <v>73</v>
      </c>
      <c r="C1837" s="45">
        <v>3000</v>
      </c>
      <c r="D1837" s="44">
        <v>44903</v>
      </c>
      <c r="E1837" s="72">
        <f t="shared" si="56"/>
        <v>2022</v>
      </c>
      <c r="F1837" s="72" t="str">
        <f t="shared" si="57"/>
        <v>Dic</v>
      </c>
      <c r="G1837" s="15" t="s">
        <v>92</v>
      </c>
      <c r="H1837" s="15" t="s">
        <v>106</v>
      </c>
    </row>
    <row r="1838" spans="1:8" x14ac:dyDescent="0.35">
      <c r="A1838" s="15" t="s">
        <v>72</v>
      </c>
      <c r="B1838" s="15" t="s">
        <v>73</v>
      </c>
      <c r="C1838" s="45">
        <v>2000</v>
      </c>
      <c r="D1838" s="44">
        <v>44904</v>
      </c>
      <c r="E1838" s="72">
        <f t="shared" si="56"/>
        <v>2022</v>
      </c>
      <c r="F1838" s="72" t="str">
        <f t="shared" si="57"/>
        <v>Dic</v>
      </c>
      <c r="G1838" s="15" t="s">
        <v>102</v>
      </c>
      <c r="H1838" s="15" t="s">
        <v>107</v>
      </c>
    </row>
    <row r="1839" spans="1:8" x14ac:dyDescent="0.35">
      <c r="A1839" s="15" t="s">
        <v>72</v>
      </c>
      <c r="B1839" s="15" t="s">
        <v>76</v>
      </c>
      <c r="C1839" s="45">
        <v>1500</v>
      </c>
      <c r="D1839" s="44">
        <v>44905</v>
      </c>
      <c r="E1839" s="72">
        <f t="shared" si="56"/>
        <v>2022</v>
      </c>
      <c r="F1839" s="72" t="str">
        <f t="shared" si="57"/>
        <v>Dic</v>
      </c>
      <c r="G1839" s="15" t="s">
        <v>87</v>
      </c>
      <c r="H1839" s="15" t="s">
        <v>107</v>
      </c>
    </row>
    <row r="1840" spans="1:8" x14ac:dyDescent="0.35">
      <c r="A1840" s="15" t="s">
        <v>75</v>
      </c>
      <c r="B1840" s="15" t="s">
        <v>76</v>
      </c>
      <c r="C1840" s="45">
        <v>1500</v>
      </c>
      <c r="D1840" s="44">
        <v>44906</v>
      </c>
      <c r="E1840" s="72">
        <f t="shared" si="56"/>
        <v>2022</v>
      </c>
      <c r="F1840" s="72" t="str">
        <f t="shared" si="57"/>
        <v>Dic</v>
      </c>
      <c r="G1840" s="15" t="s">
        <v>87</v>
      </c>
      <c r="H1840" s="15" t="s">
        <v>107</v>
      </c>
    </row>
    <row r="1841" spans="1:8" x14ac:dyDescent="0.35">
      <c r="A1841" s="15" t="s">
        <v>74</v>
      </c>
      <c r="B1841" s="15" t="s">
        <v>76</v>
      </c>
      <c r="C1841" s="45">
        <v>1500</v>
      </c>
      <c r="D1841" s="44">
        <v>44906</v>
      </c>
      <c r="E1841" s="72">
        <f t="shared" si="56"/>
        <v>2022</v>
      </c>
      <c r="F1841" s="72" t="str">
        <f t="shared" si="57"/>
        <v>Dic</v>
      </c>
      <c r="G1841" s="15" t="s">
        <v>90</v>
      </c>
      <c r="H1841" s="15" t="s">
        <v>106</v>
      </c>
    </row>
    <row r="1842" spans="1:8" x14ac:dyDescent="0.35">
      <c r="A1842" s="15" t="s">
        <v>74</v>
      </c>
      <c r="B1842" s="15" t="s">
        <v>76</v>
      </c>
      <c r="C1842" s="45">
        <v>1500</v>
      </c>
      <c r="D1842" s="44">
        <v>44907</v>
      </c>
      <c r="E1842" s="72">
        <f t="shared" si="56"/>
        <v>2022</v>
      </c>
      <c r="F1842" s="72" t="str">
        <f t="shared" si="57"/>
        <v>Dic</v>
      </c>
      <c r="G1842" s="15" t="s">
        <v>91</v>
      </c>
      <c r="H1842" s="15" t="s">
        <v>108</v>
      </c>
    </row>
    <row r="1843" spans="1:8" x14ac:dyDescent="0.35">
      <c r="A1843" s="15" t="s">
        <v>74</v>
      </c>
      <c r="B1843" s="15" t="s">
        <v>73</v>
      </c>
      <c r="C1843" s="45">
        <v>2000</v>
      </c>
      <c r="D1843" s="44">
        <v>44907</v>
      </c>
      <c r="E1843" s="72">
        <f t="shared" si="56"/>
        <v>2022</v>
      </c>
      <c r="F1843" s="72" t="str">
        <f t="shared" si="57"/>
        <v>Dic</v>
      </c>
      <c r="G1843" s="15" t="s">
        <v>91</v>
      </c>
      <c r="H1843" s="15" t="s">
        <v>108</v>
      </c>
    </row>
    <row r="1844" spans="1:8" x14ac:dyDescent="0.35">
      <c r="A1844" s="15" t="s">
        <v>74</v>
      </c>
      <c r="B1844" s="15" t="s">
        <v>78</v>
      </c>
      <c r="C1844" s="45">
        <v>2500</v>
      </c>
      <c r="D1844" s="44">
        <v>44908</v>
      </c>
      <c r="E1844" s="72">
        <f t="shared" si="56"/>
        <v>2022</v>
      </c>
      <c r="F1844" s="72" t="str">
        <f t="shared" si="57"/>
        <v>Dic</v>
      </c>
      <c r="G1844" s="15" t="s">
        <v>98</v>
      </c>
      <c r="H1844" s="15" t="s">
        <v>105</v>
      </c>
    </row>
    <row r="1845" spans="1:8" x14ac:dyDescent="0.35">
      <c r="A1845" s="15" t="s">
        <v>72</v>
      </c>
      <c r="B1845" s="15" t="s">
        <v>78</v>
      </c>
      <c r="C1845" s="45">
        <v>2500</v>
      </c>
      <c r="D1845" s="44">
        <v>44908</v>
      </c>
      <c r="E1845" s="72">
        <f t="shared" si="56"/>
        <v>2022</v>
      </c>
      <c r="F1845" s="72" t="str">
        <f t="shared" si="57"/>
        <v>Dic</v>
      </c>
      <c r="G1845" s="15" t="s">
        <v>100</v>
      </c>
      <c r="H1845" s="15" t="s">
        <v>109</v>
      </c>
    </row>
    <row r="1846" spans="1:8" x14ac:dyDescent="0.35">
      <c r="A1846" s="15" t="s">
        <v>72</v>
      </c>
      <c r="B1846" s="15" t="s">
        <v>78</v>
      </c>
      <c r="C1846" s="45">
        <v>2500</v>
      </c>
      <c r="D1846" s="44">
        <v>44908</v>
      </c>
      <c r="E1846" s="72">
        <f t="shared" si="56"/>
        <v>2022</v>
      </c>
      <c r="F1846" s="72" t="str">
        <f t="shared" si="57"/>
        <v>Dic</v>
      </c>
      <c r="G1846" s="15" t="s">
        <v>102</v>
      </c>
      <c r="H1846" s="15" t="s">
        <v>107</v>
      </c>
    </row>
    <row r="1847" spans="1:8" x14ac:dyDescent="0.35">
      <c r="A1847" s="15" t="s">
        <v>79</v>
      </c>
      <c r="B1847" s="15" t="s">
        <v>73</v>
      </c>
      <c r="C1847" s="45">
        <v>2000</v>
      </c>
      <c r="D1847" s="44">
        <v>44908</v>
      </c>
      <c r="E1847" s="72">
        <f t="shared" si="56"/>
        <v>2022</v>
      </c>
      <c r="F1847" s="72" t="str">
        <f t="shared" si="57"/>
        <v>Dic</v>
      </c>
      <c r="G1847" s="15" t="s">
        <v>100</v>
      </c>
      <c r="H1847" s="15" t="s">
        <v>109</v>
      </c>
    </row>
    <row r="1848" spans="1:8" x14ac:dyDescent="0.35">
      <c r="A1848" s="15" t="s">
        <v>75</v>
      </c>
      <c r="B1848" s="15" t="s">
        <v>76</v>
      </c>
      <c r="C1848" s="45">
        <v>1500</v>
      </c>
      <c r="D1848" s="44">
        <v>44908</v>
      </c>
      <c r="E1848" s="72">
        <f t="shared" si="56"/>
        <v>2022</v>
      </c>
      <c r="F1848" s="72" t="str">
        <f t="shared" si="57"/>
        <v>Dic</v>
      </c>
      <c r="G1848" s="15" t="s">
        <v>95</v>
      </c>
      <c r="H1848" s="15" t="s">
        <v>107</v>
      </c>
    </row>
    <row r="1849" spans="1:8" x14ac:dyDescent="0.35">
      <c r="A1849" s="15" t="s">
        <v>74</v>
      </c>
      <c r="B1849" s="15" t="s">
        <v>76</v>
      </c>
      <c r="C1849" s="45">
        <v>1500</v>
      </c>
      <c r="D1849" s="44">
        <v>44909</v>
      </c>
      <c r="E1849" s="72">
        <f t="shared" si="56"/>
        <v>2022</v>
      </c>
      <c r="F1849" s="72" t="str">
        <f t="shared" si="57"/>
        <v>Dic</v>
      </c>
      <c r="G1849" s="15" t="s">
        <v>113</v>
      </c>
      <c r="H1849" s="15" t="s">
        <v>109</v>
      </c>
    </row>
    <row r="1850" spans="1:8" x14ac:dyDescent="0.35">
      <c r="A1850" s="15" t="s">
        <v>74</v>
      </c>
      <c r="B1850" s="15" t="s">
        <v>73</v>
      </c>
      <c r="C1850" s="45">
        <v>2000</v>
      </c>
      <c r="D1850" s="44">
        <v>44909</v>
      </c>
      <c r="E1850" s="72">
        <f t="shared" si="56"/>
        <v>2022</v>
      </c>
      <c r="F1850" s="72" t="str">
        <f t="shared" si="57"/>
        <v>Dic</v>
      </c>
      <c r="G1850" s="15" t="s">
        <v>110</v>
      </c>
      <c r="H1850" s="15" t="s">
        <v>105</v>
      </c>
    </row>
    <row r="1851" spans="1:8" x14ac:dyDescent="0.35">
      <c r="A1851" s="15" t="s">
        <v>72</v>
      </c>
      <c r="B1851" s="15" t="s">
        <v>76</v>
      </c>
      <c r="C1851" s="45">
        <v>1500</v>
      </c>
      <c r="D1851" s="44">
        <v>44909</v>
      </c>
      <c r="E1851" s="72">
        <f t="shared" si="56"/>
        <v>2022</v>
      </c>
      <c r="F1851" s="72" t="str">
        <f t="shared" si="57"/>
        <v>Dic</v>
      </c>
      <c r="G1851" s="15" t="s">
        <v>110</v>
      </c>
      <c r="H1851" s="15" t="s">
        <v>105</v>
      </c>
    </row>
    <row r="1852" spans="1:8" x14ac:dyDescent="0.35">
      <c r="A1852" s="15" t="s">
        <v>74</v>
      </c>
      <c r="B1852" s="15" t="s">
        <v>73</v>
      </c>
      <c r="C1852" s="45">
        <v>2000</v>
      </c>
      <c r="D1852" s="44">
        <v>44910</v>
      </c>
      <c r="E1852" s="72">
        <f t="shared" si="56"/>
        <v>2022</v>
      </c>
      <c r="F1852" s="72" t="str">
        <f t="shared" si="57"/>
        <v>Dic</v>
      </c>
      <c r="G1852" s="15" t="s">
        <v>95</v>
      </c>
      <c r="H1852" s="15" t="s">
        <v>107</v>
      </c>
    </row>
    <row r="1853" spans="1:8" x14ac:dyDescent="0.35">
      <c r="A1853" s="15" t="s">
        <v>74</v>
      </c>
      <c r="B1853" s="15" t="s">
        <v>73</v>
      </c>
      <c r="C1853" s="45">
        <v>2000</v>
      </c>
      <c r="D1853" s="44">
        <v>44910</v>
      </c>
      <c r="E1853" s="72">
        <f t="shared" si="56"/>
        <v>2022</v>
      </c>
      <c r="F1853" s="72" t="str">
        <f t="shared" si="57"/>
        <v>Dic</v>
      </c>
      <c r="G1853" s="15" t="s">
        <v>97</v>
      </c>
      <c r="H1853" s="15" t="s">
        <v>105</v>
      </c>
    </row>
    <row r="1854" spans="1:8" x14ac:dyDescent="0.35">
      <c r="A1854" s="15" t="s">
        <v>75</v>
      </c>
      <c r="B1854" s="15" t="s">
        <v>78</v>
      </c>
      <c r="C1854" s="45">
        <v>2500</v>
      </c>
      <c r="D1854" s="44">
        <v>44910</v>
      </c>
      <c r="E1854" s="72">
        <f t="shared" si="56"/>
        <v>2022</v>
      </c>
      <c r="F1854" s="72" t="str">
        <f t="shared" si="57"/>
        <v>Dic</v>
      </c>
      <c r="G1854" s="15" t="s">
        <v>88</v>
      </c>
      <c r="H1854" s="15" t="s">
        <v>108</v>
      </c>
    </row>
    <row r="1855" spans="1:8" x14ac:dyDescent="0.35">
      <c r="A1855" s="15" t="s">
        <v>77</v>
      </c>
      <c r="B1855" s="15" t="s">
        <v>73</v>
      </c>
      <c r="C1855" s="45">
        <v>2000</v>
      </c>
      <c r="D1855" s="44">
        <v>44911</v>
      </c>
      <c r="E1855" s="72">
        <f t="shared" si="56"/>
        <v>2022</v>
      </c>
      <c r="F1855" s="72" t="str">
        <f t="shared" si="57"/>
        <v>Dic</v>
      </c>
      <c r="G1855" s="15" t="s">
        <v>91</v>
      </c>
      <c r="H1855" s="15" t="s">
        <v>108</v>
      </c>
    </row>
    <row r="1856" spans="1:8" x14ac:dyDescent="0.35">
      <c r="A1856" s="15" t="s">
        <v>72</v>
      </c>
      <c r="B1856" s="15" t="s">
        <v>78</v>
      </c>
      <c r="C1856" s="45">
        <v>2500</v>
      </c>
      <c r="D1856" s="44">
        <v>44911</v>
      </c>
      <c r="E1856" s="72">
        <f t="shared" si="56"/>
        <v>2022</v>
      </c>
      <c r="F1856" s="72" t="str">
        <f t="shared" si="57"/>
        <v>Dic</v>
      </c>
      <c r="G1856" s="15" t="s">
        <v>88</v>
      </c>
      <c r="H1856" s="15" t="s">
        <v>108</v>
      </c>
    </row>
    <row r="1857" spans="1:8" x14ac:dyDescent="0.35">
      <c r="A1857" s="15" t="s">
        <v>77</v>
      </c>
      <c r="B1857" s="15" t="s">
        <v>78</v>
      </c>
      <c r="C1857" s="45">
        <v>2500</v>
      </c>
      <c r="D1857" s="44">
        <v>44912</v>
      </c>
      <c r="E1857" s="72">
        <f t="shared" si="56"/>
        <v>2022</v>
      </c>
      <c r="F1857" s="72" t="str">
        <f t="shared" si="57"/>
        <v>Dic</v>
      </c>
      <c r="G1857" s="15" t="s">
        <v>100</v>
      </c>
      <c r="H1857" s="15" t="s">
        <v>109</v>
      </c>
    </row>
    <row r="1858" spans="1:8" x14ac:dyDescent="0.35">
      <c r="A1858" s="15" t="s">
        <v>72</v>
      </c>
      <c r="B1858" s="15" t="s">
        <v>76</v>
      </c>
      <c r="C1858" s="45">
        <v>1500</v>
      </c>
      <c r="D1858" s="44">
        <v>44913</v>
      </c>
      <c r="E1858" s="72">
        <f t="shared" si="56"/>
        <v>2022</v>
      </c>
      <c r="F1858" s="72" t="str">
        <f t="shared" si="57"/>
        <v>Dic</v>
      </c>
      <c r="G1858" s="15" t="s">
        <v>96</v>
      </c>
      <c r="H1858" s="15" t="s">
        <v>105</v>
      </c>
    </row>
    <row r="1859" spans="1:8" x14ac:dyDescent="0.35">
      <c r="A1859" s="15" t="s">
        <v>77</v>
      </c>
      <c r="B1859" s="15" t="s">
        <v>73</v>
      </c>
      <c r="C1859" s="45">
        <v>2000</v>
      </c>
      <c r="D1859" s="44">
        <v>44913</v>
      </c>
      <c r="E1859" s="72">
        <f t="shared" ref="E1859:E1884" si="58">YEAR(D1859)</f>
        <v>2022</v>
      </c>
      <c r="F1859" s="72" t="str">
        <f t="shared" ref="F1859:F1884" si="59">PROPER(TEXT(D1859,"mmm"))</f>
        <v>Dic</v>
      </c>
      <c r="G1859" s="15" t="s">
        <v>88</v>
      </c>
      <c r="H1859" s="15" t="s">
        <v>108</v>
      </c>
    </row>
    <row r="1860" spans="1:8" x14ac:dyDescent="0.35">
      <c r="A1860" s="15" t="s">
        <v>77</v>
      </c>
      <c r="B1860" s="15" t="s">
        <v>73</v>
      </c>
      <c r="C1860" s="45">
        <v>2000</v>
      </c>
      <c r="D1860" s="44">
        <v>44913</v>
      </c>
      <c r="E1860" s="72">
        <f t="shared" si="58"/>
        <v>2022</v>
      </c>
      <c r="F1860" s="72" t="str">
        <f t="shared" si="59"/>
        <v>Dic</v>
      </c>
      <c r="G1860" s="15" t="s">
        <v>89</v>
      </c>
      <c r="H1860" s="15" t="s">
        <v>108</v>
      </c>
    </row>
    <row r="1861" spans="1:8" x14ac:dyDescent="0.35">
      <c r="A1861" s="15" t="s">
        <v>79</v>
      </c>
      <c r="B1861" s="15" t="s">
        <v>73</v>
      </c>
      <c r="C1861" s="45">
        <v>2000</v>
      </c>
      <c r="D1861" s="44">
        <v>44913</v>
      </c>
      <c r="E1861" s="72">
        <f t="shared" si="58"/>
        <v>2022</v>
      </c>
      <c r="F1861" s="72" t="str">
        <f t="shared" si="59"/>
        <v>Dic</v>
      </c>
      <c r="G1861" s="15" t="s">
        <v>90</v>
      </c>
      <c r="H1861" s="15" t="s">
        <v>106</v>
      </c>
    </row>
    <row r="1862" spans="1:8" x14ac:dyDescent="0.35">
      <c r="A1862" s="15" t="s">
        <v>77</v>
      </c>
      <c r="B1862" s="15" t="s">
        <v>76</v>
      </c>
      <c r="C1862" s="45">
        <v>1500</v>
      </c>
      <c r="D1862" s="44">
        <v>44914</v>
      </c>
      <c r="E1862" s="72">
        <f t="shared" si="58"/>
        <v>2022</v>
      </c>
      <c r="F1862" s="72" t="str">
        <f t="shared" si="59"/>
        <v>Dic</v>
      </c>
      <c r="G1862" s="15" t="s">
        <v>96</v>
      </c>
      <c r="H1862" s="15" t="s">
        <v>105</v>
      </c>
    </row>
    <row r="1863" spans="1:8" x14ac:dyDescent="0.35">
      <c r="A1863" s="15" t="s">
        <v>77</v>
      </c>
      <c r="B1863" s="15" t="s">
        <v>73</v>
      </c>
      <c r="C1863" s="45">
        <v>2000</v>
      </c>
      <c r="D1863" s="44">
        <v>44915</v>
      </c>
      <c r="E1863" s="72">
        <f t="shared" si="58"/>
        <v>2022</v>
      </c>
      <c r="F1863" s="72" t="str">
        <f t="shared" si="59"/>
        <v>Dic</v>
      </c>
      <c r="G1863" s="15" t="s">
        <v>102</v>
      </c>
      <c r="H1863" s="15" t="s">
        <v>107</v>
      </c>
    </row>
    <row r="1864" spans="1:8" x14ac:dyDescent="0.35">
      <c r="A1864" s="15" t="s">
        <v>75</v>
      </c>
      <c r="B1864" s="15" t="s">
        <v>73</v>
      </c>
      <c r="C1864" s="45">
        <v>2000</v>
      </c>
      <c r="D1864" s="44">
        <v>44916</v>
      </c>
      <c r="E1864" s="72">
        <f t="shared" si="58"/>
        <v>2022</v>
      </c>
      <c r="F1864" s="72" t="str">
        <f t="shared" si="59"/>
        <v>Dic</v>
      </c>
      <c r="G1864" s="15" t="s">
        <v>85</v>
      </c>
      <c r="H1864" s="15" t="s">
        <v>109</v>
      </c>
    </row>
    <row r="1865" spans="1:8" x14ac:dyDescent="0.35">
      <c r="A1865" s="15" t="s">
        <v>77</v>
      </c>
      <c r="B1865" s="15" t="s">
        <v>76</v>
      </c>
      <c r="C1865" s="45">
        <v>1500</v>
      </c>
      <c r="D1865" s="44">
        <v>44917</v>
      </c>
      <c r="E1865" s="72">
        <f t="shared" si="58"/>
        <v>2022</v>
      </c>
      <c r="F1865" s="72" t="str">
        <f t="shared" si="59"/>
        <v>Dic</v>
      </c>
      <c r="G1865" s="15" t="s">
        <v>97</v>
      </c>
      <c r="H1865" s="15" t="s">
        <v>105</v>
      </c>
    </row>
    <row r="1866" spans="1:8" x14ac:dyDescent="0.35">
      <c r="A1866" s="15" t="s">
        <v>79</v>
      </c>
      <c r="B1866" s="15" t="s">
        <v>73</v>
      </c>
      <c r="C1866" s="45">
        <v>2000</v>
      </c>
      <c r="D1866" s="44">
        <v>44918</v>
      </c>
      <c r="E1866" s="72">
        <f t="shared" si="58"/>
        <v>2022</v>
      </c>
      <c r="F1866" s="72" t="str">
        <f t="shared" si="59"/>
        <v>Dic</v>
      </c>
      <c r="G1866" s="15" t="s">
        <v>114</v>
      </c>
      <c r="H1866" s="15" t="s">
        <v>106</v>
      </c>
    </row>
    <row r="1867" spans="1:8" x14ac:dyDescent="0.35">
      <c r="A1867" s="15" t="s">
        <v>72</v>
      </c>
      <c r="B1867" s="15" t="s">
        <v>73</v>
      </c>
      <c r="C1867" s="45">
        <v>2000</v>
      </c>
      <c r="D1867" s="44">
        <v>44918</v>
      </c>
      <c r="E1867" s="72">
        <f t="shared" si="58"/>
        <v>2022</v>
      </c>
      <c r="F1867" s="72" t="str">
        <f t="shared" si="59"/>
        <v>Dic</v>
      </c>
      <c r="G1867" s="15" t="s">
        <v>86</v>
      </c>
      <c r="H1867" s="15" t="s">
        <v>105</v>
      </c>
    </row>
    <row r="1868" spans="1:8" x14ac:dyDescent="0.35">
      <c r="A1868" s="15" t="s">
        <v>77</v>
      </c>
      <c r="B1868" s="15" t="s">
        <v>73</v>
      </c>
      <c r="C1868" s="45">
        <v>2500</v>
      </c>
      <c r="D1868" s="44">
        <v>44918</v>
      </c>
      <c r="E1868" s="72">
        <f t="shared" si="58"/>
        <v>2022</v>
      </c>
      <c r="F1868" s="72" t="str">
        <f t="shared" si="59"/>
        <v>Dic</v>
      </c>
      <c r="G1868" s="15" t="s">
        <v>111</v>
      </c>
      <c r="H1868" s="15" t="s">
        <v>107</v>
      </c>
    </row>
    <row r="1869" spans="1:8" x14ac:dyDescent="0.35">
      <c r="A1869" s="15" t="s">
        <v>75</v>
      </c>
      <c r="B1869" s="15" t="s">
        <v>76</v>
      </c>
      <c r="C1869" s="45">
        <v>1500</v>
      </c>
      <c r="D1869" s="44">
        <v>44919</v>
      </c>
      <c r="E1869" s="72">
        <f t="shared" si="58"/>
        <v>2022</v>
      </c>
      <c r="F1869" s="72" t="str">
        <f t="shared" si="59"/>
        <v>Dic</v>
      </c>
      <c r="G1869" s="15" t="s">
        <v>89</v>
      </c>
      <c r="H1869" s="15" t="s">
        <v>108</v>
      </c>
    </row>
    <row r="1870" spans="1:8" x14ac:dyDescent="0.35">
      <c r="A1870" s="15" t="s">
        <v>75</v>
      </c>
      <c r="B1870" s="15" t="s">
        <v>73</v>
      </c>
      <c r="C1870" s="45">
        <v>3000</v>
      </c>
      <c r="D1870" s="44">
        <v>44919</v>
      </c>
      <c r="E1870" s="72">
        <f t="shared" si="58"/>
        <v>2022</v>
      </c>
      <c r="F1870" s="72" t="str">
        <f t="shared" si="59"/>
        <v>Dic</v>
      </c>
      <c r="G1870" s="15" t="s">
        <v>90</v>
      </c>
      <c r="H1870" s="15" t="s">
        <v>106</v>
      </c>
    </row>
    <row r="1871" spans="1:8" x14ac:dyDescent="0.35">
      <c r="A1871" s="15" t="s">
        <v>74</v>
      </c>
      <c r="B1871" s="15" t="s">
        <v>78</v>
      </c>
      <c r="C1871" s="45">
        <v>2500</v>
      </c>
      <c r="D1871" s="44">
        <v>44921</v>
      </c>
      <c r="E1871" s="72">
        <f t="shared" si="58"/>
        <v>2022</v>
      </c>
      <c r="F1871" s="72" t="str">
        <f t="shared" si="59"/>
        <v>Dic</v>
      </c>
      <c r="G1871" s="15" t="s">
        <v>93</v>
      </c>
      <c r="H1871" s="15" t="s">
        <v>108</v>
      </c>
    </row>
    <row r="1872" spans="1:8" x14ac:dyDescent="0.35">
      <c r="A1872" s="15" t="s">
        <v>74</v>
      </c>
      <c r="B1872" s="15" t="s">
        <v>73</v>
      </c>
      <c r="C1872" s="45">
        <v>2000</v>
      </c>
      <c r="D1872" s="44">
        <v>44922</v>
      </c>
      <c r="E1872" s="72">
        <f t="shared" si="58"/>
        <v>2022</v>
      </c>
      <c r="F1872" s="72" t="str">
        <f t="shared" si="59"/>
        <v>Dic</v>
      </c>
      <c r="G1872" s="15" t="s">
        <v>92</v>
      </c>
      <c r="H1872" s="15" t="s">
        <v>106</v>
      </c>
    </row>
    <row r="1873" spans="1:8" x14ac:dyDescent="0.35">
      <c r="A1873" s="15" t="s">
        <v>74</v>
      </c>
      <c r="B1873" s="15" t="s">
        <v>73</v>
      </c>
      <c r="C1873" s="45">
        <v>2000</v>
      </c>
      <c r="D1873" s="44">
        <v>44923</v>
      </c>
      <c r="E1873" s="72">
        <f t="shared" si="58"/>
        <v>2022</v>
      </c>
      <c r="F1873" s="72" t="str">
        <f t="shared" si="59"/>
        <v>Dic</v>
      </c>
      <c r="G1873" s="15" t="s">
        <v>98</v>
      </c>
      <c r="H1873" s="15" t="s">
        <v>105</v>
      </c>
    </row>
    <row r="1874" spans="1:8" x14ac:dyDescent="0.35">
      <c r="A1874" s="15" t="s">
        <v>75</v>
      </c>
      <c r="B1874" s="15" t="s">
        <v>73</v>
      </c>
      <c r="C1874" s="45">
        <v>2000</v>
      </c>
      <c r="D1874" s="44">
        <v>44923</v>
      </c>
      <c r="E1874" s="72">
        <f t="shared" si="58"/>
        <v>2022</v>
      </c>
      <c r="F1874" s="72" t="str">
        <f t="shared" si="59"/>
        <v>Dic</v>
      </c>
      <c r="G1874" s="15" t="s">
        <v>104</v>
      </c>
      <c r="H1874" s="15" t="s">
        <v>107</v>
      </c>
    </row>
    <row r="1875" spans="1:8" x14ac:dyDescent="0.35">
      <c r="A1875" s="15" t="s">
        <v>72</v>
      </c>
      <c r="B1875" s="15" t="s">
        <v>76</v>
      </c>
      <c r="C1875" s="45">
        <v>1500</v>
      </c>
      <c r="D1875" s="44">
        <v>44923</v>
      </c>
      <c r="E1875" s="72">
        <f t="shared" si="58"/>
        <v>2022</v>
      </c>
      <c r="F1875" s="72" t="str">
        <f t="shared" si="59"/>
        <v>Dic</v>
      </c>
      <c r="G1875" s="15" t="s">
        <v>85</v>
      </c>
      <c r="H1875" s="15" t="s">
        <v>109</v>
      </c>
    </row>
    <row r="1876" spans="1:8" x14ac:dyDescent="0.35">
      <c r="A1876" s="15" t="s">
        <v>74</v>
      </c>
      <c r="B1876" s="15" t="s">
        <v>76</v>
      </c>
      <c r="C1876" s="45">
        <v>1500</v>
      </c>
      <c r="D1876" s="44">
        <v>44923</v>
      </c>
      <c r="E1876" s="72">
        <f t="shared" si="58"/>
        <v>2022</v>
      </c>
      <c r="F1876" s="72" t="str">
        <f t="shared" si="59"/>
        <v>Dic</v>
      </c>
      <c r="G1876" s="15" t="s">
        <v>110</v>
      </c>
      <c r="H1876" s="15" t="s">
        <v>105</v>
      </c>
    </row>
    <row r="1877" spans="1:8" x14ac:dyDescent="0.35">
      <c r="A1877" s="15" t="s">
        <v>72</v>
      </c>
      <c r="B1877" s="15" t="s">
        <v>78</v>
      </c>
      <c r="C1877" s="45">
        <v>2500</v>
      </c>
      <c r="D1877" s="44">
        <v>44924</v>
      </c>
      <c r="E1877" s="72">
        <f t="shared" si="58"/>
        <v>2022</v>
      </c>
      <c r="F1877" s="72" t="str">
        <f t="shared" si="59"/>
        <v>Dic</v>
      </c>
      <c r="G1877" s="15" t="s">
        <v>113</v>
      </c>
      <c r="H1877" s="15" t="s">
        <v>109</v>
      </c>
    </row>
    <row r="1878" spans="1:8" x14ac:dyDescent="0.35">
      <c r="A1878" s="15" t="s">
        <v>74</v>
      </c>
      <c r="B1878" s="15" t="s">
        <v>73</v>
      </c>
      <c r="C1878" s="45">
        <v>2000</v>
      </c>
      <c r="D1878" s="44">
        <v>44924</v>
      </c>
      <c r="E1878" s="72">
        <f t="shared" si="58"/>
        <v>2022</v>
      </c>
      <c r="F1878" s="72" t="str">
        <f t="shared" si="59"/>
        <v>Dic</v>
      </c>
      <c r="G1878" s="15" t="s">
        <v>93</v>
      </c>
      <c r="H1878" s="15" t="s">
        <v>108</v>
      </c>
    </row>
    <row r="1879" spans="1:8" x14ac:dyDescent="0.35">
      <c r="A1879" s="15" t="s">
        <v>74</v>
      </c>
      <c r="B1879" s="15" t="s">
        <v>73</v>
      </c>
      <c r="C1879" s="45">
        <v>2000</v>
      </c>
      <c r="D1879" s="44">
        <v>44924</v>
      </c>
      <c r="E1879" s="72">
        <f t="shared" si="58"/>
        <v>2022</v>
      </c>
      <c r="F1879" s="72" t="str">
        <f t="shared" si="59"/>
        <v>Dic</v>
      </c>
      <c r="G1879" s="15" t="s">
        <v>114</v>
      </c>
      <c r="H1879" s="15" t="s">
        <v>106</v>
      </c>
    </row>
    <row r="1880" spans="1:8" x14ac:dyDescent="0.35">
      <c r="A1880" s="15" t="s">
        <v>77</v>
      </c>
      <c r="B1880" s="15" t="s">
        <v>78</v>
      </c>
      <c r="C1880" s="45">
        <v>2500</v>
      </c>
      <c r="D1880" s="44">
        <v>44925</v>
      </c>
      <c r="E1880" s="72">
        <f t="shared" si="58"/>
        <v>2022</v>
      </c>
      <c r="F1880" s="72" t="str">
        <f t="shared" si="59"/>
        <v>Dic</v>
      </c>
      <c r="G1880" s="15" t="s">
        <v>103</v>
      </c>
      <c r="H1880" s="15" t="s">
        <v>107</v>
      </c>
    </row>
    <row r="1881" spans="1:8" x14ac:dyDescent="0.35">
      <c r="A1881" s="15" t="s">
        <v>77</v>
      </c>
      <c r="B1881" s="15" t="s">
        <v>73</v>
      </c>
      <c r="C1881" s="45">
        <v>2000</v>
      </c>
      <c r="D1881" s="44">
        <v>44925</v>
      </c>
      <c r="E1881" s="72">
        <f t="shared" si="58"/>
        <v>2022</v>
      </c>
      <c r="F1881" s="72" t="str">
        <f t="shared" si="59"/>
        <v>Dic</v>
      </c>
      <c r="G1881" s="15" t="s">
        <v>90</v>
      </c>
      <c r="H1881" s="15" t="s">
        <v>106</v>
      </c>
    </row>
    <row r="1882" spans="1:8" x14ac:dyDescent="0.35">
      <c r="A1882" s="15" t="s">
        <v>74</v>
      </c>
      <c r="B1882" s="15" t="s">
        <v>76</v>
      </c>
      <c r="C1882" s="45">
        <v>1500</v>
      </c>
      <c r="D1882" s="44">
        <v>44926</v>
      </c>
      <c r="E1882" s="72">
        <f t="shared" si="58"/>
        <v>2022</v>
      </c>
      <c r="F1882" s="72" t="str">
        <f t="shared" si="59"/>
        <v>Dic</v>
      </c>
      <c r="G1882" s="15" t="s">
        <v>113</v>
      </c>
      <c r="H1882" s="15" t="s">
        <v>109</v>
      </c>
    </row>
    <row r="1883" spans="1:8" x14ac:dyDescent="0.35">
      <c r="A1883" s="15" t="s">
        <v>74</v>
      </c>
      <c r="B1883" s="15" t="s">
        <v>76</v>
      </c>
      <c r="C1883" s="45">
        <v>1500</v>
      </c>
      <c r="D1883" s="44">
        <v>44926</v>
      </c>
      <c r="E1883" s="72">
        <f t="shared" si="58"/>
        <v>2022</v>
      </c>
      <c r="F1883" s="72" t="str">
        <f t="shared" si="59"/>
        <v>Dic</v>
      </c>
      <c r="G1883" s="15" t="s">
        <v>113</v>
      </c>
      <c r="H1883" s="15" t="s">
        <v>109</v>
      </c>
    </row>
    <row r="1884" spans="1:8" x14ac:dyDescent="0.35">
      <c r="A1884" s="50" t="s">
        <v>75</v>
      </c>
      <c r="B1884" s="50" t="s">
        <v>73</v>
      </c>
      <c r="C1884" s="51">
        <v>2000</v>
      </c>
      <c r="D1884" s="52">
        <v>44926</v>
      </c>
      <c r="E1884" s="72">
        <f t="shared" si="58"/>
        <v>2022</v>
      </c>
      <c r="F1884" s="72" t="str">
        <f t="shared" si="59"/>
        <v>Dic</v>
      </c>
      <c r="G1884" s="50" t="s">
        <v>100</v>
      </c>
      <c r="H1884" s="50" t="s">
        <v>109</v>
      </c>
    </row>
  </sheetData>
  <phoneticPr fontId="16" type="noConversion"/>
  <hyperlinks>
    <hyperlink ref="J1" location="'Lo que aprenderás'!A1" display="Inicio" xr:uid="{D64F24A9-3438-462B-8D65-8EF6A4C0396E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3" name="Check Box 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165100</xdr:rowOff>
                  </from>
                  <to>
                    <xdr:col>10</xdr:col>
                    <xdr:colOff>419100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4" name="Check Box 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171450</xdr:rowOff>
                  </from>
                  <to>
                    <xdr:col>10</xdr:col>
                    <xdr:colOff>419100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5" name="Check Box 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171450</xdr:rowOff>
                  </from>
                  <to>
                    <xdr:col>10</xdr:col>
                    <xdr:colOff>419100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6" name="Check Box 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184150</xdr:rowOff>
                  </from>
                  <to>
                    <xdr:col>10</xdr:col>
                    <xdr:colOff>419100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171450</xdr:rowOff>
                  </from>
                  <to>
                    <xdr:col>10</xdr:col>
                    <xdr:colOff>419100</xdr:colOff>
                    <xdr:row>7</xdr:row>
                    <xdr:rowOff>12700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40DD-F88D-41C9-BAF6-72162E0B5C7C}">
  <sheetPr codeName="Hoja3">
    <tabColor theme="7" tint="0.59999389629810485"/>
  </sheetPr>
  <dimension ref="A1:I39"/>
  <sheetViews>
    <sheetView zoomScaleNormal="100" workbookViewId="0"/>
  </sheetViews>
  <sheetFormatPr baseColWidth="10" defaultRowHeight="14.5" x14ac:dyDescent="0.35"/>
  <cols>
    <col min="1" max="1" width="16.7265625" bestFit="1" customWidth="1"/>
    <col min="2" max="2" width="16.54296875" bestFit="1" customWidth="1"/>
    <col min="3" max="3" width="13.7265625" bestFit="1" customWidth="1"/>
    <col min="5" max="5" width="16.54296875" bestFit="1" customWidth="1"/>
    <col min="6" max="6" width="13.7265625" bestFit="1" customWidth="1"/>
    <col min="7" max="7" width="21.26953125" bestFit="1" customWidth="1"/>
    <col min="8" max="8" width="16.54296875" bestFit="1" customWidth="1"/>
    <col min="9" max="9" width="13.7265625" bestFit="1" customWidth="1"/>
    <col min="10" max="29" width="21.26953125" bestFit="1" customWidth="1"/>
    <col min="30" max="30" width="11.7265625" bestFit="1" customWidth="1"/>
  </cols>
  <sheetData>
    <row r="1" spans="1:9" x14ac:dyDescent="0.35">
      <c r="A1" s="57" t="s">
        <v>2</v>
      </c>
    </row>
    <row r="3" spans="1:9" x14ac:dyDescent="0.35">
      <c r="B3" s="14" t="s">
        <v>24</v>
      </c>
      <c r="C3" t="s">
        <v>84</v>
      </c>
      <c r="E3" s="14" t="s">
        <v>24</v>
      </c>
      <c r="F3" t="s">
        <v>84</v>
      </c>
      <c r="H3" s="14" t="s">
        <v>24</v>
      </c>
      <c r="I3" t="s">
        <v>84</v>
      </c>
    </row>
    <row r="4" spans="1:9" x14ac:dyDescent="0.35">
      <c r="B4" s="15" t="s">
        <v>138</v>
      </c>
      <c r="C4" s="25">
        <v>281000</v>
      </c>
      <c r="E4" s="15" t="s">
        <v>113</v>
      </c>
      <c r="F4" s="25">
        <v>265500</v>
      </c>
      <c r="H4" s="15" t="s">
        <v>106</v>
      </c>
      <c r="I4" s="25">
        <v>723500</v>
      </c>
    </row>
    <row r="5" spans="1:9" x14ac:dyDescent="0.35">
      <c r="B5" s="15" t="s">
        <v>139</v>
      </c>
      <c r="C5" s="25">
        <v>226500</v>
      </c>
      <c r="E5" s="15" t="s">
        <v>90</v>
      </c>
      <c r="F5" s="25">
        <v>255500</v>
      </c>
      <c r="H5" s="15" t="s">
        <v>107</v>
      </c>
      <c r="I5" s="25">
        <v>909000</v>
      </c>
    </row>
    <row r="6" spans="1:9" x14ac:dyDescent="0.35">
      <c r="B6" s="15" t="s">
        <v>140</v>
      </c>
      <c r="C6" s="25">
        <v>366500</v>
      </c>
      <c r="E6" s="15" t="s">
        <v>91</v>
      </c>
      <c r="F6" s="25">
        <v>254500</v>
      </c>
      <c r="H6" s="15" t="s">
        <v>105</v>
      </c>
      <c r="I6" s="25">
        <v>600500</v>
      </c>
    </row>
    <row r="7" spans="1:9" x14ac:dyDescent="0.35">
      <c r="B7" s="15" t="s">
        <v>141</v>
      </c>
      <c r="C7" s="25">
        <v>307500</v>
      </c>
      <c r="E7" s="15" t="s">
        <v>92</v>
      </c>
      <c r="F7" s="25">
        <v>246500</v>
      </c>
      <c r="H7" s="15" t="s">
        <v>109</v>
      </c>
      <c r="I7" s="25">
        <v>651500</v>
      </c>
    </row>
    <row r="8" spans="1:9" x14ac:dyDescent="0.35">
      <c r="B8" s="15" t="s">
        <v>142</v>
      </c>
      <c r="C8" s="25">
        <v>308500</v>
      </c>
      <c r="E8" s="15" t="s">
        <v>89</v>
      </c>
      <c r="F8" s="25">
        <v>242000</v>
      </c>
      <c r="H8" s="15" t="s">
        <v>108</v>
      </c>
      <c r="I8" s="25">
        <v>950000</v>
      </c>
    </row>
    <row r="9" spans="1:9" x14ac:dyDescent="0.35">
      <c r="B9" s="15" t="s">
        <v>143</v>
      </c>
      <c r="C9" s="25">
        <v>300000</v>
      </c>
      <c r="E9" s="15" t="s">
        <v>88</v>
      </c>
      <c r="F9" s="25">
        <v>242000</v>
      </c>
      <c r="H9" s="15" t="s">
        <v>25</v>
      </c>
      <c r="I9" s="25">
        <v>3834500</v>
      </c>
    </row>
    <row r="10" spans="1:9" x14ac:dyDescent="0.35">
      <c r="B10" s="15" t="s">
        <v>144</v>
      </c>
      <c r="C10" s="25">
        <v>318500</v>
      </c>
      <c r="E10" s="15" t="s">
        <v>114</v>
      </c>
      <c r="F10" s="25">
        <v>221500</v>
      </c>
    </row>
    <row r="11" spans="1:9" x14ac:dyDescent="0.35">
      <c r="B11" s="15" t="s">
        <v>145</v>
      </c>
      <c r="C11" s="25">
        <v>306000</v>
      </c>
      <c r="E11" s="15" t="s">
        <v>85</v>
      </c>
      <c r="F11" s="25">
        <v>221000</v>
      </c>
      <c r="H11" s="14" t="s">
        <v>24</v>
      </c>
      <c r="I11" t="s">
        <v>84</v>
      </c>
    </row>
    <row r="12" spans="1:9" x14ac:dyDescent="0.35">
      <c r="B12" s="15" t="s">
        <v>146</v>
      </c>
      <c r="C12" s="25">
        <v>272000</v>
      </c>
      <c r="E12" s="15" t="s">
        <v>93</v>
      </c>
      <c r="F12" s="25">
        <v>211500</v>
      </c>
      <c r="H12" s="15" t="s">
        <v>76</v>
      </c>
      <c r="I12" s="25">
        <v>1170000</v>
      </c>
    </row>
    <row r="13" spans="1:9" x14ac:dyDescent="0.35">
      <c r="B13" s="15" t="s">
        <v>147</v>
      </c>
      <c r="C13" s="25">
        <v>335500</v>
      </c>
      <c r="E13" s="15" t="s">
        <v>100</v>
      </c>
      <c r="F13" s="25">
        <v>165000</v>
      </c>
      <c r="H13" s="15" t="s">
        <v>78</v>
      </c>
      <c r="I13" s="25">
        <v>1348000</v>
      </c>
    </row>
    <row r="14" spans="1:9" x14ac:dyDescent="0.35">
      <c r="B14" s="15" t="s">
        <v>148</v>
      </c>
      <c r="C14" s="25">
        <v>420500</v>
      </c>
      <c r="E14" s="15" t="s">
        <v>102</v>
      </c>
      <c r="F14" s="25">
        <v>123000</v>
      </c>
      <c r="H14" s="15" t="s">
        <v>73</v>
      </c>
      <c r="I14" s="25">
        <v>1316500</v>
      </c>
    </row>
    <row r="15" spans="1:9" x14ac:dyDescent="0.35">
      <c r="B15" s="15" t="s">
        <v>149</v>
      </c>
      <c r="C15" s="25">
        <v>392000</v>
      </c>
      <c r="E15" s="15" t="s">
        <v>97</v>
      </c>
      <c r="F15" s="25">
        <v>118000</v>
      </c>
      <c r="H15" s="15" t="s">
        <v>25</v>
      </c>
      <c r="I15" s="25">
        <v>3834500</v>
      </c>
    </row>
    <row r="16" spans="1:9" x14ac:dyDescent="0.35">
      <c r="B16" s="15" t="s">
        <v>25</v>
      </c>
      <c r="C16" s="25">
        <v>3834500</v>
      </c>
      <c r="E16" s="15" t="s">
        <v>112</v>
      </c>
      <c r="F16" s="25">
        <v>113500</v>
      </c>
    </row>
    <row r="17" spans="5:9" x14ac:dyDescent="0.35">
      <c r="E17" s="15" t="s">
        <v>95</v>
      </c>
      <c r="F17" s="25">
        <v>111500</v>
      </c>
      <c r="H17" s="14" t="s">
        <v>24</v>
      </c>
      <c r="I17" t="s">
        <v>84</v>
      </c>
    </row>
    <row r="18" spans="5:9" x14ac:dyDescent="0.35">
      <c r="E18" s="15" t="s">
        <v>96</v>
      </c>
      <c r="F18" s="25">
        <v>106500</v>
      </c>
      <c r="H18" s="15" t="s">
        <v>74</v>
      </c>
      <c r="I18" s="25">
        <v>828000</v>
      </c>
    </row>
    <row r="19" spans="5:9" x14ac:dyDescent="0.35">
      <c r="E19" s="15" t="s">
        <v>86</v>
      </c>
      <c r="F19" s="25">
        <v>105500</v>
      </c>
      <c r="H19" s="15" t="s">
        <v>72</v>
      </c>
      <c r="I19" s="25">
        <v>679000</v>
      </c>
    </row>
    <row r="20" spans="5:9" x14ac:dyDescent="0.35">
      <c r="E20" s="15" t="s">
        <v>87</v>
      </c>
      <c r="F20" s="25">
        <v>105000</v>
      </c>
      <c r="H20" s="15" t="s">
        <v>79</v>
      </c>
      <c r="I20" s="25">
        <v>876500</v>
      </c>
    </row>
    <row r="21" spans="5:9" x14ac:dyDescent="0.35">
      <c r="E21" s="15" t="s">
        <v>111</v>
      </c>
      <c r="F21" s="25">
        <v>96500</v>
      </c>
      <c r="H21" s="15" t="s">
        <v>77</v>
      </c>
      <c r="I21" s="25">
        <v>788500</v>
      </c>
    </row>
    <row r="22" spans="5:9" x14ac:dyDescent="0.35">
      <c r="E22" s="15" t="s">
        <v>101</v>
      </c>
      <c r="F22" s="25">
        <v>96000</v>
      </c>
      <c r="H22" s="15" t="s">
        <v>75</v>
      </c>
      <c r="I22" s="25">
        <v>662500</v>
      </c>
    </row>
    <row r="23" spans="5:9" x14ac:dyDescent="0.35">
      <c r="E23" s="15" t="s">
        <v>104</v>
      </c>
      <c r="F23" s="25">
        <v>95000</v>
      </c>
      <c r="H23" s="15" t="s">
        <v>25</v>
      </c>
      <c r="I23" s="25">
        <v>3834500</v>
      </c>
    </row>
    <row r="24" spans="5:9" x14ac:dyDescent="0.35">
      <c r="E24" s="15" t="s">
        <v>110</v>
      </c>
      <c r="F24" s="25">
        <v>91000</v>
      </c>
    </row>
    <row r="25" spans="5:9" x14ac:dyDescent="0.35">
      <c r="E25" s="15" t="s">
        <v>94</v>
      </c>
      <c r="F25" s="25">
        <v>88500</v>
      </c>
    </row>
    <row r="26" spans="5:9" x14ac:dyDescent="0.35">
      <c r="E26" s="15" t="s">
        <v>99</v>
      </c>
      <c r="F26" s="25">
        <v>88500</v>
      </c>
    </row>
    <row r="27" spans="5:9" x14ac:dyDescent="0.35">
      <c r="E27" s="15" t="s">
        <v>103</v>
      </c>
      <c r="F27" s="25">
        <v>87500</v>
      </c>
    </row>
    <row r="28" spans="5:9" x14ac:dyDescent="0.35">
      <c r="E28" s="15" t="s">
        <v>98</v>
      </c>
      <c r="F28" s="25">
        <v>83500</v>
      </c>
    </row>
    <row r="29" spans="5:9" x14ac:dyDescent="0.35">
      <c r="E29" s="15" t="s">
        <v>25</v>
      </c>
      <c r="F29" s="25">
        <v>3834500</v>
      </c>
    </row>
    <row r="34" spans="1:2" x14ac:dyDescent="0.35">
      <c r="A34" s="47" t="s">
        <v>122</v>
      </c>
      <c r="B34" s="47" t="s">
        <v>121</v>
      </c>
    </row>
    <row r="35" spans="1:2" ht="93" customHeight="1" x14ac:dyDescent="0.35">
      <c r="A35" s="48" t="s">
        <v>79</v>
      </c>
    </row>
    <row r="36" spans="1:2" ht="93" customHeight="1" x14ac:dyDescent="0.35">
      <c r="A36" s="48" t="s">
        <v>75</v>
      </c>
    </row>
    <row r="37" spans="1:2" ht="93" customHeight="1" x14ac:dyDescent="0.35">
      <c r="A37" s="48" t="s">
        <v>74</v>
      </c>
    </row>
    <row r="38" spans="1:2" ht="93" customHeight="1" x14ac:dyDescent="0.35">
      <c r="A38" s="49" t="s">
        <v>72</v>
      </c>
    </row>
    <row r="39" spans="1:2" ht="93" customHeight="1" x14ac:dyDescent="0.35">
      <c r="A39" s="48" t="s">
        <v>77</v>
      </c>
    </row>
  </sheetData>
  <hyperlinks>
    <hyperlink ref="A1" location="'Lo que aprenderás'!A1" display="Inicio" xr:uid="{61C42E89-8256-4556-A01A-9266D0E34DFD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2608-CBEC-4C93-BA04-88BFE1DF9236}">
  <sheetPr codeName="Hoja4">
    <tabColor theme="9" tint="0.59999389629810485"/>
  </sheetPr>
  <dimension ref="A1:O1884"/>
  <sheetViews>
    <sheetView showGridLines="0" workbookViewId="0">
      <selection activeCell="D36" sqref="D36"/>
    </sheetView>
  </sheetViews>
  <sheetFormatPr baseColWidth="10" defaultColWidth="9.1796875" defaultRowHeight="14.5" x14ac:dyDescent="0.35"/>
  <cols>
    <col min="1" max="1" width="18.26953125" customWidth="1"/>
    <col min="2" max="2" width="11.81640625" customWidth="1"/>
    <col min="3" max="3" width="10.7265625" customWidth="1"/>
    <col min="4" max="4" width="13.26953125" customWidth="1"/>
    <col min="5" max="6" width="9.1796875" customWidth="1"/>
    <col min="7" max="7" width="21.1796875" customWidth="1"/>
    <col min="8" max="8" width="16.26953125" customWidth="1"/>
    <col min="11" max="11" width="6.54296875" customWidth="1"/>
  </cols>
  <sheetData>
    <row r="1" spans="1:15" x14ac:dyDescent="0.35">
      <c r="A1" s="53" t="s">
        <v>115</v>
      </c>
      <c r="B1" s="53" t="s">
        <v>10</v>
      </c>
      <c r="C1" s="53" t="s">
        <v>68</v>
      </c>
      <c r="D1" s="53" t="s">
        <v>80</v>
      </c>
      <c r="E1" s="56" t="s">
        <v>8</v>
      </c>
      <c r="F1" s="56" t="s">
        <v>81</v>
      </c>
      <c r="G1" s="53" t="s">
        <v>83</v>
      </c>
      <c r="H1" s="53" t="s">
        <v>82</v>
      </c>
      <c r="I1" s="57" t="s">
        <v>2</v>
      </c>
    </row>
    <row r="2" spans="1:15" x14ac:dyDescent="0.35">
      <c r="A2" s="15" t="s">
        <v>72</v>
      </c>
      <c r="B2" s="15" t="s">
        <v>73</v>
      </c>
      <c r="C2" s="45">
        <v>2000</v>
      </c>
      <c r="D2" s="44">
        <v>43831</v>
      </c>
      <c r="E2" s="15">
        <f>YEAR(D2)</f>
        <v>2020</v>
      </c>
      <c r="F2" s="15" t="str">
        <f>TEXT(D2,"mmm")</f>
        <v>ene</v>
      </c>
      <c r="G2" s="15" t="s">
        <v>85</v>
      </c>
      <c r="H2" s="15" t="s">
        <v>109</v>
      </c>
    </row>
    <row r="3" spans="1:15" x14ac:dyDescent="0.35">
      <c r="A3" s="15" t="s">
        <v>74</v>
      </c>
      <c r="B3" s="15" t="s">
        <v>73</v>
      </c>
      <c r="C3" s="45">
        <v>2000</v>
      </c>
      <c r="D3" s="44">
        <v>43831</v>
      </c>
      <c r="E3" s="15">
        <f t="shared" ref="E3:E63" si="0">YEAR(D3)</f>
        <v>2020</v>
      </c>
      <c r="F3" s="15" t="str">
        <f t="shared" ref="F3:F63" si="1">TEXT(D3,"mmm")</f>
        <v>ene</v>
      </c>
      <c r="G3" s="15" t="s">
        <v>110</v>
      </c>
      <c r="H3" s="15" t="s">
        <v>105</v>
      </c>
      <c r="O3" s="42" t="b">
        <v>0</v>
      </c>
    </row>
    <row r="4" spans="1:15" x14ac:dyDescent="0.35">
      <c r="A4" s="15" t="s">
        <v>75</v>
      </c>
      <c r="B4" s="15" t="s">
        <v>76</v>
      </c>
      <c r="C4" s="45">
        <v>3000</v>
      </c>
      <c r="D4" s="44">
        <v>43832</v>
      </c>
      <c r="E4" s="15">
        <f t="shared" si="0"/>
        <v>2020</v>
      </c>
      <c r="F4" s="15" t="str">
        <f t="shared" si="1"/>
        <v>ene</v>
      </c>
      <c r="G4" s="15" t="s">
        <v>86</v>
      </c>
      <c r="H4" s="15" t="s">
        <v>105</v>
      </c>
      <c r="O4" s="42" t="b">
        <v>0</v>
      </c>
    </row>
    <row r="5" spans="1:15" x14ac:dyDescent="0.35">
      <c r="A5" s="15" t="s">
        <v>72</v>
      </c>
      <c r="B5" s="15" t="s">
        <v>76</v>
      </c>
      <c r="C5" s="45">
        <v>1500</v>
      </c>
      <c r="D5" s="44">
        <v>43833</v>
      </c>
      <c r="E5" s="15">
        <f t="shared" si="0"/>
        <v>2020</v>
      </c>
      <c r="F5" s="15" t="str">
        <f t="shared" si="1"/>
        <v>ene</v>
      </c>
      <c r="G5" s="15" t="s">
        <v>87</v>
      </c>
      <c r="H5" s="15" t="s">
        <v>107</v>
      </c>
      <c r="O5" s="42" t="b">
        <v>0</v>
      </c>
    </row>
    <row r="6" spans="1:15" x14ac:dyDescent="0.35">
      <c r="A6" s="15" t="s">
        <v>77</v>
      </c>
      <c r="B6" s="15" t="s">
        <v>76</v>
      </c>
      <c r="C6" s="45">
        <v>1500</v>
      </c>
      <c r="D6" s="44">
        <v>43833</v>
      </c>
      <c r="E6" s="15">
        <f t="shared" si="0"/>
        <v>2020</v>
      </c>
      <c r="F6" s="15" t="str">
        <f t="shared" si="1"/>
        <v>ene</v>
      </c>
      <c r="G6" s="15" t="s">
        <v>110</v>
      </c>
      <c r="H6" s="15" t="s">
        <v>105</v>
      </c>
      <c r="O6" s="42" t="b">
        <v>0</v>
      </c>
    </row>
    <row r="7" spans="1:15" x14ac:dyDescent="0.35">
      <c r="A7" s="15" t="s">
        <v>75</v>
      </c>
      <c r="B7" s="15" t="s">
        <v>76</v>
      </c>
      <c r="C7" s="45">
        <v>1500</v>
      </c>
      <c r="D7" s="44">
        <v>43833</v>
      </c>
      <c r="E7" s="15">
        <f t="shared" si="0"/>
        <v>2020</v>
      </c>
      <c r="F7" s="15" t="str">
        <f t="shared" si="1"/>
        <v>ene</v>
      </c>
      <c r="G7" s="15" t="s">
        <v>88</v>
      </c>
      <c r="H7" s="15" t="s">
        <v>108</v>
      </c>
      <c r="O7" s="42" t="b">
        <v>0</v>
      </c>
    </row>
    <row r="8" spans="1:15" x14ac:dyDescent="0.35">
      <c r="A8" s="15" t="s">
        <v>72</v>
      </c>
      <c r="B8" s="15" t="s">
        <v>73</v>
      </c>
      <c r="C8" s="45">
        <v>2000</v>
      </c>
      <c r="D8" s="44">
        <v>43834</v>
      </c>
      <c r="E8" s="15">
        <f t="shared" si="0"/>
        <v>2020</v>
      </c>
      <c r="F8" s="15" t="str">
        <f t="shared" si="1"/>
        <v>ene</v>
      </c>
      <c r="G8" s="15" t="s">
        <v>89</v>
      </c>
      <c r="H8" s="15" t="s">
        <v>108</v>
      </c>
      <c r="K8" s="43"/>
      <c r="L8" s="40"/>
    </row>
    <row r="9" spans="1:15" x14ac:dyDescent="0.35">
      <c r="A9" s="15" t="s">
        <v>72</v>
      </c>
      <c r="B9" s="15" t="s">
        <v>76</v>
      </c>
      <c r="C9" s="45">
        <v>1500</v>
      </c>
      <c r="D9" s="44">
        <v>43835</v>
      </c>
      <c r="E9" s="15">
        <f t="shared" si="0"/>
        <v>2020</v>
      </c>
      <c r="F9" s="15" t="str">
        <f t="shared" si="1"/>
        <v>ene</v>
      </c>
      <c r="G9" s="15" t="s">
        <v>88</v>
      </c>
      <c r="H9" s="15" t="s">
        <v>108</v>
      </c>
    </row>
    <row r="10" spans="1:15" x14ac:dyDescent="0.35">
      <c r="A10" s="15" t="s">
        <v>77</v>
      </c>
      <c r="B10" s="15" t="s">
        <v>76</v>
      </c>
      <c r="C10" s="45">
        <v>1500</v>
      </c>
      <c r="D10" s="44">
        <v>43835</v>
      </c>
      <c r="E10" s="15">
        <f t="shared" si="0"/>
        <v>2020</v>
      </c>
      <c r="F10" s="15" t="str">
        <f t="shared" si="1"/>
        <v>ene</v>
      </c>
      <c r="G10" s="15" t="s">
        <v>90</v>
      </c>
      <c r="H10" s="15" t="s">
        <v>106</v>
      </c>
    </row>
    <row r="11" spans="1:15" x14ac:dyDescent="0.35">
      <c r="A11" s="15" t="s">
        <v>75</v>
      </c>
      <c r="B11" s="15" t="s">
        <v>78</v>
      </c>
      <c r="C11" s="45">
        <v>2500</v>
      </c>
      <c r="D11" s="44">
        <v>43836</v>
      </c>
      <c r="E11" s="15">
        <f t="shared" si="0"/>
        <v>2020</v>
      </c>
      <c r="F11" s="15" t="str">
        <f t="shared" si="1"/>
        <v>ene</v>
      </c>
      <c r="G11" s="15" t="s">
        <v>113</v>
      </c>
      <c r="H11" s="15" t="s">
        <v>109</v>
      </c>
    </row>
    <row r="12" spans="1:15" x14ac:dyDescent="0.35">
      <c r="A12" s="15" t="s">
        <v>75</v>
      </c>
      <c r="B12" s="15" t="s">
        <v>78</v>
      </c>
      <c r="C12" s="45">
        <v>2500</v>
      </c>
      <c r="D12" s="44">
        <v>43836</v>
      </c>
      <c r="E12" s="15">
        <f t="shared" si="0"/>
        <v>2020</v>
      </c>
      <c r="F12" s="15" t="str">
        <f t="shared" si="1"/>
        <v>ene</v>
      </c>
      <c r="G12" s="15" t="s">
        <v>91</v>
      </c>
      <c r="H12" s="15" t="s">
        <v>108</v>
      </c>
    </row>
    <row r="13" spans="1:15" x14ac:dyDescent="0.35">
      <c r="A13" s="15" t="s">
        <v>75</v>
      </c>
      <c r="B13" s="15" t="s">
        <v>78</v>
      </c>
      <c r="C13" s="45">
        <v>2500</v>
      </c>
      <c r="D13" s="44">
        <v>43838</v>
      </c>
      <c r="E13" s="15">
        <f t="shared" si="0"/>
        <v>2020</v>
      </c>
      <c r="F13" s="15" t="str">
        <f t="shared" si="1"/>
        <v>ene</v>
      </c>
      <c r="G13" s="15" t="s">
        <v>114</v>
      </c>
      <c r="H13" s="15" t="s">
        <v>106</v>
      </c>
    </row>
    <row r="14" spans="1:15" x14ac:dyDescent="0.35">
      <c r="A14" s="15" t="s">
        <v>79</v>
      </c>
      <c r="B14" s="15" t="s">
        <v>76</v>
      </c>
      <c r="C14" s="45">
        <v>3000</v>
      </c>
      <c r="D14" s="44">
        <v>43839</v>
      </c>
      <c r="E14" s="15">
        <f t="shared" si="0"/>
        <v>2020</v>
      </c>
      <c r="F14" s="15" t="str">
        <f t="shared" si="1"/>
        <v>ene</v>
      </c>
      <c r="G14" s="15" t="s">
        <v>113</v>
      </c>
      <c r="H14" s="15" t="s">
        <v>109</v>
      </c>
    </row>
    <row r="15" spans="1:15" x14ac:dyDescent="0.35">
      <c r="A15" s="15" t="s">
        <v>72</v>
      </c>
      <c r="B15" s="15" t="s">
        <v>78</v>
      </c>
      <c r="C15" s="45">
        <v>2500</v>
      </c>
      <c r="D15" s="44">
        <v>43839</v>
      </c>
      <c r="E15" s="15">
        <f t="shared" si="0"/>
        <v>2020</v>
      </c>
      <c r="F15" s="15" t="str">
        <f t="shared" si="1"/>
        <v>ene</v>
      </c>
      <c r="G15" s="15" t="s">
        <v>114</v>
      </c>
      <c r="H15" s="15" t="s">
        <v>106</v>
      </c>
    </row>
    <row r="16" spans="1:15" x14ac:dyDescent="0.35">
      <c r="A16" s="15" t="s">
        <v>79</v>
      </c>
      <c r="B16" s="15" t="s">
        <v>73</v>
      </c>
      <c r="C16" s="45">
        <v>2000</v>
      </c>
      <c r="D16" s="44">
        <v>43839</v>
      </c>
      <c r="E16" s="15">
        <f t="shared" si="0"/>
        <v>2020</v>
      </c>
      <c r="F16" s="15" t="str">
        <f t="shared" si="1"/>
        <v>ene</v>
      </c>
      <c r="G16" s="15" t="s">
        <v>92</v>
      </c>
      <c r="H16" s="15" t="s">
        <v>106</v>
      </c>
    </row>
    <row r="17" spans="1:8" x14ac:dyDescent="0.35">
      <c r="A17" s="15" t="s">
        <v>74</v>
      </c>
      <c r="B17" s="15" t="s">
        <v>73</v>
      </c>
      <c r="C17" s="45">
        <v>2000</v>
      </c>
      <c r="D17" s="44">
        <v>43841</v>
      </c>
      <c r="E17" s="15">
        <f t="shared" si="0"/>
        <v>2020</v>
      </c>
      <c r="F17" s="15" t="str">
        <f t="shared" si="1"/>
        <v>ene</v>
      </c>
      <c r="G17" s="15" t="s">
        <v>114</v>
      </c>
      <c r="H17" s="15" t="s">
        <v>106</v>
      </c>
    </row>
    <row r="18" spans="1:8" x14ac:dyDescent="0.35">
      <c r="A18" s="15" t="s">
        <v>75</v>
      </c>
      <c r="B18" s="15" t="s">
        <v>73</v>
      </c>
      <c r="C18" s="45">
        <v>2000</v>
      </c>
      <c r="D18" s="44">
        <v>43842</v>
      </c>
      <c r="E18" s="15">
        <f t="shared" si="0"/>
        <v>2020</v>
      </c>
      <c r="F18" s="15" t="str">
        <f t="shared" si="1"/>
        <v>ene</v>
      </c>
      <c r="G18" s="15" t="s">
        <v>90</v>
      </c>
      <c r="H18" s="15" t="s">
        <v>106</v>
      </c>
    </row>
    <row r="19" spans="1:8" x14ac:dyDescent="0.35">
      <c r="A19" s="15" t="s">
        <v>79</v>
      </c>
      <c r="B19" s="15" t="s">
        <v>76</v>
      </c>
      <c r="C19" s="45">
        <v>1500</v>
      </c>
      <c r="D19" s="44">
        <v>43843</v>
      </c>
      <c r="E19" s="15">
        <f t="shared" si="0"/>
        <v>2020</v>
      </c>
      <c r="F19" s="15" t="str">
        <f t="shared" si="1"/>
        <v>ene</v>
      </c>
      <c r="G19" s="15" t="s">
        <v>93</v>
      </c>
      <c r="H19" s="15" t="s">
        <v>108</v>
      </c>
    </row>
    <row r="20" spans="1:8" x14ac:dyDescent="0.35">
      <c r="A20" s="15" t="s">
        <v>74</v>
      </c>
      <c r="B20" s="15" t="s">
        <v>76</v>
      </c>
      <c r="C20" s="45">
        <v>3000</v>
      </c>
      <c r="D20" s="44">
        <v>43844</v>
      </c>
      <c r="E20" s="15">
        <f t="shared" si="0"/>
        <v>2020</v>
      </c>
      <c r="F20" s="15" t="str">
        <f t="shared" si="1"/>
        <v>ene</v>
      </c>
      <c r="G20" s="15" t="s">
        <v>86</v>
      </c>
      <c r="H20" s="15" t="s">
        <v>105</v>
      </c>
    </row>
    <row r="21" spans="1:8" x14ac:dyDescent="0.35">
      <c r="A21" s="15" t="s">
        <v>79</v>
      </c>
      <c r="B21" s="15" t="s">
        <v>73</v>
      </c>
      <c r="C21" s="45">
        <v>2000</v>
      </c>
      <c r="D21" s="44">
        <v>43844</v>
      </c>
      <c r="E21" s="15">
        <f t="shared" si="0"/>
        <v>2020</v>
      </c>
      <c r="F21" s="15" t="str">
        <f t="shared" si="1"/>
        <v>ene</v>
      </c>
      <c r="G21" s="15" t="s">
        <v>110</v>
      </c>
      <c r="H21" s="15" t="s">
        <v>105</v>
      </c>
    </row>
    <row r="22" spans="1:8" x14ac:dyDescent="0.35">
      <c r="A22" s="15" t="s">
        <v>75</v>
      </c>
      <c r="B22" s="15" t="s">
        <v>73</v>
      </c>
      <c r="C22" s="45">
        <v>2000</v>
      </c>
      <c r="D22" s="44">
        <v>43845</v>
      </c>
      <c r="E22" s="15">
        <f t="shared" si="0"/>
        <v>2020</v>
      </c>
      <c r="F22" s="15" t="str">
        <f t="shared" si="1"/>
        <v>ene</v>
      </c>
      <c r="G22" s="15" t="s">
        <v>104</v>
      </c>
      <c r="H22" s="15" t="s">
        <v>107</v>
      </c>
    </row>
    <row r="23" spans="1:8" x14ac:dyDescent="0.35">
      <c r="A23" s="15" t="s">
        <v>72</v>
      </c>
      <c r="B23" s="15" t="s">
        <v>73</v>
      </c>
      <c r="C23" s="45">
        <v>2000</v>
      </c>
      <c r="D23" s="44">
        <v>43845</v>
      </c>
      <c r="E23" s="15">
        <f t="shared" si="0"/>
        <v>2020</v>
      </c>
      <c r="F23" s="15" t="str">
        <f t="shared" si="1"/>
        <v>ene</v>
      </c>
      <c r="G23" s="15" t="s">
        <v>110</v>
      </c>
      <c r="H23" s="15" t="s">
        <v>105</v>
      </c>
    </row>
    <row r="24" spans="1:8" x14ac:dyDescent="0.35">
      <c r="A24" s="15" t="s">
        <v>72</v>
      </c>
      <c r="B24" s="15" t="s">
        <v>76</v>
      </c>
      <c r="C24" s="45">
        <v>1500</v>
      </c>
      <c r="D24" s="44">
        <v>43846</v>
      </c>
      <c r="E24" s="15">
        <f t="shared" si="0"/>
        <v>2020</v>
      </c>
      <c r="F24" s="15" t="str">
        <f t="shared" si="1"/>
        <v>ene</v>
      </c>
      <c r="G24" s="15" t="s">
        <v>111</v>
      </c>
      <c r="H24" s="15" t="s">
        <v>107</v>
      </c>
    </row>
    <row r="25" spans="1:8" x14ac:dyDescent="0.35">
      <c r="A25" s="15" t="s">
        <v>79</v>
      </c>
      <c r="B25" s="15" t="s">
        <v>76</v>
      </c>
      <c r="C25" s="45">
        <v>3000</v>
      </c>
      <c r="D25" s="44">
        <v>43846</v>
      </c>
      <c r="E25" s="15">
        <f t="shared" si="0"/>
        <v>2020</v>
      </c>
      <c r="F25" s="15" t="str">
        <f t="shared" si="1"/>
        <v>ene</v>
      </c>
      <c r="G25" s="15" t="s">
        <v>89</v>
      </c>
      <c r="H25" s="15" t="s">
        <v>108</v>
      </c>
    </row>
    <row r="26" spans="1:8" x14ac:dyDescent="0.35">
      <c r="A26" s="15" t="s">
        <v>77</v>
      </c>
      <c r="B26" s="15" t="s">
        <v>76</v>
      </c>
      <c r="C26" s="45">
        <v>1500</v>
      </c>
      <c r="D26" s="44">
        <v>43846</v>
      </c>
      <c r="E26" s="15">
        <f t="shared" si="0"/>
        <v>2020</v>
      </c>
      <c r="F26" s="15" t="str">
        <f t="shared" si="1"/>
        <v>ene</v>
      </c>
      <c r="G26" s="15" t="s">
        <v>87</v>
      </c>
      <c r="H26" s="15" t="s">
        <v>107</v>
      </c>
    </row>
    <row r="27" spans="1:8" x14ac:dyDescent="0.35">
      <c r="A27" s="15" t="s">
        <v>74</v>
      </c>
      <c r="B27" s="15" t="s">
        <v>78</v>
      </c>
      <c r="C27" s="45">
        <v>2500</v>
      </c>
      <c r="D27" s="44">
        <v>43847</v>
      </c>
      <c r="E27" s="15">
        <f t="shared" si="0"/>
        <v>2020</v>
      </c>
      <c r="F27" s="15" t="str">
        <f t="shared" si="1"/>
        <v>ene</v>
      </c>
      <c r="G27" s="15" t="s">
        <v>94</v>
      </c>
      <c r="H27" s="15" t="s">
        <v>107</v>
      </c>
    </row>
    <row r="28" spans="1:8" x14ac:dyDescent="0.35">
      <c r="A28" s="15" t="s">
        <v>72</v>
      </c>
      <c r="B28" s="15" t="s">
        <v>73</v>
      </c>
      <c r="C28" s="45">
        <v>2000</v>
      </c>
      <c r="D28" s="44">
        <v>43848</v>
      </c>
      <c r="E28" s="15">
        <f t="shared" si="0"/>
        <v>2020</v>
      </c>
      <c r="F28" s="15" t="str">
        <f t="shared" si="1"/>
        <v>ene</v>
      </c>
      <c r="G28" s="15" t="s">
        <v>92</v>
      </c>
      <c r="H28" s="15" t="s">
        <v>106</v>
      </c>
    </row>
    <row r="29" spans="1:8" x14ac:dyDescent="0.35">
      <c r="A29" s="15" t="s">
        <v>75</v>
      </c>
      <c r="B29" s="15" t="s">
        <v>76</v>
      </c>
      <c r="C29" s="45">
        <v>1500</v>
      </c>
      <c r="D29" s="44">
        <v>43848</v>
      </c>
      <c r="E29" s="15">
        <f t="shared" si="0"/>
        <v>2020</v>
      </c>
      <c r="F29" s="15" t="str">
        <f t="shared" si="1"/>
        <v>ene</v>
      </c>
      <c r="G29" s="15" t="s">
        <v>95</v>
      </c>
      <c r="H29" s="15" t="s">
        <v>107</v>
      </c>
    </row>
    <row r="30" spans="1:8" x14ac:dyDescent="0.35">
      <c r="A30" s="15" t="s">
        <v>75</v>
      </c>
      <c r="B30" s="15" t="s">
        <v>78</v>
      </c>
      <c r="C30" s="45">
        <v>2500</v>
      </c>
      <c r="D30" s="44">
        <v>43849</v>
      </c>
      <c r="E30" s="15">
        <f t="shared" si="0"/>
        <v>2020</v>
      </c>
      <c r="F30" s="15" t="str">
        <f t="shared" si="1"/>
        <v>ene</v>
      </c>
      <c r="G30" s="15" t="s">
        <v>96</v>
      </c>
      <c r="H30" s="15" t="s">
        <v>105</v>
      </c>
    </row>
    <row r="31" spans="1:8" x14ac:dyDescent="0.35">
      <c r="A31" s="15" t="s">
        <v>74</v>
      </c>
      <c r="B31" s="15" t="s">
        <v>78</v>
      </c>
      <c r="C31" s="45">
        <v>2500</v>
      </c>
      <c r="D31" s="44">
        <v>43850</v>
      </c>
      <c r="E31" s="15">
        <f t="shared" si="0"/>
        <v>2020</v>
      </c>
      <c r="F31" s="15" t="str">
        <f t="shared" si="1"/>
        <v>ene</v>
      </c>
      <c r="G31" s="15" t="s">
        <v>110</v>
      </c>
      <c r="H31" s="15" t="s">
        <v>105</v>
      </c>
    </row>
    <row r="32" spans="1:8" x14ac:dyDescent="0.35">
      <c r="A32" s="15" t="s">
        <v>72</v>
      </c>
      <c r="B32" s="15" t="s">
        <v>78</v>
      </c>
      <c r="C32" s="45">
        <v>2500</v>
      </c>
      <c r="D32" s="44">
        <v>43850</v>
      </c>
      <c r="E32" s="15">
        <f t="shared" si="0"/>
        <v>2020</v>
      </c>
      <c r="F32" s="15" t="str">
        <f t="shared" si="1"/>
        <v>ene</v>
      </c>
      <c r="G32" s="15" t="s">
        <v>90</v>
      </c>
      <c r="H32" s="15" t="s">
        <v>106</v>
      </c>
    </row>
    <row r="33" spans="1:8" x14ac:dyDescent="0.35">
      <c r="A33" s="15" t="s">
        <v>77</v>
      </c>
      <c r="B33" s="15" t="s">
        <v>76</v>
      </c>
      <c r="C33" s="45">
        <v>3000</v>
      </c>
      <c r="D33" s="44">
        <v>43850</v>
      </c>
      <c r="E33" s="15">
        <f t="shared" si="0"/>
        <v>2020</v>
      </c>
      <c r="F33" s="15" t="str">
        <f t="shared" si="1"/>
        <v>ene</v>
      </c>
      <c r="G33" s="15" t="s">
        <v>87</v>
      </c>
      <c r="H33" s="15" t="s">
        <v>107</v>
      </c>
    </row>
    <row r="34" spans="1:8" x14ac:dyDescent="0.35">
      <c r="A34" s="15" t="s">
        <v>77</v>
      </c>
      <c r="B34" s="15" t="s">
        <v>76</v>
      </c>
      <c r="C34" s="45">
        <v>1500</v>
      </c>
      <c r="D34" s="44">
        <v>43850</v>
      </c>
      <c r="E34" s="15">
        <f t="shared" si="0"/>
        <v>2020</v>
      </c>
      <c r="F34" s="15" t="str">
        <f t="shared" si="1"/>
        <v>ene</v>
      </c>
      <c r="G34" s="15" t="s">
        <v>93</v>
      </c>
      <c r="H34" s="15" t="s">
        <v>108</v>
      </c>
    </row>
    <row r="35" spans="1:8" x14ac:dyDescent="0.35">
      <c r="A35" s="15" t="s">
        <v>77</v>
      </c>
      <c r="B35" s="15" t="s">
        <v>76</v>
      </c>
      <c r="C35" s="45">
        <v>1500</v>
      </c>
      <c r="D35" s="44">
        <v>43850</v>
      </c>
      <c r="E35" s="15">
        <f t="shared" si="0"/>
        <v>2020</v>
      </c>
      <c r="F35" s="15" t="str">
        <f t="shared" si="1"/>
        <v>ene</v>
      </c>
      <c r="G35" s="15" t="s">
        <v>95</v>
      </c>
      <c r="H35" s="15" t="s">
        <v>107</v>
      </c>
    </row>
    <row r="36" spans="1:8" x14ac:dyDescent="0.35">
      <c r="A36" s="15" t="s">
        <v>74</v>
      </c>
      <c r="B36" s="15" t="s">
        <v>76</v>
      </c>
      <c r="C36" s="45">
        <v>1500</v>
      </c>
      <c r="D36" s="44">
        <v>43851</v>
      </c>
      <c r="E36" s="15">
        <f t="shared" si="0"/>
        <v>2020</v>
      </c>
      <c r="F36" s="15" t="str">
        <f t="shared" si="1"/>
        <v>ene</v>
      </c>
      <c r="G36" s="15" t="s">
        <v>97</v>
      </c>
      <c r="H36" s="15" t="s">
        <v>105</v>
      </c>
    </row>
    <row r="37" spans="1:8" x14ac:dyDescent="0.35">
      <c r="A37" s="15" t="s">
        <v>75</v>
      </c>
      <c r="B37" s="15" t="s">
        <v>76</v>
      </c>
      <c r="C37" s="45">
        <v>1500</v>
      </c>
      <c r="D37" s="44">
        <v>43852</v>
      </c>
      <c r="E37" s="15">
        <f t="shared" si="0"/>
        <v>2020</v>
      </c>
      <c r="F37" s="15" t="str">
        <f t="shared" si="1"/>
        <v>ene</v>
      </c>
      <c r="G37" s="15" t="s">
        <v>88</v>
      </c>
      <c r="H37" s="15" t="s">
        <v>108</v>
      </c>
    </row>
    <row r="38" spans="1:8" x14ac:dyDescent="0.35">
      <c r="A38" s="15" t="s">
        <v>74</v>
      </c>
      <c r="B38" s="15" t="s">
        <v>76</v>
      </c>
      <c r="C38" s="45">
        <v>1500</v>
      </c>
      <c r="D38" s="44">
        <v>43852</v>
      </c>
      <c r="E38" s="15">
        <f t="shared" si="0"/>
        <v>2020</v>
      </c>
      <c r="F38" s="15" t="str">
        <f t="shared" si="1"/>
        <v>ene</v>
      </c>
      <c r="G38" s="15" t="s">
        <v>114</v>
      </c>
      <c r="H38" s="15" t="s">
        <v>106</v>
      </c>
    </row>
    <row r="39" spans="1:8" x14ac:dyDescent="0.35">
      <c r="A39" s="15" t="s">
        <v>77</v>
      </c>
      <c r="B39" s="15" t="s">
        <v>73</v>
      </c>
      <c r="C39" s="45">
        <v>2000</v>
      </c>
      <c r="D39" s="44">
        <v>43853</v>
      </c>
      <c r="E39" s="15">
        <f t="shared" si="0"/>
        <v>2020</v>
      </c>
      <c r="F39" s="15" t="str">
        <f t="shared" si="1"/>
        <v>ene</v>
      </c>
      <c r="G39" s="15" t="s">
        <v>92</v>
      </c>
      <c r="H39" s="15" t="s">
        <v>106</v>
      </c>
    </row>
    <row r="40" spans="1:8" x14ac:dyDescent="0.35">
      <c r="A40" s="15" t="s">
        <v>74</v>
      </c>
      <c r="B40" s="15" t="s">
        <v>76</v>
      </c>
      <c r="C40" s="45">
        <v>1500</v>
      </c>
      <c r="D40" s="44">
        <v>43853</v>
      </c>
      <c r="E40" s="15">
        <f t="shared" si="0"/>
        <v>2020</v>
      </c>
      <c r="F40" s="15" t="str">
        <f t="shared" si="1"/>
        <v>ene</v>
      </c>
      <c r="G40" s="15" t="s">
        <v>98</v>
      </c>
      <c r="H40" s="15" t="s">
        <v>105</v>
      </c>
    </row>
    <row r="41" spans="1:8" x14ac:dyDescent="0.35">
      <c r="A41" s="15" t="s">
        <v>79</v>
      </c>
      <c r="B41" s="15" t="s">
        <v>76</v>
      </c>
      <c r="C41" s="45">
        <v>1500</v>
      </c>
      <c r="D41" s="44">
        <v>43853</v>
      </c>
      <c r="E41" s="15">
        <f t="shared" si="0"/>
        <v>2020</v>
      </c>
      <c r="F41" s="15" t="str">
        <f t="shared" si="1"/>
        <v>ene</v>
      </c>
      <c r="G41" s="15" t="s">
        <v>93</v>
      </c>
      <c r="H41" s="15" t="s">
        <v>108</v>
      </c>
    </row>
    <row r="42" spans="1:8" x14ac:dyDescent="0.35">
      <c r="A42" s="15" t="s">
        <v>79</v>
      </c>
      <c r="B42" s="15" t="s">
        <v>76</v>
      </c>
      <c r="C42" s="45">
        <v>1500</v>
      </c>
      <c r="D42" s="44">
        <v>43854</v>
      </c>
      <c r="E42" s="15">
        <f t="shared" si="0"/>
        <v>2020</v>
      </c>
      <c r="F42" s="15" t="str">
        <f t="shared" si="1"/>
        <v>ene</v>
      </c>
      <c r="G42" s="15" t="s">
        <v>99</v>
      </c>
      <c r="H42" s="15" t="s">
        <v>107</v>
      </c>
    </row>
    <row r="43" spans="1:8" x14ac:dyDescent="0.35">
      <c r="A43" s="15" t="s">
        <v>74</v>
      </c>
      <c r="B43" s="15" t="s">
        <v>78</v>
      </c>
      <c r="C43" s="45">
        <v>2500</v>
      </c>
      <c r="D43" s="44">
        <v>43854</v>
      </c>
      <c r="E43" s="15">
        <f t="shared" si="0"/>
        <v>2020</v>
      </c>
      <c r="F43" s="15" t="str">
        <f t="shared" si="1"/>
        <v>ene</v>
      </c>
      <c r="G43" s="15" t="s">
        <v>93</v>
      </c>
      <c r="H43" s="15" t="s">
        <v>108</v>
      </c>
    </row>
    <row r="44" spans="1:8" x14ac:dyDescent="0.35">
      <c r="A44" s="15" t="s">
        <v>79</v>
      </c>
      <c r="B44" s="15" t="s">
        <v>73</v>
      </c>
      <c r="C44" s="45">
        <v>2000</v>
      </c>
      <c r="D44" s="44">
        <v>43857</v>
      </c>
      <c r="E44" s="15">
        <f t="shared" si="0"/>
        <v>2020</v>
      </c>
      <c r="F44" s="15" t="str">
        <f t="shared" si="1"/>
        <v>ene</v>
      </c>
      <c r="G44" s="15" t="s">
        <v>110</v>
      </c>
      <c r="H44" s="15" t="s">
        <v>105</v>
      </c>
    </row>
    <row r="45" spans="1:8" x14ac:dyDescent="0.35">
      <c r="A45" s="15" t="s">
        <v>79</v>
      </c>
      <c r="B45" s="15" t="s">
        <v>78</v>
      </c>
      <c r="C45" s="45">
        <v>2500</v>
      </c>
      <c r="D45" s="44">
        <v>43858</v>
      </c>
      <c r="E45" s="15">
        <f t="shared" si="0"/>
        <v>2020</v>
      </c>
      <c r="F45" s="15" t="str">
        <f t="shared" si="1"/>
        <v>ene</v>
      </c>
      <c r="G45" s="15" t="s">
        <v>112</v>
      </c>
      <c r="H45" s="15" t="s">
        <v>107</v>
      </c>
    </row>
    <row r="46" spans="1:8" x14ac:dyDescent="0.35">
      <c r="A46" s="15" t="s">
        <v>75</v>
      </c>
      <c r="B46" s="15" t="s">
        <v>76</v>
      </c>
      <c r="C46" s="45">
        <v>1500</v>
      </c>
      <c r="D46" s="44">
        <v>43858</v>
      </c>
      <c r="E46" s="15">
        <f t="shared" si="0"/>
        <v>2020</v>
      </c>
      <c r="F46" s="15" t="str">
        <f t="shared" si="1"/>
        <v>ene</v>
      </c>
      <c r="G46" s="15" t="s">
        <v>88</v>
      </c>
      <c r="H46" s="15" t="s">
        <v>108</v>
      </c>
    </row>
    <row r="47" spans="1:8" x14ac:dyDescent="0.35">
      <c r="A47" s="15" t="s">
        <v>77</v>
      </c>
      <c r="B47" s="15" t="s">
        <v>78</v>
      </c>
      <c r="C47" s="45">
        <v>2500</v>
      </c>
      <c r="D47" s="44">
        <v>43858</v>
      </c>
      <c r="E47" s="15">
        <f t="shared" si="0"/>
        <v>2020</v>
      </c>
      <c r="F47" s="15" t="str">
        <f t="shared" si="1"/>
        <v>ene</v>
      </c>
      <c r="G47" s="15" t="s">
        <v>100</v>
      </c>
      <c r="H47" s="15" t="s">
        <v>109</v>
      </c>
    </row>
    <row r="48" spans="1:8" x14ac:dyDescent="0.35">
      <c r="A48" s="15" t="s">
        <v>75</v>
      </c>
      <c r="B48" s="15" t="s">
        <v>73</v>
      </c>
      <c r="C48" s="45">
        <v>2000</v>
      </c>
      <c r="D48" s="44">
        <v>43859</v>
      </c>
      <c r="E48" s="15">
        <f t="shared" si="0"/>
        <v>2020</v>
      </c>
      <c r="F48" s="15" t="str">
        <f t="shared" si="1"/>
        <v>ene</v>
      </c>
      <c r="G48" s="15" t="s">
        <v>114</v>
      </c>
      <c r="H48" s="15" t="s">
        <v>106</v>
      </c>
    </row>
    <row r="49" spans="1:8" x14ac:dyDescent="0.35">
      <c r="A49" s="15" t="s">
        <v>74</v>
      </c>
      <c r="B49" s="15" t="s">
        <v>78</v>
      </c>
      <c r="C49" s="45">
        <v>2500</v>
      </c>
      <c r="D49" s="44">
        <v>43859</v>
      </c>
      <c r="E49" s="15">
        <f t="shared" si="0"/>
        <v>2020</v>
      </c>
      <c r="F49" s="15" t="str">
        <f t="shared" si="1"/>
        <v>ene</v>
      </c>
      <c r="G49" s="15" t="s">
        <v>114</v>
      </c>
      <c r="H49" s="15" t="s">
        <v>106</v>
      </c>
    </row>
    <row r="50" spans="1:8" x14ac:dyDescent="0.35">
      <c r="A50" s="15" t="s">
        <v>77</v>
      </c>
      <c r="B50" s="15" t="s">
        <v>73</v>
      </c>
      <c r="C50" s="45">
        <v>2000</v>
      </c>
      <c r="D50" s="44">
        <v>43859</v>
      </c>
      <c r="E50" s="15">
        <f t="shared" si="0"/>
        <v>2020</v>
      </c>
      <c r="F50" s="15" t="str">
        <f t="shared" si="1"/>
        <v>ene</v>
      </c>
      <c r="G50" s="15" t="s">
        <v>101</v>
      </c>
      <c r="H50" s="15" t="s">
        <v>105</v>
      </c>
    </row>
    <row r="51" spans="1:8" x14ac:dyDescent="0.35">
      <c r="A51" s="15" t="s">
        <v>75</v>
      </c>
      <c r="B51" s="15" t="s">
        <v>73</v>
      </c>
      <c r="C51" s="45">
        <v>2000</v>
      </c>
      <c r="D51" s="44">
        <v>43859</v>
      </c>
      <c r="E51" s="15">
        <f t="shared" si="0"/>
        <v>2020</v>
      </c>
      <c r="F51" s="15" t="str">
        <f t="shared" si="1"/>
        <v>ene</v>
      </c>
      <c r="G51" s="15" t="s">
        <v>88</v>
      </c>
      <c r="H51" s="15" t="s">
        <v>108</v>
      </c>
    </row>
    <row r="52" spans="1:8" x14ac:dyDescent="0.35">
      <c r="A52" s="15" t="s">
        <v>77</v>
      </c>
      <c r="B52" s="15" t="s">
        <v>78</v>
      </c>
      <c r="C52" s="45">
        <v>2500</v>
      </c>
      <c r="D52" s="44">
        <v>43860</v>
      </c>
      <c r="E52" s="15">
        <f t="shared" si="0"/>
        <v>2020</v>
      </c>
      <c r="F52" s="15" t="str">
        <f t="shared" si="1"/>
        <v>ene</v>
      </c>
      <c r="G52" s="15" t="s">
        <v>92</v>
      </c>
      <c r="H52" s="15" t="s">
        <v>106</v>
      </c>
    </row>
    <row r="53" spans="1:8" x14ac:dyDescent="0.35">
      <c r="A53" s="15" t="s">
        <v>77</v>
      </c>
      <c r="B53" s="15" t="s">
        <v>78</v>
      </c>
      <c r="C53" s="45">
        <v>2500</v>
      </c>
      <c r="D53" s="44">
        <v>43860</v>
      </c>
      <c r="E53" s="15">
        <f t="shared" si="0"/>
        <v>2020</v>
      </c>
      <c r="F53" s="15" t="str">
        <f t="shared" si="1"/>
        <v>ene</v>
      </c>
      <c r="G53" s="15" t="s">
        <v>92</v>
      </c>
      <c r="H53" s="15" t="s">
        <v>106</v>
      </c>
    </row>
    <row r="54" spans="1:8" x14ac:dyDescent="0.35">
      <c r="A54" s="15" t="s">
        <v>77</v>
      </c>
      <c r="B54" s="15" t="s">
        <v>78</v>
      </c>
      <c r="C54" s="45">
        <v>2500</v>
      </c>
      <c r="D54" s="44">
        <v>43860</v>
      </c>
      <c r="E54" s="15">
        <f t="shared" si="0"/>
        <v>2020</v>
      </c>
      <c r="F54" s="15" t="str">
        <f t="shared" si="1"/>
        <v>ene</v>
      </c>
      <c r="G54" s="15" t="s">
        <v>111</v>
      </c>
      <c r="H54" s="15" t="s">
        <v>107</v>
      </c>
    </row>
    <row r="55" spans="1:8" x14ac:dyDescent="0.35">
      <c r="A55" s="15" t="s">
        <v>77</v>
      </c>
      <c r="B55" s="15" t="s">
        <v>73</v>
      </c>
      <c r="C55" s="45">
        <v>2000</v>
      </c>
      <c r="D55" s="44">
        <v>43861</v>
      </c>
      <c r="E55" s="15">
        <f t="shared" si="0"/>
        <v>2020</v>
      </c>
      <c r="F55" s="15" t="str">
        <f t="shared" si="1"/>
        <v>ene</v>
      </c>
      <c r="G55" s="15" t="s">
        <v>89</v>
      </c>
      <c r="H55" s="15" t="s">
        <v>108</v>
      </c>
    </row>
    <row r="56" spans="1:8" x14ac:dyDescent="0.35">
      <c r="A56" s="15" t="s">
        <v>79</v>
      </c>
      <c r="B56" s="15" t="s">
        <v>76</v>
      </c>
      <c r="C56" s="45">
        <v>1500</v>
      </c>
      <c r="D56" s="44">
        <v>43861</v>
      </c>
      <c r="E56" s="15">
        <f t="shared" si="0"/>
        <v>2020</v>
      </c>
      <c r="F56" s="15" t="str">
        <f t="shared" si="1"/>
        <v>ene</v>
      </c>
      <c r="G56" s="15" t="s">
        <v>89</v>
      </c>
      <c r="H56" s="15" t="s">
        <v>108</v>
      </c>
    </row>
    <row r="57" spans="1:8" x14ac:dyDescent="0.35">
      <c r="A57" s="15" t="s">
        <v>74</v>
      </c>
      <c r="B57" s="15" t="s">
        <v>73</v>
      </c>
      <c r="C57" s="45">
        <v>2000</v>
      </c>
      <c r="D57" s="44">
        <v>43861</v>
      </c>
      <c r="E57" s="15">
        <f t="shared" si="0"/>
        <v>2020</v>
      </c>
      <c r="F57" s="15" t="str">
        <f t="shared" si="1"/>
        <v>ene</v>
      </c>
      <c r="G57" s="15" t="s">
        <v>95</v>
      </c>
      <c r="H57" s="15" t="s">
        <v>107</v>
      </c>
    </row>
    <row r="58" spans="1:8" x14ac:dyDescent="0.35">
      <c r="A58" s="15" t="s">
        <v>75</v>
      </c>
      <c r="B58" s="15" t="s">
        <v>76</v>
      </c>
      <c r="C58" s="45">
        <v>1500</v>
      </c>
      <c r="D58" s="44">
        <v>43862</v>
      </c>
      <c r="E58" s="15">
        <f t="shared" si="0"/>
        <v>2020</v>
      </c>
      <c r="F58" s="15" t="str">
        <f t="shared" si="1"/>
        <v>feb</v>
      </c>
      <c r="G58" s="15" t="s">
        <v>110</v>
      </c>
      <c r="H58" s="15" t="s">
        <v>105</v>
      </c>
    </row>
    <row r="59" spans="1:8" x14ac:dyDescent="0.35">
      <c r="A59" s="15" t="s">
        <v>77</v>
      </c>
      <c r="B59" s="15" t="s">
        <v>78</v>
      </c>
      <c r="C59" s="45">
        <v>2500</v>
      </c>
      <c r="D59" s="44">
        <v>43862</v>
      </c>
      <c r="E59" s="15">
        <f t="shared" si="0"/>
        <v>2020</v>
      </c>
      <c r="F59" s="15" t="str">
        <f t="shared" si="1"/>
        <v>feb</v>
      </c>
      <c r="G59" s="15" t="s">
        <v>94</v>
      </c>
      <c r="H59" s="15" t="s">
        <v>107</v>
      </c>
    </row>
    <row r="60" spans="1:8" x14ac:dyDescent="0.35">
      <c r="A60" s="15" t="s">
        <v>74</v>
      </c>
      <c r="B60" s="15" t="s">
        <v>78</v>
      </c>
      <c r="C60" s="45">
        <v>2500</v>
      </c>
      <c r="D60" s="44">
        <v>43862</v>
      </c>
      <c r="E60" s="15">
        <f t="shared" si="0"/>
        <v>2020</v>
      </c>
      <c r="F60" s="15" t="str">
        <f t="shared" si="1"/>
        <v>feb</v>
      </c>
      <c r="G60" s="15" t="s">
        <v>104</v>
      </c>
      <c r="H60" s="15" t="s">
        <v>107</v>
      </c>
    </row>
    <row r="61" spans="1:8" x14ac:dyDescent="0.35">
      <c r="A61" s="15" t="s">
        <v>79</v>
      </c>
      <c r="B61" s="15" t="s">
        <v>73</v>
      </c>
      <c r="C61" s="45">
        <v>2000</v>
      </c>
      <c r="D61" s="44">
        <v>43863</v>
      </c>
      <c r="E61" s="15">
        <f t="shared" si="0"/>
        <v>2020</v>
      </c>
      <c r="F61" s="15" t="str">
        <f t="shared" si="1"/>
        <v>feb</v>
      </c>
      <c r="G61" s="15" t="s">
        <v>93</v>
      </c>
      <c r="H61" s="15" t="s">
        <v>108</v>
      </c>
    </row>
    <row r="62" spans="1:8" x14ac:dyDescent="0.35">
      <c r="A62" s="15" t="s">
        <v>75</v>
      </c>
      <c r="B62" s="15" t="s">
        <v>73</v>
      </c>
      <c r="C62" s="45">
        <v>2000</v>
      </c>
      <c r="D62" s="44">
        <v>43863</v>
      </c>
      <c r="E62" s="15">
        <f t="shared" si="0"/>
        <v>2020</v>
      </c>
      <c r="F62" s="15" t="str">
        <f t="shared" si="1"/>
        <v>feb</v>
      </c>
      <c r="G62" s="15" t="s">
        <v>89</v>
      </c>
      <c r="H62" s="15" t="s">
        <v>108</v>
      </c>
    </row>
    <row r="63" spans="1:8" x14ac:dyDescent="0.35">
      <c r="A63" s="15" t="s">
        <v>75</v>
      </c>
      <c r="B63" s="15" t="s">
        <v>76</v>
      </c>
      <c r="C63" s="45">
        <v>1500</v>
      </c>
      <c r="D63" s="44">
        <v>43864</v>
      </c>
      <c r="E63" s="15">
        <f t="shared" si="0"/>
        <v>2020</v>
      </c>
      <c r="F63" s="15" t="str">
        <f t="shared" si="1"/>
        <v>feb</v>
      </c>
      <c r="G63" s="15" t="s">
        <v>110</v>
      </c>
      <c r="H63" s="15" t="s">
        <v>105</v>
      </c>
    </row>
    <row r="64" spans="1:8" x14ac:dyDescent="0.35">
      <c r="A64" s="15" t="s">
        <v>75</v>
      </c>
      <c r="B64" s="15" t="s">
        <v>76</v>
      </c>
      <c r="C64" s="45">
        <v>1500</v>
      </c>
      <c r="D64" s="44">
        <v>43864</v>
      </c>
      <c r="E64" s="15">
        <f t="shared" ref="E64:E125" si="2">YEAR(D64)</f>
        <v>2020</v>
      </c>
      <c r="F64" s="15" t="str">
        <f t="shared" ref="F64:F125" si="3">TEXT(D64,"mmm")</f>
        <v>feb</v>
      </c>
      <c r="G64" s="15" t="s">
        <v>110</v>
      </c>
      <c r="H64" s="15" t="s">
        <v>105</v>
      </c>
    </row>
    <row r="65" spans="1:8" x14ac:dyDescent="0.35">
      <c r="A65" s="15" t="s">
        <v>74</v>
      </c>
      <c r="B65" s="15" t="s">
        <v>76</v>
      </c>
      <c r="C65" s="45">
        <v>1500</v>
      </c>
      <c r="D65" s="44">
        <v>43865</v>
      </c>
      <c r="E65" s="15">
        <f t="shared" si="2"/>
        <v>2020</v>
      </c>
      <c r="F65" s="15" t="str">
        <f t="shared" si="3"/>
        <v>feb</v>
      </c>
      <c r="G65" s="15" t="s">
        <v>114</v>
      </c>
      <c r="H65" s="15" t="s">
        <v>106</v>
      </c>
    </row>
    <row r="66" spans="1:8" x14ac:dyDescent="0.35">
      <c r="A66" s="15" t="s">
        <v>75</v>
      </c>
      <c r="B66" s="15" t="s">
        <v>78</v>
      </c>
      <c r="C66" s="45">
        <v>2500</v>
      </c>
      <c r="D66" s="44">
        <v>43867</v>
      </c>
      <c r="E66" s="15">
        <f t="shared" si="2"/>
        <v>2020</v>
      </c>
      <c r="F66" s="15" t="str">
        <f t="shared" si="3"/>
        <v>feb</v>
      </c>
      <c r="G66" s="15" t="s">
        <v>90</v>
      </c>
      <c r="H66" s="15" t="s">
        <v>106</v>
      </c>
    </row>
    <row r="67" spans="1:8" x14ac:dyDescent="0.35">
      <c r="A67" s="15" t="s">
        <v>74</v>
      </c>
      <c r="B67" s="15" t="s">
        <v>73</v>
      </c>
      <c r="C67" s="45">
        <v>2000</v>
      </c>
      <c r="D67" s="44">
        <v>43868</v>
      </c>
      <c r="E67" s="15">
        <f t="shared" si="2"/>
        <v>2020</v>
      </c>
      <c r="F67" s="15" t="str">
        <f t="shared" si="3"/>
        <v>feb</v>
      </c>
      <c r="G67" s="15" t="s">
        <v>90</v>
      </c>
      <c r="H67" s="15" t="s">
        <v>106</v>
      </c>
    </row>
    <row r="68" spans="1:8" x14ac:dyDescent="0.35">
      <c r="A68" s="15" t="s">
        <v>77</v>
      </c>
      <c r="B68" s="15" t="s">
        <v>76</v>
      </c>
      <c r="C68" s="45">
        <v>1500</v>
      </c>
      <c r="D68" s="44">
        <v>43868</v>
      </c>
      <c r="E68" s="15">
        <f t="shared" si="2"/>
        <v>2020</v>
      </c>
      <c r="F68" s="15" t="str">
        <f t="shared" si="3"/>
        <v>feb</v>
      </c>
      <c r="G68" s="15" t="s">
        <v>88</v>
      </c>
      <c r="H68" s="15" t="s">
        <v>108</v>
      </c>
    </row>
    <row r="69" spans="1:8" x14ac:dyDescent="0.35">
      <c r="A69" s="15" t="s">
        <v>77</v>
      </c>
      <c r="B69" s="15" t="s">
        <v>76</v>
      </c>
      <c r="C69" s="45">
        <v>1500</v>
      </c>
      <c r="D69" s="44">
        <v>43869</v>
      </c>
      <c r="E69" s="15">
        <f t="shared" si="2"/>
        <v>2020</v>
      </c>
      <c r="F69" s="15" t="str">
        <f t="shared" si="3"/>
        <v>feb</v>
      </c>
      <c r="G69" s="15" t="s">
        <v>88</v>
      </c>
      <c r="H69" s="15" t="s">
        <v>108</v>
      </c>
    </row>
    <row r="70" spans="1:8" x14ac:dyDescent="0.35">
      <c r="A70" s="15" t="s">
        <v>77</v>
      </c>
      <c r="B70" s="15" t="s">
        <v>76</v>
      </c>
      <c r="C70" s="45">
        <v>3000</v>
      </c>
      <c r="D70" s="44">
        <v>43869</v>
      </c>
      <c r="E70" s="15">
        <f t="shared" si="2"/>
        <v>2020</v>
      </c>
      <c r="F70" s="15" t="str">
        <f t="shared" si="3"/>
        <v>feb</v>
      </c>
      <c r="G70" s="15" t="s">
        <v>88</v>
      </c>
      <c r="H70" s="15" t="s">
        <v>108</v>
      </c>
    </row>
    <row r="71" spans="1:8" x14ac:dyDescent="0.35">
      <c r="A71" s="15" t="s">
        <v>75</v>
      </c>
      <c r="B71" s="15" t="s">
        <v>76</v>
      </c>
      <c r="C71" s="45">
        <v>1500</v>
      </c>
      <c r="D71" s="44">
        <v>43869</v>
      </c>
      <c r="E71" s="15">
        <f t="shared" si="2"/>
        <v>2020</v>
      </c>
      <c r="F71" s="15" t="str">
        <f t="shared" si="3"/>
        <v>feb</v>
      </c>
      <c r="G71" s="15" t="s">
        <v>88</v>
      </c>
      <c r="H71" s="15" t="s">
        <v>108</v>
      </c>
    </row>
    <row r="72" spans="1:8" x14ac:dyDescent="0.35">
      <c r="A72" s="15" t="s">
        <v>75</v>
      </c>
      <c r="B72" s="15" t="s">
        <v>78</v>
      </c>
      <c r="C72" s="45">
        <v>2500</v>
      </c>
      <c r="D72" s="44">
        <v>43871</v>
      </c>
      <c r="E72" s="15">
        <f t="shared" si="2"/>
        <v>2020</v>
      </c>
      <c r="F72" s="15" t="str">
        <f t="shared" si="3"/>
        <v>feb</v>
      </c>
      <c r="G72" s="15" t="s">
        <v>100</v>
      </c>
      <c r="H72" s="15" t="s">
        <v>109</v>
      </c>
    </row>
    <row r="73" spans="1:8" x14ac:dyDescent="0.35">
      <c r="A73" s="15" t="s">
        <v>75</v>
      </c>
      <c r="B73" s="15" t="s">
        <v>78</v>
      </c>
      <c r="C73" s="45">
        <v>2500</v>
      </c>
      <c r="D73" s="44">
        <v>43872</v>
      </c>
      <c r="E73" s="15">
        <f t="shared" si="2"/>
        <v>2020</v>
      </c>
      <c r="F73" s="15" t="str">
        <f t="shared" si="3"/>
        <v>feb</v>
      </c>
      <c r="G73" s="15" t="s">
        <v>114</v>
      </c>
      <c r="H73" s="15" t="s">
        <v>106</v>
      </c>
    </row>
    <row r="74" spans="1:8" x14ac:dyDescent="0.35">
      <c r="A74" s="15" t="s">
        <v>75</v>
      </c>
      <c r="B74" s="15" t="s">
        <v>78</v>
      </c>
      <c r="C74" s="45">
        <v>2500</v>
      </c>
      <c r="D74" s="44">
        <v>43873</v>
      </c>
      <c r="E74" s="15">
        <f t="shared" si="2"/>
        <v>2020</v>
      </c>
      <c r="F74" s="15" t="str">
        <f t="shared" si="3"/>
        <v>feb</v>
      </c>
      <c r="G74" s="15" t="s">
        <v>113</v>
      </c>
      <c r="H74" s="15" t="s">
        <v>109</v>
      </c>
    </row>
    <row r="75" spans="1:8" x14ac:dyDescent="0.35">
      <c r="A75" s="15" t="s">
        <v>75</v>
      </c>
      <c r="B75" s="15" t="s">
        <v>76</v>
      </c>
      <c r="C75" s="45">
        <v>1500</v>
      </c>
      <c r="D75" s="44">
        <v>43875</v>
      </c>
      <c r="E75" s="15">
        <f t="shared" si="2"/>
        <v>2020</v>
      </c>
      <c r="F75" s="15" t="str">
        <f t="shared" si="3"/>
        <v>feb</v>
      </c>
      <c r="G75" s="15" t="s">
        <v>100</v>
      </c>
      <c r="H75" s="15" t="s">
        <v>109</v>
      </c>
    </row>
    <row r="76" spans="1:8" x14ac:dyDescent="0.35">
      <c r="A76" s="15" t="s">
        <v>79</v>
      </c>
      <c r="B76" s="15" t="s">
        <v>76</v>
      </c>
      <c r="C76" s="45">
        <v>1500</v>
      </c>
      <c r="D76" s="44">
        <v>43876</v>
      </c>
      <c r="E76" s="15">
        <f t="shared" si="2"/>
        <v>2020</v>
      </c>
      <c r="F76" s="15" t="str">
        <f t="shared" si="3"/>
        <v>feb</v>
      </c>
      <c r="G76" s="15" t="s">
        <v>93</v>
      </c>
      <c r="H76" s="15" t="s">
        <v>108</v>
      </c>
    </row>
    <row r="77" spans="1:8" x14ac:dyDescent="0.35">
      <c r="A77" s="15" t="s">
        <v>74</v>
      </c>
      <c r="B77" s="15" t="s">
        <v>73</v>
      </c>
      <c r="C77" s="45">
        <v>2000</v>
      </c>
      <c r="D77" s="44">
        <v>43879</v>
      </c>
      <c r="E77" s="15">
        <f t="shared" si="2"/>
        <v>2020</v>
      </c>
      <c r="F77" s="15" t="str">
        <f t="shared" si="3"/>
        <v>feb</v>
      </c>
      <c r="G77" s="15" t="s">
        <v>91</v>
      </c>
      <c r="H77" s="15" t="s">
        <v>108</v>
      </c>
    </row>
    <row r="78" spans="1:8" x14ac:dyDescent="0.35">
      <c r="A78" s="15" t="s">
        <v>74</v>
      </c>
      <c r="B78" s="15" t="s">
        <v>76</v>
      </c>
      <c r="C78" s="45">
        <v>1500</v>
      </c>
      <c r="D78" s="44">
        <v>43880</v>
      </c>
      <c r="E78" s="15">
        <f t="shared" si="2"/>
        <v>2020</v>
      </c>
      <c r="F78" s="15" t="str">
        <f t="shared" si="3"/>
        <v>feb</v>
      </c>
      <c r="G78" s="15" t="s">
        <v>85</v>
      </c>
      <c r="H78" s="15" t="s">
        <v>109</v>
      </c>
    </row>
    <row r="79" spans="1:8" x14ac:dyDescent="0.35">
      <c r="A79" s="15" t="s">
        <v>74</v>
      </c>
      <c r="B79" s="15" t="s">
        <v>76</v>
      </c>
      <c r="C79" s="45">
        <v>1500</v>
      </c>
      <c r="D79" s="44">
        <v>43882</v>
      </c>
      <c r="E79" s="15">
        <f t="shared" si="2"/>
        <v>2020</v>
      </c>
      <c r="F79" s="15" t="str">
        <f t="shared" si="3"/>
        <v>feb</v>
      </c>
      <c r="G79" s="15" t="s">
        <v>88</v>
      </c>
      <c r="H79" s="15" t="s">
        <v>108</v>
      </c>
    </row>
    <row r="80" spans="1:8" x14ac:dyDescent="0.35">
      <c r="A80" s="15" t="s">
        <v>77</v>
      </c>
      <c r="B80" s="15" t="s">
        <v>78</v>
      </c>
      <c r="C80" s="45">
        <v>2500</v>
      </c>
      <c r="D80" s="44">
        <v>43883</v>
      </c>
      <c r="E80" s="15">
        <f t="shared" si="2"/>
        <v>2020</v>
      </c>
      <c r="F80" s="15" t="str">
        <f t="shared" si="3"/>
        <v>feb</v>
      </c>
      <c r="G80" s="15" t="s">
        <v>90</v>
      </c>
      <c r="H80" s="15" t="s">
        <v>106</v>
      </c>
    </row>
    <row r="81" spans="1:8" x14ac:dyDescent="0.35">
      <c r="A81" s="15" t="s">
        <v>77</v>
      </c>
      <c r="B81" s="15" t="s">
        <v>78</v>
      </c>
      <c r="C81" s="45">
        <v>2500</v>
      </c>
      <c r="D81" s="44">
        <v>43885</v>
      </c>
      <c r="E81" s="15">
        <f t="shared" si="2"/>
        <v>2020</v>
      </c>
      <c r="F81" s="15" t="str">
        <f t="shared" si="3"/>
        <v>feb</v>
      </c>
      <c r="G81" s="15" t="s">
        <v>88</v>
      </c>
      <c r="H81" s="15" t="s">
        <v>108</v>
      </c>
    </row>
    <row r="82" spans="1:8" x14ac:dyDescent="0.35">
      <c r="A82" s="15" t="s">
        <v>77</v>
      </c>
      <c r="B82" s="15" t="s">
        <v>73</v>
      </c>
      <c r="C82" s="45">
        <v>2000</v>
      </c>
      <c r="D82" s="44">
        <v>43885</v>
      </c>
      <c r="E82" s="15">
        <f t="shared" si="2"/>
        <v>2020</v>
      </c>
      <c r="F82" s="15" t="str">
        <f t="shared" si="3"/>
        <v>feb</v>
      </c>
      <c r="G82" s="15" t="s">
        <v>100</v>
      </c>
      <c r="H82" s="15" t="s">
        <v>109</v>
      </c>
    </row>
    <row r="83" spans="1:8" x14ac:dyDescent="0.35">
      <c r="A83" s="15" t="s">
        <v>79</v>
      </c>
      <c r="B83" s="15" t="s">
        <v>78</v>
      </c>
      <c r="C83" s="45">
        <v>2500</v>
      </c>
      <c r="D83" s="44">
        <v>43886</v>
      </c>
      <c r="E83" s="15">
        <f t="shared" si="2"/>
        <v>2020</v>
      </c>
      <c r="F83" s="15" t="str">
        <f t="shared" si="3"/>
        <v>feb</v>
      </c>
      <c r="G83" s="15" t="s">
        <v>93</v>
      </c>
      <c r="H83" s="15" t="s">
        <v>108</v>
      </c>
    </row>
    <row r="84" spans="1:8" x14ac:dyDescent="0.35">
      <c r="A84" s="15" t="s">
        <v>74</v>
      </c>
      <c r="B84" s="15" t="s">
        <v>78</v>
      </c>
      <c r="C84" s="45">
        <v>2500</v>
      </c>
      <c r="D84" s="44">
        <v>43887</v>
      </c>
      <c r="E84" s="15">
        <f t="shared" si="2"/>
        <v>2020</v>
      </c>
      <c r="F84" s="15" t="str">
        <f t="shared" si="3"/>
        <v>feb</v>
      </c>
      <c r="G84" s="15" t="s">
        <v>97</v>
      </c>
      <c r="H84" s="15" t="s">
        <v>105</v>
      </c>
    </row>
    <row r="85" spans="1:8" x14ac:dyDescent="0.35">
      <c r="A85" s="15" t="s">
        <v>74</v>
      </c>
      <c r="B85" s="15" t="s">
        <v>78</v>
      </c>
      <c r="C85" s="45">
        <v>2500</v>
      </c>
      <c r="D85" s="44">
        <v>43888</v>
      </c>
      <c r="E85" s="15">
        <f t="shared" si="2"/>
        <v>2020</v>
      </c>
      <c r="F85" s="15" t="str">
        <f t="shared" si="3"/>
        <v>feb</v>
      </c>
      <c r="G85" s="15" t="s">
        <v>99</v>
      </c>
      <c r="H85" s="15" t="s">
        <v>107</v>
      </c>
    </row>
    <row r="86" spans="1:8" x14ac:dyDescent="0.35">
      <c r="A86" s="15" t="s">
        <v>74</v>
      </c>
      <c r="B86" s="15" t="s">
        <v>76</v>
      </c>
      <c r="C86" s="45">
        <v>1500</v>
      </c>
      <c r="D86" s="44">
        <v>43889</v>
      </c>
      <c r="E86" s="15">
        <f t="shared" si="2"/>
        <v>2020</v>
      </c>
      <c r="F86" s="15" t="str">
        <f t="shared" si="3"/>
        <v>feb</v>
      </c>
      <c r="G86" s="15" t="s">
        <v>88</v>
      </c>
      <c r="H86" s="15" t="s">
        <v>108</v>
      </c>
    </row>
    <row r="87" spans="1:8" x14ac:dyDescent="0.35">
      <c r="A87" s="15" t="s">
        <v>79</v>
      </c>
      <c r="B87" s="15" t="s">
        <v>76</v>
      </c>
      <c r="C87" s="45">
        <v>1500</v>
      </c>
      <c r="D87" s="44">
        <v>43890</v>
      </c>
      <c r="E87" s="15">
        <f t="shared" si="2"/>
        <v>2020</v>
      </c>
      <c r="F87" s="15" t="str">
        <f t="shared" si="3"/>
        <v>feb</v>
      </c>
      <c r="G87" s="15" t="s">
        <v>110</v>
      </c>
      <c r="H87" s="15" t="s">
        <v>105</v>
      </c>
    </row>
    <row r="88" spans="1:8" x14ac:dyDescent="0.35">
      <c r="A88" s="15" t="s">
        <v>72</v>
      </c>
      <c r="B88" s="15" t="s">
        <v>78</v>
      </c>
      <c r="C88" s="45">
        <v>2500</v>
      </c>
      <c r="D88" s="44">
        <v>43890</v>
      </c>
      <c r="E88" s="15">
        <f t="shared" si="2"/>
        <v>2020</v>
      </c>
      <c r="F88" s="15" t="str">
        <f t="shared" si="3"/>
        <v>feb</v>
      </c>
      <c r="G88" s="15" t="s">
        <v>89</v>
      </c>
      <c r="H88" s="15" t="s">
        <v>108</v>
      </c>
    </row>
    <row r="89" spans="1:8" x14ac:dyDescent="0.35">
      <c r="A89" s="15" t="s">
        <v>79</v>
      </c>
      <c r="B89" s="15" t="s">
        <v>76</v>
      </c>
      <c r="C89" s="45">
        <v>1500</v>
      </c>
      <c r="D89" s="44">
        <v>43890</v>
      </c>
      <c r="E89" s="15">
        <f t="shared" si="2"/>
        <v>2020</v>
      </c>
      <c r="F89" s="15" t="str">
        <f t="shared" si="3"/>
        <v>feb</v>
      </c>
      <c r="G89" s="15" t="s">
        <v>96</v>
      </c>
      <c r="H89" s="15" t="s">
        <v>105</v>
      </c>
    </row>
    <row r="90" spans="1:8" x14ac:dyDescent="0.35">
      <c r="A90" s="15" t="s">
        <v>72</v>
      </c>
      <c r="B90" s="15" t="s">
        <v>73</v>
      </c>
      <c r="C90" s="45">
        <v>2000</v>
      </c>
      <c r="D90" s="44">
        <v>43891</v>
      </c>
      <c r="E90" s="15">
        <f t="shared" si="2"/>
        <v>2020</v>
      </c>
      <c r="F90" s="15" t="str">
        <f t="shared" si="3"/>
        <v>mar</v>
      </c>
      <c r="G90" s="15" t="s">
        <v>89</v>
      </c>
      <c r="H90" s="15" t="s">
        <v>108</v>
      </c>
    </row>
    <row r="91" spans="1:8" x14ac:dyDescent="0.35">
      <c r="A91" s="15" t="s">
        <v>77</v>
      </c>
      <c r="B91" s="15" t="s">
        <v>76</v>
      </c>
      <c r="C91" s="45">
        <v>3000</v>
      </c>
      <c r="D91" s="44">
        <v>43892</v>
      </c>
      <c r="E91" s="15">
        <f t="shared" si="2"/>
        <v>2020</v>
      </c>
      <c r="F91" s="15" t="str">
        <f t="shared" si="3"/>
        <v>mar</v>
      </c>
      <c r="G91" s="15" t="s">
        <v>114</v>
      </c>
      <c r="H91" s="15" t="s">
        <v>106</v>
      </c>
    </row>
    <row r="92" spans="1:8" x14ac:dyDescent="0.35">
      <c r="A92" s="15" t="s">
        <v>77</v>
      </c>
      <c r="B92" s="15" t="s">
        <v>76</v>
      </c>
      <c r="C92" s="45">
        <v>1500</v>
      </c>
      <c r="D92" s="44">
        <v>43893</v>
      </c>
      <c r="E92" s="15">
        <f t="shared" si="2"/>
        <v>2020</v>
      </c>
      <c r="F92" s="15" t="str">
        <f t="shared" si="3"/>
        <v>mar</v>
      </c>
      <c r="G92" s="15" t="s">
        <v>112</v>
      </c>
      <c r="H92" s="15" t="s">
        <v>107</v>
      </c>
    </row>
    <row r="93" spans="1:8" x14ac:dyDescent="0.35">
      <c r="A93" s="15" t="s">
        <v>77</v>
      </c>
      <c r="B93" s="15" t="s">
        <v>73</v>
      </c>
      <c r="C93" s="45">
        <v>2000</v>
      </c>
      <c r="D93" s="44">
        <v>43893</v>
      </c>
      <c r="E93" s="15">
        <f t="shared" si="2"/>
        <v>2020</v>
      </c>
      <c r="F93" s="15" t="str">
        <f t="shared" si="3"/>
        <v>mar</v>
      </c>
      <c r="G93" s="15" t="s">
        <v>87</v>
      </c>
      <c r="H93" s="15" t="s">
        <v>107</v>
      </c>
    </row>
    <row r="94" spans="1:8" x14ac:dyDescent="0.35">
      <c r="A94" s="15" t="s">
        <v>74</v>
      </c>
      <c r="B94" s="15" t="s">
        <v>76</v>
      </c>
      <c r="C94" s="45">
        <v>1500</v>
      </c>
      <c r="D94" s="44">
        <v>43894</v>
      </c>
      <c r="E94" s="15">
        <f t="shared" si="2"/>
        <v>2020</v>
      </c>
      <c r="F94" s="15" t="str">
        <f t="shared" si="3"/>
        <v>mar</v>
      </c>
      <c r="G94" s="15" t="s">
        <v>86</v>
      </c>
      <c r="H94" s="15" t="s">
        <v>105</v>
      </c>
    </row>
    <row r="95" spans="1:8" x14ac:dyDescent="0.35">
      <c r="A95" s="15" t="s">
        <v>77</v>
      </c>
      <c r="B95" s="15" t="s">
        <v>76</v>
      </c>
      <c r="C95" s="45">
        <v>1500</v>
      </c>
      <c r="D95" s="44">
        <v>43895</v>
      </c>
      <c r="E95" s="15">
        <f t="shared" si="2"/>
        <v>2020</v>
      </c>
      <c r="F95" s="15" t="str">
        <f t="shared" si="3"/>
        <v>mar</v>
      </c>
      <c r="G95" s="15" t="s">
        <v>95</v>
      </c>
      <c r="H95" s="15" t="s">
        <v>107</v>
      </c>
    </row>
    <row r="96" spans="1:8" x14ac:dyDescent="0.35">
      <c r="A96" s="15" t="s">
        <v>74</v>
      </c>
      <c r="B96" s="15" t="s">
        <v>76</v>
      </c>
      <c r="C96" s="45">
        <v>1500</v>
      </c>
      <c r="D96" s="44">
        <v>43895</v>
      </c>
      <c r="E96" s="15">
        <f t="shared" si="2"/>
        <v>2020</v>
      </c>
      <c r="F96" s="15" t="str">
        <f t="shared" si="3"/>
        <v>mar</v>
      </c>
      <c r="G96" s="15" t="s">
        <v>90</v>
      </c>
      <c r="H96" s="15" t="s">
        <v>106</v>
      </c>
    </row>
    <row r="97" spans="1:8" x14ac:dyDescent="0.35">
      <c r="A97" s="15" t="s">
        <v>79</v>
      </c>
      <c r="B97" s="15" t="s">
        <v>76</v>
      </c>
      <c r="C97" s="45">
        <v>3000</v>
      </c>
      <c r="D97" s="44">
        <v>43895</v>
      </c>
      <c r="E97" s="15">
        <f t="shared" si="2"/>
        <v>2020</v>
      </c>
      <c r="F97" s="15" t="str">
        <f t="shared" si="3"/>
        <v>mar</v>
      </c>
      <c r="G97" s="15" t="s">
        <v>90</v>
      </c>
      <c r="H97" s="15" t="s">
        <v>106</v>
      </c>
    </row>
    <row r="98" spans="1:8" x14ac:dyDescent="0.35">
      <c r="A98" s="15" t="s">
        <v>77</v>
      </c>
      <c r="B98" s="15" t="s">
        <v>78</v>
      </c>
      <c r="C98" s="45">
        <v>2500</v>
      </c>
      <c r="D98" s="44">
        <v>43896</v>
      </c>
      <c r="E98" s="15">
        <f t="shared" si="2"/>
        <v>2020</v>
      </c>
      <c r="F98" s="15" t="str">
        <f t="shared" si="3"/>
        <v>mar</v>
      </c>
      <c r="G98" s="15" t="s">
        <v>100</v>
      </c>
      <c r="H98" s="15" t="s">
        <v>109</v>
      </c>
    </row>
    <row r="99" spans="1:8" x14ac:dyDescent="0.35">
      <c r="A99" s="15" t="s">
        <v>75</v>
      </c>
      <c r="B99" s="15" t="s">
        <v>78</v>
      </c>
      <c r="C99" s="45">
        <v>2500</v>
      </c>
      <c r="D99" s="44">
        <v>43896</v>
      </c>
      <c r="E99" s="15">
        <f t="shared" si="2"/>
        <v>2020</v>
      </c>
      <c r="F99" s="15" t="str">
        <f t="shared" si="3"/>
        <v>mar</v>
      </c>
      <c r="G99" s="15" t="s">
        <v>90</v>
      </c>
      <c r="H99" s="15" t="s">
        <v>106</v>
      </c>
    </row>
    <row r="100" spans="1:8" x14ac:dyDescent="0.35">
      <c r="A100" s="15" t="s">
        <v>74</v>
      </c>
      <c r="B100" s="15" t="s">
        <v>78</v>
      </c>
      <c r="C100" s="45">
        <v>2500</v>
      </c>
      <c r="D100" s="44">
        <v>43896</v>
      </c>
      <c r="E100" s="15">
        <f t="shared" si="2"/>
        <v>2020</v>
      </c>
      <c r="F100" s="15" t="str">
        <f t="shared" si="3"/>
        <v>mar</v>
      </c>
      <c r="G100" s="15" t="s">
        <v>93</v>
      </c>
      <c r="H100" s="15" t="s">
        <v>108</v>
      </c>
    </row>
    <row r="101" spans="1:8" x14ac:dyDescent="0.35">
      <c r="A101" s="15" t="s">
        <v>77</v>
      </c>
      <c r="B101" s="15" t="s">
        <v>73</v>
      </c>
      <c r="C101" s="45">
        <v>2000</v>
      </c>
      <c r="D101" s="44">
        <v>43896</v>
      </c>
      <c r="E101" s="15">
        <f t="shared" si="2"/>
        <v>2020</v>
      </c>
      <c r="F101" s="15" t="str">
        <f t="shared" si="3"/>
        <v>mar</v>
      </c>
      <c r="G101" s="15" t="s">
        <v>92</v>
      </c>
      <c r="H101" s="15" t="s">
        <v>106</v>
      </c>
    </row>
    <row r="102" spans="1:8" x14ac:dyDescent="0.35">
      <c r="A102" s="15" t="s">
        <v>75</v>
      </c>
      <c r="B102" s="15" t="s">
        <v>76</v>
      </c>
      <c r="C102" s="45">
        <v>1500</v>
      </c>
      <c r="D102" s="44">
        <v>43896</v>
      </c>
      <c r="E102" s="15">
        <f t="shared" si="2"/>
        <v>2020</v>
      </c>
      <c r="F102" s="15" t="str">
        <f t="shared" si="3"/>
        <v>mar</v>
      </c>
      <c r="G102" s="15" t="s">
        <v>87</v>
      </c>
      <c r="H102" s="15" t="s">
        <v>107</v>
      </c>
    </row>
    <row r="103" spans="1:8" x14ac:dyDescent="0.35">
      <c r="A103" s="15" t="s">
        <v>74</v>
      </c>
      <c r="B103" s="15" t="s">
        <v>76</v>
      </c>
      <c r="C103" s="45">
        <v>1500</v>
      </c>
      <c r="D103" s="44">
        <v>43897</v>
      </c>
      <c r="E103" s="15">
        <f t="shared" si="2"/>
        <v>2020</v>
      </c>
      <c r="F103" s="15" t="str">
        <f t="shared" si="3"/>
        <v>mar</v>
      </c>
      <c r="G103" s="15" t="s">
        <v>86</v>
      </c>
      <c r="H103" s="15" t="s">
        <v>105</v>
      </c>
    </row>
    <row r="104" spans="1:8" x14ac:dyDescent="0.35">
      <c r="A104" s="15" t="s">
        <v>75</v>
      </c>
      <c r="B104" s="15" t="s">
        <v>73</v>
      </c>
      <c r="C104" s="45">
        <v>2000</v>
      </c>
      <c r="D104" s="44">
        <v>43897</v>
      </c>
      <c r="E104" s="15">
        <f t="shared" si="2"/>
        <v>2020</v>
      </c>
      <c r="F104" s="15" t="str">
        <f t="shared" si="3"/>
        <v>mar</v>
      </c>
      <c r="G104" s="15" t="s">
        <v>89</v>
      </c>
      <c r="H104" s="15" t="s">
        <v>108</v>
      </c>
    </row>
    <row r="105" spans="1:8" x14ac:dyDescent="0.35">
      <c r="A105" s="15" t="s">
        <v>74</v>
      </c>
      <c r="B105" s="15" t="s">
        <v>76</v>
      </c>
      <c r="C105" s="45">
        <v>1500</v>
      </c>
      <c r="D105" s="44">
        <v>43898</v>
      </c>
      <c r="E105" s="15">
        <f t="shared" si="2"/>
        <v>2020</v>
      </c>
      <c r="F105" s="15" t="str">
        <f t="shared" si="3"/>
        <v>mar</v>
      </c>
      <c r="G105" s="15" t="s">
        <v>112</v>
      </c>
      <c r="H105" s="15" t="s">
        <v>107</v>
      </c>
    </row>
    <row r="106" spans="1:8" x14ac:dyDescent="0.35">
      <c r="A106" s="15" t="s">
        <v>75</v>
      </c>
      <c r="B106" s="15" t="s">
        <v>73</v>
      </c>
      <c r="C106" s="45">
        <v>2000</v>
      </c>
      <c r="D106" s="44">
        <v>43898</v>
      </c>
      <c r="E106" s="15">
        <f t="shared" si="2"/>
        <v>2020</v>
      </c>
      <c r="F106" s="15" t="str">
        <f t="shared" si="3"/>
        <v>mar</v>
      </c>
      <c r="G106" s="15" t="s">
        <v>92</v>
      </c>
      <c r="H106" s="15" t="s">
        <v>106</v>
      </c>
    </row>
    <row r="107" spans="1:8" x14ac:dyDescent="0.35">
      <c r="A107" s="15" t="s">
        <v>75</v>
      </c>
      <c r="B107" s="15" t="s">
        <v>76</v>
      </c>
      <c r="C107" s="45">
        <v>3000</v>
      </c>
      <c r="D107" s="44">
        <v>43898</v>
      </c>
      <c r="E107" s="15">
        <f t="shared" si="2"/>
        <v>2020</v>
      </c>
      <c r="F107" s="15" t="str">
        <f t="shared" si="3"/>
        <v>mar</v>
      </c>
      <c r="G107" s="15" t="s">
        <v>88</v>
      </c>
      <c r="H107" s="15" t="s">
        <v>108</v>
      </c>
    </row>
    <row r="108" spans="1:8" x14ac:dyDescent="0.35">
      <c r="A108" s="15" t="s">
        <v>74</v>
      </c>
      <c r="B108" s="15" t="s">
        <v>76</v>
      </c>
      <c r="C108" s="45">
        <v>1500</v>
      </c>
      <c r="D108" s="44">
        <v>43899</v>
      </c>
      <c r="E108" s="15">
        <f t="shared" si="2"/>
        <v>2020</v>
      </c>
      <c r="F108" s="15" t="str">
        <f t="shared" si="3"/>
        <v>mar</v>
      </c>
      <c r="G108" s="15" t="s">
        <v>93</v>
      </c>
      <c r="H108" s="15" t="s">
        <v>108</v>
      </c>
    </row>
    <row r="109" spans="1:8" x14ac:dyDescent="0.35">
      <c r="A109" s="15" t="s">
        <v>79</v>
      </c>
      <c r="B109" s="15" t="s">
        <v>78</v>
      </c>
      <c r="C109" s="45">
        <v>2500</v>
      </c>
      <c r="D109" s="44">
        <v>43899</v>
      </c>
      <c r="E109" s="15">
        <f t="shared" si="2"/>
        <v>2020</v>
      </c>
      <c r="F109" s="15" t="str">
        <f t="shared" si="3"/>
        <v>mar</v>
      </c>
      <c r="G109" s="15" t="s">
        <v>100</v>
      </c>
      <c r="H109" s="15" t="s">
        <v>109</v>
      </c>
    </row>
    <row r="110" spans="1:8" x14ac:dyDescent="0.35">
      <c r="A110" s="15" t="s">
        <v>74</v>
      </c>
      <c r="B110" s="15" t="s">
        <v>73</v>
      </c>
      <c r="C110" s="45">
        <v>2000</v>
      </c>
      <c r="D110" s="44">
        <v>43900</v>
      </c>
      <c r="E110" s="15">
        <f t="shared" si="2"/>
        <v>2020</v>
      </c>
      <c r="F110" s="15" t="str">
        <f t="shared" si="3"/>
        <v>mar</v>
      </c>
      <c r="G110" s="15" t="s">
        <v>92</v>
      </c>
      <c r="H110" s="15" t="s">
        <v>106</v>
      </c>
    </row>
    <row r="111" spans="1:8" x14ac:dyDescent="0.35">
      <c r="A111" s="15" t="s">
        <v>75</v>
      </c>
      <c r="B111" s="15" t="s">
        <v>73</v>
      </c>
      <c r="C111" s="45">
        <v>2000</v>
      </c>
      <c r="D111" s="44">
        <v>43901</v>
      </c>
      <c r="E111" s="15">
        <f t="shared" si="2"/>
        <v>2020</v>
      </c>
      <c r="F111" s="15" t="str">
        <f t="shared" si="3"/>
        <v>mar</v>
      </c>
      <c r="G111" s="15" t="s">
        <v>94</v>
      </c>
      <c r="H111" s="15" t="s">
        <v>107</v>
      </c>
    </row>
    <row r="112" spans="1:8" x14ac:dyDescent="0.35">
      <c r="A112" s="15" t="s">
        <v>74</v>
      </c>
      <c r="B112" s="15" t="s">
        <v>78</v>
      </c>
      <c r="C112" s="45">
        <v>2500</v>
      </c>
      <c r="D112" s="44">
        <v>43902</v>
      </c>
      <c r="E112" s="15">
        <f t="shared" si="2"/>
        <v>2020</v>
      </c>
      <c r="F112" s="15" t="str">
        <f t="shared" si="3"/>
        <v>mar</v>
      </c>
      <c r="G112" s="15" t="s">
        <v>97</v>
      </c>
      <c r="H112" s="15" t="s">
        <v>105</v>
      </c>
    </row>
    <row r="113" spans="1:8" x14ac:dyDescent="0.35">
      <c r="A113" s="15" t="s">
        <v>75</v>
      </c>
      <c r="B113" s="15" t="s">
        <v>78</v>
      </c>
      <c r="C113" s="45">
        <v>2500</v>
      </c>
      <c r="D113" s="44">
        <v>43902</v>
      </c>
      <c r="E113" s="15">
        <f t="shared" si="2"/>
        <v>2020</v>
      </c>
      <c r="F113" s="15" t="str">
        <f t="shared" si="3"/>
        <v>mar</v>
      </c>
      <c r="G113" s="15" t="s">
        <v>90</v>
      </c>
      <c r="H113" s="15" t="s">
        <v>106</v>
      </c>
    </row>
    <row r="114" spans="1:8" x14ac:dyDescent="0.35">
      <c r="A114" s="15" t="s">
        <v>72</v>
      </c>
      <c r="B114" s="15" t="s">
        <v>76</v>
      </c>
      <c r="C114" s="45">
        <v>1500</v>
      </c>
      <c r="D114" s="44">
        <v>43902</v>
      </c>
      <c r="E114" s="15">
        <f t="shared" si="2"/>
        <v>2020</v>
      </c>
      <c r="F114" s="15" t="str">
        <f t="shared" si="3"/>
        <v>mar</v>
      </c>
      <c r="G114" s="15" t="s">
        <v>96</v>
      </c>
      <c r="H114" s="15" t="s">
        <v>105</v>
      </c>
    </row>
    <row r="115" spans="1:8" x14ac:dyDescent="0.35">
      <c r="A115" s="15" t="s">
        <v>74</v>
      </c>
      <c r="B115" s="15" t="s">
        <v>78</v>
      </c>
      <c r="C115" s="45">
        <v>2500</v>
      </c>
      <c r="D115" s="44">
        <v>43903</v>
      </c>
      <c r="E115" s="15">
        <f t="shared" si="2"/>
        <v>2020</v>
      </c>
      <c r="F115" s="15" t="str">
        <f t="shared" si="3"/>
        <v>mar</v>
      </c>
      <c r="G115" s="15" t="s">
        <v>99</v>
      </c>
      <c r="H115" s="15" t="s">
        <v>107</v>
      </c>
    </row>
    <row r="116" spans="1:8" x14ac:dyDescent="0.35">
      <c r="A116" s="15" t="s">
        <v>75</v>
      </c>
      <c r="B116" s="15" t="s">
        <v>78</v>
      </c>
      <c r="C116" s="45">
        <v>2500</v>
      </c>
      <c r="D116" s="44">
        <v>43903</v>
      </c>
      <c r="E116" s="15">
        <f t="shared" si="2"/>
        <v>2020</v>
      </c>
      <c r="F116" s="15" t="str">
        <f t="shared" si="3"/>
        <v>mar</v>
      </c>
      <c r="G116" s="15" t="s">
        <v>102</v>
      </c>
      <c r="H116" s="15" t="s">
        <v>107</v>
      </c>
    </row>
    <row r="117" spans="1:8" x14ac:dyDescent="0.35">
      <c r="A117" s="15" t="s">
        <v>77</v>
      </c>
      <c r="B117" s="15" t="s">
        <v>73</v>
      </c>
      <c r="C117" s="45">
        <v>2000</v>
      </c>
      <c r="D117" s="44">
        <v>43903</v>
      </c>
      <c r="E117" s="15">
        <f t="shared" si="2"/>
        <v>2020</v>
      </c>
      <c r="F117" s="15" t="str">
        <f t="shared" si="3"/>
        <v>mar</v>
      </c>
      <c r="G117" s="15" t="s">
        <v>103</v>
      </c>
      <c r="H117" s="15" t="s">
        <v>107</v>
      </c>
    </row>
    <row r="118" spans="1:8" x14ac:dyDescent="0.35">
      <c r="A118" s="15" t="s">
        <v>79</v>
      </c>
      <c r="B118" s="15" t="s">
        <v>73</v>
      </c>
      <c r="C118" s="45">
        <v>2000</v>
      </c>
      <c r="D118" s="44">
        <v>43904</v>
      </c>
      <c r="E118" s="15">
        <f t="shared" si="2"/>
        <v>2020</v>
      </c>
      <c r="F118" s="15" t="str">
        <f t="shared" si="3"/>
        <v>mar</v>
      </c>
      <c r="G118" s="15" t="s">
        <v>103</v>
      </c>
      <c r="H118" s="15" t="s">
        <v>107</v>
      </c>
    </row>
    <row r="119" spans="1:8" x14ac:dyDescent="0.35">
      <c r="A119" s="15" t="s">
        <v>75</v>
      </c>
      <c r="B119" s="15" t="s">
        <v>76</v>
      </c>
      <c r="C119" s="45">
        <v>3000</v>
      </c>
      <c r="D119" s="44">
        <v>43904</v>
      </c>
      <c r="E119" s="15">
        <f t="shared" si="2"/>
        <v>2020</v>
      </c>
      <c r="F119" s="15" t="str">
        <f t="shared" si="3"/>
        <v>mar</v>
      </c>
      <c r="G119" s="15" t="s">
        <v>93</v>
      </c>
      <c r="H119" s="15" t="s">
        <v>108</v>
      </c>
    </row>
    <row r="120" spans="1:8" x14ac:dyDescent="0.35">
      <c r="A120" s="15" t="s">
        <v>75</v>
      </c>
      <c r="B120" s="15" t="s">
        <v>73</v>
      </c>
      <c r="C120" s="45">
        <v>2000</v>
      </c>
      <c r="D120" s="44">
        <v>43905</v>
      </c>
      <c r="E120" s="15">
        <f t="shared" si="2"/>
        <v>2020</v>
      </c>
      <c r="F120" s="15" t="str">
        <f t="shared" si="3"/>
        <v>mar</v>
      </c>
      <c r="G120" s="15" t="s">
        <v>93</v>
      </c>
      <c r="H120" s="15" t="s">
        <v>108</v>
      </c>
    </row>
    <row r="121" spans="1:8" x14ac:dyDescent="0.35">
      <c r="A121" s="15" t="s">
        <v>75</v>
      </c>
      <c r="B121" s="15" t="s">
        <v>76</v>
      </c>
      <c r="C121" s="45">
        <v>1500</v>
      </c>
      <c r="D121" s="44">
        <v>43905</v>
      </c>
      <c r="E121" s="15">
        <f t="shared" si="2"/>
        <v>2020</v>
      </c>
      <c r="F121" s="15" t="str">
        <f t="shared" si="3"/>
        <v>mar</v>
      </c>
      <c r="G121" s="15" t="s">
        <v>114</v>
      </c>
      <c r="H121" s="15" t="s">
        <v>106</v>
      </c>
    </row>
    <row r="122" spans="1:8" x14ac:dyDescent="0.35">
      <c r="A122" s="15" t="s">
        <v>75</v>
      </c>
      <c r="B122" s="15" t="s">
        <v>76</v>
      </c>
      <c r="C122" s="45">
        <v>1500</v>
      </c>
      <c r="D122" s="44">
        <v>43905</v>
      </c>
      <c r="E122" s="15">
        <f t="shared" si="2"/>
        <v>2020</v>
      </c>
      <c r="F122" s="15" t="str">
        <f t="shared" si="3"/>
        <v>mar</v>
      </c>
      <c r="G122" s="15" t="s">
        <v>110</v>
      </c>
      <c r="H122" s="15" t="s">
        <v>105</v>
      </c>
    </row>
    <row r="123" spans="1:8" x14ac:dyDescent="0.35">
      <c r="A123" s="15" t="s">
        <v>79</v>
      </c>
      <c r="B123" s="15" t="s">
        <v>76</v>
      </c>
      <c r="C123" s="45">
        <v>1500</v>
      </c>
      <c r="D123" s="44">
        <v>43906</v>
      </c>
      <c r="E123" s="15">
        <f t="shared" si="2"/>
        <v>2020</v>
      </c>
      <c r="F123" s="15" t="str">
        <f t="shared" si="3"/>
        <v>mar</v>
      </c>
      <c r="G123" s="15" t="s">
        <v>96</v>
      </c>
      <c r="H123" s="15" t="s">
        <v>105</v>
      </c>
    </row>
    <row r="124" spans="1:8" x14ac:dyDescent="0.35">
      <c r="A124" s="15" t="s">
        <v>72</v>
      </c>
      <c r="B124" s="15" t="s">
        <v>76</v>
      </c>
      <c r="C124" s="45">
        <v>3000</v>
      </c>
      <c r="D124" s="44">
        <v>43907</v>
      </c>
      <c r="E124" s="15">
        <f t="shared" si="2"/>
        <v>2020</v>
      </c>
      <c r="F124" s="15" t="str">
        <f t="shared" si="3"/>
        <v>mar</v>
      </c>
      <c r="G124" s="15" t="s">
        <v>103</v>
      </c>
      <c r="H124" s="15" t="s">
        <v>107</v>
      </c>
    </row>
    <row r="125" spans="1:8" x14ac:dyDescent="0.35">
      <c r="A125" s="15" t="s">
        <v>79</v>
      </c>
      <c r="B125" s="15" t="s">
        <v>76</v>
      </c>
      <c r="C125" s="45">
        <v>3000</v>
      </c>
      <c r="D125" s="44">
        <v>43907</v>
      </c>
      <c r="E125" s="15">
        <f t="shared" si="2"/>
        <v>2020</v>
      </c>
      <c r="F125" s="15" t="str">
        <f t="shared" si="3"/>
        <v>mar</v>
      </c>
      <c r="G125" s="15" t="s">
        <v>111</v>
      </c>
      <c r="H125" s="15" t="s">
        <v>107</v>
      </c>
    </row>
    <row r="126" spans="1:8" x14ac:dyDescent="0.35">
      <c r="A126" s="15" t="s">
        <v>79</v>
      </c>
      <c r="B126" s="15" t="s">
        <v>76</v>
      </c>
      <c r="C126" s="45">
        <v>3000</v>
      </c>
      <c r="D126" s="44">
        <v>43907</v>
      </c>
      <c r="E126" s="15">
        <f t="shared" ref="E126:E185" si="4">YEAR(D126)</f>
        <v>2020</v>
      </c>
      <c r="F126" s="15" t="str">
        <f t="shared" ref="F126:F185" si="5">TEXT(D126,"mmm")</f>
        <v>mar</v>
      </c>
      <c r="G126" s="15" t="s">
        <v>94</v>
      </c>
      <c r="H126" s="15" t="s">
        <v>107</v>
      </c>
    </row>
    <row r="127" spans="1:8" x14ac:dyDescent="0.35">
      <c r="A127" s="15" t="s">
        <v>79</v>
      </c>
      <c r="B127" s="15" t="s">
        <v>73</v>
      </c>
      <c r="C127" s="45">
        <v>2000</v>
      </c>
      <c r="D127" s="44">
        <v>43908</v>
      </c>
      <c r="E127" s="15">
        <f t="shared" si="4"/>
        <v>2020</v>
      </c>
      <c r="F127" s="15" t="str">
        <f t="shared" si="5"/>
        <v>mar</v>
      </c>
      <c r="G127" s="15" t="s">
        <v>90</v>
      </c>
      <c r="H127" s="15" t="s">
        <v>106</v>
      </c>
    </row>
    <row r="128" spans="1:8" x14ac:dyDescent="0.35">
      <c r="A128" s="15" t="s">
        <v>77</v>
      </c>
      <c r="B128" s="15" t="s">
        <v>73</v>
      </c>
      <c r="C128" s="45">
        <v>2000</v>
      </c>
      <c r="D128" s="44">
        <v>43908</v>
      </c>
      <c r="E128" s="15">
        <f t="shared" si="4"/>
        <v>2020</v>
      </c>
      <c r="F128" s="15" t="str">
        <f t="shared" si="5"/>
        <v>mar</v>
      </c>
      <c r="G128" s="15" t="s">
        <v>98</v>
      </c>
      <c r="H128" s="15" t="s">
        <v>105</v>
      </c>
    </row>
    <row r="129" spans="1:8" x14ac:dyDescent="0.35">
      <c r="A129" s="15" t="s">
        <v>75</v>
      </c>
      <c r="B129" s="15" t="s">
        <v>73</v>
      </c>
      <c r="C129" s="45">
        <v>2000</v>
      </c>
      <c r="D129" s="44">
        <v>43909</v>
      </c>
      <c r="E129" s="15">
        <f t="shared" si="4"/>
        <v>2020</v>
      </c>
      <c r="F129" s="15" t="str">
        <f t="shared" si="5"/>
        <v>mar</v>
      </c>
      <c r="G129" s="15" t="s">
        <v>103</v>
      </c>
      <c r="H129" s="15" t="s">
        <v>107</v>
      </c>
    </row>
    <row r="130" spans="1:8" x14ac:dyDescent="0.35">
      <c r="A130" s="15" t="s">
        <v>77</v>
      </c>
      <c r="B130" s="15" t="s">
        <v>76</v>
      </c>
      <c r="C130" s="45">
        <v>3000</v>
      </c>
      <c r="D130" s="44">
        <v>43909</v>
      </c>
      <c r="E130" s="15">
        <f t="shared" si="4"/>
        <v>2020</v>
      </c>
      <c r="F130" s="15" t="str">
        <f t="shared" si="5"/>
        <v>mar</v>
      </c>
      <c r="G130" s="15" t="s">
        <v>88</v>
      </c>
      <c r="H130" s="15" t="s">
        <v>108</v>
      </c>
    </row>
    <row r="131" spans="1:8" x14ac:dyDescent="0.35">
      <c r="A131" s="15" t="s">
        <v>79</v>
      </c>
      <c r="B131" s="15" t="s">
        <v>76</v>
      </c>
      <c r="C131" s="45">
        <v>1500</v>
      </c>
      <c r="D131" s="44">
        <v>43909</v>
      </c>
      <c r="E131" s="15">
        <f t="shared" si="4"/>
        <v>2020</v>
      </c>
      <c r="F131" s="15" t="str">
        <f t="shared" si="5"/>
        <v>mar</v>
      </c>
      <c r="G131" s="15" t="s">
        <v>94</v>
      </c>
      <c r="H131" s="15" t="s">
        <v>107</v>
      </c>
    </row>
    <row r="132" spans="1:8" x14ac:dyDescent="0.35">
      <c r="A132" s="15" t="s">
        <v>79</v>
      </c>
      <c r="B132" s="15" t="s">
        <v>73</v>
      </c>
      <c r="C132" s="45">
        <v>2000</v>
      </c>
      <c r="D132" s="44">
        <v>43911</v>
      </c>
      <c r="E132" s="15">
        <f t="shared" si="4"/>
        <v>2020</v>
      </c>
      <c r="F132" s="15" t="str">
        <f t="shared" si="5"/>
        <v>mar</v>
      </c>
      <c r="G132" s="15" t="s">
        <v>85</v>
      </c>
      <c r="H132" s="15" t="s">
        <v>109</v>
      </c>
    </row>
    <row r="133" spans="1:8" x14ac:dyDescent="0.35">
      <c r="A133" s="15" t="s">
        <v>75</v>
      </c>
      <c r="B133" s="15" t="s">
        <v>73</v>
      </c>
      <c r="C133" s="45">
        <v>2000</v>
      </c>
      <c r="D133" s="44">
        <v>43911</v>
      </c>
      <c r="E133" s="15">
        <f t="shared" si="4"/>
        <v>2020</v>
      </c>
      <c r="F133" s="15" t="str">
        <f t="shared" si="5"/>
        <v>mar</v>
      </c>
      <c r="G133" s="15" t="s">
        <v>85</v>
      </c>
      <c r="H133" s="15" t="s">
        <v>109</v>
      </c>
    </row>
    <row r="134" spans="1:8" x14ac:dyDescent="0.35">
      <c r="A134" s="15" t="s">
        <v>77</v>
      </c>
      <c r="B134" s="15" t="s">
        <v>78</v>
      </c>
      <c r="C134" s="45">
        <v>2500</v>
      </c>
      <c r="D134" s="44">
        <v>43912</v>
      </c>
      <c r="E134" s="15">
        <f t="shared" si="4"/>
        <v>2020</v>
      </c>
      <c r="F134" s="15" t="str">
        <f t="shared" si="5"/>
        <v>mar</v>
      </c>
      <c r="G134" s="15" t="s">
        <v>102</v>
      </c>
      <c r="H134" s="15" t="s">
        <v>107</v>
      </c>
    </row>
    <row r="135" spans="1:8" x14ac:dyDescent="0.35">
      <c r="A135" s="15" t="s">
        <v>72</v>
      </c>
      <c r="B135" s="15" t="s">
        <v>73</v>
      </c>
      <c r="C135" s="45">
        <v>2000</v>
      </c>
      <c r="D135" s="44">
        <v>43912</v>
      </c>
      <c r="E135" s="15">
        <f t="shared" si="4"/>
        <v>2020</v>
      </c>
      <c r="F135" s="15" t="str">
        <f t="shared" si="5"/>
        <v>mar</v>
      </c>
      <c r="G135" s="15" t="s">
        <v>102</v>
      </c>
      <c r="H135" s="15" t="s">
        <v>107</v>
      </c>
    </row>
    <row r="136" spans="1:8" x14ac:dyDescent="0.35">
      <c r="A136" s="15" t="s">
        <v>79</v>
      </c>
      <c r="B136" s="15" t="s">
        <v>76</v>
      </c>
      <c r="C136" s="45">
        <v>1500</v>
      </c>
      <c r="D136" s="44">
        <v>43913</v>
      </c>
      <c r="E136" s="15">
        <f t="shared" si="4"/>
        <v>2020</v>
      </c>
      <c r="F136" s="15" t="str">
        <f t="shared" si="5"/>
        <v>mar</v>
      </c>
      <c r="G136" s="15" t="s">
        <v>100</v>
      </c>
      <c r="H136" s="15" t="s">
        <v>109</v>
      </c>
    </row>
    <row r="137" spans="1:8" x14ac:dyDescent="0.35">
      <c r="A137" s="15" t="s">
        <v>72</v>
      </c>
      <c r="B137" s="15" t="s">
        <v>78</v>
      </c>
      <c r="C137" s="45">
        <v>2500</v>
      </c>
      <c r="D137" s="44">
        <v>43914</v>
      </c>
      <c r="E137" s="15">
        <f t="shared" si="4"/>
        <v>2020</v>
      </c>
      <c r="F137" s="15" t="str">
        <f t="shared" si="5"/>
        <v>mar</v>
      </c>
      <c r="G137" s="15" t="s">
        <v>91</v>
      </c>
      <c r="H137" s="15" t="s">
        <v>108</v>
      </c>
    </row>
    <row r="138" spans="1:8" x14ac:dyDescent="0.35">
      <c r="A138" s="15" t="s">
        <v>79</v>
      </c>
      <c r="B138" s="15" t="s">
        <v>76</v>
      </c>
      <c r="C138" s="45">
        <v>1500</v>
      </c>
      <c r="D138" s="44">
        <v>43914</v>
      </c>
      <c r="E138" s="15">
        <f t="shared" si="4"/>
        <v>2020</v>
      </c>
      <c r="F138" s="15" t="str">
        <f t="shared" si="5"/>
        <v>mar</v>
      </c>
      <c r="G138" s="15" t="s">
        <v>87</v>
      </c>
      <c r="H138" s="15" t="s">
        <v>107</v>
      </c>
    </row>
    <row r="139" spans="1:8" x14ac:dyDescent="0.35">
      <c r="A139" s="15" t="s">
        <v>79</v>
      </c>
      <c r="B139" s="15" t="s">
        <v>73</v>
      </c>
      <c r="C139" s="45">
        <v>2000</v>
      </c>
      <c r="D139" s="44">
        <v>43914</v>
      </c>
      <c r="E139" s="15">
        <f t="shared" si="4"/>
        <v>2020</v>
      </c>
      <c r="F139" s="15" t="str">
        <f t="shared" si="5"/>
        <v>mar</v>
      </c>
      <c r="G139" s="15" t="s">
        <v>85</v>
      </c>
      <c r="H139" s="15" t="s">
        <v>109</v>
      </c>
    </row>
    <row r="140" spans="1:8" x14ac:dyDescent="0.35">
      <c r="A140" s="15" t="s">
        <v>77</v>
      </c>
      <c r="B140" s="15" t="s">
        <v>73</v>
      </c>
      <c r="C140" s="45">
        <v>2000</v>
      </c>
      <c r="D140" s="44">
        <v>43916</v>
      </c>
      <c r="E140" s="15">
        <f t="shared" si="4"/>
        <v>2020</v>
      </c>
      <c r="F140" s="15" t="str">
        <f t="shared" si="5"/>
        <v>mar</v>
      </c>
      <c r="G140" s="15" t="s">
        <v>91</v>
      </c>
      <c r="H140" s="15" t="s">
        <v>108</v>
      </c>
    </row>
    <row r="141" spans="1:8" x14ac:dyDescent="0.35">
      <c r="A141" s="15" t="s">
        <v>77</v>
      </c>
      <c r="B141" s="15" t="s">
        <v>76</v>
      </c>
      <c r="C141" s="45">
        <v>1500</v>
      </c>
      <c r="D141" s="44">
        <v>43916</v>
      </c>
      <c r="E141" s="15">
        <f t="shared" si="4"/>
        <v>2020</v>
      </c>
      <c r="F141" s="15" t="str">
        <f t="shared" si="5"/>
        <v>mar</v>
      </c>
      <c r="G141" s="15" t="s">
        <v>94</v>
      </c>
      <c r="H141" s="15" t="s">
        <v>107</v>
      </c>
    </row>
    <row r="142" spans="1:8" x14ac:dyDescent="0.35">
      <c r="A142" s="15" t="s">
        <v>77</v>
      </c>
      <c r="B142" s="15" t="s">
        <v>76</v>
      </c>
      <c r="C142" s="45">
        <v>1500</v>
      </c>
      <c r="D142" s="44">
        <v>43916</v>
      </c>
      <c r="E142" s="15">
        <f t="shared" si="4"/>
        <v>2020</v>
      </c>
      <c r="F142" s="15" t="str">
        <f t="shared" si="5"/>
        <v>mar</v>
      </c>
      <c r="G142" s="15" t="s">
        <v>113</v>
      </c>
      <c r="H142" s="15" t="s">
        <v>109</v>
      </c>
    </row>
    <row r="143" spans="1:8" x14ac:dyDescent="0.35">
      <c r="A143" s="15" t="s">
        <v>74</v>
      </c>
      <c r="B143" s="15" t="s">
        <v>73</v>
      </c>
      <c r="C143" s="45">
        <v>2000</v>
      </c>
      <c r="D143" s="44">
        <v>43917</v>
      </c>
      <c r="E143" s="15">
        <f t="shared" si="4"/>
        <v>2020</v>
      </c>
      <c r="F143" s="15" t="str">
        <f t="shared" si="5"/>
        <v>mar</v>
      </c>
      <c r="G143" s="15" t="s">
        <v>86</v>
      </c>
      <c r="H143" s="15" t="s">
        <v>105</v>
      </c>
    </row>
    <row r="144" spans="1:8" x14ac:dyDescent="0.35">
      <c r="A144" s="15" t="s">
        <v>79</v>
      </c>
      <c r="B144" s="15" t="s">
        <v>76</v>
      </c>
      <c r="C144" s="45">
        <v>1500</v>
      </c>
      <c r="D144" s="44">
        <v>43918</v>
      </c>
      <c r="E144" s="15">
        <f t="shared" si="4"/>
        <v>2020</v>
      </c>
      <c r="F144" s="15" t="str">
        <f t="shared" si="5"/>
        <v>mar</v>
      </c>
      <c r="G144" s="15" t="s">
        <v>111</v>
      </c>
      <c r="H144" s="15" t="s">
        <v>107</v>
      </c>
    </row>
    <row r="145" spans="1:8" x14ac:dyDescent="0.35">
      <c r="A145" s="15" t="s">
        <v>79</v>
      </c>
      <c r="B145" s="15" t="s">
        <v>76</v>
      </c>
      <c r="C145" s="45">
        <v>1500</v>
      </c>
      <c r="D145" s="44">
        <v>43918</v>
      </c>
      <c r="E145" s="15">
        <f t="shared" si="4"/>
        <v>2020</v>
      </c>
      <c r="F145" s="15" t="str">
        <f t="shared" si="5"/>
        <v>mar</v>
      </c>
      <c r="G145" s="15" t="s">
        <v>93</v>
      </c>
      <c r="H145" s="15" t="s">
        <v>108</v>
      </c>
    </row>
    <row r="146" spans="1:8" x14ac:dyDescent="0.35">
      <c r="A146" s="15" t="s">
        <v>75</v>
      </c>
      <c r="B146" s="15" t="s">
        <v>73</v>
      </c>
      <c r="C146" s="45">
        <v>2000</v>
      </c>
      <c r="D146" s="44">
        <v>43919</v>
      </c>
      <c r="E146" s="15">
        <f t="shared" si="4"/>
        <v>2020</v>
      </c>
      <c r="F146" s="15" t="str">
        <f t="shared" si="5"/>
        <v>mar</v>
      </c>
      <c r="G146" s="15" t="s">
        <v>112</v>
      </c>
      <c r="H146" s="15" t="s">
        <v>107</v>
      </c>
    </row>
    <row r="147" spans="1:8" x14ac:dyDescent="0.35">
      <c r="A147" s="15" t="s">
        <v>75</v>
      </c>
      <c r="B147" s="15" t="s">
        <v>73</v>
      </c>
      <c r="C147" s="45">
        <v>2000</v>
      </c>
      <c r="D147" s="44">
        <v>43919</v>
      </c>
      <c r="E147" s="15">
        <f t="shared" si="4"/>
        <v>2020</v>
      </c>
      <c r="F147" s="15" t="str">
        <f t="shared" si="5"/>
        <v>mar</v>
      </c>
      <c r="G147" s="15" t="s">
        <v>110</v>
      </c>
      <c r="H147" s="15" t="s">
        <v>105</v>
      </c>
    </row>
    <row r="148" spans="1:8" x14ac:dyDescent="0.35">
      <c r="A148" s="15" t="s">
        <v>74</v>
      </c>
      <c r="B148" s="15" t="s">
        <v>73</v>
      </c>
      <c r="C148" s="45">
        <v>2000</v>
      </c>
      <c r="D148" s="44">
        <v>43920</v>
      </c>
      <c r="E148" s="15">
        <f t="shared" si="4"/>
        <v>2020</v>
      </c>
      <c r="F148" s="15" t="str">
        <f t="shared" si="5"/>
        <v>mar</v>
      </c>
      <c r="G148" s="15" t="s">
        <v>101</v>
      </c>
      <c r="H148" s="15" t="s">
        <v>105</v>
      </c>
    </row>
    <row r="149" spans="1:8" x14ac:dyDescent="0.35">
      <c r="A149" s="15" t="s">
        <v>75</v>
      </c>
      <c r="B149" s="15" t="s">
        <v>78</v>
      </c>
      <c r="C149" s="45">
        <v>2500</v>
      </c>
      <c r="D149" s="44">
        <v>43920</v>
      </c>
      <c r="E149" s="15">
        <f t="shared" si="4"/>
        <v>2020</v>
      </c>
      <c r="F149" s="15" t="str">
        <f t="shared" si="5"/>
        <v>mar</v>
      </c>
      <c r="G149" s="15" t="s">
        <v>91</v>
      </c>
      <c r="H149" s="15" t="s">
        <v>108</v>
      </c>
    </row>
    <row r="150" spans="1:8" x14ac:dyDescent="0.35">
      <c r="A150" s="15" t="s">
        <v>77</v>
      </c>
      <c r="B150" s="15" t="s">
        <v>78</v>
      </c>
      <c r="C150" s="45">
        <v>2500</v>
      </c>
      <c r="D150" s="44">
        <v>43921</v>
      </c>
      <c r="E150" s="15">
        <f t="shared" si="4"/>
        <v>2020</v>
      </c>
      <c r="F150" s="15" t="str">
        <f t="shared" si="5"/>
        <v>mar</v>
      </c>
      <c r="G150" s="15" t="s">
        <v>96</v>
      </c>
      <c r="H150" s="15" t="s">
        <v>105</v>
      </c>
    </row>
    <row r="151" spans="1:8" x14ac:dyDescent="0.35">
      <c r="A151" s="15" t="s">
        <v>79</v>
      </c>
      <c r="B151" s="15" t="s">
        <v>73</v>
      </c>
      <c r="C151" s="45">
        <v>2000</v>
      </c>
      <c r="D151" s="44">
        <v>43922</v>
      </c>
      <c r="E151" s="15">
        <f t="shared" si="4"/>
        <v>2020</v>
      </c>
      <c r="F151" s="15" t="str">
        <f t="shared" si="5"/>
        <v>abr</v>
      </c>
      <c r="G151" s="15" t="s">
        <v>96</v>
      </c>
      <c r="H151" s="15" t="s">
        <v>105</v>
      </c>
    </row>
    <row r="152" spans="1:8" x14ac:dyDescent="0.35">
      <c r="A152" s="15" t="s">
        <v>79</v>
      </c>
      <c r="B152" s="15" t="s">
        <v>76</v>
      </c>
      <c r="C152" s="45">
        <v>1500</v>
      </c>
      <c r="D152" s="44">
        <v>43923</v>
      </c>
      <c r="E152" s="15">
        <f t="shared" si="4"/>
        <v>2020</v>
      </c>
      <c r="F152" s="15" t="str">
        <f t="shared" si="5"/>
        <v>abr</v>
      </c>
      <c r="G152" s="15" t="s">
        <v>85</v>
      </c>
      <c r="H152" s="15" t="s">
        <v>109</v>
      </c>
    </row>
    <row r="153" spans="1:8" x14ac:dyDescent="0.35">
      <c r="A153" s="15" t="s">
        <v>74</v>
      </c>
      <c r="B153" s="15" t="s">
        <v>73</v>
      </c>
      <c r="C153" s="45">
        <v>2000</v>
      </c>
      <c r="D153" s="44">
        <v>43923</v>
      </c>
      <c r="E153" s="15">
        <f t="shared" si="4"/>
        <v>2020</v>
      </c>
      <c r="F153" s="15" t="str">
        <f t="shared" si="5"/>
        <v>abr</v>
      </c>
      <c r="G153" s="15" t="s">
        <v>101</v>
      </c>
      <c r="H153" s="15" t="s">
        <v>105</v>
      </c>
    </row>
    <row r="154" spans="1:8" x14ac:dyDescent="0.35">
      <c r="A154" s="15" t="s">
        <v>77</v>
      </c>
      <c r="B154" s="15" t="s">
        <v>73</v>
      </c>
      <c r="C154" s="45">
        <v>2000</v>
      </c>
      <c r="D154" s="44">
        <v>43924</v>
      </c>
      <c r="E154" s="15">
        <f t="shared" si="4"/>
        <v>2020</v>
      </c>
      <c r="F154" s="15" t="str">
        <f t="shared" si="5"/>
        <v>abr</v>
      </c>
      <c r="G154" s="15" t="s">
        <v>99</v>
      </c>
      <c r="H154" s="15" t="s">
        <v>107</v>
      </c>
    </row>
    <row r="155" spans="1:8" x14ac:dyDescent="0.35">
      <c r="A155" s="15" t="s">
        <v>77</v>
      </c>
      <c r="B155" s="15" t="s">
        <v>76</v>
      </c>
      <c r="C155" s="45">
        <v>1500</v>
      </c>
      <c r="D155" s="44">
        <v>43926</v>
      </c>
      <c r="E155" s="15">
        <f t="shared" si="4"/>
        <v>2020</v>
      </c>
      <c r="F155" s="15" t="str">
        <f t="shared" si="5"/>
        <v>abr</v>
      </c>
      <c r="G155" s="15" t="s">
        <v>103</v>
      </c>
      <c r="H155" s="15" t="s">
        <v>107</v>
      </c>
    </row>
    <row r="156" spans="1:8" x14ac:dyDescent="0.35">
      <c r="A156" s="15" t="s">
        <v>74</v>
      </c>
      <c r="B156" s="15" t="s">
        <v>73</v>
      </c>
      <c r="C156" s="45">
        <v>2000</v>
      </c>
      <c r="D156" s="44">
        <v>43926</v>
      </c>
      <c r="E156" s="15">
        <f t="shared" si="4"/>
        <v>2020</v>
      </c>
      <c r="F156" s="15" t="str">
        <f t="shared" si="5"/>
        <v>abr</v>
      </c>
      <c r="G156" s="15" t="s">
        <v>95</v>
      </c>
      <c r="H156" s="15" t="s">
        <v>107</v>
      </c>
    </row>
    <row r="157" spans="1:8" x14ac:dyDescent="0.35">
      <c r="A157" s="15" t="s">
        <v>74</v>
      </c>
      <c r="B157" s="15" t="s">
        <v>73</v>
      </c>
      <c r="C157" s="45">
        <v>2000</v>
      </c>
      <c r="D157" s="44">
        <v>43926</v>
      </c>
      <c r="E157" s="15">
        <f t="shared" si="4"/>
        <v>2020</v>
      </c>
      <c r="F157" s="15" t="str">
        <f t="shared" si="5"/>
        <v>abr</v>
      </c>
      <c r="G157" s="15" t="s">
        <v>88</v>
      </c>
      <c r="H157" s="15" t="s">
        <v>108</v>
      </c>
    </row>
    <row r="158" spans="1:8" x14ac:dyDescent="0.35">
      <c r="A158" s="15" t="s">
        <v>77</v>
      </c>
      <c r="B158" s="15" t="s">
        <v>78</v>
      </c>
      <c r="C158" s="45">
        <v>2500</v>
      </c>
      <c r="D158" s="44">
        <v>43927</v>
      </c>
      <c r="E158" s="15">
        <f t="shared" si="4"/>
        <v>2020</v>
      </c>
      <c r="F158" s="15" t="str">
        <f t="shared" si="5"/>
        <v>abr</v>
      </c>
      <c r="G158" s="15" t="s">
        <v>85</v>
      </c>
      <c r="H158" s="15" t="s">
        <v>109</v>
      </c>
    </row>
    <row r="159" spans="1:8" x14ac:dyDescent="0.35">
      <c r="A159" s="15" t="s">
        <v>75</v>
      </c>
      <c r="B159" s="15" t="s">
        <v>73</v>
      </c>
      <c r="C159" s="45">
        <v>2000</v>
      </c>
      <c r="D159" s="44">
        <v>43928</v>
      </c>
      <c r="E159" s="15">
        <f t="shared" si="4"/>
        <v>2020</v>
      </c>
      <c r="F159" s="15" t="str">
        <f t="shared" si="5"/>
        <v>abr</v>
      </c>
      <c r="G159" s="15" t="s">
        <v>114</v>
      </c>
      <c r="H159" s="15" t="s">
        <v>106</v>
      </c>
    </row>
    <row r="160" spans="1:8" x14ac:dyDescent="0.35">
      <c r="A160" s="15" t="s">
        <v>79</v>
      </c>
      <c r="B160" s="15" t="s">
        <v>78</v>
      </c>
      <c r="C160" s="45">
        <v>2500</v>
      </c>
      <c r="D160" s="44">
        <v>43928</v>
      </c>
      <c r="E160" s="15">
        <f t="shared" si="4"/>
        <v>2020</v>
      </c>
      <c r="F160" s="15" t="str">
        <f t="shared" si="5"/>
        <v>abr</v>
      </c>
      <c r="G160" s="15" t="s">
        <v>93</v>
      </c>
      <c r="H160" s="15" t="s">
        <v>108</v>
      </c>
    </row>
    <row r="161" spans="1:8" x14ac:dyDescent="0.35">
      <c r="A161" s="15" t="s">
        <v>72</v>
      </c>
      <c r="B161" s="15" t="s">
        <v>76</v>
      </c>
      <c r="C161" s="45">
        <v>1500</v>
      </c>
      <c r="D161" s="44">
        <v>43929</v>
      </c>
      <c r="E161" s="15">
        <f t="shared" si="4"/>
        <v>2020</v>
      </c>
      <c r="F161" s="15" t="str">
        <f t="shared" si="5"/>
        <v>abr</v>
      </c>
      <c r="G161" s="15" t="s">
        <v>98</v>
      </c>
      <c r="H161" s="15" t="s">
        <v>105</v>
      </c>
    </row>
    <row r="162" spans="1:8" x14ac:dyDescent="0.35">
      <c r="A162" s="15" t="s">
        <v>75</v>
      </c>
      <c r="B162" s="15" t="s">
        <v>73</v>
      </c>
      <c r="C162" s="45">
        <v>2000</v>
      </c>
      <c r="D162" s="44">
        <v>43931</v>
      </c>
      <c r="E162" s="15">
        <f t="shared" si="4"/>
        <v>2020</v>
      </c>
      <c r="F162" s="15" t="str">
        <f t="shared" si="5"/>
        <v>abr</v>
      </c>
      <c r="G162" s="15" t="s">
        <v>89</v>
      </c>
      <c r="H162" s="15" t="s">
        <v>108</v>
      </c>
    </row>
    <row r="163" spans="1:8" x14ac:dyDescent="0.35">
      <c r="A163" s="15" t="s">
        <v>74</v>
      </c>
      <c r="B163" s="15" t="s">
        <v>76</v>
      </c>
      <c r="C163" s="45">
        <v>1500</v>
      </c>
      <c r="D163" s="44">
        <v>43931</v>
      </c>
      <c r="E163" s="15">
        <f t="shared" si="4"/>
        <v>2020</v>
      </c>
      <c r="F163" s="15" t="str">
        <f t="shared" si="5"/>
        <v>abr</v>
      </c>
      <c r="G163" s="15" t="s">
        <v>92</v>
      </c>
      <c r="H163" s="15" t="s">
        <v>106</v>
      </c>
    </row>
    <row r="164" spans="1:8" x14ac:dyDescent="0.35">
      <c r="A164" s="15" t="s">
        <v>79</v>
      </c>
      <c r="B164" s="15" t="s">
        <v>78</v>
      </c>
      <c r="C164" s="45">
        <v>2500</v>
      </c>
      <c r="D164" s="44">
        <v>43931</v>
      </c>
      <c r="E164" s="15">
        <f t="shared" si="4"/>
        <v>2020</v>
      </c>
      <c r="F164" s="15" t="str">
        <f t="shared" si="5"/>
        <v>abr</v>
      </c>
      <c r="G164" s="15" t="s">
        <v>100</v>
      </c>
      <c r="H164" s="15" t="s">
        <v>109</v>
      </c>
    </row>
    <row r="165" spans="1:8" x14ac:dyDescent="0.35">
      <c r="A165" s="15" t="s">
        <v>74</v>
      </c>
      <c r="B165" s="15" t="s">
        <v>73</v>
      </c>
      <c r="C165" s="45">
        <v>2000</v>
      </c>
      <c r="D165" s="44">
        <v>43932</v>
      </c>
      <c r="E165" s="15">
        <f t="shared" si="4"/>
        <v>2020</v>
      </c>
      <c r="F165" s="15" t="str">
        <f t="shared" si="5"/>
        <v>abr</v>
      </c>
      <c r="G165" s="15" t="s">
        <v>91</v>
      </c>
      <c r="H165" s="15" t="s">
        <v>108</v>
      </c>
    </row>
    <row r="166" spans="1:8" x14ac:dyDescent="0.35">
      <c r="A166" s="15" t="s">
        <v>72</v>
      </c>
      <c r="B166" s="15" t="s">
        <v>73</v>
      </c>
      <c r="C166" s="45">
        <v>2000</v>
      </c>
      <c r="D166" s="44">
        <v>43935</v>
      </c>
      <c r="E166" s="15">
        <f t="shared" si="4"/>
        <v>2020</v>
      </c>
      <c r="F166" s="15" t="str">
        <f t="shared" si="5"/>
        <v>abr</v>
      </c>
      <c r="G166" s="15" t="s">
        <v>102</v>
      </c>
      <c r="H166" s="15" t="s">
        <v>107</v>
      </c>
    </row>
    <row r="167" spans="1:8" x14ac:dyDescent="0.35">
      <c r="A167" s="15" t="s">
        <v>75</v>
      </c>
      <c r="B167" s="15" t="s">
        <v>73</v>
      </c>
      <c r="C167" s="45">
        <v>2000</v>
      </c>
      <c r="D167" s="44">
        <v>43935</v>
      </c>
      <c r="E167" s="15">
        <f t="shared" si="4"/>
        <v>2020</v>
      </c>
      <c r="F167" s="15" t="str">
        <f t="shared" si="5"/>
        <v>abr</v>
      </c>
      <c r="G167" s="15" t="s">
        <v>92</v>
      </c>
      <c r="H167" s="15" t="s">
        <v>106</v>
      </c>
    </row>
    <row r="168" spans="1:8" x14ac:dyDescent="0.35">
      <c r="A168" s="15" t="s">
        <v>77</v>
      </c>
      <c r="B168" s="15" t="s">
        <v>76</v>
      </c>
      <c r="C168" s="45">
        <v>1500</v>
      </c>
      <c r="D168" s="44">
        <v>43935</v>
      </c>
      <c r="E168" s="15">
        <f t="shared" si="4"/>
        <v>2020</v>
      </c>
      <c r="F168" s="15" t="str">
        <f t="shared" si="5"/>
        <v>abr</v>
      </c>
      <c r="G168" s="15" t="s">
        <v>89</v>
      </c>
      <c r="H168" s="15" t="s">
        <v>108</v>
      </c>
    </row>
    <row r="169" spans="1:8" x14ac:dyDescent="0.35">
      <c r="A169" s="15" t="s">
        <v>77</v>
      </c>
      <c r="B169" s="15" t="s">
        <v>73</v>
      </c>
      <c r="C169" s="45">
        <v>2000</v>
      </c>
      <c r="D169" s="44">
        <v>43937</v>
      </c>
      <c r="E169" s="15">
        <f t="shared" si="4"/>
        <v>2020</v>
      </c>
      <c r="F169" s="15" t="str">
        <f t="shared" si="5"/>
        <v>abr</v>
      </c>
      <c r="G169" s="15" t="s">
        <v>87</v>
      </c>
      <c r="H169" s="15" t="s">
        <v>107</v>
      </c>
    </row>
    <row r="170" spans="1:8" x14ac:dyDescent="0.35">
      <c r="A170" s="15" t="s">
        <v>75</v>
      </c>
      <c r="B170" s="15" t="s">
        <v>73</v>
      </c>
      <c r="C170" s="45">
        <v>2000</v>
      </c>
      <c r="D170" s="44">
        <v>43938</v>
      </c>
      <c r="E170" s="15">
        <f t="shared" si="4"/>
        <v>2020</v>
      </c>
      <c r="F170" s="15" t="str">
        <f t="shared" si="5"/>
        <v>abr</v>
      </c>
      <c r="G170" s="15" t="s">
        <v>104</v>
      </c>
      <c r="H170" s="15" t="s">
        <v>107</v>
      </c>
    </row>
    <row r="171" spans="1:8" x14ac:dyDescent="0.35">
      <c r="A171" s="15" t="s">
        <v>75</v>
      </c>
      <c r="B171" s="15" t="s">
        <v>78</v>
      </c>
      <c r="C171" s="45">
        <v>2500</v>
      </c>
      <c r="D171" s="44">
        <v>43938</v>
      </c>
      <c r="E171" s="15">
        <f t="shared" si="4"/>
        <v>2020</v>
      </c>
      <c r="F171" s="15" t="str">
        <f t="shared" si="5"/>
        <v>abr</v>
      </c>
      <c r="G171" s="15" t="s">
        <v>110</v>
      </c>
      <c r="H171" s="15" t="s">
        <v>105</v>
      </c>
    </row>
    <row r="172" spans="1:8" x14ac:dyDescent="0.35">
      <c r="A172" s="15" t="s">
        <v>75</v>
      </c>
      <c r="B172" s="15" t="s">
        <v>73</v>
      </c>
      <c r="C172" s="45">
        <v>2000</v>
      </c>
      <c r="D172" s="44">
        <v>43939</v>
      </c>
      <c r="E172" s="15">
        <f t="shared" si="4"/>
        <v>2020</v>
      </c>
      <c r="F172" s="15" t="str">
        <f t="shared" si="5"/>
        <v>abr</v>
      </c>
      <c r="G172" s="15" t="s">
        <v>114</v>
      </c>
      <c r="H172" s="15" t="s">
        <v>106</v>
      </c>
    </row>
    <row r="173" spans="1:8" x14ac:dyDescent="0.35">
      <c r="A173" s="15" t="s">
        <v>77</v>
      </c>
      <c r="B173" s="15" t="s">
        <v>76</v>
      </c>
      <c r="C173" s="45">
        <v>1500</v>
      </c>
      <c r="D173" s="44">
        <v>43939</v>
      </c>
      <c r="E173" s="15">
        <f t="shared" si="4"/>
        <v>2020</v>
      </c>
      <c r="F173" s="15" t="str">
        <f t="shared" si="5"/>
        <v>abr</v>
      </c>
      <c r="G173" s="15" t="s">
        <v>100</v>
      </c>
      <c r="H173" s="15" t="s">
        <v>109</v>
      </c>
    </row>
    <row r="174" spans="1:8" x14ac:dyDescent="0.35">
      <c r="A174" s="15" t="s">
        <v>75</v>
      </c>
      <c r="B174" s="15" t="s">
        <v>76</v>
      </c>
      <c r="C174" s="45">
        <v>1500</v>
      </c>
      <c r="D174" s="44">
        <v>43939</v>
      </c>
      <c r="E174" s="15">
        <f t="shared" si="4"/>
        <v>2020</v>
      </c>
      <c r="F174" s="15" t="str">
        <f t="shared" si="5"/>
        <v>abr</v>
      </c>
      <c r="G174" s="15" t="s">
        <v>98</v>
      </c>
      <c r="H174" s="15" t="s">
        <v>105</v>
      </c>
    </row>
    <row r="175" spans="1:8" x14ac:dyDescent="0.35">
      <c r="A175" s="15" t="s">
        <v>75</v>
      </c>
      <c r="B175" s="15" t="s">
        <v>76</v>
      </c>
      <c r="C175" s="45">
        <v>1500</v>
      </c>
      <c r="D175" s="44">
        <v>43939</v>
      </c>
      <c r="E175" s="15">
        <f t="shared" si="4"/>
        <v>2020</v>
      </c>
      <c r="F175" s="15" t="str">
        <f t="shared" si="5"/>
        <v>abr</v>
      </c>
      <c r="G175" s="15" t="s">
        <v>89</v>
      </c>
      <c r="H175" s="15" t="s">
        <v>108</v>
      </c>
    </row>
    <row r="176" spans="1:8" x14ac:dyDescent="0.35">
      <c r="A176" s="15" t="s">
        <v>75</v>
      </c>
      <c r="B176" s="15" t="s">
        <v>78</v>
      </c>
      <c r="C176" s="45">
        <v>2500</v>
      </c>
      <c r="D176" s="44">
        <v>43940</v>
      </c>
      <c r="E176" s="15">
        <f t="shared" si="4"/>
        <v>2020</v>
      </c>
      <c r="F176" s="15" t="str">
        <f t="shared" si="5"/>
        <v>abr</v>
      </c>
      <c r="G176" s="15" t="s">
        <v>92</v>
      </c>
      <c r="H176" s="15" t="s">
        <v>106</v>
      </c>
    </row>
    <row r="177" spans="1:8" x14ac:dyDescent="0.35">
      <c r="A177" s="15" t="s">
        <v>79</v>
      </c>
      <c r="B177" s="15" t="s">
        <v>76</v>
      </c>
      <c r="C177" s="45">
        <v>3000</v>
      </c>
      <c r="D177" s="44">
        <v>43940</v>
      </c>
      <c r="E177" s="15">
        <f t="shared" si="4"/>
        <v>2020</v>
      </c>
      <c r="F177" s="15" t="str">
        <f t="shared" si="5"/>
        <v>abr</v>
      </c>
      <c r="G177" s="15" t="s">
        <v>104</v>
      </c>
      <c r="H177" s="15" t="s">
        <v>107</v>
      </c>
    </row>
    <row r="178" spans="1:8" x14ac:dyDescent="0.35">
      <c r="A178" s="15" t="s">
        <v>72</v>
      </c>
      <c r="B178" s="15" t="s">
        <v>73</v>
      </c>
      <c r="C178" s="45">
        <v>2000</v>
      </c>
      <c r="D178" s="44">
        <v>43940</v>
      </c>
      <c r="E178" s="15">
        <f t="shared" si="4"/>
        <v>2020</v>
      </c>
      <c r="F178" s="15" t="str">
        <f t="shared" si="5"/>
        <v>abr</v>
      </c>
      <c r="G178" s="15" t="s">
        <v>114</v>
      </c>
      <c r="H178" s="15" t="s">
        <v>106</v>
      </c>
    </row>
    <row r="179" spans="1:8" x14ac:dyDescent="0.35">
      <c r="A179" s="15" t="s">
        <v>79</v>
      </c>
      <c r="B179" s="15" t="s">
        <v>76</v>
      </c>
      <c r="C179" s="45">
        <v>3000</v>
      </c>
      <c r="D179" s="44">
        <v>43940</v>
      </c>
      <c r="E179" s="15">
        <f t="shared" si="4"/>
        <v>2020</v>
      </c>
      <c r="F179" s="15" t="str">
        <f t="shared" si="5"/>
        <v>abr</v>
      </c>
      <c r="G179" s="15" t="s">
        <v>86</v>
      </c>
      <c r="H179" s="15" t="s">
        <v>105</v>
      </c>
    </row>
    <row r="180" spans="1:8" x14ac:dyDescent="0.35">
      <c r="A180" s="15" t="s">
        <v>77</v>
      </c>
      <c r="B180" s="15" t="s">
        <v>73</v>
      </c>
      <c r="C180" s="45">
        <v>2000</v>
      </c>
      <c r="D180" s="44">
        <v>43941</v>
      </c>
      <c r="E180" s="15">
        <f t="shared" si="4"/>
        <v>2020</v>
      </c>
      <c r="F180" s="15" t="str">
        <f t="shared" si="5"/>
        <v>abr</v>
      </c>
      <c r="G180" s="15" t="s">
        <v>97</v>
      </c>
      <c r="H180" s="15" t="s">
        <v>105</v>
      </c>
    </row>
    <row r="181" spans="1:8" x14ac:dyDescent="0.35">
      <c r="A181" s="15" t="s">
        <v>72</v>
      </c>
      <c r="B181" s="15" t="s">
        <v>73</v>
      </c>
      <c r="C181" s="45">
        <v>2000</v>
      </c>
      <c r="D181" s="44">
        <v>43942</v>
      </c>
      <c r="E181" s="15">
        <f t="shared" si="4"/>
        <v>2020</v>
      </c>
      <c r="F181" s="15" t="str">
        <f t="shared" si="5"/>
        <v>abr</v>
      </c>
      <c r="G181" s="15" t="s">
        <v>91</v>
      </c>
      <c r="H181" s="15" t="s">
        <v>108</v>
      </c>
    </row>
    <row r="182" spans="1:8" x14ac:dyDescent="0.35">
      <c r="A182" s="15" t="s">
        <v>79</v>
      </c>
      <c r="B182" s="15" t="s">
        <v>76</v>
      </c>
      <c r="C182" s="45">
        <v>3000</v>
      </c>
      <c r="D182" s="44">
        <v>43942</v>
      </c>
      <c r="E182" s="15">
        <f t="shared" si="4"/>
        <v>2020</v>
      </c>
      <c r="F182" s="15" t="str">
        <f t="shared" si="5"/>
        <v>abr</v>
      </c>
      <c r="G182" s="15" t="s">
        <v>85</v>
      </c>
      <c r="H182" s="15" t="s">
        <v>109</v>
      </c>
    </row>
    <row r="183" spans="1:8" x14ac:dyDescent="0.35">
      <c r="A183" s="15" t="s">
        <v>77</v>
      </c>
      <c r="B183" s="15" t="s">
        <v>73</v>
      </c>
      <c r="C183" s="45">
        <v>2000</v>
      </c>
      <c r="D183" s="44">
        <v>43942</v>
      </c>
      <c r="E183" s="15">
        <f t="shared" si="4"/>
        <v>2020</v>
      </c>
      <c r="F183" s="15" t="str">
        <f t="shared" si="5"/>
        <v>abr</v>
      </c>
      <c r="G183" s="15" t="s">
        <v>98</v>
      </c>
      <c r="H183" s="15" t="s">
        <v>105</v>
      </c>
    </row>
    <row r="184" spans="1:8" x14ac:dyDescent="0.35">
      <c r="A184" s="15" t="s">
        <v>77</v>
      </c>
      <c r="B184" s="15" t="s">
        <v>76</v>
      </c>
      <c r="C184" s="45">
        <v>3000</v>
      </c>
      <c r="D184" s="44">
        <v>43942</v>
      </c>
      <c r="E184" s="15">
        <f t="shared" si="4"/>
        <v>2020</v>
      </c>
      <c r="F184" s="15" t="str">
        <f t="shared" si="5"/>
        <v>abr</v>
      </c>
      <c r="G184" s="15" t="s">
        <v>89</v>
      </c>
      <c r="H184" s="15" t="s">
        <v>108</v>
      </c>
    </row>
    <row r="185" spans="1:8" x14ac:dyDescent="0.35">
      <c r="A185" s="15" t="s">
        <v>79</v>
      </c>
      <c r="B185" s="15" t="s">
        <v>78</v>
      </c>
      <c r="C185" s="45">
        <v>2500</v>
      </c>
      <c r="D185" s="44">
        <v>43942</v>
      </c>
      <c r="E185" s="15">
        <f t="shared" si="4"/>
        <v>2020</v>
      </c>
      <c r="F185" s="15" t="str">
        <f t="shared" si="5"/>
        <v>abr</v>
      </c>
      <c r="G185" s="15" t="s">
        <v>104</v>
      </c>
      <c r="H185" s="15" t="s">
        <v>107</v>
      </c>
    </row>
    <row r="186" spans="1:8" x14ac:dyDescent="0.35">
      <c r="A186" s="15" t="s">
        <v>72</v>
      </c>
      <c r="B186" s="15" t="s">
        <v>76</v>
      </c>
      <c r="C186" s="45">
        <v>1500</v>
      </c>
      <c r="D186" s="44">
        <v>43943</v>
      </c>
      <c r="E186" s="15">
        <f t="shared" ref="E186:E243" si="6">YEAR(D186)</f>
        <v>2020</v>
      </c>
      <c r="F186" s="15" t="str">
        <f t="shared" ref="F186:F243" si="7">TEXT(D186,"mmm")</f>
        <v>abr</v>
      </c>
      <c r="G186" s="15" t="s">
        <v>89</v>
      </c>
      <c r="H186" s="15" t="s">
        <v>108</v>
      </c>
    </row>
    <row r="187" spans="1:8" x14ac:dyDescent="0.35">
      <c r="A187" s="15" t="s">
        <v>72</v>
      </c>
      <c r="B187" s="15" t="s">
        <v>78</v>
      </c>
      <c r="C187" s="45">
        <v>2500</v>
      </c>
      <c r="D187" s="44">
        <v>43943</v>
      </c>
      <c r="E187" s="15">
        <f t="shared" si="6"/>
        <v>2020</v>
      </c>
      <c r="F187" s="15" t="str">
        <f t="shared" si="7"/>
        <v>abr</v>
      </c>
      <c r="G187" s="15" t="s">
        <v>97</v>
      </c>
      <c r="H187" s="15" t="s">
        <v>105</v>
      </c>
    </row>
    <row r="188" spans="1:8" x14ac:dyDescent="0.35">
      <c r="A188" s="15" t="s">
        <v>74</v>
      </c>
      <c r="B188" s="15" t="s">
        <v>73</v>
      </c>
      <c r="C188" s="45">
        <v>2000</v>
      </c>
      <c r="D188" s="44">
        <v>43944</v>
      </c>
      <c r="E188" s="15">
        <f t="shared" si="6"/>
        <v>2020</v>
      </c>
      <c r="F188" s="15" t="str">
        <f t="shared" si="7"/>
        <v>abr</v>
      </c>
      <c r="G188" s="15" t="s">
        <v>91</v>
      </c>
      <c r="H188" s="15" t="s">
        <v>108</v>
      </c>
    </row>
    <row r="189" spans="1:8" x14ac:dyDescent="0.35">
      <c r="A189" s="15" t="s">
        <v>77</v>
      </c>
      <c r="B189" s="15" t="s">
        <v>76</v>
      </c>
      <c r="C189" s="45">
        <v>1500</v>
      </c>
      <c r="D189" s="44">
        <v>43944</v>
      </c>
      <c r="E189" s="15">
        <f t="shared" si="6"/>
        <v>2020</v>
      </c>
      <c r="F189" s="15" t="str">
        <f t="shared" si="7"/>
        <v>abr</v>
      </c>
      <c r="G189" s="15" t="s">
        <v>94</v>
      </c>
      <c r="H189" s="15" t="s">
        <v>107</v>
      </c>
    </row>
    <row r="190" spans="1:8" x14ac:dyDescent="0.35">
      <c r="A190" s="15" t="s">
        <v>74</v>
      </c>
      <c r="B190" s="15" t="s">
        <v>76</v>
      </c>
      <c r="C190" s="45">
        <v>1500</v>
      </c>
      <c r="D190" s="44">
        <v>43945</v>
      </c>
      <c r="E190" s="15">
        <f t="shared" si="6"/>
        <v>2020</v>
      </c>
      <c r="F190" s="15" t="str">
        <f t="shared" si="7"/>
        <v>abr</v>
      </c>
      <c r="G190" s="15" t="s">
        <v>93</v>
      </c>
      <c r="H190" s="15" t="s">
        <v>108</v>
      </c>
    </row>
    <row r="191" spans="1:8" x14ac:dyDescent="0.35">
      <c r="A191" s="15" t="s">
        <v>77</v>
      </c>
      <c r="B191" s="15" t="s">
        <v>78</v>
      </c>
      <c r="C191" s="45">
        <v>2500</v>
      </c>
      <c r="D191" s="44">
        <v>43945</v>
      </c>
      <c r="E191" s="15">
        <f t="shared" si="6"/>
        <v>2020</v>
      </c>
      <c r="F191" s="15" t="str">
        <f t="shared" si="7"/>
        <v>abr</v>
      </c>
      <c r="G191" s="15" t="s">
        <v>92</v>
      </c>
      <c r="H191" s="15" t="s">
        <v>106</v>
      </c>
    </row>
    <row r="192" spans="1:8" x14ac:dyDescent="0.35">
      <c r="A192" s="15" t="s">
        <v>75</v>
      </c>
      <c r="B192" s="15" t="s">
        <v>76</v>
      </c>
      <c r="C192" s="45">
        <v>3000</v>
      </c>
      <c r="D192" s="44">
        <v>43945</v>
      </c>
      <c r="E192" s="15">
        <f t="shared" si="6"/>
        <v>2020</v>
      </c>
      <c r="F192" s="15" t="str">
        <f t="shared" si="7"/>
        <v>abr</v>
      </c>
      <c r="G192" s="15" t="s">
        <v>112</v>
      </c>
      <c r="H192" s="15" t="s">
        <v>107</v>
      </c>
    </row>
    <row r="193" spans="1:8" x14ac:dyDescent="0.35">
      <c r="A193" s="15" t="s">
        <v>77</v>
      </c>
      <c r="B193" s="15" t="s">
        <v>73</v>
      </c>
      <c r="C193" s="45">
        <v>2000</v>
      </c>
      <c r="D193" s="44">
        <v>43946</v>
      </c>
      <c r="E193" s="15">
        <f t="shared" si="6"/>
        <v>2020</v>
      </c>
      <c r="F193" s="15" t="str">
        <f t="shared" si="7"/>
        <v>abr</v>
      </c>
      <c r="G193" s="15" t="s">
        <v>102</v>
      </c>
      <c r="H193" s="15" t="s">
        <v>107</v>
      </c>
    </row>
    <row r="194" spans="1:8" x14ac:dyDescent="0.35">
      <c r="A194" s="15" t="s">
        <v>79</v>
      </c>
      <c r="B194" s="15" t="s">
        <v>78</v>
      </c>
      <c r="C194" s="45">
        <v>2500</v>
      </c>
      <c r="D194" s="44">
        <v>43947</v>
      </c>
      <c r="E194" s="15">
        <f t="shared" si="6"/>
        <v>2020</v>
      </c>
      <c r="F194" s="15" t="str">
        <f t="shared" si="7"/>
        <v>abr</v>
      </c>
      <c r="G194" s="15" t="s">
        <v>114</v>
      </c>
      <c r="H194" s="15" t="s">
        <v>106</v>
      </c>
    </row>
    <row r="195" spans="1:8" x14ac:dyDescent="0.35">
      <c r="A195" s="15" t="s">
        <v>79</v>
      </c>
      <c r="B195" s="15" t="s">
        <v>76</v>
      </c>
      <c r="C195" s="45">
        <v>1500</v>
      </c>
      <c r="D195" s="44">
        <v>43947</v>
      </c>
      <c r="E195" s="15">
        <f t="shared" si="6"/>
        <v>2020</v>
      </c>
      <c r="F195" s="15" t="str">
        <f t="shared" si="7"/>
        <v>abr</v>
      </c>
      <c r="G195" s="15" t="s">
        <v>110</v>
      </c>
      <c r="H195" s="15" t="s">
        <v>105</v>
      </c>
    </row>
    <row r="196" spans="1:8" x14ac:dyDescent="0.35">
      <c r="A196" s="15" t="s">
        <v>72</v>
      </c>
      <c r="B196" s="15" t="s">
        <v>76</v>
      </c>
      <c r="C196" s="45">
        <v>1500</v>
      </c>
      <c r="D196" s="44">
        <v>43948</v>
      </c>
      <c r="E196" s="15">
        <f t="shared" si="6"/>
        <v>2020</v>
      </c>
      <c r="F196" s="15" t="str">
        <f t="shared" si="7"/>
        <v>abr</v>
      </c>
      <c r="G196" s="15" t="s">
        <v>89</v>
      </c>
      <c r="H196" s="15" t="s">
        <v>108</v>
      </c>
    </row>
    <row r="197" spans="1:8" x14ac:dyDescent="0.35">
      <c r="A197" s="15" t="s">
        <v>72</v>
      </c>
      <c r="B197" s="15" t="s">
        <v>76</v>
      </c>
      <c r="C197" s="45">
        <v>1500</v>
      </c>
      <c r="D197" s="44">
        <v>43948</v>
      </c>
      <c r="E197" s="15">
        <f t="shared" si="6"/>
        <v>2020</v>
      </c>
      <c r="F197" s="15" t="str">
        <f t="shared" si="7"/>
        <v>abr</v>
      </c>
      <c r="G197" s="15" t="s">
        <v>92</v>
      </c>
      <c r="H197" s="15" t="s">
        <v>106</v>
      </c>
    </row>
    <row r="198" spans="1:8" x14ac:dyDescent="0.35">
      <c r="A198" s="15" t="s">
        <v>74</v>
      </c>
      <c r="B198" s="15" t="s">
        <v>78</v>
      </c>
      <c r="C198" s="45">
        <v>2500</v>
      </c>
      <c r="D198" s="44">
        <v>43949</v>
      </c>
      <c r="E198" s="15">
        <f t="shared" si="6"/>
        <v>2020</v>
      </c>
      <c r="F198" s="15" t="str">
        <f t="shared" si="7"/>
        <v>abr</v>
      </c>
      <c r="G198" s="15" t="s">
        <v>113</v>
      </c>
      <c r="H198" s="15" t="s">
        <v>109</v>
      </c>
    </row>
    <row r="199" spans="1:8" x14ac:dyDescent="0.35">
      <c r="A199" s="15" t="s">
        <v>79</v>
      </c>
      <c r="B199" s="15" t="s">
        <v>76</v>
      </c>
      <c r="C199" s="45">
        <v>3000</v>
      </c>
      <c r="D199" s="44">
        <v>43949</v>
      </c>
      <c r="E199" s="15">
        <f t="shared" si="6"/>
        <v>2020</v>
      </c>
      <c r="F199" s="15" t="str">
        <f t="shared" si="7"/>
        <v>abr</v>
      </c>
      <c r="G199" s="15" t="s">
        <v>94</v>
      </c>
      <c r="H199" s="15" t="s">
        <v>107</v>
      </c>
    </row>
    <row r="200" spans="1:8" x14ac:dyDescent="0.35">
      <c r="A200" s="15" t="s">
        <v>74</v>
      </c>
      <c r="B200" s="15" t="s">
        <v>76</v>
      </c>
      <c r="C200" s="45">
        <v>3000</v>
      </c>
      <c r="D200" s="44">
        <v>43949</v>
      </c>
      <c r="E200" s="15">
        <f t="shared" si="6"/>
        <v>2020</v>
      </c>
      <c r="F200" s="15" t="str">
        <f t="shared" si="7"/>
        <v>abr</v>
      </c>
      <c r="G200" s="15" t="s">
        <v>88</v>
      </c>
      <c r="H200" s="15" t="s">
        <v>108</v>
      </c>
    </row>
    <row r="201" spans="1:8" x14ac:dyDescent="0.35">
      <c r="A201" s="15" t="s">
        <v>77</v>
      </c>
      <c r="B201" s="15" t="s">
        <v>76</v>
      </c>
      <c r="C201" s="45">
        <v>3000</v>
      </c>
      <c r="D201" s="44">
        <v>43949</v>
      </c>
      <c r="E201" s="15">
        <f t="shared" si="6"/>
        <v>2020</v>
      </c>
      <c r="F201" s="15" t="str">
        <f t="shared" si="7"/>
        <v>abr</v>
      </c>
      <c r="G201" s="15" t="s">
        <v>90</v>
      </c>
      <c r="H201" s="15" t="s">
        <v>106</v>
      </c>
    </row>
    <row r="202" spans="1:8" x14ac:dyDescent="0.35">
      <c r="A202" s="15" t="s">
        <v>77</v>
      </c>
      <c r="B202" s="15" t="s">
        <v>78</v>
      </c>
      <c r="C202" s="45">
        <v>2500</v>
      </c>
      <c r="D202" s="44">
        <v>43949</v>
      </c>
      <c r="E202" s="15">
        <f t="shared" si="6"/>
        <v>2020</v>
      </c>
      <c r="F202" s="15" t="str">
        <f t="shared" si="7"/>
        <v>abr</v>
      </c>
      <c r="G202" s="15" t="s">
        <v>98</v>
      </c>
      <c r="H202" s="15" t="s">
        <v>105</v>
      </c>
    </row>
    <row r="203" spans="1:8" x14ac:dyDescent="0.35">
      <c r="A203" s="15" t="s">
        <v>79</v>
      </c>
      <c r="B203" s="15" t="s">
        <v>78</v>
      </c>
      <c r="C203" s="45">
        <v>2500</v>
      </c>
      <c r="D203" s="44">
        <v>43950</v>
      </c>
      <c r="E203" s="15">
        <f t="shared" si="6"/>
        <v>2020</v>
      </c>
      <c r="F203" s="15" t="str">
        <f t="shared" si="7"/>
        <v>abr</v>
      </c>
      <c r="G203" s="15" t="s">
        <v>96</v>
      </c>
      <c r="H203" s="15" t="s">
        <v>105</v>
      </c>
    </row>
    <row r="204" spans="1:8" x14ac:dyDescent="0.35">
      <c r="A204" s="15" t="s">
        <v>74</v>
      </c>
      <c r="B204" s="15" t="s">
        <v>73</v>
      </c>
      <c r="C204" s="45">
        <v>2000</v>
      </c>
      <c r="D204" s="44">
        <v>43950</v>
      </c>
      <c r="E204" s="15">
        <f t="shared" si="6"/>
        <v>2020</v>
      </c>
      <c r="F204" s="15" t="str">
        <f t="shared" si="7"/>
        <v>abr</v>
      </c>
      <c r="G204" s="15" t="s">
        <v>90</v>
      </c>
      <c r="H204" s="15" t="s">
        <v>106</v>
      </c>
    </row>
    <row r="205" spans="1:8" x14ac:dyDescent="0.35">
      <c r="A205" s="15" t="s">
        <v>74</v>
      </c>
      <c r="B205" s="15" t="s">
        <v>76</v>
      </c>
      <c r="C205" s="45">
        <v>1500</v>
      </c>
      <c r="D205" s="44">
        <v>43950</v>
      </c>
      <c r="E205" s="15">
        <f t="shared" si="6"/>
        <v>2020</v>
      </c>
      <c r="F205" s="15" t="str">
        <f t="shared" si="7"/>
        <v>abr</v>
      </c>
      <c r="G205" s="15" t="s">
        <v>91</v>
      </c>
      <c r="H205" s="15" t="s">
        <v>108</v>
      </c>
    </row>
    <row r="206" spans="1:8" x14ac:dyDescent="0.35">
      <c r="A206" s="15" t="s">
        <v>77</v>
      </c>
      <c r="B206" s="15" t="s">
        <v>76</v>
      </c>
      <c r="C206" s="45">
        <v>3000</v>
      </c>
      <c r="D206" s="44">
        <v>43950</v>
      </c>
      <c r="E206" s="15">
        <f t="shared" si="6"/>
        <v>2020</v>
      </c>
      <c r="F206" s="15" t="str">
        <f t="shared" si="7"/>
        <v>abr</v>
      </c>
      <c r="G206" s="15" t="s">
        <v>100</v>
      </c>
      <c r="H206" s="15" t="s">
        <v>109</v>
      </c>
    </row>
    <row r="207" spans="1:8" x14ac:dyDescent="0.35">
      <c r="A207" s="15" t="s">
        <v>79</v>
      </c>
      <c r="B207" s="15" t="s">
        <v>76</v>
      </c>
      <c r="C207" s="45">
        <v>1500</v>
      </c>
      <c r="D207" s="44">
        <v>43950</v>
      </c>
      <c r="E207" s="15">
        <f t="shared" si="6"/>
        <v>2020</v>
      </c>
      <c r="F207" s="15" t="str">
        <f t="shared" si="7"/>
        <v>abr</v>
      </c>
      <c r="G207" s="15" t="s">
        <v>88</v>
      </c>
      <c r="H207" s="15" t="s">
        <v>108</v>
      </c>
    </row>
    <row r="208" spans="1:8" x14ac:dyDescent="0.35">
      <c r="A208" s="15" t="s">
        <v>77</v>
      </c>
      <c r="B208" s="15" t="s">
        <v>76</v>
      </c>
      <c r="C208" s="45">
        <v>3000</v>
      </c>
      <c r="D208" s="44">
        <v>43950</v>
      </c>
      <c r="E208" s="15">
        <f t="shared" si="6"/>
        <v>2020</v>
      </c>
      <c r="F208" s="15" t="str">
        <f t="shared" si="7"/>
        <v>abr</v>
      </c>
      <c r="G208" s="15" t="s">
        <v>99</v>
      </c>
      <c r="H208" s="15" t="s">
        <v>107</v>
      </c>
    </row>
    <row r="209" spans="1:8" x14ac:dyDescent="0.35">
      <c r="A209" s="15" t="s">
        <v>77</v>
      </c>
      <c r="B209" s="15" t="s">
        <v>76</v>
      </c>
      <c r="C209" s="45">
        <v>1500</v>
      </c>
      <c r="D209" s="44">
        <v>43951</v>
      </c>
      <c r="E209" s="15">
        <f t="shared" si="6"/>
        <v>2020</v>
      </c>
      <c r="F209" s="15" t="str">
        <f t="shared" si="7"/>
        <v>abr</v>
      </c>
      <c r="G209" s="15" t="s">
        <v>102</v>
      </c>
      <c r="H209" s="15" t="s">
        <v>107</v>
      </c>
    </row>
    <row r="210" spans="1:8" x14ac:dyDescent="0.35">
      <c r="A210" s="15" t="s">
        <v>74</v>
      </c>
      <c r="B210" s="15" t="s">
        <v>78</v>
      </c>
      <c r="C210" s="45">
        <v>2500</v>
      </c>
      <c r="D210" s="44">
        <v>43951</v>
      </c>
      <c r="E210" s="15">
        <f t="shared" si="6"/>
        <v>2020</v>
      </c>
      <c r="F210" s="15" t="str">
        <f t="shared" si="7"/>
        <v>abr</v>
      </c>
      <c r="G210" s="15" t="s">
        <v>88</v>
      </c>
      <c r="H210" s="15" t="s">
        <v>108</v>
      </c>
    </row>
    <row r="211" spans="1:8" x14ac:dyDescent="0.35">
      <c r="A211" s="15" t="s">
        <v>79</v>
      </c>
      <c r="B211" s="15" t="s">
        <v>73</v>
      </c>
      <c r="C211" s="45">
        <v>2000</v>
      </c>
      <c r="D211" s="44">
        <v>43952</v>
      </c>
      <c r="E211" s="15">
        <f t="shared" si="6"/>
        <v>2020</v>
      </c>
      <c r="F211" s="15" t="str">
        <f t="shared" si="7"/>
        <v>may</v>
      </c>
      <c r="G211" s="15" t="s">
        <v>113</v>
      </c>
      <c r="H211" s="15" t="s">
        <v>109</v>
      </c>
    </row>
    <row r="212" spans="1:8" x14ac:dyDescent="0.35">
      <c r="A212" s="15" t="s">
        <v>72</v>
      </c>
      <c r="B212" s="15" t="s">
        <v>78</v>
      </c>
      <c r="C212" s="45">
        <v>2500</v>
      </c>
      <c r="D212" s="44">
        <v>43952</v>
      </c>
      <c r="E212" s="15">
        <f t="shared" si="6"/>
        <v>2020</v>
      </c>
      <c r="F212" s="15" t="str">
        <f t="shared" si="7"/>
        <v>may</v>
      </c>
      <c r="G212" s="15" t="s">
        <v>113</v>
      </c>
      <c r="H212" s="15" t="s">
        <v>109</v>
      </c>
    </row>
    <row r="213" spans="1:8" x14ac:dyDescent="0.35">
      <c r="A213" s="15" t="s">
        <v>74</v>
      </c>
      <c r="B213" s="15" t="s">
        <v>78</v>
      </c>
      <c r="C213" s="45">
        <v>2500</v>
      </c>
      <c r="D213" s="44">
        <v>43953</v>
      </c>
      <c r="E213" s="15">
        <f t="shared" si="6"/>
        <v>2020</v>
      </c>
      <c r="F213" s="15" t="str">
        <f t="shared" si="7"/>
        <v>may</v>
      </c>
      <c r="G213" s="15" t="s">
        <v>112</v>
      </c>
      <c r="H213" s="15" t="s">
        <v>107</v>
      </c>
    </row>
    <row r="214" spans="1:8" x14ac:dyDescent="0.35">
      <c r="A214" s="15" t="s">
        <v>79</v>
      </c>
      <c r="B214" s="15" t="s">
        <v>76</v>
      </c>
      <c r="C214" s="45">
        <v>3000</v>
      </c>
      <c r="D214" s="44">
        <v>43953</v>
      </c>
      <c r="E214" s="15">
        <f t="shared" si="6"/>
        <v>2020</v>
      </c>
      <c r="F214" s="15" t="str">
        <f t="shared" si="7"/>
        <v>may</v>
      </c>
      <c r="G214" s="15" t="s">
        <v>93</v>
      </c>
      <c r="H214" s="15" t="s">
        <v>108</v>
      </c>
    </row>
    <row r="215" spans="1:8" x14ac:dyDescent="0.35">
      <c r="A215" s="15" t="s">
        <v>75</v>
      </c>
      <c r="B215" s="15" t="s">
        <v>76</v>
      </c>
      <c r="C215" s="45">
        <v>1500</v>
      </c>
      <c r="D215" s="44">
        <v>43953</v>
      </c>
      <c r="E215" s="15">
        <f t="shared" si="6"/>
        <v>2020</v>
      </c>
      <c r="F215" s="15" t="str">
        <f t="shared" si="7"/>
        <v>may</v>
      </c>
      <c r="G215" s="15" t="s">
        <v>102</v>
      </c>
      <c r="H215" s="15" t="s">
        <v>107</v>
      </c>
    </row>
    <row r="216" spans="1:8" x14ac:dyDescent="0.35">
      <c r="A216" s="15" t="s">
        <v>74</v>
      </c>
      <c r="B216" s="15" t="s">
        <v>73</v>
      </c>
      <c r="C216" s="45">
        <v>2000</v>
      </c>
      <c r="D216" s="44">
        <v>43953</v>
      </c>
      <c r="E216" s="15">
        <f t="shared" si="6"/>
        <v>2020</v>
      </c>
      <c r="F216" s="15" t="str">
        <f t="shared" si="7"/>
        <v>may</v>
      </c>
      <c r="G216" s="15" t="s">
        <v>91</v>
      </c>
      <c r="H216" s="15" t="s">
        <v>108</v>
      </c>
    </row>
    <row r="217" spans="1:8" x14ac:dyDescent="0.35">
      <c r="A217" s="15" t="s">
        <v>72</v>
      </c>
      <c r="B217" s="15" t="s">
        <v>76</v>
      </c>
      <c r="C217" s="45">
        <v>3000</v>
      </c>
      <c r="D217" s="44">
        <v>43955</v>
      </c>
      <c r="E217" s="15">
        <f t="shared" si="6"/>
        <v>2020</v>
      </c>
      <c r="F217" s="15" t="str">
        <f t="shared" si="7"/>
        <v>may</v>
      </c>
      <c r="G217" s="15" t="s">
        <v>89</v>
      </c>
      <c r="H217" s="15" t="s">
        <v>108</v>
      </c>
    </row>
    <row r="218" spans="1:8" x14ac:dyDescent="0.35">
      <c r="A218" s="15" t="s">
        <v>72</v>
      </c>
      <c r="B218" s="15" t="s">
        <v>78</v>
      </c>
      <c r="C218" s="45">
        <v>2500</v>
      </c>
      <c r="D218" s="44">
        <v>43955</v>
      </c>
      <c r="E218" s="15">
        <f t="shared" si="6"/>
        <v>2020</v>
      </c>
      <c r="F218" s="15" t="str">
        <f t="shared" si="7"/>
        <v>may</v>
      </c>
      <c r="G218" s="15" t="s">
        <v>92</v>
      </c>
      <c r="H218" s="15" t="s">
        <v>106</v>
      </c>
    </row>
    <row r="219" spans="1:8" x14ac:dyDescent="0.35">
      <c r="A219" s="15" t="s">
        <v>75</v>
      </c>
      <c r="B219" s="15" t="s">
        <v>76</v>
      </c>
      <c r="C219" s="45">
        <v>1500</v>
      </c>
      <c r="D219" s="44">
        <v>43956</v>
      </c>
      <c r="E219" s="15">
        <f t="shared" si="6"/>
        <v>2020</v>
      </c>
      <c r="F219" s="15" t="str">
        <f t="shared" si="7"/>
        <v>may</v>
      </c>
      <c r="G219" s="15" t="s">
        <v>96</v>
      </c>
      <c r="H219" s="15" t="s">
        <v>105</v>
      </c>
    </row>
    <row r="220" spans="1:8" x14ac:dyDescent="0.35">
      <c r="A220" s="15" t="s">
        <v>72</v>
      </c>
      <c r="B220" s="15" t="s">
        <v>73</v>
      </c>
      <c r="C220" s="45">
        <v>2000</v>
      </c>
      <c r="D220" s="44">
        <v>43956</v>
      </c>
      <c r="E220" s="15">
        <f t="shared" si="6"/>
        <v>2020</v>
      </c>
      <c r="F220" s="15" t="str">
        <f t="shared" si="7"/>
        <v>may</v>
      </c>
      <c r="G220" s="15" t="s">
        <v>93</v>
      </c>
      <c r="H220" s="15" t="s">
        <v>108</v>
      </c>
    </row>
    <row r="221" spans="1:8" x14ac:dyDescent="0.35">
      <c r="A221" s="15" t="s">
        <v>77</v>
      </c>
      <c r="B221" s="15" t="s">
        <v>78</v>
      </c>
      <c r="C221" s="45">
        <v>2500</v>
      </c>
      <c r="D221" s="44">
        <v>43957</v>
      </c>
      <c r="E221" s="15">
        <f t="shared" si="6"/>
        <v>2020</v>
      </c>
      <c r="F221" s="15" t="str">
        <f t="shared" si="7"/>
        <v>may</v>
      </c>
      <c r="G221" s="15" t="s">
        <v>90</v>
      </c>
      <c r="H221" s="15" t="s">
        <v>106</v>
      </c>
    </row>
    <row r="222" spans="1:8" x14ac:dyDescent="0.35">
      <c r="A222" s="15" t="s">
        <v>74</v>
      </c>
      <c r="B222" s="15" t="s">
        <v>76</v>
      </c>
      <c r="C222" s="45">
        <v>1500</v>
      </c>
      <c r="D222" s="44">
        <v>43957</v>
      </c>
      <c r="E222" s="15">
        <f t="shared" si="6"/>
        <v>2020</v>
      </c>
      <c r="F222" s="15" t="str">
        <f t="shared" si="7"/>
        <v>may</v>
      </c>
      <c r="G222" s="15" t="s">
        <v>111</v>
      </c>
      <c r="H222" s="15" t="s">
        <v>107</v>
      </c>
    </row>
    <row r="223" spans="1:8" x14ac:dyDescent="0.35">
      <c r="A223" s="15" t="s">
        <v>77</v>
      </c>
      <c r="B223" s="15" t="s">
        <v>76</v>
      </c>
      <c r="C223" s="45">
        <v>3000</v>
      </c>
      <c r="D223" s="44">
        <v>43957</v>
      </c>
      <c r="E223" s="15">
        <f t="shared" si="6"/>
        <v>2020</v>
      </c>
      <c r="F223" s="15" t="str">
        <f t="shared" si="7"/>
        <v>may</v>
      </c>
      <c r="G223" s="15" t="s">
        <v>93</v>
      </c>
      <c r="H223" s="15" t="s">
        <v>108</v>
      </c>
    </row>
    <row r="224" spans="1:8" x14ac:dyDescent="0.35">
      <c r="A224" s="15" t="s">
        <v>72</v>
      </c>
      <c r="B224" s="15" t="s">
        <v>76</v>
      </c>
      <c r="C224" s="45">
        <v>1500</v>
      </c>
      <c r="D224" s="44">
        <v>43957</v>
      </c>
      <c r="E224" s="15">
        <f t="shared" si="6"/>
        <v>2020</v>
      </c>
      <c r="F224" s="15" t="str">
        <f t="shared" si="7"/>
        <v>may</v>
      </c>
      <c r="G224" s="15" t="s">
        <v>87</v>
      </c>
      <c r="H224" s="15" t="s">
        <v>107</v>
      </c>
    </row>
    <row r="225" spans="1:8" x14ac:dyDescent="0.35">
      <c r="A225" s="15" t="s">
        <v>74</v>
      </c>
      <c r="B225" s="15" t="s">
        <v>76</v>
      </c>
      <c r="C225" s="45">
        <v>1500</v>
      </c>
      <c r="D225" s="44">
        <v>43957</v>
      </c>
      <c r="E225" s="15">
        <f t="shared" si="6"/>
        <v>2020</v>
      </c>
      <c r="F225" s="15" t="str">
        <f t="shared" si="7"/>
        <v>may</v>
      </c>
      <c r="G225" s="15" t="s">
        <v>104</v>
      </c>
      <c r="H225" s="15" t="s">
        <v>107</v>
      </c>
    </row>
    <row r="226" spans="1:8" x14ac:dyDescent="0.35">
      <c r="A226" s="15" t="s">
        <v>77</v>
      </c>
      <c r="B226" s="15" t="s">
        <v>76</v>
      </c>
      <c r="C226" s="45">
        <v>1500</v>
      </c>
      <c r="D226" s="44">
        <v>43957</v>
      </c>
      <c r="E226" s="15">
        <f t="shared" si="6"/>
        <v>2020</v>
      </c>
      <c r="F226" s="15" t="str">
        <f t="shared" si="7"/>
        <v>may</v>
      </c>
      <c r="G226" s="15" t="s">
        <v>99</v>
      </c>
      <c r="H226" s="15" t="s">
        <v>107</v>
      </c>
    </row>
    <row r="227" spans="1:8" x14ac:dyDescent="0.35">
      <c r="A227" s="15" t="s">
        <v>79</v>
      </c>
      <c r="B227" s="15" t="s">
        <v>78</v>
      </c>
      <c r="C227" s="45">
        <v>2500</v>
      </c>
      <c r="D227" s="44">
        <v>43958</v>
      </c>
      <c r="E227" s="15">
        <f t="shared" si="6"/>
        <v>2020</v>
      </c>
      <c r="F227" s="15" t="str">
        <f t="shared" si="7"/>
        <v>may</v>
      </c>
      <c r="G227" s="15" t="s">
        <v>85</v>
      </c>
      <c r="H227" s="15" t="s">
        <v>109</v>
      </c>
    </row>
    <row r="228" spans="1:8" x14ac:dyDescent="0.35">
      <c r="A228" s="15" t="s">
        <v>77</v>
      </c>
      <c r="B228" s="15" t="s">
        <v>78</v>
      </c>
      <c r="C228" s="45">
        <v>2500</v>
      </c>
      <c r="D228" s="44">
        <v>43958</v>
      </c>
      <c r="E228" s="15">
        <f t="shared" si="6"/>
        <v>2020</v>
      </c>
      <c r="F228" s="15" t="str">
        <f t="shared" si="7"/>
        <v>may</v>
      </c>
      <c r="G228" s="15" t="s">
        <v>88</v>
      </c>
      <c r="H228" s="15" t="s">
        <v>108</v>
      </c>
    </row>
    <row r="229" spans="1:8" x14ac:dyDescent="0.35">
      <c r="A229" s="15" t="s">
        <v>75</v>
      </c>
      <c r="B229" s="15" t="s">
        <v>78</v>
      </c>
      <c r="C229" s="45">
        <v>2500</v>
      </c>
      <c r="D229" s="44">
        <v>43958</v>
      </c>
      <c r="E229" s="15">
        <f t="shared" si="6"/>
        <v>2020</v>
      </c>
      <c r="F229" s="15" t="str">
        <f t="shared" si="7"/>
        <v>may</v>
      </c>
      <c r="G229" s="15" t="s">
        <v>102</v>
      </c>
      <c r="H229" s="15" t="s">
        <v>107</v>
      </c>
    </row>
    <row r="230" spans="1:8" x14ac:dyDescent="0.35">
      <c r="A230" s="15" t="s">
        <v>75</v>
      </c>
      <c r="B230" s="15" t="s">
        <v>78</v>
      </c>
      <c r="C230" s="45">
        <v>2500</v>
      </c>
      <c r="D230" s="44">
        <v>43959</v>
      </c>
      <c r="E230" s="15">
        <f t="shared" si="6"/>
        <v>2020</v>
      </c>
      <c r="F230" s="15" t="str">
        <f t="shared" si="7"/>
        <v>may</v>
      </c>
      <c r="G230" s="15" t="s">
        <v>114</v>
      </c>
      <c r="H230" s="15" t="s">
        <v>106</v>
      </c>
    </row>
    <row r="231" spans="1:8" x14ac:dyDescent="0.35">
      <c r="A231" s="15" t="s">
        <v>75</v>
      </c>
      <c r="B231" s="15" t="s">
        <v>73</v>
      </c>
      <c r="C231" s="45">
        <v>2000</v>
      </c>
      <c r="D231" s="44">
        <v>43959</v>
      </c>
      <c r="E231" s="15">
        <f t="shared" si="6"/>
        <v>2020</v>
      </c>
      <c r="F231" s="15" t="str">
        <f t="shared" si="7"/>
        <v>may</v>
      </c>
      <c r="G231" s="15" t="s">
        <v>89</v>
      </c>
      <c r="H231" s="15" t="s">
        <v>108</v>
      </c>
    </row>
    <row r="232" spans="1:8" x14ac:dyDescent="0.35">
      <c r="A232" s="15" t="s">
        <v>75</v>
      </c>
      <c r="B232" s="15" t="s">
        <v>78</v>
      </c>
      <c r="C232" s="45">
        <v>2500</v>
      </c>
      <c r="D232" s="44">
        <v>43960</v>
      </c>
      <c r="E232" s="15">
        <f t="shared" si="6"/>
        <v>2020</v>
      </c>
      <c r="F232" s="15" t="str">
        <f t="shared" si="7"/>
        <v>may</v>
      </c>
      <c r="G232" s="15" t="s">
        <v>96</v>
      </c>
      <c r="H232" s="15" t="s">
        <v>105</v>
      </c>
    </row>
    <row r="233" spans="1:8" x14ac:dyDescent="0.35">
      <c r="A233" s="15" t="s">
        <v>75</v>
      </c>
      <c r="B233" s="15" t="s">
        <v>76</v>
      </c>
      <c r="C233" s="45">
        <v>3000</v>
      </c>
      <c r="D233" s="44">
        <v>43960</v>
      </c>
      <c r="E233" s="15">
        <f t="shared" si="6"/>
        <v>2020</v>
      </c>
      <c r="F233" s="15" t="str">
        <f t="shared" si="7"/>
        <v>may</v>
      </c>
      <c r="G233" s="15" t="s">
        <v>91</v>
      </c>
      <c r="H233" s="15" t="s">
        <v>108</v>
      </c>
    </row>
    <row r="234" spans="1:8" x14ac:dyDescent="0.35">
      <c r="A234" s="15" t="s">
        <v>79</v>
      </c>
      <c r="B234" s="15" t="s">
        <v>78</v>
      </c>
      <c r="C234" s="45">
        <v>2500</v>
      </c>
      <c r="D234" s="44">
        <v>43961</v>
      </c>
      <c r="E234" s="15">
        <f t="shared" si="6"/>
        <v>2020</v>
      </c>
      <c r="F234" s="15" t="str">
        <f t="shared" si="7"/>
        <v>may</v>
      </c>
      <c r="G234" s="15" t="s">
        <v>94</v>
      </c>
      <c r="H234" s="15" t="s">
        <v>107</v>
      </c>
    </row>
    <row r="235" spans="1:8" x14ac:dyDescent="0.35">
      <c r="A235" s="15" t="s">
        <v>74</v>
      </c>
      <c r="B235" s="15" t="s">
        <v>78</v>
      </c>
      <c r="C235" s="45">
        <v>2500</v>
      </c>
      <c r="D235" s="44">
        <v>43961</v>
      </c>
      <c r="E235" s="15">
        <f t="shared" si="6"/>
        <v>2020</v>
      </c>
      <c r="F235" s="15" t="str">
        <f t="shared" si="7"/>
        <v>may</v>
      </c>
      <c r="G235" s="15" t="s">
        <v>88</v>
      </c>
      <c r="H235" s="15" t="s">
        <v>108</v>
      </c>
    </row>
    <row r="236" spans="1:8" x14ac:dyDescent="0.35">
      <c r="A236" s="15" t="s">
        <v>74</v>
      </c>
      <c r="B236" s="15" t="s">
        <v>76</v>
      </c>
      <c r="C236" s="45">
        <v>1500</v>
      </c>
      <c r="D236" s="44">
        <v>43961</v>
      </c>
      <c r="E236" s="15">
        <f t="shared" si="6"/>
        <v>2020</v>
      </c>
      <c r="F236" s="15" t="str">
        <f t="shared" si="7"/>
        <v>may</v>
      </c>
      <c r="G236" s="15" t="s">
        <v>101</v>
      </c>
      <c r="H236" s="15" t="s">
        <v>105</v>
      </c>
    </row>
    <row r="237" spans="1:8" x14ac:dyDescent="0.35">
      <c r="A237" s="15" t="s">
        <v>74</v>
      </c>
      <c r="B237" s="15" t="s">
        <v>73</v>
      </c>
      <c r="C237" s="45">
        <v>2000</v>
      </c>
      <c r="D237" s="44">
        <v>43961</v>
      </c>
      <c r="E237" s="15">
        <f t="shared" si="6"/>
        <v>2020</v>
      </c>
      <c r="F237" s="15" t="str">
        <f t="shared" si="7"/>
        <v>may</v>
      </c>
      <c r="G237" s="15" t="s">
        <v>88</v>
      </c>
      <c r="H237" s="15" t="s">
        <v>108</v>
      </c>
    </row>
    <row r="238" spans="1:8" x14ac:dyDescent="0.35">
      <c r="A238" s="15" t="s">
        <v>75</v>
      </c>
      <c r="B238" s="15" t="s">
        <v>78</v>
      </c>
      <c r="C238" s="45">
        <v>2500</v>
      </c>
      <c r="D238" s="44">
        <v>43961</v>
      </c>
      <c r="E238" s="15">
        <f t="shared" si="6"/>
        <v>2020</v>
      </c>
      <c r="F238" s="15" t="str">
        <f t="shared" si="7"/>
        <v>may</v>
      </c>
      <c r="G238" s="15" t="s">
        <v>91</v>
      </c>
      <c r="H238" s="15" t="s">
        <v>108</v>
      </c>
    </row>
    <row r="239" spans="1:8" x14ac:dyDescent="0.35">
      <c r="A239" s="15" t="s">
        <v>77</v>
      </c>
      <c r="B239" s="15" t="s">
        <v>78</v>
      </c>
      <c r="C239" s="45">
        <v>2500</v>
      </c>
      <c r="D239" s="44">
        <v>43962</v>
      </c>
      <c r="E239" s="15">
        <f t="shared" si="6"/>
        <v>2020</v>
      </c>
      <c r="F239" s="15" t="str">
        <f t="shared" si="7"/>
        <v>may</v>
      </c>
      <c r="G239" s="15" t="s">
        <v>90</v>
      </c>
      <c r="H239" s="15" t="s">
        <v>106</v>
      </c>
    </row>
    <row r="240" spans="1:8" x14ac:dyDescent="0.35">
      <c r="A240" s="15" t="s">
        <v>75</v>
      </c>
      <c r="B240" s="15" t="s">
        <v>78</v>
      </c>
      <c r="C240" s="45">
        <v>2500</v>
      </c>
      <c r="D240" s="44">
        <v>43962</v>
      </c>
      <c r="E240" s="15">
        <f t="shared" si="6"/>
        <v>2020</v>
      </c>
      <c r="F240" s="15" t="str">
        <f t="shared" si="7"/>
        <v>may</v>
      </c>
      <c r="G240" s="15" t="s">
        <v>95</v>
      </c>
      <c r="H240" s="15" t="s">
        <v>107</v>
      </c>
    </row>
    <row r="241" spans="1:8" x14ac:dyDescent="0.35">
      <c r="A241" s="15" t="s">
        <v>77</v>
      </c>
      <c r="B241" s="15" t="s">
        <v>76</v>
      </c>
      <c r="C241" s="45">
        <v>1500</v>
      </c>
      <c r="D241" s="44">
        <v>43963</v>
      </c>
      <c r="E241" s="15">
        <f t="shared" si="6"/>
        <v>2020</v>
      </c>
      <c r="F241" s="15" t="str">
        <f t="shared" si="7"/>
        <v>may</v>
      </c>
      <c r="G241" s="15" t="s">
        <v>88</v>
      </c>
      <c r="H241" s="15" t="s">
        <v>108</v>
      </c>
    </row>
    <row r="242" spans="1:8" x14ac:dyDescent="0.35">
      <c r="A242" s="15" t="s">
        <v>77</v>
      </c>
      <c r="B242" s="15" t="s">
        <v>73</v>
      </c>
      <c r="C242" s="45">
        <v>2000</v>
      </c>
      <c r="D242" s="44">
        <v>43964</v>
      </c>
      <c r="E242" s="15">
        <f t="shared" si="6"/>
        <v>2020</v>
      </c>
      <c r="F242" s="15" t="str">
        <f t="shared" si="7"/>
        <v>may</v>
      </c>
      <c r="G242" s="15" t="s">
        <v>113</v>
      </c>
      <c r="H242" s="15" t="s">
        <v>109</v>
      </c>
    </row>
    <row r="243" spans="1:8" x14ac:dyDescent="0.35">
      <c r="A243" s="15" t="s">
        <v>75</v>
      </c>
      <c r="B243" s="15" t="s">
        <v>73</v>
      </c>
      <c r="C243" s="45">
        <v>2000</v>
      </c>
      <c r="D243" s="44">
        <v>43965</v>
      </c>
      <c r="E243" s="15">
        <f t="shared" si="6"/>
        <v>2020</v>
      </c>
      <c r="F243" s="15" t="str">
        <f t="shared" si="7"/>
        <v>may</v>
      </c>
      <c r="G243" s="15" t="s">
        <v>90</v>
      </c>
      <c r="H243" s="15" t="s">
        <v>106</v>
      </c>
    </row>
    <row r="244" spans="1:8" x14ac:dyDescent="0.35">
      <c r="A244" s="15" t="s">
        <v>72</v>
      </c>
      <c r="B244" s="15" t="s">
        <v>73</v>
      </c>
      <c r="C244" s="45">
        <v>2000</v>
      </c>
      <c r="D244" s="44">
        <v>43965</v>
      </c>
      <c r="E244" s="15">
        <f t="shared" ref="E244:E301" si="8">YEAR(D244)</f>
        <v>2020</v>
      </c>
      <c r="F244" s="15" t="str">
        <f t="shared" ref="F244:F301" si="9">TEXT(D244,"mmm")</f>
        <v>may</v>
      </c>
      <c r="G244" s="15" t="s">
        <v>97</v>
      </c>
      <c r="H244" s="15" t="s">
        <v>105</v>
      </c>
    </row>
    <row r="245" spans="1:8" x14ac:dyDescent="0.35">
      <c r="A245" s="15" t="s">
        <v>77</v>
      </c>
      <c r="B245" s="15" t="s">
        <v>76</v>
      </c>
      <c r="C245" s="45">
        <v>1500</v>
      </c>
      <c r="D245" s="44">
        <v>43966</v>
      </c>
      <c r="E245" s="15">
        <f t="shared" si="8"/>
        <v>2020</v>
      </c>
      <c r="F245" s="15" t="str">
        <f t="shared" si="9"/>
        <v>may</v>
      </c>
      <c r="G245" s="15" t="s">
        <v>93</v>
      </c>
      <c r="H245" s="15" t="s">
        <v>108</v>
      </c>
    </row>
    <row r="246" spans="1:8" x14ac:dyDescent="0.35">
      <c r="A246" s="15" t="s">
        <v>77</v>
      </c>
      <c r="B246" s="15" t="s">
        <v>78</v>
      </c>
      <c r="C246" s="45">
        <v>2500</v>
      </c>
      <c r="D246" s="44">
        <v>43967</v>
      </c>
      <c r="E246" s="15">
        <f t="shared" si="8"/>
        <v>2020</v>
      </c>
      <c r="F246" s="15" t="str">
        <f t="shared" si="9"/>
        <v>may</v>
      </c>
      <c r="G246" s="15" t="s">
        <v>100</v>
      </c>
      <c r="H246" s="15" t="s">
        <v>109</v>
      </c>
    </row>
    <row r="247" spans="1:8" x14ac:dyDescent="0.35">
      <c r="A247" s="15" t="s">
        <v>79</v>
      </c>
      <c r="B247" s="15" t="s">
        <v>78</v>
      </c>
      <c r="C247" s="45">
        <v>2500</v>
      </c>
      <c r="D247" s="44">
        <v>43967</v>
      </c>
      <c r="E247" s="15">
        <f t="shared" si="8"/>
        <v>2020</v>
      </c>
      <c r="F247" s="15" t="str">
        <f t="shared" si="9"/>
        <v>may</v>
      </c>
      <c r="G247" s="15" t="s">
        <v>98</v>
      </c>
      <c r="H247" s="15" t="s">
        <v>105</v>
      </c>
    </row>
    <row r="248" spans="1:8" x14ac:dyDescent="0.35">
      <c r="A248" s="15" t="s">
        <v>72</v>
      </c>
      <c r="B248" s="15" t="s">
        <v>76</v>
      </c>
      <c r="C248" s="45">
        <v>1500</v>
      </c>
      <c r="D248" s="44">
        <v>43967</v>
      </c>
      <c r="E248" s="15">
        <f t="shared" si="8"/>
        <v>2020</v>
      </c>
      <c r="F248" s="15" t="str">
        <f t="shared" si="9"/>
        <v>may</v>
      </c>
      <c r="G248" s="15" t="s">
        <v>95</v>
      </c>
      <c r="H248" s="15" t="s">
        <v>107</v>
      </c>
    </row>
    <row r="249" spans="1:8" x14ac:dyDescent="0.35">
      <c r="A249" s="15" t="s">
        <v>77</v>
      </c>
      <c r="B249" s="15" t="s">
        <v>73</v>
      </c>
      <c r="C249" s="45">
        <v>2000</v>
      </c>
      <c r="D249" s="44">
        <v>43968</v>
      </c>
      <c r="E249" s="15">
        <f t="shared" si="8"/>
        <v>2020</v>
      </c>
      <c r="F249" s="15" t="str">
        <f t="shared" si="9"/>
        <v>may</v>
      </c>
      <c r="G249" s="15" t="s">
        <v>110</v>
      </c>
      <c r="H249" s="15" t="s">
        <v>105</v>
      </c>
    </row>
    <row r="250" spans="1:8" x14ac:dyDescent="0.35">
      <c r="A250" s="15" t="s">
        <v>77</v>
      </c>
      <c r="B250" s="15" t="s">
        <v>73</v>
      </c>
      <c r="C250" s="45">
        <v>2000</v>
      </c>
      <c r="D250" s="44">
        <v>43968</v>
      </c>
      <c r="E250" s="15">
        <f t="shared" si="8"/>
        <v>2020</v>
      </c>
      <c r="F250" s="15" t="str">
        <f t="shared" si="9"/>
        <v>may</v>
      </c>
      <c r="G250" s="15" t="s">
        <v>91</v>
      </c>
      <c r="H250" s="15" t="s">
        <v>108</v>
      </c>
    </row>
    <row r="251" spans="1:8" x14ac:dyDescent="0.35">
      <c r="A251" s="15" t="s">
        <v>77</v>
      </c>
      <c r="B251" s="15" t="s">
        <v>73</v>
      </c>
      <c r="C251" s="45">
        <v>2000</v>
      </c>
      <c r="D251" s="44">
        <v>43969</v>
      </c>
      <c r="E251" s="15">
        <f t="shared" si="8"/>
        <v>2020</v>
      </c>
      <c r="F251" s="15" t="str">
        <f t="shared" si="9"/>
        <v>may</v>
      </c>
      <c r="G251" s="15" t="s">
        <v>91</v>
      </c>
      <c r="H251" s="15" t="s">
        <v>108</v>
      </c>
    </row>
    <row r="252" spans="1:8" x14ac:dyDescent="0.35">
      <c r="A252" s="15" t="s">
        <v>75</v>
      </c>
      <c r="B252" s="15" t="s">
        <v>78</v>
      </c>
      <c r="C252" s="45">
        <v>2500</v>
      </c>
      <c r="D252" s="44">
        <v>43969</v>
      </c>
      <c r="E252" s="15">
        <f t="shared" si="8"/>
        <v>2020</v>
      </c>
      <c r="F252" s="15" t="str">
        <f t="shared" si="9"/>
        <v>may</v>
      </c>
      <c r="G252" s="15" t="s">
        <v>113</v>
      </c>
      <c r="H252" s="15" t="s">
        <v>109</v>
      </c>
    </row>
    <row r="253" spans="1:8" x14ac:dyDescent="0.35">
      <c r="A253" s="15" t="s">
        <v>79</v>
      </c>
      <c r="B253" s="15" t="s">
        <v>76</v>
      </c>
      <c r="C253" s="45">
        <v>1500</v>
      </c>
      <c r="D253" s="44">
        <v>43969</v>
      </c>
      <c r="E253" s="15">
        <f t="shared" si="8"/>
        <v>2020</v>
      </c>
      <c r="F253" s="15" t="str">
        <f t="shared" si="9"/>
        <v>may</v>
      </c>
      <c r="G253" s="15" t="s">
        <v>96</v>
      </c>
      <c r="H253" s="15" t="s">
        <v>105</v>
      </c>
    </row>
    <row r="254" spans="1:8" x14ac:dyDescent="0.35">
      <c r="A254" s="15" t="s">
        <v>77</v>
      </c>
      <c r="B254" s="15" t="s">
        <v>76</v>
      </c>
      <c r="C254" s="45">
        <v>1500</v>
      </c>
      <c r="D254" s="44">
        <v>43970</v>
      </c>
      <c r="E254" s="15">
        <f t="shared" si="8"/>
        <v>2020</v>
      </c>
      <c r="F254" s="15" t="str">
        <f t="shared" si="9"/>
        <v>may</v>
      </c>
      <c r="G254" s="15" t="s">
        <v>101</v>
      </c>
      <c r="H254" s="15" t="s">
        <v>105</v>
      </c>
    </row>
    <row r="255" spans="1:8" x14ac:dyDescent="0.35">
      <c r="A255" s="15" t="s">
        <v>75</v>
      </c>
      <c r="B255" s="15" t="s">
        <v>78</v>
      </c>
      <c r="C255" s="45">
        <v>2500</v>
      </c>
      <c r="D255" s="44">
        <v>43970</v>
      </c>
      <c r="E255" s="15">
        <f t="shared" si="8"/>
        <v>2020</v>
      </c>
      <c r="F255" s="15" t="str">
        <f t="shared" si="9"/>
        <v>may</v>
      </c>
      <c r="G255" s="15" t="s">
        <v>88</v>
      </c>
      <c r="H255" s="15" t="s">
        <v>108</v>
      </c>
    </row>
    <row r="256" spans="1:8" x14ac:dyDescent="0.35">
      <c r="A256" s="15" t="s">
        <v>72</v>
      </c>
      <c r="B256" s="15" t="s">
        <v>76</v>
      </c>
      <c r="C256" s="45">
        <v>1500</v>
      </c>
      <c r="D256" s="44">
        <v>43970</v>
      </c>
      <c r="E256" s="15">
        <f t="shared" si="8"/>
        <v>2020</v>
      </c>
      <c r="F256" s="15" t="str">
        <f t="shared" si="9"/>
        <v>may</v>
      </c>
      <c r="G256" s="15" t="s">
        <v>95</v>
      </c>
      <c r="H256" s="15" t="s">
        <v>107</v>
      </c>
    </row>
    <row r="257" spans="1:8" x14ac:dyDescent="0.35">
      <c r="A257" s="15" t="s">
        <v>77</v>
      </c>
      <c r="B257" s="15" t="s">
        <v>73</v>
      </c>
      <c r="C257" s="45">
        <v>2000</v>
      </c>
      <c r="D257" s="44">
        <v>43970</v>
      </c>
      <c r="E257" s="15">
        <f t="shared" si="8"/>
        <v>2020</v>
      </c>
      <c r="F257" s="15" t="str">
        <f t="shared" si="9"/>
        <v>may</v>
      </c>
      <c r="G257" s="15" t="s">
        <v>86</v>
      </c>
      <c r="H257" s="15" t="s">
        <v>105</v>
      </c>
    </row>
    <row r="258" spans="1:8" x14ac:dyDescent="0.35">
      <c r="A258" s="15" t="s">
        <v>74</v>
      </c>
      <c r="B258" s="15" t="s">
        <v>73</v>
      </c>
      <c r="C258" s="45">
        <v>2000</v>
      </c>
      <c r="D258" s="44">
        <v>43971</v>
      </c>
      <c r="E258" s="15">
        <f t="shared" si="8"/>
        <v>2020</v>
      </c>
      <c r="F258" s="15" t="str">
        <f t="shared" si="9"/>
        <v>may</v>
      </c>
      <c r="G258" s="15" t="s">
        <v>90</v>
      </c>
      <c r="H258" s="15" t="s">
        <v>106</v>
      </c>
    </row>
    <row r="259" spans="1:8" x14ac:dyDescent="0.35">
      <c r="A259" s="15" t="s">
        <v>75</v>
      </c>
      <c r="B259" s="15" t="s">
        <v>76</v>
      </c>
      <c r="C259" s="45">
        <v>1500</v>
      </c>
      <c r="D259" s="44">
        <v>43971</v>
      </c>
      <c r="E259" s="15">
        <f t="shared" si="8"/>
        <v>2020</v>
      </c>
      <c r="F259" s="15" t="str">
        <f t="shared" si="9"/>
        <v>may</v>
      </c>
      <c r="G259" s="15" t="s">
        <v>90</v>
      </c>
      <c r="H259" s="15" t="s">
        <v>106</v>
      </c>
    </row>
    <row r="260" spans="1:8" x14ac:dyDescent="0.35">
      <c r="A260" s="15" t="s">
        <v>72</v>
      </c>
      <c r="B260" s="15" t="s">
        <v>73</v>
      </c>
      <c r="C260" s="45">
        <v>2000</v>
      </c>
      <c r="D260" s="44">
        <v>43972</v>
      </c>
      <c r="E260" s="15">
        <f t="shared" si="8"/>
        <v>2020</v>
      </c>
      <c r="F260" s="15" t="str">
        <f t="shared" si="9"/>
        <v>may</v>
      </c>
      <c r="G260" s="15" t="s">
        <v>87</v>
      </c>
      <c r="H260" s="15" t="s">
        <v>107</v>
      </c>
    </row>
    <row r="261" spans="1:8" x14ac:dyDescent="0.35">
      <c r="A261" s="15" t="s">
        <v>74</v>
      </c>
      <c r="B261" s="15" t="s">
        <v>76</v>
      </c>
      <c r="C261" s="45">
        <v>1500</v>
      </c>
      <c r="D261" s="44">
        <v>43973</v>
      </c>
      <c r="E261" s="15">
        <f t="shared" si="8"/>
        <v>2020</v>
      </c>
      <c r="F261" s="15" t="str">
        <f t="shared" si="9"/>
        <v>may</v>
      </c>
      <c r="G261" s="15" t="s">
        <v>97</v>
      </c>
      <c r="H261" s="15" t="s">
        <v>105</v>
      </c>
    </row>
    <row r="262" spans="1:8" x14ac:dyDescent="0.35">
      <c r="A262" s="15" t="s">
        <v>72</v>
      </c>
      <c r="B262" s="15" t="s">
        <v>76</v>
      </c>
      <c r="C262" s="45">
        <v>1500</v>
      </c>
      <c r="D262" s="44">
        <v>43973</v>
      </c>
      <c r="E262" s="15">
        <f t="shared" si="8"/>
        <v>2020</v>
      </c>
      <c r="F262" s="15" t="str">
        <f t="shared" si="9"/>
        <v>may</v>
      </c>
      <c r="G262" s="15" t="s">
        <v>92</v>
      </c>
      <c r="H262" s="15" t="s">
        <v>106</v>
      </c>
    </row>
    <row r="263" spans="1:8" x14ac:dyDescent="0.35">
      <c r="A263" s="15" t="s">
        <v>72</v>
      </c>
      <c r="B263" s="15" t="s">
        <v>78</v>
      </c>
      <c r="C263" s="45">
        <v>2500</v>
      </c>
      <c r="D263" s="44">
        <v>43973</v>
      </c>
      <c r="E263" s="15">
        <f t="shared" si="8"/>
        <v>2020</v>
      </c>
      <c r="F263" s="15" t="str">
        <f t="shared" si="9"/>
        <v>may</v>
      </c>
      <c r="G263" s="15" t="s">
        <v>98</v>
      </c>
      <c r="H263" s="15" t="s">
        <v>105</v>
      </c>
    </row>
    <row r="264" spans="1:8" x14ac:dyDescent="0.35">
      <c r="A264" s="15" t="s">
        <v>79</v>
      </c>
      <c r="B264" s="15" t="s">
        <v>76</v>
      </c>
      <c r="C264" s="45">
        <v>1500</v>
      </c>
      <c r="D264" s="44">
        <v>43973</v>
      </c>
      <c r="E264" s="15">
        <f t="shared" si="8"/>
        <v>2020</v>
      </c>
      <c r="F264" s="15" t="str">
        <f t="shared" si="9"/>
        <v>may</v>
      </c>
      <c r="G264" s="15" t="s">
        <v>92</v>
      </c>
      <c r="H264" s="15" t="s">
        <v>106</v>
      </c>
    </row>
    <row r="265" spans="1:8" x14ac:dyDescent="0.35">
      <c r="A265" s="15" t="s">
        <v>79</v>
      </c>
      <c r="B265" s="15" t="s">
        <v>73</v>
      </c>
      <c r="C265" s="45">
        <v>2000</v>
      </c>
      <c r="D265" s="44">
        <v>43973</v>
      </c>
      <c r="E265" s="15">
        <f t="shared" si="8"/>
        <v>2020</v>
      </c>
      <c r="F265" s="15" t="str">
        <f t="shared" si="9"/>
        <v>may</v>
      </c>
      <c r="G265" s="15" t="s">
        <v>112</v>
      </c>
      <c r="H265" s="15" t="s">
        <v>107</v>
      </c>
    </row>
    <row r="266" spans="1:8" x14ac:dyDescent="0.35">
      <c r="A266" s="15" t="s">
        <v>74</v>
      </c>
      <c r="B266" s="15" t="s">
        <v>78</v>
      </c>
      <c r="C266" s="45">
        <v>2500</v>
      </c>
      <c r="D266" s="44">
        <v>43974</v>
      </c>
      <c r="E266" s="15">
        <f t="shared" si="8"/>
        <v>2020</v>
      </c>
      <c r="F266" s="15" t="str">
        <f t="shared" si="9"/>
        <v>may</v>
      </c>
      <c r="G266" s="15" t="s">
        <v>102</v>
      </c>
      <c r="H266" s="15" t="s">
        <v>107</v>
      </c>
    </row>
    <row r="267" spans="1:8" x14ac:dyDescent="0.35">
      <c r="A267" s="15" t="s">
        <v>79</v>
      </c>
      <c r="B267" s="15" t="s">
        <v>78</v>
      </c>
      <c r="C267" s="45">
        <v>2500</v>
      </c>
      <c r="D267" s="44">
        <v>43974</v>
      </c>
      <c r="E267" s="15">
        <f t="shared" si="8"/>
        <v>2020</v>
      </c>
      <c r="F267" s="15" t="str">
        <f t="shared" si="9"/>
        <v>may</v>
      </c>
      <c r="G267" s="15" t="s">
        <v>113</v>
      </c>
      <c r="H267" s="15" t="s">
        <v>109</v>
      </c>
    </row>
    <row r="268" spans="1:8" x14ac:dyDescent="0.35">
      <c r="A268" s="15" t="s">
        <v>77</v>
      </c>
      <c r="B268" s="15" t="s">
        <v>78</v>
      </c>
      <c r="C268" s="45">
        <v>2500</v>
      </c>
      <c r="D268" s="44">
        <v>43975</v>
      </c>
      <c r="E268" s="15">
        <f t="shared" si="8"/>
        <v>2020</v>
      </c>
      <c r="F268" s="15" t="str">
        <f t="shared" si="9"/>
        <v>may</v>
      </c>
      <c r="G268" s="15" t="s">
        <v>97</v>
      </c>
      <c r="H268" s="15" t="s">
        <v>105</v>
      </c>
    </row>
    <row r="269" spans="1:8" x14ac:dyDescent="0.35">
      <c r="A269" s="15" t="s">
        <v>79</v>
      </c>
      <c r="B269" s="15" t="s">
        <v>76</v>
      </c>
      <c r="C269" s="45">
        <v>1500</v>
      </c>
      <c r="D269" s="44">
        <v>43975</v>
      </c>
      <c r="E269" s="15">
        <f t="shared" si="8"/>
        <v>2020</v>
      </c>
      <c r="F269" s="15" t="str">
        <f t="shared" si="9"/>
        <v>may</v>
      </c>
      <c r="G269" s="15" t="s">
        <v>88</v>
      </c>
      <c r="H269" s="15" t="s">
        <v>108</v>
      </c>
    </row>
    <row r="270" spans="1:8" x14ac:dyDescent="0.35">
      <c r="A270" s="15" t="s">
        <v>79</v>
      </c>
      <c r="B270" s="15" t="s">
        <v>76</v>
      </c>
      <c r="C270" s="45">
        <v>1500</v>
      </c>
      <c r="D270" s="44">
        <v>43975</v>
      </c>
      <c r="E270" s="15">
        <f t="shared" si="8"/>
        <v>2020</v>
      </c>
      <c r="F270" s="15" t="str">
        <f t="shared" si="9"/>
        <v>may</v>
      </c>
      <c r="G270" s="15" t="s">
        <v>100</v>
      </c>
      <c r="H270" s="15" t="s">
        <v>109</v>
      </c>
    </row>
    <row r="271" spans="1:8" x14ac:dyDescent="0.35">
      <c r="A271" s="15" t="s">
        <v>74</v>
      </c>
      <c r="B271" s="15" t="s">
        <v>73</v>
      </c>
      <c r="C271" s="45">
        <v>2000</v>
      </c>
      <c r="D271" s="44">
        <v>43976</v>
      </c>
      <c r="E271" s="15">
        <f t="shared" si="8"/>
        <v>2020</v>
      </c>
      <c r="F271" s="15" t="str">
        <f t="shared" si="9"/>
        <v>may</v>
      </c>
      <c r="G271" s="15" t="s">
        <v>88</v>
      </c>
      <c r="H271" s="15" t="s">
        <v>108</v>
      </c>
    </row>
    <row r="272" spans="1:8" x14ac:dyDescent="0.35">
      <c r="A272" s="15" t="s">
        <v>77</v>
      </c>
      <c r="B272" s="15" t="s">
        <v>78</v>
      </c>
      <c r="C272" s="45">
        <v>2500</v>
      </c>
      <c r="D272" s="44">
        <v>43976</v>
      </c>
      <c r="E272" s="15">
        <f t="shared" si="8"/>
        <v>2020</v>
      </c>
      <c r="F272" s="15" t="str">
        <f t="shared" si="9"/>
        <v>may</v>
      </c>
      <c r="G272" s="15" t="s">
        <v>90</v>
      </c>
      <c r="H272" s="15" t="s">
        <v>106</v>
      </c>
    </row>
    <row r="273" spans="1:8" x14ac:dyDescent="0.35">
      <c r="A273" s="15" t="s">
        <v>72</v>
      </c>
      <c r="B273" s="15" t="s">
        <v>76</v>
      </c>
      <c r="C273" s="45">
        <v>1500</v>
      </c>
      <c r="D273" s="44">
        <v>43977</v>
      </c>
      <c r="E273" s="15">
        <f t="shared" si="8"/>
        <v>2020</v>
      </c>
      <c r="F273" s="15" t="str">
        <f t="shared" si="9"/>
        <v>may</v>
      </c>
      <c r="G273" s="15" t="s">
        <v>100</v>
      </c>
      <c r="H273" s="15" t="s">
        <v>109</v>
      </c>
    </row>
    <row r="274" spans="1:8" x14ac:dyDescent="0.35">
      <c r="A274" s="15" t="s">
        <v>74</v>
      </c>
      <c r="B274" s="15" t="s">
        <v>76</v>
      </c>
      <c r="C274" s="45">
        <v>1500</v>
      </c>
      <c r="D274" s="44">
        <v>43978</v>
      </c>
      <c r="E274" s="15">
        <f t="shared" si="8"/>
        <v>2020</v>
      </c>
      <c r="F274" s="15" t="str">
        <f t="shared" si="9"/>
        <v>may</v>
      </c>
      <c r="G274" s="15" t="s">
        <v>104</v>
      </c>
      <c r="H274" s="15" t="s">
        <v>107</v>
      </c>
    </row>
    <row r="275" spans="1:8" x14ac:dyDescent="0.35">
      <c r="A275" s="15" t="s">
        <v>79</v>
      </c>
      <c r="B275" s="15" t="s">
        <v>76</v>
      </c>
      <c r="C275" s="45">
        <v>1500</v>
      </c>
      <c r="D275" s="44">
        <v>43978</v>
      </c>
      <c r="E275" s="15">
        <f t="shared" si="8"/>
        <v>2020</v>
      </c>
      <c r="F275" s="15" t="str">
        <f t="shared" si="9"/>
        <v>may</v>
      </c>
      <c r="G275" s="15" t="s">
        <v>90</v>
      </c>
      <c r="H275" s="15" t="s">
        <v>106</v>
      </c>
    </row>
    <row r="276" spans="1:8" x14ac:dyDescent="0.35">
      <c r="A276" s="15" t="s">
        <v>77</v>
      </c>
      <c r="B276" s="15" t="s">
        <v>76</v>
      </c>
      <c r="C276" s="45">
        <v>1500</v>
      </c>
      <c r="D276" s="44">
        <v>43979</v>
      </c>
      <c r="E276" s="15">
        <f t="shared" si="8"/>
        <v>2020</v>
      </c>
      <c r="F276" s="15" t="str">
        <f t="shared" si="9"/>
        <v>may</v>
      </c>
      <c r="G276" s="15" t="s">
        <v>113</v>
      </c>
      <c r="H276" s="15" t="s">
        <v>109</v>
      </c>
    </row>
    <row r="277" spans="1:8" x14ac:dyDescent="0.35">
      <c r="A277" s="15" t="s">
        <v>75</v>
      </c>
      <c r="B277" s="15" t="s">
        <v>78</v>
      </c>
      <c r="C277" s="45">
        <v>2500</v>
      </c>
      <c r="D277" s="44">
        <v>43980</v>
      </c>
      <c r="E277" s="15">
        <f t="shared" si="8"/>
        <v>2020</v>
      </c>
      <c r="F277" s="15" t="str">
        <f t="shared" si="9"/>
        <v>may</v>
      </c>
      <c r="G277" s="15" t="s">
        <v>85</v>
      </c>
      <c r="H277" s="15" t="s">
        <v>109</v>
      </c>
    </row>
    <row r="278" spans="1:8" x14ac:dyDescent="0.35">
      <c r="A278" s="15" t="s">
        <v>75</v>
      </c>
      <c r="B278" s="15" t="s">
        <v>76</v>
      </c>
      <c r="C278" s="45">
        <v>1500</v>
      </c>
      <c r="D278" s="44">
        <v>43980</v>
      </c>
      <c r="E278" s="15">
        <f t="shared" si="8"/>
        <v>2020</v>
      </c>
      <c r="F278" s="15" t="str">
        <f t="shared" si="9"/>
        <v>may</v>
      </c>
      <c r="G278" s="15" t="s">
        <v>96</v>
      </c>
      <c r="H278" s="15" t="s">
        <v>105</v>
      </c>
    </row>
    <row r="279" spans="1:8" x14ac:dyDescent="0.35">
      <c r="A279" s="15" t="s">
        <v>79</v>
      </c>
      <c r="B279" s="15" t="s">
        <v>78</v>
      </c>
      <c r="C279" s="45">
        <v>2500</v>
      </c>
      <c r="D279" s="44">
        <v>43981</v>
      </c>
      <c r="E279" s="15">
        <f t="shared" si="8"/>
        <v>2020</v>
      </c>
      <c r="F279" s="15" t="str">
        <f t="shared" si="9"/>
        <v>may</v>
      </c>
      <c r="G279" s="15" t="s">
        <v>104</v>
      </c>
      <c r="H279" s="15" t="s">
        <v>107</v>
      </c>
    </row>
    <row r="280" spans="1:8" x14ac:dyDescent="0.35">
      <c r="A280" s="15" t="s">
        <v>79</v>
      </c>
      <c r="B280" s="15" t="s">
        <v>78</v>
      </c>
      <c r="C280" s="45">
        <v>2500</v>
      </c>
      <c r="D280" s="44">
        <v>43981</v>
      </c>
      <c r="E280" s="15">
        <f t="shared" si="8"/>
        <v>2020</v>
      </c>
      <c r="F280" s="15" t="str">
        <f t="shared" si="9"/>
        <v>may</v>
      </c>
      <c r="G280" s="15" t="s">
        <v>90</v>
      </c>
      <c r="H280" s="15" t="s">
        <v>106</v>
      </c>
    </row>
    <row r="281" spans="1:8" x14ac:dyDescent="0.35">
      <c r="A281" s="15" t="s">
        <v>72</v>
      </c>
      <c r="B281" s="15" t="s">
        <v>76</v>
      </c>
      <c r="C281" s="45">
        <v>1500</v>
      </c>
      <c r="D281" s="44">
        <v>43982</v>
      </c>
      <c r="E281" s="15">
        <f t="shared" si="8"/>
        <v>2020</v>
      </c>
      <c r="F281" s="15" t="str">
        <f t="shared" si="9"/>
        <v>may</v>
      </c>
      <c r="G281" s="15" t="s">
        <v>89</v>
      </c>
      <c r="H281" s="15" t="s">
        <v>108</v>
      </c>
    </row>
    <row r="282" spans="1:8" x14ac:dyDescent="0.35">
      <c r="A282" s="15" t="s">
        <v>74</v>
      </c>
      <c r="B282" s="15" t="s">
        <v>76</v>
      </c>
      <c r="C282" s="45">
        <v>1500</v>
      </c>
      <c r="D282" s="44">
        <v>43983</v>
      </c>
      <c r="E282" s="15">
        <f t="shared" si="8"/>
        <v>2020</v>
      </c>
      <c r="F282" s="15" t="str">
        <f t="shared" si="9"/>
        <v>jun</v>
      </c>
      <c r="G282" s="15" t="s">
        <v>93</v>
      </c>
      <c r="H282" s="15" t="s">
        <v>108</v>
      </c>
    </row>
    <row r="283" spans="1:8" x14ac:dyDescent="0.35">
      <c r="A283" s="15" t="s">
        <v>72</v>
      </c>
      <c r="B283" s="15" t="s">
        <v>76</v>
      </c>
      <c r="C283" s="45">
        <v>1500</v>
      </c>
      <c r="D283" s="44">
        <v>43983</v>
      </c>
      <c r="E283" s="15">
        <f t="shared" si="8"/>
        <v>2020</v>
      </c>
      <c r="F283" s="15" t="str">
        <f t="shared" si="9"/>
        <v>jun</v>
      </c>
      <c r="G283" s="15" t="s">
        <v>94</v>
      </c>
      <c r="H283" s="15" t="s">
        <v>107</v>
      </c>
    </row>
    <row r="284" spans="1:8" x14ac:dyDescent="0.35">
      <c r="A284" s="15" t="s">
        <v>74</v>
      </c>
      <c r="B284" s="15" t="s">
        <v>76</v>
      </c>
      <c r="C284" s="45">
        <v>1500</v>
      </c>
      <c r="D284" s="44">
        <v>43983</v>
      </c>
      <c r="E284" s="15">
        <f t="shared" si="8"/>
        <v>2020</v>
      </c>
      <c r="F284" s="15" t="str">
        <f t="shared" si="9"/>
        <v>jun</v>
      </c>
      <c r="G284" s="15" t="s">
        <v>101</v>
      </c>
      <c r="H284" s="15" t="s">
        <v>105</v>
      </c>
    </row>
    <row r="285" spans="1:8" x14ac:dyDescent="0.35">
      <c r="A285" s="15" t="s">
        <v>77</v>
      </c>
      <c r="B285" s="15" t="s">
        <v>78</v>
      </c>
      <c r="C285" s="45">
        <v>2500</v>
      </c>
      <c r="D285" s="44">
        <v>43984</v>
      </c>
      <c r="E285" s="15">
        <f t="shared" si="8"/>
        <v>2020</v>
      </c>
      <c r="F285" s="15" t="str">
        <f t="shared" si="9"/>
        <v>jun</v>
      </c>
      <c r="G285" s="15" t="s">
        <v>104</v>
      </c>
      <c r="H285" s="15" t="s">
        <v>107</v>
      </c>
    </row>
    <row r="286" spans="1:8" x14ac:dyDescent="0.35">
      <c r="A286" s="15" t="s">
        <v>74</v>
      </c>
      <c r="B286" s="15" t="s">
        <v>76</v>
      </c>
      <c r="C286" s="45">
        <v>1500</v>
      </c>
      <c r="D286" s="44">
        <v>43984</v>
      </c>
      <c r="E286" s="15">
        <f t="shared" si="8"/>
        <v>2020</v>
      </c>
      <c r="F286" s="15" t="str">
        <f t="shared" si="9"/>
        <v>jun</v>
      </c>
      <c r="G286" s="15" t="s">
        <v>91</v>
      </c>
      <c r="H286" s="15" t="s">
        <v>108</v>
      </c>
    </row>
    <row r="287" spans="1:8" x14ac:dyDescent="0.35">
      <c r="A287" s="15" t="s">
        <v>77</v>
      </c>
      <c r="B287" s="15" t="s">
        <v>76</v>
      </c>
      <c r="C287" s="45">
        <v>1500</v>
      </c>
      <c r="D287" s="44">
        <v>43984</v>
      </c>
      <c r="E287" s="15">
        <f t="shared" si="8"/>
        <v>2020</v>
      </c>
      <c r="F287" s="15" t="str">
        <f t="shared" si="9"/>
        <v>jun</v>
      </c>
      <c r="G287" s="15" t="s">
        <v>96</v>
      </c>
      <c r="H287" s="15" t="s">
        <v>105</v>
      </c>
    </row>
    <row r="288" spans="1:8" x14ac:dyDescent="0.35">
      <c r="A288" s="15" t="s">
        <v>79</v>
      </c>
      <c r="B288" s="15" t="s">
        <v>76</v>
      </c>
      <c r="C288" s="45">
        <v>3000</v>
      </c>
      <c r="D288" s="44">
        <v>43985</v>
      </c>
      <c r="E288" s="15">
        <f t="shared" si="8"/>
        <v>2020</v>
      </c>
      <c r="F288" s="15" t="str">
        <f t="shared" si="9"/>
        <v>jun</v>
      </c>
      <c r="G288" s="15" t="s">
        <v>103</v>
      </c>
      <c r="H288" s="15" t="s">
        <v>107</v>
      </c>
    </row>
    <row r="289" spans="1:8" x14ac:dyDescent="0.35">
      <c r="A289" s="15" t="s">
        <v>79</v>
      </c>
      <c r="B289" s="15" t="s">
        <v>78</v>
      </c>
      <c r="C289" s="45">
        <v>2500</v>
      </c>
      <c r="D289" s="44">
        <v>43986</v>
      </c>
      <c r="E289" s="15">
        <f t="shared" si="8"/>
        <v>2020</v>
      </c>
      <c r="F289" s="15" t="str">
        <f t="shared" si="9"/>
        <v>jun</v>
      </c>
      <c r="G289" s="15" t="s">
        <v>90</v>
      </c>
      <c r="H289" s="15" t="s">
        <v>106</v>
      </c>
    </row>
    <row r="290" spans="1:8" x14ac:dyDescent="0.35">
      <c r="A290" s="15" t="s">
        <v>74</v>
      </c>
      <c r="B290" s="15" t="s">
        <v>78</v>
      </c>
      <c r="C290" s="45">
        <v>2500</v>
      </c>
      <c r="D290" s="44">
        <v>43986</v>
      </c>
      <c r="E290" s="15">
        <f t="shared" si="8"/>
        <v>2020</v>
      </c>
      <c r="F290" s="15" t="str">
        <f t="shared" si="9"/>
        <v>jun</v>
      </c>
      <c r="G290" s="15" t="s">
        <v>93</v>
      </c>
      <c r="H290" s="15" t="s">
        <v>108</v>
      </c>
    </row>
    <row r="291" spans="1:8" x14ac:dyDescent="0.35">
      <c r="A291" s="15" t="s">
        <v>72</v>
      </c>
      <c r="B291" s="15" t="s">
        <v>73</v>
      </c>
      <c r="C291" s="45">
        <v>2000</v>
      </c>
      <c r="D291" s="44">
        <v>43987</v>
      </c>
      <c r="E291" s="15">
        <f t="shared" si="8"/>
        <v>2020</v>
      </c>
      <c r="F291" s="15" t="str">
        <f t="shared" si="9"/>
        <v>jun</v>
      </c>
      <c r="G291" s="15" t="s">
        <v>112</v>
      </c>
      <c r="H291" s="15" t="s">
        <v>107</v>
      </c>
    </row>
    <row r="292" spans="1:8" x14ac:dyDescent="0.35">
      <c r="A292" s="15" t="s">
        <v>72</v>
      </c>
      <c r="B292" s="15" t="s">
        <v>73</v>
      </c>
      <c r="C292" s="45">
        <v>2000</v>
      </c>
      <c r="D292" s="44">
        <v>43988</v>
      </c>
      <c r="E292" s="15">
        <f t="shared" si="8"/>
        <v>2020</v>
      </c>
      <c r="F292" s="15" t="str">
        <f t="shared" si="9"/>
        <v>jun</v>
      </c>
      <c r="G292" s="15" t="s">
        <v>91</v>
      </c>
      <c r="H292" s="15" t="s">
        <v>108</v>
      </c>
    </row>
    <row r="293" spans="1:8" x14ac:dyDescent="0.35">
      <c r="A293" s="15" t="s">
        <v>74</v>
      </c>
      <c r="B293" s="15" t="s">
        <v>76</v>
      </c>
      <c r="C293" s="45">
        <v>1500</v>
      </c>
      <c r="D293" s="44">
        <v>43988</v>
      </c>
      <c r="E293" s="15">
        <f t="shared" si="8"/>
        <v>2020</v>
      </c>
      <c r="F293" s="15" t="str">
        <f t="shared" si="9"/>
        <v>jun</v>
      </c>
      <c r="G293" s="15" t="s">
        <v>91</v>
      </c>
      <c r="H293" s="15" t="s">
        <v>108</v>
      </c>
    </row>
    <row r="294" spans="1:8" x14ac:dyDescent="0.35">
      <c r="A294" s="15" t="s">
        <v>79</v>
      </c>
      <c r="B294" s="15" t="s">
        <v>73</v>
      </c>
      <c r="C294" s="45">
        <v>2000</v>
      </c>
      <c r="D294" s="44">
        <v>43988</v>
      </c>
      <c r="E294" s="15">
        <f t="shared" si="8"/>
        <v>2020</v>
      </c>
      <c r="F294" s="15" t="str">
        <f t="shared" si="9"/>
        <v>jun</v>
      </c>
      <c r="G294" s="15" t="s">
        <v>114</v>
      </c>
      <c r="H294" s="15" t="s">
        <v>106</v>
      </c>
    </row>
    <row r="295" spans="1:8" x14ac:dyDescent="0.35">
      <c r="A295" s="15" t="s">
        <v>74</v>
      </c>
      <c r="B295" s="15" t="s">
        <v>73</v>
      </c>
      <c r="C295" s="45">
        <v>2000</v>
      </c>
      <c r="D295" s="44">
        <v>43990</v>
      </c>
      <c r="E295" s="15">
        <f t="shared" si="8"/>
        <v>2020</v>
      </c>
      <c r="F295" s="15" t="str">
        <f t="shared" si="9"/>
        <v>jun</v>
      </c>
      <c r="G295" s="15" t="s">
        <v>95</v>
      </c>
      <c r="H295" s="15" t="s">
        <v>107</v>
      </c>
    </row>
    <row r="296" spans="1:8" x14ac:dyDescent="0.35">
      <c r="A296" s="15" t="s">
        <v>74</v>
      </c>
      <c r="B296" s="15" t="s">
        <v>78</v>
      </c>
      <c r="C296" s="45">
        <v>2500</v>
      </c>
      <c r="D296" s="44">
        <v>43990</v>
      </c>
      <c r="E296" s="15">
        <f t="shared" si="8"/>
        <v>2020</v>
      </c>
      <c r="F296" s="15" t="str">
        <f t="shared" si="9"/>
        <v>jun</v>
      </c>
      <c r="G296" s="15" t="s">
        <v>112</v>
      </c>
      <c r="H296" s="15" t="s">
        <v>107</v>
      </c>
    </row>
    <row r="297" spans="1:8" x14ac:dyDescent="0.35">
      <c r="A297" s="15" t="s">
        <v>74</v>
      </c>
      <c r="B297" s="15" t="s">
        <v>73</v>
      </c>
      <c r="C297" s="45">
        <v>2000</v>
      </c>
      <c r="D297" s="44">
        <v>43990</v>
      </c>
      <c r="E297" s="15">
        <f t="shared" si="8"/>
        <v>2020</v>
      </c>
      <c r="F297" s="15" t="str">
        <f t="shared" si="9"/>
        <v>jun</v>
      </c>
      <c r="G297" s="15" t="s">
        <v>85</v>
      </c>
      <c r="H297" s="15" t="s">
        <v>109</v>
      </c>
    </row>
    <row r="298" spans="1:8" x14ac:dyDescent="0.35">
      <c r="A298" s="15" t="s">
        <v>77</v>
      </c>
      <c r="B298" s="15" t="s">
        <v>78</v>
      </c>
      <c r="C298" s="45">
        <v>2500</v>
      </c>
      <c r="D298" s="44">
        <v>43990</v>
      </c>
      <c r="E298" s="15">
        <f t="shared" si="8"/>
        <v>2020</v>
      </c>
      <c r="F298" s="15" t="str">
        <f t="shared" si="9"/>
        <v>jun</v>
      </c>
      <c r="G298" s="15" t="s">
        <v>112</v>
      </c>
      <c r="H298" s="15" t="s">
        <v>107</v>
      </c>
    </row>
    <row r="299" spans="1:8" x14ac:dyDescent="0.35">
      <c r="A299" s="15" t="s">
        <v>74</v>
      </c>
      <c r="B299" s="15" t="s">
        <v>76</v>
      </c>
      <c r="C299" s="45">
        <v>1500</v>
      </c>
      <c r="D299" s="44">
        <v>43990</v>
      </c>
      <c r="E299" s="15">
        <f t="shared" si="8"/>
        <v>2020</v>
      </c>
      <c r="F299" s="15" t="str">
        <f t="shared" si="9"/>
        <v>jun</v>
      </c>
      <c r="G299" s="15" t="s">
        <v>93</v>
      </c>
      <c r="H299" s="15" t="s">
        <v>108</v>
      </c>
    </row>
    <row r="300" spans="1:8" x14ac:dyDescent="0.35">
      <c r="A300" s="15" t="s">
        <v>79</v>
      </c>
      <c r="B300" s="15" t="s">
        <v>78</v>
      </c>
      <c r="C300" s="45">
        <v>2500</v>
      </c>
      <c r="D300" s="44">
        <v>43991</v>
      </c>
      <c r="E300" s="15">
        <f t="shared" si="8"/>
        <v>2020</v>
      </c>
      <c r="F300" s="15" t="str">
        <f t="shared" si="9"/>
        <v>jun</v>
      </c>
      <c r="G300" s="15" t="s">
        <v>86</v>
      </c>
      <c r="H300" s="15" t="s">
        <v>105</v>
      </c>
    </row>
    <row r="301" spans="1:8" x14ac:dyDescent="0.35">
      <c r="A301" s="15" t="s">
        <v>72</v>
      </c>
      <c r="B301" s="15" t="s">
        <v>78</v>
      </c>
      <c r="C301" s="45">
        <v>2500</v>
      </c>
      <c r="D301" s="44">
        <v>43991</v>
      </c>
      <c r="E301" s="15">
        <f t="shared" si="8"/>
        <v>2020</v>
      </c>
      <c r="F301" s="15" t="str">
        <f t="shared" si="9"/>
        <v>jun</v>
      </c>
      <c r="G301" s="15" t="s">
        <v>88</v>
      </c>
      <c r="H301" s="15" t="s">
        <v>108</v>
      </c>
    </row>
    <row r="302" spans="1:8" x14ac:dyDescent="0.35">
      <c r="A302" s="15" t="s">
        <v>79</v>
      </c>
      <c r="B302" s="15" t="s">
        <v>76</v>
      </c>
      <c r="C302" s="45">
        <v>1500</v>
      </c>
      <c r="D302" s="44">
        <v>43991</v>
      </c>
      <c r="E302" s="15">
        <f t="shared" ref="E302:E360" si="10">YEAR(D302)</f>
        <v>2020</v>
      </c>
      <c r="F302" s="15" t="str">
        <f t="shared" ref="F302:F360" si="11">TEXT(D302,"mmm")</f>
        <v>jun</v>
      </c>
      <c r="G302" s="15" t="s">
        <v>103</v>
      </c>
      <c r="H302" s="15" t="s">
        <v>107</v>
      </c>
    </row>
    <row r="303" spans="1:8" x14ac:dyDescent="0.35">
      <c r="A303" s="15" t="s">
        <v>74</v>
      </c>
      <c r="B303" s="15" t="s">
        <v>78</v>
      </c>
      <c r="C303" s="45">
        <v>2500</v>
      </c>
      <c r="D303" s="44">
        <v>43991</v>
      </c>
      <c r="E303" s="15">
        <f t="shared" si="10"/>
        <v>2020</v>
      </c>
      <c r="F303" s="15" t="str">
        <f t="shared" si="11"/>
        <v>jun</v>
      </c>
      <c r="G303" s="15" t="s">
        <v>113</v>
      </c>
      <c r="H303" s="15" t="s">
        <v>109</v>
      </c>
    </row>
    <row r="304" spans="1:8" x14ac:dyDescent="0.35">
      <c r="A304" s="15" t="s">
        <v>77</v>
      </c>
      <c r="B304" s="15" t="s">
        <v>76</v>
      </c>
      <c r="C304" s="45">
        <v>3000</v>
      </c>
      <c r="D304" s="44">
        <v>43992</v>
      </c>
      <c r="E304" s="15">
        <f t="shared" si="10"/>
        <v>2020</v>
      </c>
      <c r="F304" s="15" t="str">
        <f t="shared" si="11"/>
        <v>jun</v>
      </c>
      <c r="G304" s="15" t="s">
        <v>89</v>
      </c>
      <c r="H304" s="15" t="s">
        <v>108</v>
      </c>
    </row>
    <row r="305" spans="1:8" x14ac:dyDescent="0.35">
      <c r="A305" s="15" t="s">
        <v>77</v>
      </c>
      <c r="B305" s="15" t="s">
        <v>76</v>
      </c>
      <c r="C305" s="45">
        <v>1500</v>
      </c>
      <c r="D305" s="44">
        <v>43992</v>
      </c>
      <c r="E305" s="15">
        <f t="shared" si="10"/>
        <v>2020</v>
      </c>
      <c r="F305" s="15" t="str">
        <f t="shared" si="11"/>
        <v>jun</v>
      </c>
      <c r="G305" s="15" t="s">
        <v>103</v>
      </c>
      <c r="H305" s="15" t="s">
        <v>107</v>
      </c>
    </row>
    <row r="306" spans="1:8" x14ac:dyDescent="0.35">
      <c r="A306" s="15" t="s">
        <v>72</v>
      </c>
      <c r="B306" s="15" t="s">
        <v>76</v>
      </c>
      <c r="C306" s="45">
        <v>1500</v>
      </c>
      <c r="D306" s="44">
        <v>43993</v>
      </c>
      <c r="E306" s="15">
        <f t="shared" si="10"/>
        <v>2020</v>
      </c>
      <c r="F306" s="15" t="str">
        <f t="shared" si="11"/>
        <v>jun</v>
      </c>
      <c r="G306" s="15" t="s">
        <v>114</v>
      </c>
      <c r="H306" s="15" t="s">
        <v>106</v>
      </c>
    </row>
    <row r="307" spans="1:8" x14ac:dyDescent="0.35">
      <c r="A307" s="15" t="s">
        <v>77</v>
      </c>
      <c r="B307" s="15" t="s">
        <v>73</v>
      </c>
      <c r="C307" s="45">
        <v>2000</v>
      </c>
      <c r="D307" s="44">
        <v>43993</v>
      </c>
      <c r="E307" s="15">
        <f t="shared" si="10"/>
        <v>2020</v>
      </c>
      <c r="F307" s="15" t="str">
        <f t="shared" si="11"/>
        <v>jun</v>
      </c>
      <c r="G307" s="15" t="s">
        <v>111</v>
      </c>
      <c r="H307" s="15" t="s">
        <v>107</v>
      </c>
    </row>
    <row r="308" spans="1:8" x14ac:dyDescent="0.35">
      <c r="A308" s="15" t="s">
        <v>77</v>
      </c>
      <c r="B308" s="15" t="s">
        <v>73</v>
      </c>
      <c r="C308" s="45">
        <v>2000</v>
      </c>
      <c r="D308" s="44">
        <v>43994</v>
      </c>
      <c r="E308" s="15">
        <f t="shared" si="10"/>
        <v>2020</v>
      </c>
      <c r="F308" s="15" t="str">
        <f t="shared" si="11"/>
        <v>jun</v>
      </c>
      <c r="G308" s="15" t="s">
        <v>96</v>
      </c>
      <c r="H308" s="15" t="s">
        <v>105</v>
      </c>
    </row>
    <row r="309" spans="1:8" x14ac:dyDescent="0.35">
      <c r="A309" s="15" t="s">
        <v>75</v>
      </c>
      <c r="B309" s="15" t="s">
        <v>76</v>
      </c>
      <c r="C309" s="45">
        <v>3000</v>
      </c>
      <c r="D309" s="44">
        <v>43994</v>
      </c>
      <c r="E309" s="15">
        <f t="shared" si="10"/>
        <v>2020</v>
      </c>
      <c r="F309" s="15" t="str">
        <f t="shared" si="11"/>
        <v>jun</v>
      </c>
      <c r="G309" s="15" t="s">
        <v>85</v>
      </c>
      <c r="H309" s="15" t="s">
        <v>109</v>
      </c>
    </row>
    <row r="310" spans="1:8" x14ac:dyDescent="0.35">
      <c r="A310" s="15" t="s">
        <v>79</v>
      </c>
      <c r="B310" s="15" t="s">
        <v>76</v>
      </c>
      <c r="C310" s="45">
        <v>1500</v>
      </c>
      <c r="D310" s="44">
        <v>43994</v>
      </c>
      <c r="E310" s="15">
        <f t="shared" si="10"/>
        <v>2020</v>
      </c>
      <c r="F310" s="15" t="str">
        <f t="shared" si="11"/>
        <v>jun</v>
      </c>
      <c r="G310" s="15" t="s">
        <v>101</v>
      </c>
      <c r="H310" s="15" t="s">
        <v>105</v>
      </c>
    </row>
    <row r="311" spans="1:8" x14ac:dyDescent="0.35">
      <c r="A311" s="15" t="s">
        <v>77</v>
      </c>
      <c r="B311" s="15" t="s">
        <v>78</v>
      </c>
      <c r="C311" s="45">
        <v>2500</v>
      </c>
      <c r="D311" s="44">
        <v>43995</v>
      </c>
      <c r="E311" s="15">
        <f t="shared" si="10"/>
        <v>2020</v>
      </c>
      <c r="F311" s="15" t="str">
        <f t="shared" si="11"/>
        <v>jun</v>
      </c>
      <c r="G311" s="15" t="s">
        <v>86</v>
      </c>
      <c r="H311" s="15" t="s">
        <v>105</v>
      </c>
    </row>
    <row r="312" spans="1:8" x14ac:dyDescent="0.35">
      <c r="A312" s="15" t="s">
        <v>72</v>
      </c>
      <c r="B312" s="15" t="s">
        <v>76</v>
      </c>
      <c r="C312" s="45">
        <v>3000</v>
      </c>
      <c r="D312" s="44">
        <v>43995</v>
      </c>
      <c r="E312" s="15">
        <f t="shared" si="10"/>
        <v>2020</v>
      </c>
      <c r="F312" s="15" t="str">
        <f t="shared" si="11"/>
        <v>jun</v>
      </c>
      <c r="G312" s="15" t="s">
        <v>114</v>
      </c>
      <c r="H312" s="15" t="s">
        <v>106</v>
      </c>
    </row>
    <row r="313" spans="1:8" x14ac:dyDescent="0.35">
      <c r="A313" s="15" t="s">
        <v>74</v>
      </c>
      <c r="B313" s="15" t="s">
        <v>76</v>
      </c>
      <c r="C313" s="45">
        <v>3000</v>
      </c>
      <c r="D313" s="44">
        <v>43995</v>
      </c>
      <c r="E313" s="15">
        <f t="shared" si="10"/>
        <v>2020</v>
      </c>
      <c r="F313" s="15" t="str">
        <f t="shared" si="11"/>
        <v>jun</v>
      </c>
      <c r="G313" s="15" t="s">
        <v>110</v>
      </c>
      <c r="H313" s="15" t="s">
        <v>105</v>
      </c>
    </row>
    <row r="314" spans="1:8" x14ac:dyDescent="0.35">
      <c r="A314" s="15" t="s">
        <v>74</v>
      </c>
      <c r="B314" s="15" t="s">
        <v>76</v>
      </c>
      <c r="C314" s="45">
        <v>1500</v>
      </c>
      <c r="D314" s="44">
        <v>43995</v>
      </c>
      <c r="E314" s="15">
        <f t="shared" si="10"/>
        <v>2020</v>
      </c>
      <c r="F314" s="15" t="str">
        <f t="shared" si="11"/>
        <v>jun</v>
      </c>
      <c r="G314" s="15" t="s">
        <v>88</v>
      </c>
      <c r="H314" s="15" t="s">
        <v>108</v>
      </c>
    </row>
    <row r="315" spans="1:8" x14ac:dyDescent="0.35">
      <c r="A315" s="15" t="s">
        <v>74</v>
      </c>
      <c r="B315" s="15" t="s">
        <v>76</v>
      </c>
      <c r="C315" s="45">
        <v>3000</v>
      </c>
      <c r="D315" s="44">
        <v>43995</v>
      </c>
      <c r="E315" s="15">
        <f t="shared" si="10"/>
        <v>2020</v>
      </c>
      <c r="F315" s="15" t="str">
        <f t="shared" si="11"/>
        <v>jun</v>
      </c>
      <c r="G315" s="15" t="s">
        <v>85</v>
      </c>
      <c r="H315" s="15" t="s">
        <v>109</v>
      </c>
    </row>
    <row r="316" spans="1:8" x14ac:dyDescent="0.35">
      <c r="A316" s="15" t="s">
        <v>72</v>
      </c>
      <c r="B316" s="15" t="s">
        <v>78</v>
      </c>
      <c r="C316" s="45">
        <v>2500</v>
      </c>
      <c r="D316" s="44">
        <v>43996</v>
      </c>
      <c r="E316" s="15">
        <f t="shared" si="10"/>
        <v>2020</v>
      </c>
      <c r="F316" s="15" t="str">
        <f t="shared" si="11"/>
        <v>jun</v>
      </c>
      <c r="G316" s="15" t="s">
        <v>94</v>
      </c>
      <c r="H316" s="15" t="s">
        <v>107</v>
      </c>
    </row>
    <row r="317" spans="1:8" x14ac:dyDescent="0.35">
      <c r="A317" s="15" t="s">
        <v>75</v>
      </c>
      <c r="B317" s="15" t="s">
        <v>76</v>
      </c>
      <c r="C317" s="45">
        <v>3000</v>
      </c>
      <c r="D317" s="44">
        <v>43997</v>
      </c>
      <c r="E317" s="15">
        <f t="shared" si="10"/>
        <v>2020</v>
      </c>
      <c r="F317" s="15" t="str">
        <f t="shared" si="11"/>
        <v>jun</v>
      </c>
      <c r="G317" s="15" t="s">
        <v>113</v>
      </c>
      <c r="H317" s="15" t="s">
        <v>109</v>
      </c>
    </row>
    <row r="318" spans="1:8" x14ac:dyDescent="0.35">
      <c r="A318" s="15" t="s">
        <v>72</v>
      </c>
      <c r="B318" s="15" t="s">
        <v>73</v>
      </c>
      <c r="C318" s="45">
        <v>2000</v>
      </c>
      <c r="D318" s="44">
        <v>43998</v>
      </c>
      <c r="E318" s="15">
        <f t="shared" si="10"/>
        <v>2020</v>
      </c>
      <c r="F318" s="15" t="str">
        <f t="shared" si="11"/>
        <v>jun</v>
      </c>
      <c r="G318" s="15" t="s">
        <v>97</v>
      </c>
      <c r="H318" s="15" t="s">
        <v>105</v>
      </c>
    </row>
    <row r="319" spans="1:8" x14ac:dyDescent="0.35">
      <c r="A319" s="15" t="s">
        <v>79</v>
      </c>
      <c r="B319" s="15" t="s">
        <v>76</v>
      </c>
      <c r="C319" s="45">
        <v>3000</v>
      </c>
      <c r="D319" s="44">
        <v>43999</v>
      </c>
      <c r="E319" s="15">
        <f t="shared" si="10"/>
        <v>2020</v>
      </c>
      <c r="F319" s="15" t="str">
        <f t="shared" si="11"/>
        <v>jun</v>
      </c>
      <c r="G319" s="15" t="s">
        <v>99</v>
      </c>
      <c r="H319" s="15" t="s">
        <v>107</v>
      </c>
    </row>
    <row r="320" spans="1:8" x14ac:dyDescent="0.35">
      <c r="A320" s="15" t="s">
        <v>74</v>
      </c>
      <c r="B320" s="15" t="s">
        <v>78</v>
      </c>
      <c r="C320" s="45">
        <v>2500</v>
      </c>
      <c r="D320" s="44">
        <v>44001</v>
      </c>
      <c r="E320" s="15">
        <f t="shared" si="10"/>
        <v>2020</v>
      </c>
      <c r="F320" s="15" t="str">
        <f t="shared" si="11"/>
        <v>jun</v>
      </c>
      <c r="G320" s="15" t="s">
        <v>89</v>
      </c>
      <c r="H320" s="15" t="s">
        <v>108</v>
      </c>
    </row>
    <row r="321" spans="1:8" x14ac:dyDescent="0.35">
      <c r="A321" s="15" t="s">
        <v>72</v>
      </c>
      <c r="B321" s="15" t="s">
        <v>76</v>
      </c>
      <c r="C321" s="45">
        <v>1500</v>
      </c>
      <c r="D321" s="44">
        <v>44003</v>
      </c>
      <c r="E321" s="15">
        <f t="shared" si="10"/>
        <v>2020</v>
      </c>
      <c r="F321" s="15" t="str">
        <f t="shared" si="11"/>
        <v>jun</v>
      </c>
      <c r="G321" s="15" t="s">
        <v>114</v>
      </c>
      <c r="H321" s="15" t="s">
        <v>106</v>
      </c>
    </row>
    <row r="322" spans="1:8" x14ac:dyDescent="0.35">
      <c r="A322" s="15" t="s">
        <v>74</v>
      </c>
      <c r="B322" s="15" t="s">
        <v>78</v>
      </c>
      <c r="C322" s="45">
        <v>2500</v>
      </c>
      <c r="D322" s="44">
        <v>44004</v>
      </c>
      <c r="E322" s="15">
        <f t="shared" si="10"/>
        <v>2020</v>
      </c>
      <c r="F322" s="15" t="str">
        <f t="shared" si="11"/>
        <v>jun</v>
      </c>
      <c r="G322" s="15" t="s">
        <v>89</v>
      </c>
      <c r="H322" s="15" t="s">
        <v>108</v>
      </c>
    </row>
    <row r="323" spans="1:8" x14ac:dyDescent="0.35">
      <c r="A323" s="15" t="s">
        <v>77</v>
      </c>
      <c r="B323" s="15" t="s">
        <v>73</v>
      </c>
      <c r="C323" s="45">
        <v>2000</v>
      </c>
      <c r="D323" s="44">
        <v>44005</v>
      </c>
      <c r="E323" s="15">
        <f t="shared" si="10"/>
        <v>2020</v>
      </c>
      <c r="F323" s="15" t="str">
        <f t="shared" si="11"/>
        <v>jun</v>
      </c>
      <c r="G323" s="15" t="s">
        <v>89</v>
      </c>
      <c r="H323" s="15" t="s">
        <v>108</v>
      </c>
    </row>
    <row r="324" spans="1:8" x14ac:dyDescent="0.35">
      <c r="A324" s="15" t="s">
        <v>74</v>
      </c>
      <c r="B324" s="15" t="s">
        <v>78</v>
      </c>
      <c r="C324" s="45">
        <v>2500</v>
      </c>
      <c r="D324" s="44">
        <v>44006</v>
      </c>
      <c r="E324" s="15">
        <f t="shared" si="10"/>
        <v>2020</v>
      </c>
      <c r="F324" s="15" t="str">
        <f t="shared" si="11"/>
        <v>jun</v>
      </c>
      <c r="G324" s="15" t="s">
        <v>91</v>
      </c>
      <c r="H324" s="15" t="s">
        <v>108</v>
      </c>
    </row>
    <row r="325" spans="1:8" x14ac:dyDescent="0.35">
      <c r="A325" s="15" t="s">
        <v>77</v>
      </c>
      <c r="B325" s="15" t="s">
        <v>76</v>
      </c>
      <c r="C325" s="45">
        <v>1500</v>
      </c>
      <c r="D325" s="44">
        <v>44007</v>
      </c>
      <c r="E325" s="15">
        <f t="shared" si="10"/>
        <v>2020</v>
      </c>
      <c r="F325" s="15" t="str">
        <f t="shared" si="11"/>
        <v>jun</v>
      </c>
      <c r="G325" s="15" t="s">
        <v>113</v>
      </c>
      <c r="H325" s="15" t="s">
        <v>109</v>
      </c>
    </row>
    <row r="326" spans="1:8" x14ac:dyDescent="0.35">
      <c r="A326" s="15" t="s">
        <v>75</v>
      </c>
      <c r="B326" s="15" t="s">
        <v>78</v>
      </c>
      <c r="C326" s="45">
        <v>2500</v>
      </c>
      <c r="D326" s="44">
        <v>44007</v>
      </c>
      <c r="E326" s="15">
        <f t="shared" si="10"/>
        <v>2020</v>
      </c>
      <c r="F326" s="15" t="str">
        <f t="shared" si="11"/>
        <v>jun</v>
      </c>
      <c r="G326" s="15" t="s">
        <v>93</v>
      </c>
      <c r="H326" s="15" t="s">
        <v>108</v>
      </c>
    </row>
    <row r="327" spans="1:8" x14ac:dyDescent="0.35">
      <c r="A327" s="15" t="s">
        <v>75</v>
      </c>
      <c r="B327" s="15" t="s">
        <v>78</v>
      </c>
      <c r="C327" s="45">
        <v>2500</v>
      </c>
      <c r="D327" s="44">
        <v>44010</v>
      </c>
      <c r="E327" s="15">
        <f t="shared" si="10"/>
        <v>2020</v>
      </c>
      <c r="F327" s="15" t="str">
        <f t="shared" si="11"/>
        <v>jun</v>
      </c>
      <c r="G327" s="15" t="s">
        <v>100</v>
      </c>
      <c r="H327" s="15" t="s">
        <v>109</v>
      </c>
    </row>
    <row r="328" spans="1:8" x14ac:dyDescent="0.35">
      <c r="A328" s="15" t="s">
        <v>77</v>
      </c>
      <c r="B328" s="15" t="s">
        <v>78</v>
      </c>
      <c r="C328" s="45">
        <v>2500</v>
      </c>
      <c r="D328" s="44">
        <v>44010</v>
      </c>
      <c r="E328" s="15">
        <f t="shared" si="10"/>
        <v>2020</v>
      </c>
      <c r="F328" s="15" t="str">
        <f t="shared" si="11"/>
        <v>jun</v>
      </c>
      <c r="G328" s="15" t="s">
        <v>92</v>
      </c>
      <c r="H328" s="15" t="s">
        <v>106</v>
      </c>
    </row>
    <row r="329" spans="1:8" x14ac:dyDescent="0.35">
      <c r="A329" s="15" t="s">
        <v>75</v>
      </c>
      <c r="B329" s="15" t="s">
        <v>78</v>
      </c>
      <c r="C329" s="45">
        <v>2500</v>
      </c>
      <c r="D329" s="44">
        <v>44011</v>
      </c>
      <c r="E329" s="15">
        <f t="shared" si="10"/>
        <v>2020</v>
      </c>
      <c r="F329" s="15" t="str">
        <f t="shared" si="11"/>
        <v>jun</v>
      </c>
      <c r="G329" s="15" t="s">
        <v>88</v>
      </c>
      <c r="H329" s="15" t="s">
        <v>108</v>
      </c>
    </row>
    <row r="330" spans="1:8" x14ac:dyDescent="0.35">
      <c r="A330" s="15" t="s">
        <v>74</v>
      </c>
      <c r="B330" s="15" t="s">
        <v>78</v>
      </c>
      <c r="C330" s="45">
        <v>2500</v>
      </c>
      <c r="D330" s="44">
        <v>44011</v>
      </c>
      <c r="E330" s="15">
        <f t="shared" si="10"/>
        <v>2020</v>
      </c>
      <c r="F330" s="15" t="str">
        <f t="shared" si="11"/>
        <v>jun</v>
      </c>
      <c r="G330" s="15" t="s">
        <v>100</v>
      </c>
      <c r="H330" s="15" t="s">
        <v>109</v>
      </c>
    </row>
    <row r="331" spans="1:8" x14ac:dyDescent="0.35">
      <c r="A331" s="15" t="s">
        <v>77</v>
      </c>
      <c r="B331" s="15" t="s">
        <v>78</v>
      </c>
      <c r="C331" s="45">
        <v>2500</v>
      </c>
      <c r="D331" s="44">
        <v>44011</v>
      </c>
      <c r="E331" s="15">
        <f t="shared" si="10"/>
        <v>2020</v>
      </c>
      <c r="F331" s="15" t="str">
        <f t="shared" si="11"/>
        <v>jun</v>
      </c>
      <c r="G331" s="15" t="s">
        <v>85</v>
      </c>
      <c r="H331" s="15" t="s">
        <v>109</v>
      </c>
    </row>
    <row r="332" spans="1:8" x14ac:dyDescent="0.35">
      <c r="A332" s="15" t="s">
        <v>77</v>
      </c>
      <c r="B332" s="15" t="s">
        <v>76</v>
      </c>
      <c r="C332" s="45">
        <v>1500</v>
      </c>
      <c r="D332" s="44">
        <v>44012</v>
      </c>
      <c r="E332" s="15">
        <f t="shared" si="10"/>
        <v>2020</v>
      </c>
      <c r="F332" s="15" t="str">
        <f t="shared" si="11"/>
        <v>jun</v>
      </c>
      <c r="G332" s="15" t="s">
        <v>100</v>
      </c>
      <c r="H332" s="15" t="s">
        <v>109</v>
      </c>
    </row>
    <row r="333" spans="1:8" x14ac:dyDescent="0.35">
      <c r="A333" s="15" t="s">
        <v>72</v>
      </c>
      <c r="B333" s="15" t="s">
        <v>78</v>
      </c>
      <c r="C333" s="45">
        <v>2500</v>
      </c>
      <c r="D333" s="44">
        <v>44013</v>
      </c>
      <c r="E333" s="15">
        <f t="shared" si="10"/>
        <v>2020</v>
      </c>
      <c r="F333" s="15" t="str">
        <f t="shared" si="11"/>
        <v>jul</v>
      </c>
      <c r="G333" s="15" t="s">
        <v>100</v>
      </c>
      <c r="H333" s="15" t="s">
        <v>109</v>
      </c>
    </row>
    <row r="334" spans="1:8" x14ac:dyDescent="0.35">
      <c r="A334" s="15" t="s">
        <v>72</v>
      </c>
      <c r="B334" s="15" t="s">
        <v>76</v>
      </c>
      <c r="C334" s="45">
        <v>1500</v>
      </c>
      <c r="D334" s="44">
        <v>44013</v>
      </c>
      <c r="E334" s="15">
        <f t="shared" si="10"/>
        <v>2020</v>
      </c>
      <c r="F334" s="15" t="str">
        <f t="shared" si="11"/>
        <v>jul</v>
      </c>
      <c r="G334" s="15" t="s">
        <v>89</v>
      </c>
      <c r="H334" s="15" t="s">
        <v>108</v>
      </c>
    </row>
    <row r="335" spans="1:8" x14ac:dyDescent="0.35">
      <c r="A335" s="15" t="s">
        <v>77</v>
      </c>
      <c r="B335" s="15" t="s">
        <v>78</v>
      </c>
      <c r="C335" s="45">
        <v>2500</v>
      </c>
      <c r="D335" s="44">
        <v>44014</v>
      </c>
      <c r="E335" s="15">
        <f t="shared" si="10"/>
        <v>2020</v>
      </c>
      <c r="F335" s="15" t="str">
        <f t="shared" si="11"/>
        <v>jul</v>
      </c>
      <c r="G335" s="15" t="s">
        <v>92</v>
      </c>
      <c r="H335" s="15" t="s">
        <v>106</v>
      </c>
    </row>
    <row r="336" spans="1:8" x14ac:dyDescent="0.35">
      <c r="A336" s="15" t="s">
        <v>79</v>
      </c>
      <c r="B336" s="15" t="s">
        <v>78</v>
      </c>
      <c r="C336" s="45">
        <v>2500</v>
      </c>
      <c r="D336" s="44">
        <v>44014</v>
      </c>
      <c r="E336" s="15">
        <f t="shared" si="10"/>
        <v>2020</v>
      </c>
      <c r="F336" s="15" t="str">
        <f t="shared" si="11"/>
        <v>jul</v>
      </c>
      <c r="G336" s="15" t="s">
        <v>88</v>
      </c>
      <c r="H336" s="15" t="s">
        <v>108</v>
      </c>
    </row>
    <row r="337" spans="1:8" x14ac:dyDescent="0.35">
      <c r="A337" s="15" t="s">
        <v>77</v>
      </c>
      <c r="B337" s="15" t="s">
        <v>78</v>
      </c>
      <c r="C337" s="45">
        <v>2500</v>
      </c>
      <c r="D337" s="44">
        <v>44015</v>
      </c>
      <c r="E337" s="15">
        <f t="shared" si="10"/>
        <v>2020</v>
      </c>
      <c r="F337" s="15" t="str">
        <f t="shared" si="11"/>
        <v>jul</v>
      </c>
      <c r="G337" s="15" t="s">
        <v>90</v>
      </c>
      <c r="H337" s="15" t="s">
        <v>106</v>
      </c>
    </row>
    <row r="338" spans="1:8" x14ac:dyDescent="0.35">
      <c r="A338" s="15" t="s">
        <v>79</v>
      </c>
      <c r="B338" s="15" t="s">
        <v>76</v>
      </c>
      <c r="C338" s="45">
        <v>1500</v>
      </c>
      <c r="D338" s="44">
        <v>44016</v>
      </c>
      <c r="E338" s="15">
        <f t="shared" si="10"/>
        <v>2020</v>
      </c>
      <c r="F338" s="15" t="str">
        <f t="shared" si="11"/>
        <v>jul</v>
      </c>
      <c r="G338" s="15" t="s">
        <v>92</v>
      </c>
      <c r="H338" s="15" t="s">
        <v>106</v>
      </c>
    </row>
    <row r="339" spans="1:8" x14ac:dyDescent="0.35">
      <c r="A339" s="15" t="s">
        <v>77</v>
      </c>
      <c r="B339" s="15" t="s">
        <v>76</v>
      </c>
      <c r="C339" s="45">
        <v>1500</v>
      </c>
      <c r="D339" s="44">
        <v>44017</v>
      </c>
      <c r="E339" s="15">
        <f t="shared" si="10"/>
        <v>2020</v>
      </c>
      <c r="F339" s="15" t="str">
        <f t="shared" si="11"/>
        <v>jul</v>
      </c>
      <c r="G339" s="15" t="s">
        <v>113</v>
      </c>
      <c r="H339" s="15" t="s">
        <v>109</v>
      </c>
    </row>
    <row r="340" spans="1:8" x14ac:dyDescent="0.35">
      <c r="A340" s="15" t="s">
        <v>74</v>
      </c>
      <c r="B340" s="15" t="s">
        <v>78</v>
      </c>
      <c r="C340" s="45">
        <v>2500</v>
      </c>
      <c r="D340" s="44">
        <v>44018</v>
      </c>
      <c r="E340" s="15">
        <f t="shared" si="10"/>
        <v>2020</v>
      </c>
      <c r="F340" s="15" t="str">
        <f t="shared" si="11"/>
        <v>jul</v>
      </c>
      <c r="G340" s="15" t="s">
        <v>88</v>
      </c>
      <c r="H340" s="15" t="s">
        <v>108</v>
      </c>
    </row>
    <row r="341" spans="1:8" x14ac:dyDescent="0.35">
      <c r="A341" s="15" t="s">
        <v>79</v>
      </c>
      <c r="B341" s="15" t="s">
        <v>78</v>
      </c>
      <c r="C341" s="45">
        <v>2500</v>
      </c>
      <c r="D341" s="44">
        <v>44018</v>
      </c>
      <c r="E341" s="15">
        <f t="shared" si="10"/>
        <v>2020</v>
      </c>
      <c r="F341" s="15" t="str">
        <f t="shared" si="11"/>
        <v>jul</v>
      </c>
      <c r="G341" s="15" t="s">
        <v>88</v>
      </c>
      <c r="H341" s="15" t="s">
        <v>108</v>
      </c>
    </row>
    <row r="342" spans="1:8" x14ac:dyDescent="0.35">
      <c r="A342" s="15" t="s">
        <v>72</v>
      </c>
      <c r="B342" s="15" t="s">
        <v>76</v>
      </c>
      <c r="C342" s="45">
        <v>1500</v>
      </c>
      <c r="D342" s="44">
        <v>44019</v>
      </c>
      <c r="E342" s="15">
        <f t="shared" si="10"/>
        <v>2020</v>
      </c>
      <c r="F342" s="15" t="str">
        <f t="shared" si="11"/>
        <v>jul</v>
      </c>
      <c r="G342" s="15" t="s">
        <v>92</v>
      </c>
      <c r="H342" s="15" t="s">
        <v>106</v>
      </c>
    </row>
    <row r="343" spans="1:8" x14ac:dyDescent="0.35">
      <c r="A343" s="15" t="s">
        <v>74</v>
      </c>
      <c r="B343" s="15" t="s">
        <v>76</v>
      </c>
      <c r="C343" s="45">
        <v>1500</v>
      </c>
      <c r="D343" s="44">
        <v>44019</v>
      </c>
      <c r="E343" s="15">
        <f t="shared" si="10"/>
        <v>2020</v>
      </c>
      <c r="F343" s="15" t="str">
        <f t="shared" si="11"/>
        <v>jul</v>
      </c>
      <c r="G343" s="15" t="s">
        <v>100</v>
      </c>
      <c r="H343" s="15" t="s">
        <v>109</v>
      </c>
    </row>
    <row r="344" spans="1:8" x14ac:dyDescent="0.35">
      <c r="A344" s="15" t="s">
        <v>75</v>
      </c>
      <c r="B344" s="15" t="s">
        <v>76</v>
      </c>
      <c r="C344" s="45">
        <v>1500</v>
      </c>
      <c r="D344" s="44">
        <v>44020</v>
      </c>
      <c r="E344" s="15">
        <f t="shared" si="10"/>
        <v>2020</v>
      </c>
      <c r="F344" s="15" t="str">
        <f t="shared" si="11"/>
        <v>jul</v>
      </c>
      <c r="G344" s="15" t="s">
        <v>114</v>
      </c>
      <c r="H344" s="15" t="s">
        <v>106</v>
      </c>
    </row>
    <row r="345" spans="1:8" x14ac:dyDescent="0.35">
      <c r="A345" s="15" t="s">
        <v>74</v>
      </c>
      <c r="B345" s="15" t="s">
        <v>73</v>
      </c>
      <c r="C345" s="45">
        <v>2000</v>
      </c>
      <c r="D345" s="44">
        <v>44021</v>
      </c>
      <c r="E345" s="15">
        <f t="shared" si="10"/>
        <v>2020</v>
      </c>
      <c r="F345" s="15" t="str">
        <f t="shared" si="11"/>
        <v>jul</v>
      </c>
      <c r="G345" s="15" t="s">
        <v>90</v>
      </c>
      <c r="H345" s="15" t="s">
        <v>106</v>
      </c>
    </row>
    <row r="346" spans="1:8" x14ac:dyDescent="0.35">
      <c r="A346" s="15" t="s">
        <v>72</v>
      </c>
      <c r="B346" s="15" t="s">
        <v>73</v>
      </c>
      <c r="C346" s="45">
        <v>2000</v>
      </c>
      <c r="D346" s="44">
        <v>44022</v>
      </c>
      <c r="E346" s="15">
        <f t="shared" si="10"/>
        <v>2020</v>
      </c>
      <c r="F346" s="15" t="str">
        <f t="shared" si="11"/>
        <v>jul</v>
      </c>
      <c r="G346" s="15" t="s">
        <v>85</v>
      </c>
      <c r="H346" s="15" t="s">
        <v>109</v>
      </c>
    </row>
    <row r="347" spans="1:8" x14ac:dyDescent="0.35">
      <c r="A347" s="15" t="s">
        <v>77</v>
      </c>
      <c r="B347" s="15" t="s">
        <v>78</v>
      </c>
      <c r="C347" s="45">
        <v>2500</v>
      </c>
      <c r="D347" s="44">
        <v>44023</v>
      </c>
      <c r="E347" s="15">
        <f t="shared" si="10"/>
        <v>2020</v>
      </c>
      <c r="F347" s="15" t="str">
        <f t="shared" si="11"/>
        <v>jul</v>
      </c>
      <c r="G347" s="15" t="s">
        <v>91</v>
      </c>
      <c r="H347" s="15" t="s">
        <v>108</v>
      </c>
    </row>
    <row r="348" spans="1:8" x14ac:dyDescent="0.35">
      <c r="A348" s="15" t="s">
        <v>74</v>
      </c>
      <c r="B348" s="15" t="s">
        <v>73</v>
      </c>
      <c r="C348" s="45">
        <v>2000</v>
      </c>
      <c r="D348" s="44">
        <v>44023</v>
      </c>
      <c r="E348" s="15">
        <f t="shared" si="10"/>
        <v>2020</v>
      </c>
      <c r="F348" s="15" t="str">
        <f t="shared" si="11"/>
        <v>jul</v>
      </c>
      <c r="G348" s="15" t="s">
        <v>89</v>
      </c>
      <c r="H348" s="15" t="s">
        <v>108</v>
      </c>
    </row>
    <row r="349" spans="1:8" x14ac:dyDescent="0.35">
      <c r="A349" s="15" t="s">
        <v>72</v>
      </c>
      <c r="B349" s="15" t="s">
        <v>76</v>
      </c>
      <c r="C349" s="45">
        <v>3000</v>
      </c>
      <c r="D349" s="44">
        <v>44024</v>
      </c>
      <c r="E349" s="15">
        <f t="shared" si="10"/>
        <v>2020</v>
      </c>
      <c r="F349" s="15" t="str">
        <f t="shared" si="11"/>
        <v>jul</v>
      </c>
      <c r="G349" s="15" t="s">
        <v>88</v>
      </c>
      <c r="H349" s="15" t="s">
        <v>108</v>
      </c>
    </row>
    <row r="350" spans="1:8" x14ac:dyDescent="0.35">
      <c r="A350" s="15" t="s">
        <v>72</v>
      </c>
      <c r="B350" s="15" t="s">
        <v>76</v>
      </c>
      <c r="C350" s="45">
        <v>1500</v>
      </c>
      <c r="D350" s="44">
        <v>44026</v>
      </c>
      <c r="E350" s="15">
        <f t="shared" si="10"/>
        <v>2020</v>
      </c>
      <c r="F350" s="15" t="str">
        <f t="shared" si="11"/>
        <v>jul</v>
      </c>
      <c r="G350" s="15" t="s">
        <v>114</v>
      </c>
      <c r="H350" s="15" t="s">
        <v>106</v>
      </c>
    </row>
    <row r="351" spans="1:8" x14ac:dyDescent="0.35">
      <c r="A351" s="15" t="s">
        <v>77</v>
      </c>
      <c r="B351" s="15" t="s">
        <v>76</v>
      </c>
      <c r="C351" s="45">
        <v>3000</v>
      </c>
      <c r="D351" s="44">
        <v>44027</v>
      </c>
      <c r="E351" s="15">
        <f t="shared" si="10"/>
        <v>2020</v>
      </c>
      <c r="F351" s="15" t="str">
        <f t="shared" si="11"/>
        <v>jul</v>
      </c>
      <c r="G351" s="15" t="s">
        <v>85</v>
      </c>
      <c r="H351" s="15" t="s">
        <v>109</v>
      </c>
    </row>
    <row r="352" spans="1:8" x14ac:dyDescent="0.35">
      <c r="A352" s="15" t="s">
        <v>74</v>
      </c>
      <c r="B352" s="15" t="s">
        <v>76</v>
      </c>
      <c r="C352" s="45">
        <v>1500</v>
      </c>
      <c r="D352" s="44">
        <v>44028</v>
      </c>
      <c r="E352" s="15">
        <f t="shared" si="10"/>
        <v>2020</v>
      </c>
      <c r="F352" s="15" t="str">
        <f t="shared" si="11"/>
        <v>jul</v>
      </c>
      <c r="G352" s="15" t="s">
        <v>93</v>
      </c>
      <c r="H352" s="15" t="s">
        <v>108</v>
      </c>
    </row>
    <row r="353" spans="1:8" x14ac:dyDescent="0.35">
      <c r="A353" s="15" t="s">
        <v>75</v>
      </c>
      <c r="B353" s="15" t="s">
        <v>78</v>
      </c>
      <c r="C353" s="45">
        <v>2500</v>
      </c>
      <c r="D353" s="44">
        <v>44030</v>
      </c>
      <c r="E353" s="15">
        <f t="shared" si="10"/>
        <v>2020</v>
      </c>
      <c r="F353" s="15" t="str">
        <f t="shared" si="11"/>
        <v>jul</v>
      </c>
      <c r="G353" s="15" t="s">
        <v>113</v>
      </c>
      <c r="H353" s="15" t="s">
        <v>109</v>
      </c>
    </row>
    <row r="354" spans="1:8" x14ac:dyDescent="0.35">
      <c r="A354" s="15" t="s">
        <v>72</v>
      </c>
      <c r="B354" s="15" t="s">
        <v>76</v>
      </c>
      <c r="C354" s="45">
        <v>3000</v>
      </c>
      <c r="D354" s="44">
        <v>44030</v>
      </c>
      <c r="E354" s="15">
        <f t="shared" si="10"/>
        <v>2020</v>
      </c>
      <c r="F354" s="15" t="str">
        <f t="shared" si="11"/>
        <v>jul</v>
      </c>
      <c r="G354" s="15" t="s">
        <v>92</v>
      </c>
      <c r="H354" s="15" t="s">
        <v>106</v>
      </c>
    </row>
    <row r="355" spans="1:8" x14ac:dyDescent="0.35">
      <c r="A355" s="15" t="s">
        <v>74</v>
      </c>
      <c r="B355" s="15" t="s">
        <v>76</v>
      </c>
      <c r="C355" s="45">
        <v>1500</v>
      </c>
      <c r="D355" s="44">
        <v>44031</v>
      </c>
      <c r="E355" s="15">
        <f t="shared" si="10"/>
        <v>2020</v>
      </c>
      <c r="F355" s="15" t="str">
        <f t="shared" si="11"/>
        <v>jul</v>
      </c>
      <c r="G355" s="15" t="s">
        <v>91</v>
      </c>
      <c r="H355" s="15" t="s">
        <v>108</v>
      </c>
    </row>
    <row r="356" spans="1:8" x14ac:dyDescent="0.35">
      <c r="A356" s="15" t="s">
        <v>77</v>
      </c>
      <c r="B356" s="15" t="s">
        <v>76</v>
      </c>
      <c r="C356" s="45">
        <v>3000</v>
      </c>
      <c r="D356" s="44">
        <v>44032</v>
      </c>
      <c r="E356" s="15">
        <f t="shared" si="10"/>
        <v>2020</v>
      </c>
      <c r="F356" s="15" t="str">
        <f t="shared" si="11"/>
        <v>jul</v>
      </c>
      <c r="G356" s="15" t="s">
        <v>93</v>
      </c>
      <c r="H356" s="15" t="s">
        <v>108</v>
      </c>
    </row>
    <row r="357" spans="1:8" x14ac:dyDescent="0.35">
      <c r="A357" s="15" t="s">
        <v>74</v>
      </c>
      <c r="B357" s="15" t="s">
        <v>73</v>
      </c>
      <c r="C357" s="45">
        <v>2000</v>
      </c>
      <c r="D357" s="44">
        <v>44032</v>
      </c>
      <c r="E357" s="15">
        <f t="shared" si="10"/>
        <v>2020</v>
      </c>
      <c r="F357" s="15" t="str">
        <f t="shared" si="11"/>
        <v>jul</v>
      </c>
      <c r="G357" s="15" t="s">
        <v>113</v>
      </c>
      <c r="H357" s="15" t="s">
        <v>109</v>
      </c>
    </row>
    <row r="358" spans="1:8" x14ac:dyDescent="0.35">
      <c r="A358" s="15" t="s">
        <v>77</v>
      </c>
      <c r="B358" s="15" t="s">
        <v>76</v>
      </c>
      <c r="C358" s="45">
        <v>1500</v>
      </c>
      <c r="D358" s="44">
        <v>44033</v>
      </c>
      <c r="E358" s="15">
        <f t="shared" si="10"/>
        <v>2020</v>
      </c>
      <c r="F358" s="15" t="str">
        <f t="shared" si="11"/>
        <v>jul</v>
      </c>
      <c r="G358" s="15" t="s">
        <v>114</v>
      </c>
      <c r="H358" s="15" t="s">
        <v>106</v>
      </c>
    </row>
    <row r="359" spans="1:8" x14ac:dyDescent="0.35">
      <c r="A359" s="15" t="s">
        <v>72</v>
      </c>
      <c r="B359" s="15" t="s">
        <v>78</v>
      </c>
      <c r="C359" s="45">
        <v>2500</v>
      </c>
      <c r="D359" s="44">
        <v>44034</v>
      </c>
      <c r="E359" s="15">
        <f t="shared" si="10"/>
        <v>2020</v>
      </c>
      <c r="F359" s="15" t="str">
        <f t="shared" si="11"/>
        <v>jul</v>
      </c>
      <c r="G359" s="15" t="s">
        <v>91</v>
      </c>
      <c r="H359" s="15" t="s">
        <v>108</v>
      </c>
    </row>
    <row r="360" spans="1:8" x14ac:dyDescent="0.35">
      <c r="A360" s="15" t="s">
        <v>75</v>
      </c>
      <c r="B360" s="15" t="s">
        <v>73</v>
      </c>
      <c r="C360" s="45">
        <v>2000</v>
      </c>
      <c r="D360" s="44">
        <v>44034</v>
      </c>
      <c r="E360" s="15">
        <f t="shared" si="10"/>
        <v>2020</v>
      </c>
      <c r="F360" s="15" t="str">
        <f t="shared" si="11"/>
        <v>jul</v>
      </c>
      <c r="G360" s="15" t="s">
        <v>94</v>
      </c>
      <c r="H360" s="15" t="s">
        <v>107</v>
      </c>
    </row>
    <row r="361" spans="1:8" x14ac:dyDescent="0.35">
      <c r="A361" s="15" t="s">
        <v>75</v>
      </c>
      <c r="B361" s="15" t="s">
        <v>76</v>
      </c>
      <c r="C361" s="45">
        <v>1500</v>
      </c>
      <c r="D361" s="44">
        <v>44035</v>
      </c>
      <c r="E361" s="15">
        <f t="shared" ref="E361:E414" si="12">YEAR(D361)</f>
        <v>2020</v>
      </c>
      <c r="F361" s="15" t="str">
        <f t="shared" ref="F361:F414" si="13">TEXT(D361,"mmm")</f>
        <v>jul</v>
      </c>
      <c r="G361" s="15" t="s">
        <v>92</v>
      </c>
      <c r="H361" s="15" t="s">
        <v>106</v>
      </c>
    </row>
    <row r="362" spans="1:8" x14ac:dyDescent="0.35">
      <c r="A362" s="15" t="s">
        <v>77</v>
      </c>
      <c r="B362" s="15" t="s">
        <v>76</v>
      </c>
      <c r="C362" s="45">
        <v>1500</v>
      </c>
      <c r="D362" s="44">
        <v>44036</v>
      </c>
      <c r="E362" s="15">
        <f t="shared" si="12"/>
        <v>2020</v>
      </c>
      <c r="F362" s="15" t="str">
        <f t="shared" si="13"/>
        <v>jul</v>
      </c>
      <c r="G362" s="15" t="s">
        <v>97</v>
      </c>
      <c r="H362" s="15" t="s">
        <v>105</v>
      </c>
    </row>
    <row r="363" spans="1:8" x14ac:dyDescent="0.35">
      <c r="A363" s="15" t="s">
        <v>79</v>
      </c>
      <c r="B363" s="15" t="s">
        <v>76</v>
      </c>
      <c r="C363" s="45">
        <v>1500</v>
      </c>
      <c r="D363" s="44">
        <v>44036</v>
      </c>
      <c r="E363" s="15">
        <f t="shared" si="12"/>
        <v>2020</v>
      </c>
      <c r="F363" s="15" t="str">
        <f t="shared" si="13"/>
        <v>jul</v>
      </c>
      <c r="G363" s="15" t="s">
        <v>91</v>
      </c>
      <c r="H363" s="15" t="s">
        <v>108</v>
      </c>
    </row>
    <row r="364" spans="1:8" x14ac:dyDescent="0.35">
      <c r="A364" s="15" t="s">
        <v>74</v>
      </c>
      <c r="B364" s="15" t="s">
        <v>73</v>
      </c>
      <c r="C364" s="45">
        <v>2000</v>
      </c>
      <c r="D364" s="44">
        <v>44037</v>
      </c>
      <c r="E364" s="15">
        <f t="shared" si="12"/>
        <v>2020</v>
      </c>
      <c r="F364" s="15" t="str">
        <f t="shared" si="13"/>
        <v>jul</v>
      </c>
      <c r="G364" s="15" t="s">
        <v>91</v>
      </c>
      <c r="H364" s="15" t="s">
        <v>108</v>
      </c>
    </row>
    <row r="365" spans="1:8" x14ac:dyDescent="0.35">
      <c r="A365" s="15" t="s">
        <v>74</v>
      </c>
      <c r="B365" s="15" t="s">
        <v>78</v>
      </c>
      <c r="C365" s="45">
        <v>2500</v>
      </c>
      <c r="D365" s="44">
        <v>44037</v>
      </c>
      <c r="E365" s="15">
        <f t="shared" si="12"/>
        <v>2020</v>
      </c>
      <c r="F365" s="15" t="str">
        <f t="shared" si="13"/>
        <v>jul</v>
      </c>
      <c r="G365" s="15" t="s">
        <v>90</v>
      </c>
      <c r="H365" s="15" t="s">
        <v>106</v>
      </c>
    </row>
    <row r="366" spans="1:8" x14ac:dyDescent="0.35">
      <c r="A366" s="15" t="s">
        <v>77</v>
      </c>
      <c r="B366" s="15" t="s">
        <v>73</v>
      </c>
      <c r="C366" s="45">
        <v>2000</v>
      </c>
      <c r="D366" s="44">
        <v>44038</v>
      </c>
      <c r="E366" s="15">
        <f t="shared" si="12"/>
        <v>2020</v>
      </c>
      <c r="F366" s="15" t="str">
        <f t="shared" si="13"/>
        <v>jul</v>
      </c>
      <c r="G366" s="15" t="s">
        <v>100</v>
      </c>
      <c r="H366" s="15" t="s">
        <v>109</v>
      </c>
    </row>
    <row r="367" spans="1:8" x14ac:dyDescent="0.35">
      <c r="A367" s="15" t="s">
        <v>72</v>
      </c>
      <c r="B367" s="15" t="s">
        <v>73</v>
      </c>
      <c r="C367" s="45">
        <v>2000</v>
      </c>
      <c r="D367" s="44">
        <v>44038</v>
      </c>
      <c r="E367" s="15">
        <f t="shared" si="12"/>
        <v>2020</v>
      </c>
      <c r="F367" s="15" t="str">
        <f t="shared" si="13"/>
        <v>jul</v>
      </c>
      <c r="G367" s="15" t="s">
        <v>88</v>
      </c>
      <c r="H367" s="15" t="s">
        <v>108</v>
      </c>
    </row>
    <row r="368" spans="1:8" x14ac:dyDescent="0.35">
      <c r="A368" s="15" t="s">
        <v>75</v>
      </c>
      <c r="B368" s="15" t="s">
        <v>78</v>
      </c>
      <c r="C368" s="45">
        <v>2500</v>
      </c>
      <c r="D368" s="44">
        <v>44038</v>
      </c>
      <c r="E368" s="15">
        <f t="shared" si="12"/>
        <v>2020</v>
      </c>
      <c r="F368" s="15" t="str">
        <f t="shared" si="13"/>
        <v>jul</v>
      </c>
      <c r="G368" s="15" t="s">
        <v>88</v>
      </c>
      <c r="H368" s="15" t="s">
        <v>108</v>
      </c>
    </row>
    <row r="369" spans="1:8" x14ac:dyDescent="0.35">
      <c r="A369" s="15" t="s">
        <v>74</v>
      </c>
      <c r="B369" s="15" t="s">
        <v>78</v>
      </c>
      <c r="C369" s="45">
        <v>2500</v>
      </c>
      <c r="D369" s="44">
        <v>44039</v>
      </c>
      <c r="E369" s="15">
        <f t="shared" si="12"/>
        <v>2020</v>
      </c>
      <c r="F369" s="15" t="str">
        <f t="shared" si="13"/>
        <v>jul</v>
      </c>
      <c r="G369" s="15" t="s">
        <v>102</v>
      </c>
      <c r="H369" s="15" t="s">
        <v>107</v>
      </c>
    </row>
    <row r="370" spans="1:8" x14ac:dyDescent="0.35">
      <c r="A370" s="15" t="s">
        <v>75</v>
      </c>
      <c r="B370" s="15" t="s">
        <v>76</v>
      </c>
      <c r="C370" s="45">
        <v>1500</v>
      </c>
      <c r="D370" s="44">
        <v>44040</v>
      </c>
      <c r="E370" s="15">
        <f t="shared" si="12"/>
        <v>2020</v>
      </c>
      <c r="F370" s="15" t="str">
        <f t="shared" si="13"/>
        <v>jul</v>
      </c>
      <c r="G370" s="15" t="s">
        <v>111</v>
      </c>
      <c r="H370" s="15" t="s">
        <v>107</v>
      </c>
    </row>
    <row r="371" spans="1:8" x14ac:dyDescent="0.35">
      <c r="A371" s="15" t="s">
        <v>79</v>
      </c>
      <c r="B371" s="15" t="s">
        <v>73</v>
      </c>
      <c r="C371" s="45">
        <v>2000</v>
      </c>
      <c r="D371" s="44">
        <v>44040</v>
      </c>
      <c r="E371" s="15">
        <f t="shared" si="12"/>
        <v>2020</v>
      </c>
      <c r="F371" s="15" t="str">
        <f t="shared" si="13"/>
        <v>jul</v>
      </c>
      <c r="G371" s="15" t="s">
        <v>101</v>
      </c>
      <c r="H371" s="15" t="s">
        <v>105</v>
      </c>
    </row>
    <row r="372" spans="1:8" x14ac:dyDescent="0.35">
      <c r="A372" s="15" t="s">
        <v>74</v>
      </c>
      <c r="B372" s="15" t="s">
        <v>78</v>
      </c>
      <c r="C372" s="45">
        <v>2500</v>
      </c>
      <c r="D372" s="44">
        <v>44041</v>
      </c>
      <c r="E372" s="15">
        <f t="shared" si="12"/>
        <v>2020</v>
      </c>
      <c r="F372" s="15" t="str">
        <f t="shared" si="13"/>
        <v>jul</v>
      </c>
      <c r="G372" s="15" t="s">
        <v>90</v>
      </c>
      <c r="H372" s="15" t="s">
        <v>106</v>
      </c>
    </row>
    <row r="373" spans="1:8" x14ac:dyDescent="0.35">
      <c r="A373" s="15" t="s">
        <v>77</v>
      </c>
      <c r="B373" s="15" t="s">
        <v>78</v>
      </c>
      <c r="C373" s="45">
        <v>2500</v>
      </c>
      <c r="D373" s="44">
        <v>44041</v>
      </c>
      <c r="E373" s="15">
        <f t="shared" si="12"/>
        <v>2020</v>
      </c>
      <c r="F373" s="15" t="str">
        <f t="shared" si="13"/>
        <v>jul</v>
      </c>
      <c r="G373" s="15" t="s">
        <v>104</v>
      </c>
      <c r="H373" s="15" t="s">
        <v>107</v>
      </c>
    </row>
    <row r="374" spans="1:8" x14ac:dyDescent="0.35">
      <c r="A374" s="15" t="s">
        <v>74</v>
      </c>
      <c r="B374" s="15" t="s">
        <v>73</v>
      </c>
      <c r="C374" s="45">
        <v>2000</v>
      </c>
      <c r="D374" s="44">
        <v>44043</v>
      </c>
      <c r="E374" s="15">
        <f t="shared" si="12"/>
        <v>2020</v>
      </c>
      <c r="F374" s="15" t="str">
        <f t="shared" si="13"/>
        <v>jul</v>
      </c>
      <c r="G374" s="15" t="s">
        <v>92</v>
      </c>
      <c r="H374" s="15" t="s">
        <v>106</v>
      </c>
    </row>
    <row r="375" spans="1:8" x14ac:dyDescent="0.35">
      <c r="A375" s="15" t="s">
        <v>79</v>
      </c>
      <c r="B375" s="15" t="s">
        <v>73</v>
      </c>
      <c r="C375" s="45">
        <v>2000</v>
      </c>
      <c r="D375" s="44">
        <v>44043</v>
      </c>
      <c r="E375" s="15">
        <f t="shared" si="12"/>
        <v>2020</v>
      </c>
      <c r="F375" s="15" t="str">
        <f t="shared" si="13"/>
        <v>jul</v>
      </c>
      <c r="G375" s="15" t="s">
        <v>89</v>
      </c>
      <c r="H375" s="15" t="s">
        <v>108</v>
      </c>
    </row>
    <row r="376" spans="1:8" x14ac:dyDescent="0.35">
      <c r="A376" s="15" t="s">
        <v>75</v>
      </c>
      <c r="B376" s="15" t="s">
        <v>73</v>
      </c>
      <c r="C376" s="45">
        <v>2000</v>
      </c>
      <c r="D376" s="44">
        <v>44045</v>
      </c>
      <c r="E376" s="15">
        <f t="shared" si="12"/>
        <v>2020</v>
      </c>
      <c r="F376" s="15" t="str">
        <f t="shared" si="13"/>
        <v>ago</v>
      </c>
      <c r="G376" s="15" t="s">
        <v>91</v>
      </c>
      <c r="H376" s="15" t="s">
        <v>108</v>
      </c>
    </row>
    <row r="377" spans="1:8" x14ac:dyDescent="0.35">
      <c r="A377" s="15" t="s">
        <v>79</v>
      </c>
      <c r="B377" s="15" t="s">
        <v>76</v>
      </c>
      <c r="C377" s="45">
        <v>1500</v>
      </c>
      <c r="D377" s="44">
        <v>44046</v>
      </c>
      <c r="E377" s="15">
        <f t="shared" si="12"/>
        <v>2020</v>
      </c>
      <c r="F377" s="15" t="str">
        <f t="shared" si="13"/>
        <v>ago</v>
      </c>
      <c r="G377" s="15" t="s">
        <v>104</v>
      </c>
      <c r="H377" s="15" t="s">
        <v>107</v>
      </c>
    </row>
    <row r="378" spans="1:8" x14ac:dyDescent="0.35">
      <c r="A378" s="15" t="s">
        <v>75</v>
      </c>
      <c r="B378" s="15" t="s">
        <v>76</v>
      </c>
      <c r="C378" s="45">
        <v>1500</v>
      </c>
      <c r="D378" s="44">
        <v>44047</v>
      </c>
      <c r="E378" s="15">
        <f t="shared" si="12"/>
        <v>2020</v>
      </c>
      <c r="F378" s="15" t="str">
        <f t="shared" si="13"/>
        <v>ago</v>
      </c>
      <c r="G378" s="15" t="s">
        <v>87</v>
      </c>
      <c r="H378" s="15" t="s">
        <v>107</v>
      </c>
    </row>
    <row r="379" spans="1:8" x14ac:dyDescent="0.35">
      <c r="A379" s="15" t="s">
        <v>79</v>
      </c>
      <c r="B379" s="15" t="s">
        <v>76</v>
      </c>
      <c r="C379" s="45">
        <v>1500</v>
      </c>
      <c r="D379" s="44">
        <v>44047</v>
      </c>
      <c r="E379" s="15">
        <f t="shared" si="12"/>
        <v>2020</v>
      </c>
      <c r="F379" s="15" t="str">
        <f t="shared" si="13"/>
        <v>ago</v>
      </c>
      <c r="G379" s="15" t="s">
        <v>92</v>
      </c>
      <c r="H379" s="15" t="s">
        <v>106</v>
      </c>
    </row>
    <row r="380" spans="1:8" x14ac:dyDescent="0.35">
      <c r="A380" s="15" t="s">
        <v>75</v>
      </c>
      <c r="B380" s="15" t="s">
        <v>78</v>
      </c>
      <c r="C380" s="45">
        <v>2500</v>
      </c>
      <c r="D380" s="44">
        <v>44047</v>
      </c>
      <c r="E380" s="15">
        <f t="shared" si="12"/>
        <v>2020</v>
      </c>
      <c r="F380" s="15" t="str">
        <f t="shared" si="13"/>
        <v>ago</v>
      </c>
      <c r="G380" s="15" t="s">
        <v>91</v>
      </c>
      <c r="H380" s="15" t="s">
        <v>108</v>
      </c>
    </row>
    <row r="381" spans="1:8" x14ac:dyDescent="0.35">
      <c r="A381" s="15" t="s">
        <v>79</v>
      </c>
      <c r="B381" s="15" t="s">
        <v>78</v>
      </c>
      <c r="C381" s="45">
        <v>2500</v>
      </c>
      <c r="D381" s="44">
        <v>44048</v>
      </c>
      <c r="E381" s="15">
        <f t="shared" si="12"/>
        <v>2020</v>
      </c>
      <c r="F381" s="15" t="str">
        <f t="shared" si="13"/>
        <v>ago</v>
      </c>
      <c r="G381" s="15" t="s">
        <v>114</v>
      </c>
      <c r="H381" s="15" t="s">
        <v>106</v>
      </c>
    </row>
    <row r="382" spans="1:8" x14ac:dyDescent="0.35">
      <c r="A382" s="15" t="s">
        <v>74</v>
      </c>
      <c r="B382" s="15" t="s">
        <v>76</v>
      </c>
      <c r="C382" s="45">
        <v>1500</v>
      </c>
      <c r="D382" s="44">
        <v>44049</v>
      </c>
      <c r="E382" s="15">
        <f t="shared" si="12"/>
        <v>2020</v>
      </c>
      <c r="F382" s="15" t="str">
        <f t="shared" si="13"/>
        <v>ago</v>
      </c>
      <c r="G382" s="15" t="s">
        <v>101</v>
      </c>
      <c r="H382" s="15" t="s">
        <v>105</v>
      </c>
    </row>
    <row r="383" spans="1:8" x14ac:dyDescent="0.35">
      <c r="A383" s="15" t="s">
        <v>74</v>
      </c>
      <c r="B383" s="15" t="s">
        <v>78</v>
      </c>
      <c r="C383" s="45">
        <v>2500</v>
      </c>
      <c r="D383" s="44">
        <v>44049</v>
      </c>
      <c r="E383" s="15">
        <f t="shared" si="12"/>
        <v>2020</v>
      </c>
      <c r="F383" s="15" t="str">
        <f t="shared" si="13"/>
        <v>ago</v>
      </c>
      <c r="G383" s="15" t="s">
        <v>87</v>
      </c>
      <c r="H383" s="15" t="s">
        <v>107</v>
      </c>
    </row>
    <row r="384" spans="1:8" x14ac:dyDescent="0.35">
      <c r="A384" s="15" t="s">
        <v>79</v>
      </c>
      <c r="B384" s="15" t="s">
        <v>78</v>
      </c>
      <c r="C384" s="45">
        <v>2500</v>
      </c>
      <c r="D384" s="44">
        <v>44049</v>
      </c>
      <c r="E384" s="15">
        <f t="shared" si="12"/>
        <v>2020</v>
      </c>
      <c r="F384" s="15" t="str">
        <f t="shared" si="13"/>
        <v>ago</v>
      </c>
      <c r="G384" s="15" t="s">
        <v>90</v>
      </c>
      <c r="H384" s="15" t="s">
        <v>106</v>
      </c>
    </row>
    <row r="385" spans="1:8" x14ac:dyDescent="0.35">
      <c r="A385" s="15" t="s">
        <v>74</v>
      </c>
      <c r="B385" s="15" t="s">
        <v>76</v>
      </c>
      <c r="C385" s="45">
        <v>1500</v>
      </c>
      <c r="D385" s="44">
        <v>44049</v>
      </c>
      <c r="E385" s="15">
        <f t="shared" si="12"/>
        <v>2020</v>
      </c>
      <c r="F385" s="15" t="str">
        <f t="shared" si="13"/>
        <v>ago</v>
      </c>
      <c r="G385" s="15" t="s">
        <v>101</v>
      </c>
      <c r="H385" s="15" t="s">
        <v>105</v>
      </c>
    </row>
    <row r="386" spans="1:8" x14ac:dyDescent="0.35">
      <c r="A386" s="15" t="s">
        <v>74</v>
      </c>
      <c r="B386" s="15" t="s">
        <v>78</v>
      </c>
      <c r="C386" s="45">
        <v>2500</v>
      </c>
      <c r="D386" s="44">
        <v>44051</v>
      </c>
      <c r="E386" s="15">
        <f t="shared" si="12"/>
        <v>2020</v>
      </c>
      <c r="F386" s="15" t="str">
        <f t="shared" si="13"/>
        <v>ago</v>
      </c>
      <c r="G386" s="15" t="s">
        <v>95</v>
      </c>
      <c r="H386" s="15" t="s">
        <v>107</v>
      </c>
    </row>
    <row r="387" spans="1:8" x14ac:dyDescent="0.35">
      <c r="A387" s="15" t="s">
        <v>74</v>
      </c>
      <c r="B387" s="15" t="s">
        <v>78</v>
      </c>
      <c r="C387" s="45">
        <v>2500</v>
      </c>
      <c r="D387" s="44">
        <v>44052</v>
      </c>
      <c r="E387" s="15">
        <f t="shared" si="12"/>
        <v>2020</v>
      </c>
      <c r="F387" s="15" t="str">
        <f t="shared" si="13"/>
        <v>ago</v>
      </c>
      <c r="G387" s="15" t="s">
        <v>89</v>
      </c>
      <c r="H387" s="15" t="s">
        <v>108</v>
      </c>
    </row>
    <row r="388" spans="1:8" x14ac:dyDescent="0.35">
      <c r="A388" s="15" t="s">
        <v>75</v>
      </c>
      <c r="B388" s="15" t="s">
        <v>76</v>
      </c>
      <c r="C388" s="45">
        <v>1500</v>
      </c>
      <c r="D388" s="44">
        <v>44053</v>
      </c>
      <c r="E388" s="15">
        <f t="shared" si="12"/>
        <v>2020</v>
      </c>
      <c r="F388" s="15" t="str">
        <f t="shared" si="13"/>
        <v>ago</v>
      </c>
      <c r="G388" s="15" t="s">
        <v>90</v>
      </c>
      <c r="H388" s="15" t="s">
        <v>106</v>
      </c>
    </row>
    <row r="389" spans="1:8" x14ac:dyDescent="0.35">
      <c r="A389" s="15" t="s">
        <v>79</v>
      </c>
      <c r="B389" s="15" t="s">
        <v>76</v>
      </c>
      <c r="C389" s="45">
        <v>1500</v>
      </c>
      <c r="D389" s="44">
        <v>44053</v>
      </c>
      <c r="E389" s="15">
        <f t="shared" si="12"/>
        <v>2020</v>
      </c>
      <c r="F389" s="15" t="str">
        <f t="shared" si="13"/>
        <v>ago</v>
      </c>
      <c r="G389" s="15" t="s">
        <v>93</v>
      </c>
      <c r="H389" s="15" t="s">
        <v>108</v>
      </c>
    </row>
    <row r="390" spans="1:8" x14ac:dyDescent="0.35">
      <c r="A390" s="15" t="s">
        <v>79</v>
      </c>
      <c r="B390" s="15" t="s">
        <v>76</v>
      </c>
      <c r="C390" s="45">
        <v>1500</v>
      </c>
      <c r="D390" s="44">
        <v>44053</v>
      </c>
      <c r="E390" s="15">
        <f t="shared" si="12"/>
        <v>2020</v>
      </c>
      <c r="F390" s="15" t="str">
        <f t="shared" si="13"/>
        <v>ago</v>
      </c>
      <c r="G390" s="15" t="s">
        <v>91</v>
      </c>
      <c r="H390" s="15" t="s">
        <v>108</v>
      </c>
    </row>
    <row r="391" spans="1:8" x14ac:dyDescent="0.35">
      <c r="A391" s="15" t="s">
        <v>74</v>
      </c>
      <c r="B391" s="15" t="s">
        <v>76</v>
      </c>
      <c r="C391" s="45">
        <v>3000</v>
      </c>
      <c r="D391" s="44">
        <v>44053</v>
      </c>
      <c r="E391" s="15">
        <f t="shared" si="12"/>
        <v>2020</v>
      </c>
      <c r="F391" s="15" t="str">
        <f t="shared" si="13"/>
        <v>ago</v>
      </c>
      <c r="G391" s="15" t="s">
        <v>91</v>
      </c>
      <c r="H391" s="15" t="s">
        <v>108</v>
      </c>
    </row>
    <row r="392" spans="1:8" x14ac:dyDescent="0.35">
      <c r="A392" s="15" t="s">
        <v>79</v>
      </c>
      <c r="B392" s="15" t="s">
        <v>73</v>
      </c>
      <c r="C392" s="45">
        <v>2000</v>
      </c>
      <c r="D392" s="44">
        <v>44054</v>
      </c>
      <c r="E392" s="15">
        <f t="shared" si="12"/>
        <v>2020</v>
      </c>
      <c r="F392" s="15" t="str">
        <f t="shared" si="13"/>
        <v>ago</v>
      </c>
      <c r="G392" s="15" t="s">
        <v>111</v>
      </c>
      <c r="H392" s="15" t="s">
        <v>107</v>
      </c>
    </row>
    <row r="393" spans="1:8" x14ac:dyDescent="0.35">
      <c r="A393" s="15" t="s">
        <v>79</v>
      </c>
      <c r="B393" s="15" t="s">
        <v>76</v>
      </c>
      <c r="C393" s="45">
        <v>1500</v>
      </c>
      <c r="D393" s="44">
        <v>44056</v>
      </c>
      <c r="E393" s="15">
        <f t="shared" si="12"/>
        <v>2020</v>
      </c>
      <c r="F393" s="15" t="str">
        <f t="shared" si="13"/>
        <v>ago</v>
      </c>
      <c r="G393" s="15" t="s">
        <v>90</v>
      </c>
      <c r="H393" s="15" t="s">
        <v>106</v>
      </c>
    </row>
    <row r="394" spans="1:8" x14ac:dyDescent="0.35">
      <c r="A394" s="15" t="s">
        <v>79</v>
      </c>
      <c r="B394" s="15" t="s">
        <v>73</v>
      </c>
      <c r="C394" s="45">
        <v>2000</v>
      </c>
      <c r="D394" s="44">
        <v>44057</v>
      </c>
      <c r="E394" s="15">
        <f t="shared" si="12"/>
        <v>2020</v>
      </c>
      <c r="F394" s="15" t="str">
        <f t="shared" si="13"/>
        <v>ago</v>
      </c>
      <c r="G394" s="15" t="s">
        <v>110</v>
      </c>
      <c r="H394" s="15" t="s">
        <v>105</v>
      </c>
    </row>
    <row r="395" spans="1:8" x14ac:dyDescent="0.35">
      <c r="A395" s="15" t="s">
        <v>74</v>
      </c>
      <c r="B395" s="15" t="s">
        <v>76</v>
      </c>
      <c r="C395" s="45">
        <v>3000</v>
      </c>
      <c r="D395" s="44">
        <v>44057</v>
      </c>
      <c r="E395" s="15">
        <f t="shared" si="12"/>
        <v>2020</v>
      </c>
      <c r="F395" s="15" t="str">
        <f t="shared" si="13"/>
        <v>ago</v>
      </c>
      <c r="G395" s="15" t="s">
        <v>91</v>
      </c>
      <c r="H395" s="15" t="s">
        <v>108</v>
      </c>
    </row>
    <row r="396" spans="1:8" x14ac:dyDescent="0.35">
      <c r="A396" s="15" t="s">
        <v>77</v>
      </c>
      <c r="B396" s="15" t="s">
        <v>78</v>
      </c>
      <c r="C396" s="45">
        <v>2500</v>
      </c>
      <c r="D396" s="44">
        <v>44057</v>
      </c>
      <c r="E396" s="15">
        <f t="shared" si="12"/>
        <v>2020</v>
      </c>
      <c r="F396" s="15" t="str">
        <f t="shared" si="13"/>
        <v>ago</v>
      </c>
      <c r="G396" s="15" t="s">
        <v>111</v>
      </c>
      <c r="H396" s="15" t="s">
        <v>107</v>
      </c>
    </row>
    <row r="397" spans="1:8" x14ac:dyDescent="0.35">
      <c r="A397" s="15" t="s">
        <v>74</v>
      </c>
      <c r="B397" s="15" t="s">
        <v>76</v>
      </c>
      <c r="C397" s="45">
        <v>3000</v>
      </c>
      <c r="D397" s="44">
        <v>44057</v>
      </c>
      <c r="E397" s="15">
        <f t="shared" si="12"/>
        <v>2020</v>
      </c>
      <c r="F397" s="15" t="str">
        <f t="shared" si="13"/>
        <v>ago</v>
      </c>
      <c r="G397" s="15" t="s">
        <v>94</v>
      </c>
      <c r="H397" s="15" t="s">
        <v>107</v>
      </c>
    </row>
    <row r="398" spans="1:8" x14ac:dyDescent="0.35">
      <c r="A398" s="15" t="s">
        <v>72</v>
      </c>
      <c r="B398" s="15" t="s">
        <v>78</v>
      </c>
      <c r="C398" s="45">
        <v>2500</v>
      </c>
      <c r="D398" s="44">
        <v>44058</v>
      </c>
      <c r="E398" s="15">
        <f t="shared" si="12"/>
        <v>2020</v>
      </c>
      <c r="F398" s="15" t="str">
        <f t="shared" si="13"/>
        <v>ago</v>
      </c>
      <c r="G398" s="15" t="s">
        <v>110</v>
      </c>
      <c r="H398" s="15" t="s">
        <v>105</v>
      </c>
    </row>
    <row r="399" spans="1:8" x14ac:dyDescent="0.35">
      <c r="A399" s="15" t="s">
        <v>79</v>
      </c>
      <c r="B399" s="15" t="s">
        <v>73</v>
      </c>
      <c r="C399" s="45">
        <v>2000</v>
      </c>
      <c r="D399" s="44">
        <v>44058</v>
      </c>
      <c r="E399" s="15">
        <f t="shared" si="12"/>
        <v>2020</v>
      </c>
      <c r="F399" s="15" t="str">
        <f t="shared" si="13"/>
        <v>ago</v>
      </c>
      <c r="G399" s="15" t="s">
        <v>114</v>
      </c>
      <c r="H399" s="15" t="s">
        <v>106</v>
      </c>
    </row>
    <row r="400" spans="1:8" x14ac:dyDescent="0.35">
      <c r="A400" s="15" t="s">
        <v>72</v>
      </c>
      <c r="B400" s="15" t="s">
        <v>78</v>
      </c>
      <c r="C400" s="45">
        <v>2500</v>
      </c>
      <c r="D400" s="44">
        <v>44058</v>
      </c>
      <c r="E400" s="15">
        <f t="shared" si="12"/>
        <v>2020</v>
      </c>
      <c r="F400" s="15" t="str">
        <f t="shared" si="13"/>
        <v>ago</v>
      </c>
      <c r="G400" s="15" t="s">
        <v>93</v>
      </c>
      <c r="H400" s="15" t="s">
        <v>108</v>
      </c>
    </row>
    <row r="401" spans="1:8" x14ac:dyDescent="0.35">
      <c r="A401" s="15" t="s">
        <v>79</v>
      </c>
      <c r="B401" s="15" t="s">
        <v>78</v>
      </c>
      <c r="C401" s="45">
        <v>2500</v>
      </c>
      <c r="D401" s="44">
        <v>44058</v>
      </c>
      <c r="E401" s="15">
        <f t="shared" si="12"/>
        <v>2020</v>
      </c>
      <c r="F401" s="15" t="str">
        <f t="shared" si="13"/>
        <v>ago</v>
      </c>
      <c r="G401" s="15" t="s">
        <v>89</v>
      </c>
      <c r="H401" s="15" t="s">
        <v>108</v>
      </c>
    </row>
    <row r="402" spans="1:8" x14ac:dyDescent="0.35">
      <c r="A402" s="15" t="s">
        <v>79</v>
      </c>
      <c r="B402" s="15" t="s">
        <v>76</v>
      </c>
      <c r="C402" s="45">
        <v>3000</v>
      </c>
      <c r="D402" s="44">
        <v>44059</v>
      </c>
      <c r="E402" s="15">
        <f t="shared" si="12"/>
        <v>2020</v>
      </c>
      <c r="F402" s="15" t="str">
        <f t="shared" si="13"/>
        <v>ago</v>
      </c>
      <c r="G402" s="15" t="s">
        <v>102</v>
      </c>
      <c r="H402" s="15" t="s">
        <v>107</v>
      </c>
    </row>
    <row r="403" spans="1:8" x14ac:dyDescent="0.35">
      <c r="A403" s="15" t="s">
        <v>79</v>
      </c>
      <c r="B403" s="15" t="s">
        <v>78</v>
      </c>
      <c r="C403" s="45">
        <v>2500</v>
      </c>
      <c r="D403" s="44">
        <v>44059</v>
      </c>
      <c r="E403" s="15">
        <f t="shared" si="12"/>
        <v>2020</v>
      </c>
      <c r="F403" s="15" t="str">
        <f t="shared" si="13"/>
        <v>ago</v>
      </c>
      <c r="G403" s="15" t="s">
        <v>87</v>
      </c>
      <c r="H403" s="15" t="s">
        <v>107</v>
      </c>
    </row>
    <row r="404" spans="1:8" x14ac:dyDescent="0.35">
      <c r="A404" s="15" t="s">
        <v>79</v>
      </c>
      <c r="B404" s="15" t="s">
        <v>76</v>
      </c>
      <c r="C404" s="45">
        <v>1500</v>
      </c>
      <c r="D404" s="44">
        <v>44060</v>
      </c>
      <c r="E404" s="15">
        <f t="shared" si="12"/>
        <v>2020</v>
      </c>
      <c r="F404" s="15" t="str">
        <f t="shared" si="13"/>
        <v>ago</v>
      </c>
      <c r="G404" s="15" t="s">
        <v>111</v>
      </c>
      <c r="H404" s="15" t="s">
        <v>107</v>
      </c>
    </row>
    <row r="405" spans="1:8" x14ac:dyDescent="0.35">
      <c r="A405" s="15" t="s">
        <v>74</v>
      </c>
      <c r="B405" s="15" t="s">
        <v>73</v>
      </c>
      <c r="C405" s="45">
        <v>2000</v>
      </c>
      <c r="D405" s="44">
        <v>44061</v>
      </c>
      <c r="E405" s="15">
        <f t="shared" si="12"/>
        <v>2020</v>
      </c>
      <c r="F405" s="15" t="str">
        <f t="shared" si="13"/>
        <v>ago</v>
      </c>
      <c r="G405" s="15" t="s">
        <v>99</v>
      </c>
      <c r="H405" s="15" t="s">
        <v>107</v>
      </c>
    </row>
    <row r="406" spans="1:8" x14ac:dyDescent="0.35">
      <c r="A406" s="15" t="s">
        <v>74</v>
      </c>
      <c r="B406" s="15" t="s">
        <v>73</v>
      </c>
      <c r="C406" s="45">
        <v>2000</v>
      </c>
      <c r="D406" s="44">
        <v>44061</v>
      </c>
      <c r="E406" s="15">
        <f t="shared" si="12"/>
        <v>2020</v>
      </c>
      <c r="F406" s="15" t="str">
        <f t="shared" si="13"/>
        <v>ago</v>
      </c>
      <c r="G406" s="15" t="s">
        <v>91</v>
      </c>
      <c r="H406" s="15" t="s">
        <v>108</v>
      </c>
    </row>
    <row r="407" spans="1:8" x14ac:dyDescent="0.35">
      <c r="A407" s="15" t="s">
        <v>72</v>
      </c>
      <c r="B407" s="15" t="s">
        <v>78</v>
      </c>
      <c r="C407" s="45">
        <v>2500</v>
      </c>
      <c r="D407" s="44">
        <v>44061</v>
      </c>
      <c r="E407" s="15">
        <f t="shared" si="12"/>
        <v>2020</v>
      </c>
      <c r="F407" s="15" t="str">
        <f t="shared" si="13"/>
        <v>ago</v>
      </c>
      <c r="G407" s="15" t="s">
        <v>111</v>
      </c>
      <c r="H407" s="15" t="s">
        <v>107</v>
      </c>
    </row>
    <row r="408" spans="1:8" x14ac:dyDescent="0.35">
      <c r="A408" s="15" t="s">
        <v>77</v>
      </c>
      <c r="B408" s="15" t="s">
        <v>76</v>
      </c>
      <c r="C408" s="45">
        <v>1500</v>
      </c>
      <c r="D408" s="44">
        <v>44063</v>
      </c>
      <c r="E408" s="15">
        <f t="shared" si="12"/>
        <v>2020</v>
      </c>
      <c r="F408" s="15" t="str">
        <f t="shared" si="13"/>
        <v>ago</v>
      </c>
      <c r="G408" s="15" t="s">
        <v>92</v>
      </c>
      <c r="H408" s="15" t="s">
        <v>106</v>
      </c>
    </row>
    <row r="409" spans="1:8" x14ac:dyDescent="0.35">
      <c r="A409" s="15" t="s">
        <v>79</v>
      </c>
      <c r="B409" s="15" t="s">
        <v>76</v>
      </c>
      <c r="C409" s="45">
        <v>3000</v>
      </c>
      <c r="D409" s="44">
        <v>44063</v>
      </c>
      <c r="E409" s="15">
        <f t="shared" si="12"/>
        <v>2020</v>
      </c>
      <c r="F409" s="15" t="str">
        <f t="shared" si="13"/>
        <v>ago</v>
      </c>
      <c r="G409" s="15" t="s">
        <v>97</v>
      </c>
      <c r="H409" s="15" t="s">
        <v>105</v>
      </c>
    </row>
    <row r="410" spans="1:8" x14ac:dyDescent="0.35">
      <c r="A410" s="15" t="s">
        <v>72</v>
      </c>
      <c r="B410" s="15" t="s">
        <v>78</v>
      </c>
      <c r="C410" s="45">
        <v>2500</v>
      </c>
      <c r="D410" s="44">
        <v>44063</v>
      </c>
      <c r="E410" s="15">
        <f t="shared" si="12"/>
        <v>2020</v>
      </c>
      <c r="F410" s="15" t="str">
        <f t="shared" si="13"/>
        <v>ago</v>
      </c>
      <c r="G410" s="15" t="s">
        <v>113</v>
      </c>
      <c r="H410" s="15" t="s">
        <v>109</v>
      </c>
    </row>
    <row r="411" spans="1:8" x14ac:dyDescent="0.35">
      <c r="A411" s="15" t="s">
        <v>79</v>
      </c>
      <c r="B411" s="15" t="s">
        <v>73</v>
      </c>
      <c r="C411" s="45">
        <v>2000</v>
      </c>
      <c r="D411" s="44">
        <v>44064</v>
      </c>
      <c r="E411" s="15">
        <f t="shared" si="12"/>
        <v>2020</v>
      </c>
      <c r="F411" s="15" t="str">
        <f t="shared" si="13"/>
        <v>ago</v>
      </c>
      <c r="G411" s="15" t="s">
        <v>91</v>
      </c>
      <c r="H411" s="15" t="s">
        <v>108</v>
      </c>
    </row>
    <row r="412" spans="1:8" x14ac:dyDescent="0.35">
      <c r="A412" s="15" t="s">
        <v>79</v>
      </c>
      <c r="B412" s="15" t="s">
        <v>76</v>
      </c>
      <c r="C412" s="45">
        <v>1500</v>
      </c>
      <c r="D412" s="44">
        <v>44065</v>
      </c>
      <c r="E412" s="15">
        <f t="shared" si="12"/>
        <v>2020</v>
      </c>
      <c r="F412" s="15" t="str">
        <f t="shared" si="13"/>
        <v>ago</v>
      </c>
      <c r="G412" s="15" t="s">
        <v>92</v>
      </c>
      <c r="H412" s="15" t="s">
        <v>106</v>
      </c>
    </row>
    <row r="413" spans="1:8" x14ac:dyDescent="0.35">
      <c r="A413" s="15" t="s">
        <v>75</v>
      </c>
      <c r="B413" s="15" t="s">
        <v>76</v>
      </c>
      <c r="C413" s="45">
        <v>1500</v>
      </c>
      <c r="D413" s="44">
        <v>44066</v>
      </c>
      <c r="E413" s="15">
        <f t="shared" si="12"/>
        <v>2020</v>
      </c>
      <c r="F413" s="15" t="str">
        <f t="shared" si="13"/>
        <v>ago</v>
      </c>
      <c r="G413" s="15" t="s">
        <v>101</v>
      </c>
      <c r="H413" s="15" t="s">
        <v>105</v>
      </c>
    </row>
    <row r="414" spans="1:8" x14ac:dyDescent="0.35">
      <c r="A414" s="15" t="s">
        <v>75</v>
      </c>
      <c r="B414" s="15" t="s">
        <v>76</v>
      </c>
      <c r="C414" s="45">
        <v>3000</v>
      </c>
      <c r="D414" s="44">
        <v>44067</v>
      </c>
      <c r="E414" s="15">
        <f t="shared" si="12"/>
        <v>2020</v>
      </c>
      <c r="F414" s="15" t="str">
        <f t="shared" si="13"/>
        <v>ago</v>
      </c>
      <c r="G414" s="15" t="s">
        <v>102</v>
      </c>
      <c r="H414" s="15" t="s">
        <v>107</v>
      </c>
    </row>
    <row r="415" spans="1:8" x14ac:dyDescent="0.35">
      <c r="A415" s="15" t="s">
        <v>72</v>
      </c>
      <c r="B415" s="15" t="s">
        <v>78</v>
      </c>
      <c r="C415" s="45">
        <v>2500</v>
      </c>
      <c r="D415" s="44">
        <v>44067</v>
      </c>
      <c r="E415" s="15">
        <f t="shared" ref="E415:E477" si="14">YEAR(D415)</f>
        <v>2020</v>
      </c>
      <c r="F415" s="15" t="str">
        <f t="shared" ref="F415:F477" si="15">TEXT(D415,"mmm")</f>
        <v>ago</v>
      </c>
      <c r="G415" s="15" t="s">
        <v>89</v>
      </c>
      <c r="H415" s="15" t="s">
        <v>108</v>
      </c>
    </row>
    <row r="416" spans="1:8" x14ac:dyDescent="0.35">
      <c r="A416" s="15" t="s">
        <v>74</v>
      </c>
      <c r="B416" s="15" t="s">
        <v>73</v>
      </c>
      <c r="C416" s="45">
        <v>2000</v>
      </c>
      <c r="D416" s="44">
        <v>44067</v>
      </c>
      <c r="E416" s="15">
        <f t="shared" si="14"/>
        <v>2020</v>
      </c>
      <c r="F416" s="15" t="str">
        <f t="shared" si="15"/>
        <v>ago</v>
      </c>
      <c r="G416" s="15" t="s">
        <v>98</v>
      </c>
      <c r="H416" s="15" t="s">
        <v>105</v>
      </c>
    </row>
    <row r="417" spans="1:8" x14ac:dyDescent="0.35">
      <c r="A417" s="15" t="s">
        <v>77</v>
      </c>
      <c r="B417" s="15" t="s">
        <v>76</v>
      </c>
      <c r="C417" s="45">
        <v>1500</v>
      </c>
      <c r="D417" s="44">
        <v>44068</v>
      </c>
      <c r="E417" s="15">
        <f t="shared" si="14"/>
        <v>2020</v>
      </c>
      <c r="F417" s="15" t="str">
        <f t="shared" si="15"/>
        <v>ago</v>
      </c>
      <c r="G417" s="15" t="s">
        <v>90</v>
      </c>
      <c r="H417" s="15" t="s">
        <v>106</v>
      </c>
    </row>
    <row r="418" spans="1:8" x14ac:dyDescent="0.35">
      <c r="A418" s="15" t="s">
        <v>72</v>
      </c>
      <c r="B418" s="15" t="s">
        <v>73</v>
      </c>
      <c r="C418" s="45">
        <v>2000</v>
      </c>
      <c r="D418" s="44">
        <v>44068</v>
      </c>
      <c r="E418" s="15">
        <f t="shared" si="14"/>
        <v>2020</v>
      </c>
      <c r="F418" s="15" t="str">
        <f t="shared" si="15"/>
        <v>ago</v>
      </c>
      <c r="G418" s="15" t="s">
        <v>92</v>
      </c>
      <c r="H418" s="15" t="s">
        <v>106</v>
      </c>
    </row>
    <row r="419" spans="1:8" x14ac:dyDescent="0.35">
      <c r="A419" s="15" t="s">
        <v>75</v>
      </c>
      <c r="B419" s="15" t="s">
        <v>73</v>
      </c>
      <c r="C419" s="45">
        <v>2000</v>
      </c>
      <c r="D419" s="44">
        <v>44069</v>
      </c>
      <c r="E419" s="15">
        <f t="shared" si="14"/>
        <v>2020</v>
      </c>
      <c r="F419" s="15" t="str">
        <f t="shared" si="15"/>
        <v>ago</v>
      </c>
      <c r="G419" s="15" t="s">
        <v>93</v>
      </c>
      <c r="H419" s="15" t="s">
        <v>108</v>
      </c>
    </row>
    <row r="420" spans="1:8" x14ac:dyDescent="0.35">
      <c r="A420" s="15" t="s">
        <v>75</v>
      </c>
      <c r="B420" s="15" t="s">
        <v>76</v>
      </c>
      <c r="C420" s="45">
        <v>1500</v>
      </c>
      <c r="D420" s="44">
        <v>44069</v>
      </c>
      <c r="E420" s="15">
        <f t="shared" si="14"/>
        <v>2020</v>
      </c>
      <c r="F420" s="15" t="str">
        <f t="shared" si="15"/>
        <v>ago</v>
      </c>
      <c r="G420" s="15" t="s">
        <v>87</v>
      </c>
      <c r="H420" s="15" t="s">
        <v>107</v>
      </c>
    </row>
    <row r="421" spans="1:8" x14ac:dyDescent="0.35">
      <c r="A421" s="15" t="s">
        <v>74</v>
      </c>
      <c r="B421" s="15" t="s">
        <v>73</v>
      </c>
      <c r="C421" s="45">
        <v>2000</v>
      </c>
      <c r="D421" s="44">
        <v>44069</v>
      </c>
      <c r="E421" s="15">
        <f t="shared" si="14"/>
        <v>2020</v>
      </c>
      <c r="F421" s="15" t="str">
        <f t="shared" si="15"/>
        <v>ago</v>
      </c>
      <c r="G421" s="15" t="s">
        <v>88</v>
      </c>
      <c r="H421" s="15" t="s">
        <v>108</v>
      </c>
    </row>
    <row r="422" spans="1:8" x14ac:dyDescent="0.35">
      <c r="A422" s="15" t="s">
        <v>72</v>
      </c>
      <c r="B422" s="15" t="s">
        <v>76</v>
      </c>
      <c r="C422" s="45">
        <v>3000</v>
      </c>
      <c r="D422" s="44">
        <v>44070</v>
      </c>
      <c r="E422" s="15">
        <f t="shared" si="14"/>
        <v>2020</v>
      </c>
      <c r="F422" s="15" t="str">
        <f t="shared" si="15"/>
        <v>ago</v>
      </c>
      <c r="G422" s="15" t="s">
        <v>86</v>
      </c>
      <c r="H422" s="15" t="s">
        <v>105</v>
      </c>
    </row>
    <row r="423" spans="1:8" x14ac:dyDescent="0.35">
      <c r="A423" s="15" t="s">
        <v>77</v>
      </c>
      <c r="B423" s="15" t="s">
        <v>76</v>
      </c>
      <c r="C423" s="45">
        <v>1500</v>
      </c>
      <c r="D423" s="44">
        <v>44070</v>
      </c>
      <c r="E423" s="15">
        <f t="shared" si="14"/>
        <v>2020</v>
      </c>
      <c r="F423" s="15" t="str">
        <f t="shared" si="15"/>
        <v>ago</v>
      </c>
      <c r="G423" s="15" t="s">
        <v>93</v>
      </c>
      <c r="H423" s="15" t="s">
        <v>108</v>
      </c>
    </row>
    <row r="424" spans="1:8" x14ac:dyDescent="0.35">
      <c r="A424" s="15" t="s">
        <v>74</v>
      </c>
      <c r="B424" s="15" t="s">
        <v>76</v>
      </c>
      <c r="C424" s="45">
        <v>1500</v>
      </c>
      <c r="D424" s="44">
        <v>44071</v>
      </c>
      <c r="E424" s="15">
        <f t="shared" si="14"/>
        <v>2020</v>
      </c>
      <c r="F424" s="15" t="str">
        <f t="shared" si="15"/>
        <v>ago</v>
      </c>
      <c r="G424" s="15" t="s">
        <v>95</v>
      </c>
      <c r="H424" s="15" t="s">
        <v>107</v>
      </c>
    </row>
    <row r="425" spans="1:8" x14ac:dyDescent="0.35">
      <c r="A425" s="15" t="s">
        <v>75</v>
      </c>
      <c r="B425" s="15" t="s">
        <v>78</v>
      </c>
      <c r="C425" s="45">
        <v>2500</v>
      </c>
      <c r="D425" s="44">
        <v>44072</v>
      </c>
      <c r="E425" s="15">
        <f t="shared" si="14"/>
        <v>2020</v>
      </c>
      <c r="F425" s="15" t="str">
        <f t="shared" si="15"/>
        <v>ago</v>
      </c>
      <c r="G425" s="15" t="s">
        <v>101</v>
      </c>
      <c r="H425" s="15" t="s">
        <v>105</v>
      </c>
    </row>
    <row r="426" spans="1:8" x14ac:dyDescent="0.35">
      <c r="A426" s="15" t="s">
        <v>75</v>
      </c>
      <c r="B426" s="15" t="s">
        <v>73</v>
      </c>
      <c r="C426" s="45">
        <v>2000</v>
      </c>
      <c r="D426" s="44">
        <v>44072</v>
      </c>
      <c r="E426" s="15">
        <f t="shared" si="14"/>
        <v>2020</v>
      </c>
      <c r="F426" s="15" t="str">
        <f t="shared" si="15"/>
        <v>ago</v>
      </c>
      <c r="G426" s="15" t="s">
        <v>100</v>
      </c>
      <c r="H426" s="15" t="s">
        <v>109</v>
      </c>
    </row>
    <row r="427" spans="1:8" x14ac:dyDescent="0.35">
      <c r="A427" s="15" t="s">
        <v>75</v>
      </c>
      <c r="B427" s="15" t="s">
        <v>78</v>
      </c>
      <c r="C427" s="45">
        <v>2500</v>
      </c>
      <c r="D427" s="44">
        <v>44073</v>
      </c>
      <c r="E427" s="15">
        <f t="shared" si="14"/>
        <v>2020</v>
      </c>
      <c r="F427" s="15" t="str">
        <f t="shared" si="15"/>
        <v>ago</v>
      </c>
      <c r="G427" s="15" t="s">
        <v>90</v>
      </c>
      <c r="H427" s="15" t="s">
        <v>106</v>
      </c>
    </row>
    <row r="428" spans="1:8" x14ac:dyDescent="0.35">
      <c r="A428" s="15" t="s">
        <v>74</v>
      </c>
      <c r="B428" s="15" t="s">
        <v>76</v>
      </c>
      <c r="C428" s="45">
        <v>1500</v>
      </c>
      <c r="D428" s="44">
        <v>44073</v>
      </c>
      <c r="E428" s="15">
        <f t="shared" si="14"/>
        <v>2020</v>
      </c>
      <c r="F428" s="15" t="str">
        <f t="shared" si="15"/>
        <v>ago</v>
      </c>
      <c r="G428" s="15" t="s">
        <v>89</v>
      </c>
      <c r="H428" s="15" t="s">
        <v>108</v>
      </c>
    </row>
    <row r="429" spans="1:8" x14ac:dyDescent="0.35">
      <c r="A429" s="15" t="s">
        <v>75</v>
      </c>
      <c r="B429" s="15" t="s">
        <v>73</v>
      </c>
      <c r="C429" s="45">
        <v>2000</v>
      </c>
      <c r="D429" s="44">
        <v>44073</v>
      </c>
      <c r="E429" s="15">
        <f t="shared" si="14"/>
        <v>2020</v>
      </c>
      <c r="F429" s="15" t="str">
        <f t="shared" si="15"/>
        <v>ago</v>
      </c>
      <c r="G429" s="15" t="s">
        <v>86</v>
      </c>
      <c r="H429" s="15" t="s">
        <v>105</v>
      </c>
    </row>
    <row r="430" spans="1:8" x14ac:dyDescent="0.35">
      <c r="A430" s="15" t="s">
        <v>79</v>
      </c>
      <c r="B430" s="15" t="s">
        <v>76</v>
      </c>
      <c r="C430" s="45">
        <v>1500</v>
      </c>
      <c r="D430" s="44">
        <v>44074</v>
      </c>
      <c r="E430" s="15">
        <f t="shared" si="14"/>
        <v>2020</v>
      </c>
      <c r="F430" s="15" t="str">
        <f t="shared" si="15"/>
        <v>ago</v>
      </c>
      <c r="G430" s="15" t="s">
        <v>113</v>
      </c>
      <c r="H430" s="15" t="s">
        <v>109</v>
      </c>
    </row>
    <row r="431" spans="1:8" x14ac:dyDescent="0.35">
      <c r="A431" s="15" t="s">
        <v>75</v>
      </c>
      <c r="B431" s="15" t="s">
        <v>76</v>
      </c>
      <c r="C431" s="45">
        <v>1500</v>
      </c>
      <c r="D431" s="44">
        <v>44075</v>
      </c>
      <c r="E431" s="15">
        <f t="shared" si="14"/>
        <v>2020</v>
      </c>
      <c r="F431" s="15" t="str">
        <f t="shared" si="15"/>
        <v>sep</v>
      </c>
      <c r="G431" s="15" t="s">
        <v>85</v>
      </c>
      <c r="H431" s="15" t="s">
        <v>109</v>
      </c>
    </row>
    <row r="432" spans="1:8" x14ac:dyDescent="0.35">
      <c r="A432" s="15" t="s">
        <v>77</v>
      </c>
      <c r="B432" s="15" t="s">
        <v>78</v>
      </c>
      <c r="C432" s="45">
        <v>2500</v>
      </c>
      <c r="D432" s="44">
        <v>44075</v>
      </c>
      <c r="E432" s="15">
        <f t="shared" si="14"/>
        <v>2020</v>
      </c>
      <c r="F432" s="15" t="str">
        <f t="shared" si="15"/>
        <v>sep</v>
      </c>
      <c r="G432" s="15" t="s">
        <v>113</v>
      </c>
      <c r="H432" s="15" t="s">
        <v>109</v>
      </c>
    </row>
    <row r="433" spans="1:8" x14ac:dyDescent="0.35">
      <c r="A433" s="15" t="s">
        <v>79</v>
      </c>
      <c r="B433" s="15" t="s">
        <v>73</v>
      </c>
      <c r="C433" s="45">
        <v>2000</v>
      </c>
      <c r="D433" s="44">
        <v>44076</v>
      </c>
      <c r="E433" s="15">
        <f t="shared" si="14"/>
        <v>2020</v>
      </c>
      <c r="F433" s="15" t="str">
        <f t="shared" si="15"/>
        <v>sep</v>
      </c>
      <c r="G433" s="15" t="s">
        <v>112</v>
      </c>
      <c r="H433" s="15" t="s">
        <v>107</v>
      </c>
    </row>
    <row r="434" spans="1:8" x14ac:dyDescent="0.35">
      <c r="A434" s="15" t="s">
        <v>75</v>
      </c>
      <c r="B434" s="15" t="s">
        <v>76</v>
      </c>
      <c r="C434" s="45">
        <v>1500</v>
      </c>
      <c r="D434" s="44">
        <v>44076</v>
      </c>
      <c r="E434" s="15">
        <f t="shared" si="14"/>
        <v>2020</v>
      </c>
      <c r="F434" s="15" t="str">
        <f t="shared" si="15"/>
        <v>sep</v>
      </c>
      <c r="G434" s="15" t="s">
        <v>110</v>
      </c>
      <c r="H434" s="15" t="s">
        <v>105</v>
      </c>
    </row>
    <row r="435" spans="1:8" x14ac:dyDescent="0.35">
      <c r="A435" s="15" t="s">
        <v>77</v>
      </c>
      <c r="B435" s="15" t="s">
        <v>78</v>
      </c>
      <c r="C435" s="45">
        <v>2500</v>
      </c>
      <c r="D435" s="44">
        <v>44077</v>
      </c>
      <c r="E435" s="15">
        <f t="shared" si="14"/>
        <v>2020</v>
      </c>
      <c r="F435" s="15" t="str">
        <f t="shared" si="15"/>
        <v>sep</v>
      </c>
      <c r="G435" s="15" t="s">
        <v>102</v>
      </c>
      <c r="H435" s="15" t="s">
        <v>107</v>
      </c>
    </row>
    <row r="436" spans="1:8" x14ac:dyDescent="0.35">
      <c r="A436" s="15" t="s">
        <v>72</v>
      </c>
      <c r="B436" s="15" t="s">
        <v>73</v>
      </c>
      <c r="C436" s="45">
        <v>2000</v>
      </c>
      <c r="D436" s="44">
        <v>44078</v>
      </c>
      <c r="E436" s="15">
        <f t="shared" si="14"/>
        <v>2020</v>
      </c>
      <c r="F436" s="15" t="str">
        <f t="shared" si="15"/>
        <v>sep</v>
      </c>
      <c r="G436" s="15" t="s">
        <v>93</v>
      </c>
      <c r="H436" s="15" t="s">
        <v>108</v>
      </c>
    </row>
    <row r="437" spans="1:8" x14ac:dyDescent="0.35">
      <c r="A437" s="15" t="s">
        <v>72</v>
      </c>
      <c r="B437" s="15" t="s">
        <v>76</v>
      </c>
      <c r="C437" s="45">
        <v>1500</v>
      </c>
      <c r="D437" s="44">
        <v>44078</v>
      </c>
      <c r="E437" s="15">
        <f t="shared" si="14"/>
        <v>2020</v>
      </c>
      <c r="F437" s="15" t="str">
        <f t="shared" si="15"/>
        <v>sep</v>
      </c>
      <c r="G437" s="15" t="s">
        <v>91</v>
      </c>
      <c r="H437" s="15" t="s">
        <v>108</v>
      </c>
    </row>
    <row r="438" spans="1:8" x14ac:dyDescent="0.35">
      <c r="A438" s="15" t="s">
        <v>77</v>
      </c>
      <c r="B438" s="15" t="s">
        <v>78</v>
      </c>
      <c r="C438" s="45">
        <v>2500</v>
      </c>
      <c r="D438" s="44">
        <v>44078</v>
      </c>
      <c r="E438" s="15">
        <f t="shared" si="14"/>
        <v>2020</v>
      </c>
      <c r="F438" s="15" t="str">
        <f t="shared" si="15"/>
        <v>sep</v>
      </c>
      <c r="G438" s="15" t="s">
        <v>99</v>
      </c>
      <c r="H438" s="15" t="s">
        <v>107</v>
      </c>
    </row>
    <row r="439" spans="1:8" x14ac:dyDescent="0.35">
      <c r="A439" s="15" t="s">
        <v>74</v>
      </c>
      <c r="B439" s="15" t="s">
        <v>73</v>
      </c>
      <c r="C439" s="45">
        <v>2000</v>
      </c>
      <c r="D439" s="44">
        <v>44078</v>
      </c>
      <c r="E439" s="15">
        <f t="shared" si="14"/>
        <v>2020</v>
      </c>
      <c r="F439" s="15" t="str">
        <f t="shared" si="15"/>
        <v>sep</v>
      </c>
      <c r="G439" s="15" t="s">
        <v>93</v>
      </c>
      <c r="H439" s="15" t="s">
        <v>108</v>
      </c>
    </row>
    <row r="440" spans="1:8" x14ac:dyDescent="0.35">
      <c r="A440" s="15" t="s">
        <v>79</v>
      </c>
      <c r="B440" s="15" t="s">
        <v>78</v>
      </c>
      <c r="C440" s="45">
        <v>2500</v>
      </c>
      <c r="D440" s="44">
        <v>44078</v>
      </c>
      <c r="E440" s="15">
        <f t="shared" si="14"/>
        <v>2020</v>
      </c>
      <c r="F440" s="15" t="str">
        <f t="shared" si="15"/>
        <v>sep</v>
      </c>
      <c r="G440" s="15" t="s">
        <v>110</v>
      </c>
      <c r="H440" s="15" t="s">
        <v>105</v>
      </c>
    </row>
    <row r="441" spans="1:8" x14ac:dyDescent="0.35">
      <c r="A441" s="15" t="s">
        <v>74</v>
      </c>
      <c r="B441" s="15" t="s">
        <v>76</v>
      </c>
      <c r="C441" s="45">
        <v>1500</v>
      </c>
      <c r="D441" s="44">
        <v>44078</v>
      </c>
      <c r="E441" s="15">
        <f t="shared" si="14"/>
        <v>2020</v>
      </c>
      <c r="F441" s="15" t="str">
        <f t="shared" si="15"/>
        <v>sep</v>
      </c>
      <c r="G441" s="15" t="s">
        <v>113</v>
      </c>
      <c r="H441" s="15" t="s">
        <v>109</v>
      </c>
    </row>
    <row r="442" spans="1:8" x14ac:dyDescent="0.35">
      <c r="A442" s="15" t="s">
        <v>77</v>
      </c>
      <c r="B442" s="15" t="s">
        <v>76</v>
      </c>
      <c r="C442" s="45">
        <v>1500</v>
      </c>
      <c r="D442" s="44">
        <v>44079</v>
      </c>
      <c r="E442" s="15">
        <f t="shared" si="14"/>
        <v>2020</v>
      </c>
      <c r="F442" s="15" t="str">
        <f t="shared" si="15"/>
        <v>sep</v>
      </c>
      <c r="G442" s="15" t="s">
        <v>88</v>
      </c>
      <c r="H442" s="15" t="s">
        <v>108</v>
      </c>
    </row>
    <row r="443" spans="1:8" x14ac:dyDescent="0.35">
      <c r="A443" s="15" t="s">
        <v>72</v>
      </c>
      <c r="B443" s="15" t="s">
        <v>76</v>
      </c>
      <c r="C443" s="45">
        <v>1500</v>
      </c>
      <c r="D443" s="44">
        <v>44079</v>
      </c>
      <c r="E443" s="15">
        <f t="shared" si="14"/>
        <v>2020</v>
      </c>
      <c r="F443" s="15" t="str">
        <f t="shared" si="15"/>
        <v>sep</v>
      </c>
      <c r="G443" s="15" t="s">
        <v>88</v>
      </c>
      <c r="H443" s="15" t="s">
        <v>108</v>
      </c>
    </row>
    <row r="444" spans="1:8" x14ac:dyDescent="0.35">
      <c r="A444" s="15" t="s">
        <v>77</v>
      </c>
      <c r="B444" s="15" t="s">
        <v>73</v>
      </c>
      <c r="C444" s="45">
        <v>2000</v>
      </c>
      <c r="D444" s="44">
        <v>44079</v>
      </c>
      <c r="E444" s="15">
        <f t="shared" si="14"/>
        <v>2020</v>
      </c>
      <c r="F444" s="15" t="str">
        <f t="shared" si="15"/>
        <v>sep</v>
      </c>
      <c r="G444" s="15" t="s">
        <v>101</v>
      </c>
      <c r="H444" s="15" t="s">
        <v>105</v>
      </c>
    </row>
    <row r="445" spans="1:8" x14ac:dyDescent="0.35">
      <c r="A445" s="15" t="s">
        <v>72</v>
      </c>
      <c r="B445" s="15" t="s">
        <v>73</v>
      </c>
      <c r="C445" s="45">
        <v>2000</v>
      </c>
      <c r="D445" s="44">
        <v>44080</v>
      </c>
      <c r="E445" s="15">
        <f t="shared" si="14"/>
        <v>2020</v>
      </c>
      <c r="F445" s="15" t="str">
        <f t="shared" si="15"/>
        <v>sep</v>
      </c>
      <c r="G445" s="15" t="s">
        <v>92</v>
      </c>
      <c r="H445" s="15" t="s">
        <v>106</v>
      </c>
    </row>
    <row r="446" spans="1:8" x14ac:dyDescent="0.35">
      <c r="A446" s="15" t="s">
        <v>72</v>
      </c>
      <c r="B446" s="15" t="s">
        <v>78</v>
      </c>
      <c r="C446" s="45">
        <v>2500</v>
      </c>
      <c r="D446" s="44">
        <v>44080</v>
      </c>
      <c r="E446" s="15">
        <f t="shared" si="14"/>
        <v>2020</v>
      </c>
      <c r="F446" s="15" t="str">
        <f t="shared" si="15"/>
        <v>sep</v>
      </c>
      <c r="G446" s="15" t="s">
        <v>104</v>
      </c>
      <c r="H446" s="15" t="s">
        <v>107</v>
      </c>
    </row>
    <row r="447" spans="1:8" x14ac:dyDescent="0.35">
      <c r="A447" s="15" t="s">
        <v>72</v>
      </c>
      <c r="B447" s="15" t="s">
        <v>73</v>
      </c>
      <c r="C447" s="45">
        <v>2000</v>
      </c>
      <c r="D447" s="44">
        <v>44080</v>
      </c>
      <c r="E447" s="15">
        <f t="shared" si="14"/>
        <v>2020</v>
      </c>
      <c r="F447" s="15" t="str">
        <f t="shared" si="15"/>
        <v>sep</v>
      </c>
      <c r="G447" s="15" t="s">
        <v>113</v>
      </c>
      <c r="H447" s="15" t="s">
        <v>109</v>
      </c>
    </row>
    <row r="448" spans="1:8" x14ac:dyDescent="0.35">
      <c r="A448" s="15" t="s">
        <v>75</v>
      </c>
      <c r="B448" s="15" t="s">
        <v>78</v>
      </c>
      <c r="C448" s="45">
        <v>2500</v>
      </c>
      <c r="D448" s="44">
        <v>44081</v>
      </c>
      <c r="E448" s="15">
        <f t="shared" si="14"/>
        <v>2020</v>
      </c>
      <c r="F448" s="15" t="str">
        <f t="shared" si="15"/>
        <v>sep</v>
      </c>
      <c r="G448" s="15" t="s">
        <v>94</v>
      </c>
      <c r="H448" s="15" t="s">
        <v>107</v>
      </c>
    </row>
    <row r="449" spans="1:8" x14ac:dyDescent="0.35">
      <c r="A449" s="15" t="s">
        <v>72</v>
      </c>
      <c r="B449" s="15" t="s">
        <v>76</v>
      </c>
      <c r="C449" s="45">
        <v>1500</v>
      </c>
      <c r="D449" s="44">
        <v>44084</v>
      </c>
      <c r="E449" s="15">
        <f t="shared" si="14"/>
        <v>2020</v>
      </c>
      <c r="F449" s="15" t="str">
        <f t="shared" si="15"/>
        <v>sep</v>
      </c>
      <c r="G449" s="15" t="s">
        <v>110</v>
      </c>
      <c r="H449" s="15" t="s">
        <v>105</v>
      </c>
    </row>
    <row r="450" spans="1:8" x14ac:dyDescent="0.35">
      <c r="A450" s="15" t="s">
        <v>75</v>
      </c>
      <c r="B450" s="15" t="s">
        <v>76</v>
      </c>
      <c r="C450" s="45">
        <v>1500</v>
      </c>
      <c r="D450" s="44">
        <v>44084</v>
      </c>
      <c r="E450" s="15">
        <f t="shared" si="14"/>
        <v>2020</v>
      </c>
      <c r="F450" s="15" t="str">
        <f t="shared" si="15"/>
        <v>sep</v>
      </c>
      <c r="G450" s="15" t="s">
        <v>94</v>
      </c>
      <c r="H450" s="15" t="s">
        <v>107</v>
      </c>
    </row>
    <row r="451" spans="1:8" x14ac:dyDescent="0.35">
      <c r="A451" s="15" t="s">
        <v>77</v>
      </c>
      <c r="B451" s="15" t="s">
        <v>76</v>
      </c>
      <c r="C451" s="45">
        <v>1500</v>
      </c>
      <c r="D451" s="44">
        <v>44085</v>
      </c>
      <c r="E451" s="15">
        <f t="shared" si="14"/>
        <v>2020</v>
      </c>
      <c r="F451" s="15" t="str">
        <f t="shared" si="15"/>
        <v>sep</v>
      </c>
      <c r="G451" s="15" t="s">
        <v>92</v>
      </c>
      <c r="H451" s="15" t="s">
        <v>106</v>
      </c>
    </row>
    <row r="452" spans="1:8" x14ac:dyDescent="0.35">
      <c r="A452" s="15" t="s">
        <v>79</v>
      </c>
      <c r="B452" s="15" t="s">
        <v>73</v>
      </c>
      <c r="C452" s="45">
        <v>2000</v>
      </c>
      <c r="D452" s="44">
        <v>44085</v>
      </c>
      <c r="E452" s="15">
        <f t="shared" si="14"/>
        <v>2020</v>
      </c>
      <c r="F452" s="15" t="str">
        <f t="shared" si="15"/>
        <v>sep</v>
      </c>
      <c r="G452" s="15" t="s">
        <v>113</v>
      </c>
      <c r="H452" s="15" t="s">
        <v>109</v>
      </c>
    </row>
    <row r="453" spans="1:8" x14ac:dyDescent="0.35">
      <c r="A453" s="15" t="s">
        <v>72</v>
      </c>
      <c r="B453" s="15" t="s">
        <v>76</v>
      </c>
      <c r="C453" s="45">
        <v>1500</v>
      </c>
      <c r="D453" s="44">
        <v>44085</v>
      </c>
      <c r="E453" s="15">
        <f t="shared" si="14"/>
        <v>2020</v>
      </c>
      <c r="F453" s="15" t="str">
        <f t="shared" si="15"/>
        <v>sep</v>
      </c>
      <c r="G453" s="15" t="s">
        <v>113</v>
      </c>
      <c r="H453" s="15" t="s">
        <v>109</v>
      </c>
    </row>
    <row r="454" spans="1:8" x14ac:dyDescent="0.35">
      <c r="A454" s="15" t="s">
        <v>77</v>
      </c>
      <c r="B454" s="15" t="s">
        <v>78</v>
      </c>
      <c r="C454" s="45">
        <v>2500</v>
      </c>
      <c r="D454" s="44">
        <v>44086</v>
      </c>
      <c r="E454" s="15">
        <f t="shared" si="14"/>
        <v>2020</v>
      </c>
      <c r="F454" s="15" t="str">
        <f t="shared" si="15"/>
        <v>sep</v>
      </c>
      <c r="G454" s="15" t="s">
        <v>113</v>
      </c>
      <c r="H454" s="15" t="s">
        <v>109</v>
      </c>
    </row>
    <row r="455" spans="1:8" x14ac:dyDescent="0.35">
      <c r="A455" s="15" t="s">
        <v>75</v>
      </c>
      <c r="B455" s="15" t="s">
        <v>78</v>
      </c>
      <c r="C455" s="45">
        <v>2500</v>
      </c>
      <c r="D455" s="44">
        <v>44087</v>
      </c>
      <c r="E455" s="15">
        <f t="shared" si="14"/>
        <v>2020</v>
      </c>
      <c r="F455" s="15" t="str">
        <f t="shared" si="15"/>
        <v>sep</v>
      </c>
      <c r="G455" s="15" t="s">
        <v>104</v>
      </c>
      <c r="H455" s="15" t="s">
        <v>107</v>
      </c>
    </row>
    <row r="456" spans="1:8" x14ac:dyDescent="0.35">
      <c r="A456" s="15" t="s">
        <v>77</v>
      </c>
      <c r="B456" s="15" t="s">
        <v>76</v>
      </c>
      <c r="C456" s="45">
        <v>1500</v>
      </c>
      <c r="D456" s="44">
        <v>44087</v>
      </c>
      <c r="E456" s="15">
        <f t="shared" si="14"/>
        <v>2020</v>
      </c>
      <c r="F456" s="15" t="str">
        <f t="shared" si="15"/>
        <v>sep</v>
      </c>
      <c r="G456" s="15" t="s">
        <v>113</v>
      </c>
      <c r="H456" s="15" t="s">
        <v>109</v>
      </c>
    </row>
    <row r="457" spans="1:8" x14ac:dyDescent="0.35">
      <c r="A457" s="15" t="s">
        <v>77</v>
      </c>
      <c r="B457" s="15" t="s">
        <v>78</v>
      </c>
      <c r="C457" s="45">
        <v>2500</v>
      </c>
      <c r="D457" s="44">
        <v>44088</v>
      </c>
      <c r="E457" s="15">
        <f t="shared" si="14"/>
        <v>2020</v>
      </c>
      <c r="F457" s="15" t="str">
        <f t="shared" si="15"/>
        <v>sep</v>
      </c>
      <c r="G457" s="15" t="s">
        <v>95</v>
      </c>
      <c r="H457" s="15" t="s">
        <v>107</v>
      </c>
    </row>
    <row r="458" spans="1:8" x14ac:dyDescent="0.35">
      <c r="A458" s="15" t="s">
        <v>79</v>
      </c>
      <c r="B458" s="15" t="s">
        <v>76</v>
      </c>
      <c r="C458" s="45">
        <v>1500</v>
      </c>
      <c r="D458" s="44">
        <v>44089</v>
      </c>
      <c r="E458" s="15">
        <f t="shared" si="14"/>
        <v>2020</v>
      </c>
      <c r="F458" s="15" t="str">
        <f t="shared" si="15"/>
        <v>sep</v>
      </c>
      <c r="G458" s="15" t="s">
        <v>101</v>
      </c>
      <c r="H458" s="15" t="s">
        <v>105</v>
      </c>
    </row>
    <row r="459" spans="1:8" x14ac:dyDescent="0.35">
      <c r="A459" s="15" t="s">
        <v>75</v>
      </c>
      <c r="B459" s="15" t="s">
        <v>76</v>
      </c>
      <c r="C459" s="45">
        <v>1500</v>
      </c>
      <c r="D459" s="44">
        <v>44090</v>
      </c>
      <c r="E459" s="15">
        <f t="shared" si="14"/>
        <v>2020</v>
      </c>
      <c r="F459" s="15" t="str">
        <f t="shared" si="15"/>
        <v>sep</v>
      </c>
      <c r="G459" s="15" t="s">
        <v>92</v>
      </c>
      <c r="H459" s="15" t="s">
        <v>106</v>
      </c>
    </row>
    <row r="460" spans="1:8" x14ac:dyDescent="0.35">
      <c r="A460" s="15" t="s">
        <v>79</v>
      </c>
      <c r="B460" s="15" t="s">
        <v>76</v>
      </c>
      <c r="C460" s="45">
        <v>1500</v>
      </c>
      <c r="D460" s="44">
        <v>44091</v>
      </c>
      <c r="E460" s="15">
        <f t="shared" si="14"/>
        <v>2020</v>
      </c>
      <c r="F460" s="15" t="str">
        <f t="shared" si="15"/>
        <v>sep</v>
      </c>
      <c r="G460" s="15" t="s">
        <v>94</v>
      </c>
      <c r="H460" s="15" t="s">
        <v>107</v>
      </c>
    </row>
    <row r="461" spans="1:8" x14ac:dyDescent="0.35">
      <c r="A461" s="15" t="s">
        <v>77</v>
      </c>
      <c r="B461" s="15" t="s">
        <v>73</v>
      </c>
      <c r="C461" s="45">
        <v>2000</v>
      </c>
      <c r="D461" s="44">
        <v>44092</v>
      </c>
      <c r="E461" s="15">
        <f t="shared" si="14"/>
        <v>2020</v>
      </c>
      <c r="F461" s="15" t="str">
        <f t="shared" si="15"/>
        <v>sep</v>
      </c>
      <c r="G461" s="15" t="s">
        <v>111</v>
      </c>
      <c r="H461" s="15" t="s">
        <v>107</v>
      </c>
    </row>
    <row r="462" spans="1:8" x14ac:dyDescent="0.35">
      <c r="A462" s="15" t="s">
        <v>77</v>
      </c>
      <c r="B462" s="15" t="s">
        <v>73</v>
      </c>
      <c r="C462" s="45">
        <v>2000</v>
      </c>
      <c r="D462" s="44">
        <v>44093</v>
      </c>
      <c r="E462" s="15">
        <f t="shared" si="14"/>
        <v>2020</v>
      </c>
      <c r="F462" s="15" t="str">
        <f t="shared" si="15"/>
        <v>sep</v>
      </c>
      <c r="G462" s="15" t="s">
        <v>90</v>
      </c>
      <c r="H462" s="15" t="s">
        <v>106</v>
      </c>
    </row>
    <row r="463" spans="1:8" x14ac:dyDescent="0.35">
      <c r="A463" s="15" t="s">
        <v>77</v>
      </c>
      <c r="B463" s="15" t="s">
        <v>73</v>
      </c>
      <c r="C463" s="45">
        <v>2000</v>
      </c>
      <c r="D463" s="44">
        <v>44093</v>
      </c>
      <c r="E463" s="15">
        <f t="shared" si="14"/>
        <v>2020</v>
      </c>
      <c r="F463" s="15" t="str">
        <f t="shared" si="15"/>
        <v>sep</v>
      </c>
      <c r="G463" s="15" t="s">
        <v>102</v>
      </c>
      <c r="H463" s="15" t="s">
        <v>107</v>
      </c>
    </row>
    <row r="464" spans="1:8" x14ac:dyDescent="0.35">
      <c r="A464" s="15" t="s">
        <v>79</v>
      </c>
      <c r="B464" s="15" t="s">
        <v>78</v>
      </c>
      <c r="C464" s="45">
        <v>2500</v>
      </c>
      <c r="D464" s="44">
        <v>44093</v>
      </c>
      <c r="E464" s="15">
        <f t="shared" si="14"/>
        <v>2020</v>
      </c>
      <c r="F464" s="15" t="str">
        <f t="shared" si="15"/>
        <v>sep</v>
      </c>
      <c r="G464" s="15" t="s">
        <v>97</v>
      </c>
      <c r="H464" s="15" t="s">
        <v>105</v>
      </c>
    </row>
    <row r="465" spans="1:8" x14ac:dyDescent="0.35">
      <c r="A465" s="15" t="s">
        <v>79</v>
      </c>
      <c r="B465" s="15" t="s">
        <v>76</v>
      </c>
      <c r="C465" s="45">
        <v>1500</v>
      </c>
      <c r="D465" s="44">
        <v>44093</v>
      </c>
      <c r="E465" s="15">
        <f t="shared" si="14"/>
        <v>2020</v>
      </c>
      <c r="F465" s="15" t="str">
        <f t="shared" si="15"/>
        <v>sep</v>
      </c>
      <c r="G465" s="15" t="s">
        <v>85</v>
      </c>
      <c r="H465" s="15" t="s">
        <v>109</v>
      </c>
    </row>
    <row r="466" spans="1:8" x14ac:dyDescent="0.35">
      <c r="A466" s="15" t="s">
        <v>75</v>
      </c>
      <c r="B466" s="15" t="s">
        <v>73</v>
      </c>
      <c r="C466" s="45">
        <v>2000</v>
      </c>
      <c r="D466" s="44">
        <v>44094</v>
      </c>
      <c r="E466" s="15">
        <f t="shared" si="14"/>
        <v>2020</v>
      </c>
      <c r="F466" s="15" t="str">
        <f t="shared" si="15"/>
        <v>sep</v>
      </c>
      <c r="G466" s="15" t="s">
        <v>93</v>
      </c>
      <c r="H466" s="15" t="s">
        <v>108</v>
      </c>
    </row>
    <row r="467" spans="1:8" x14ac:dyDescent="0.35">
      <c r="A467" s="15" t="s">
        <v>79</v>
      </c>
      <c r="B467" s="15" t="s">
        <v>76</v>
      </c>
      <c r="C467" s="45">
        <v>1500</v>
      </c>
      <c r="D467" s="44">
        <v>44094</v>
      </c>
      <c r="E467" s="15">
        <f t="shared" si="14"/>
        <v>2020</v>
      </c>
      <c r="F467" s="15" t="str">
        <f t="shared" si="15"/>
        <v>sep</v>
      </c>
      <c r="G467" s="15" t="s">
        <v>88</v>
      </c>
      <c r="H467" s="15" t="s">
        <v>108</v>
      </c>
    </row>
    <row r="468" spans="1:8" x14ac:dyDescent="0.35">
      <c r="A468" s="15" t="s">
        <v>79</v>
      </c>
      <c r="B468" s="15" t="s">
        <v>76</v>
      </c>
      <c r="C468" s="45">
        <v>1500</v>
      </c>
      <c r="D468" s="44">
        <v>44094</v>
      </c>
      <c r="E468" s="15">
        <f t="shared" si="14"/>
        <v>2020</v>
      </c>
      <c r="F468" s="15" t="str">
        <f t="shared" si="15"/>
        <v>sep</v>
      </c>
      <c r="G468" s="15" t="s">
        <v>113</v>
      </c>
      <c r="H468" s="15" t="s">
        <v>109</v>
      </c>
    </row>
    <row r="469" spans="1:8" x14ac:dyDescent="0.35">
      <c r="A469" s="15" t="s">
        <v>72</v>
      </c>
      <c r="B469" s="15" t="s">
        <v>76</v>
      </c>
      <c r="C469" s="45">
        <v>1500</v>
      </c>
      <c r="D469" s="44">
        <v>44094</v>
      </c>
      <c r="E469" s="15">
        <f t="shared" si="14"/>
        <v>2020</v>
      </c>
      <c r="F469" s="15" t="str">
        <f t="shared" si="15"/>
        <v>sep</v>
      </c>
      <c r="G469" s="15" t="s">
        <v>110</v>
      </c>
      <c r="H469" s="15" t="s">
        <v>105</v>
      </c>
    </row>
    <row r="470" spans="1:8" x14ac:dyDescent="0.35">
      <c r="A470" s="15" t="s">
        <v>72</v>
      </c>
      <c r="B470" s="15" t="s">
        <v>76</v>
      </c>
      <c r="C470" s="45">
        <v>1500</v>
      </c>
      <c r="D470" s="44">
        <v>44095</v>
      </c>
      <c r="E470" s="15">
        <f t="shared" si="14"/>
        <v>2020</v>
      </c>
      <c r="F470" s="15" t="str">
        <f t="shared" si="15"/>
        <v>sep</v>
      </c>
      <c r="G470" s="15" t="s">
        <v>89</v>
      </c>
      <c r="H470" s="15" t="s">
        <v>108</v>
      </c>
    </row>
    <row r="471" spans="1:8" x14ac:dyDescent="0.35">
      <c r="A471" s="15" t="s">
        <v>79</v>
      </c>
      <c r="B471" s="15" t="s">
        <v>73</v>
      </c>
      <c r="C471" s="45">
        <v>2000</v>
      </c>
      <c r="D471" s="44">
        <v>44095</v>
      </c>
      <c r="E471" s="15">
        <f t="shared" si="14"/>
        <v>2020</v>
      </c>
      <c r="F471" s="15" t="str">
        <f t="shared" si="15"/>
        <v>sep</v>
      </c>
      <c r="G471" s="15" t="s">
        <v>88</v>
      </c>
      <c r="H471" s="15" t="s">
        <v>108</v>
      </c>
    </row>
    <row r="472" spans="1:8" x14ac:dyDescent="0.35">
      <c r="A472" s="15" t="s">
        <v>74</v>
      </c>
      <c r="B472" s="15" t="s">
        <v>78</v>
      </c>
      <c r="C472" s="45">
        <v>2500</v>
      </c>
      <c r="D472" s="44">
        <v>44095</v>
      </c>
      <c r="E472" s="15">
        <f t="shared" si="14"/>
        <v>2020</v>
      </c>
      <c r="F472" s="15" t="str">
        <f t="shared" si="15"/>
        <v>sep</v>
      </c>
      <c r="G472" s="15" t="s">
        <v>113</v>
      </c>
      <c r="H472" s="15" t="s">
        <v>109</v>
      </c>
    </row>
    <row r="473" spans="1:8" x14ac:dyDescent="0.35">
      <c r="A473" s="15" t="s">
        <v>79</v>
      </c>
      <c r="B473" s="15" t="s">
        <v>73</v>
      </c>
      <c r="C473" s="45">
        <v>2000</v>
      </c>
      <c r="D473" s="44">
        <v>44095</v>
      </c>
      <c r="E473" s="15">
        <f t="shared" si="14"/>
        <v>2020</v>
      </c>
      <c r="F473" s="15" t="str">
        <f t="shared" si="15"/>
        <v>sep</v>
      </c>
      <c r="G473" s="15" t="s">
        <v>97</v>
      </c>
      <c r="H473" s="15" t="s">
        <v>105</v>
      </c>
    </row>
    <row r="474" spans="1:8" x14ac:dyDescent="0.35">
      <c r="A474" s="15" t="s">
        <v>75</v>
      </c>
      <c r="B474" s="15" t="s">
        <v>73</v>
      </c>
      <c r="C474" s="45">
        <v>2000</v>
      </c>
      <c r="D474" s="44">
        <v>44096</v>
      </c>
      <c r="E474" s="15">
        <f t="shared" si="14"/>
        <v>2020</v>
      </c>
      <c r="F474" s="15" t="str">
        <f t="shared" si="15"/>
        <v>sep</v>
      </c>
      <c r="G474" s="15" t="s">
        <v>95</v>
      </c>
      <c r="H474" s="15" t="s">
        <v>107</v>
      </c>
    </row>
    <row r="475" spans="1:8" x14ac:dyDescent="0.35">
      <c r="A475" s="15" t="s">
        <v>74</v>
      </c>
      <c r="B475" s="15" t="s">
        <v>73</v>
      </c>
      <c r="C475" s="45">
        <v>2000</v>
      </c>
      <c r="D475" s="44">
        <v>44097</v>
      </c>
      <c r="E475" s="15">
        <f t="shared" si="14"/>
        <v>2020</v>
      </c>
      <c r="F475" s="15" t="str">
        <f t="shared" si="15"/>
        <v>sep</v>
      </c>
      <c r="G475" s="15" t="s">
        <v>112</v>
      </c>
      <c r="H475" s="15" t="s">
        <v>107</v>
      </c>
    </row>
    <row r="476" spans="1:8" x14ac:dyDescent="0.35">
      <c r="A476" s="15" t="s">
        <v>77</v>
      </c>
      <c r="B476" s="15" t="s">
        <v>76</v>
      </c>
      <c r="C476" s="45">
        <v>1500</v>
      </c>
      <c r="D476" s="44">
        <v>44098</v>
      </c>
      <c r="E476" s="15">
        <f t="shared" si="14"/>
        <v>2020</v>
      </c>
      <c r="F476" s="15" t="str">
        <f t="shared" si="15"/>
        <v>sep</v>
      </c>
      <c r="G476" s="15" t="s">
        <v>93</v>
      </c>
      <c r="H476" s="15" t="s">
        <v>108</v>
      </c>
    </row>
    <row r="477" spans="1:8" x14ac:dyDescent="0.35">
      <c r="A477" s="15" t="s">
        <v>75</v>
      </c>
      <c r="B477" s="15" t="s">
        <v>73</v>
      </c>
      <c r="C477" s="45">
        <v>2000</v>
      </c>
      <c r="D477" s="44">
        <v>44100</v>
      </c>
      <c r="E477" s="15">
        <f t="shared" si="14"/>
        <v>2020</v>
      </c>
      <c r="F477" s="15" t="str">
        <f t="shared" si="15"/>
        <v>sep</v>
      </c>
      <c r="G477" s="15" t="s">
        <v>113</v>
      </c>
      <c r="H477" s="15" t="s">
        <v>109</v>
      </c>
    </row>
    <row r="478" spans="1:8" x14ac:dyDescent="0.35">
      <c r="A478" s="15" t="s">
        <v>79</v>
      </c>
      <c r="B478" s="15" t="s">
        <v>76</v>
      </c>
      <c r="C478" s="45">
        <v>1500</v>
      </c>
      <c r="D478" s="44">
        <v>44100</v>
      </c>
      <c r="E478" s="15">
        <f t="shared" ref="E478:E534" si="16">YEAR(D478)</f>
        <v>2020</v>
      </c>
      <c r="F478" s="15" t="str">
        <f t="shared" ref="F478:F534" si="17">TEXT(D478,"mmm")</f>
        <v>sep</v>
      </c>
      <c r="G478" s="15" t="s">
        <v>104</v>
      </c>
      <c r="H478" s="15" t="s">
        <v>107</v>
      </c>
    </row>
    <row r="479" spans="1:8" x14ac:dyDescent="0.35">
      <c r="A479" s="15" t="s">
        <v>77</v>
      </c>
      <c r="B479" s="15" t="s">
        <v>76</v>
      </c>
      <c r="C479" s="45">
        <v>1500</v>
      </c>
      <c r="D479" s="44">
        <v>44101</v>
      </c>
      <c r="E479" s="15">
        <f t="shared" si="16"/>
        <v>2020</v>
      </c>
      <c r="F479" s="15" t="str">
        <f t="shared" si="17"/>
        <v>sep</v>
      </c>
      <c r="G479" s="15" t="s">
        <v>101</v>
      </c>
      <c r="H479" s="15" t="s">
        <v>105</v>
      </c>
    </row>
    <row r="480" spans="1:8" x14ac:dyDescent="0.35">
      <c r="A480" s="15" t="s">
        <v>72</v>
      </c>
      <c r="B480" s="15" t="s">
        <v>76</v>
      </c>
      <c r="C480" s="45">
        <v>1500</v>
      </c>
      <c r="D480" s="44">
        <v>44101</v>
      </c>
      <c r="E480" s="15">
        <f t="shared" si="16"/>
        <v>2020</v>
      </c>
      <c r="F480" s="15" t="str">
        <f t="shared" si="17"/>
        <v>sep</v>
      </c>
      <c r="G480" s="15" t="s">
        <v>91</v>
      </c>
      <c r="H480" s="15" t="s">
        <v>108</v>
      </c>
    </row>
    <row r="481" spans="1:8" x14ac:dyDescent="0.35">
      <c r="A481" s="15" t="s">
        <v>74</v>
      </c>
      <c r="B481" s="15" t="s">
        <v>73</v>
      </c>
      <c r="C481" s="45">
        <v>2000</v>
      </c>
      <c r="D481" s="44">
        <v>44102</v>
      </c>
      <c r="E481" s="15">
        <f t="shared" si="16"/>
        <v>2020</v>
      </c>
      <c r="F481" s="15" t="str">
        <f t="shared" si="17"/>
        <v>sep</v>
      </c>
      <c r="G481" s="15" t="s">
        <v>90</v>
      </c>
      <c r="H481" s="15" t="s">
        <v>106</v>
      </c>
    </row>
    <row r="482" spans="1:8" x14ac:dyDescent="0.35">
      <c r="A482" s="15" t="s">
        <v>77</v>
      </c>
      <c r="B482" s="15" t="s">
        <v>76</v>
      </c>
      <c r="C482" s="45">
        <v>1500</v>
      </c>
      <c r="D482" s="44">
        <v>44102</v>
      </c>
      <c r="E482" s="15">
        <f t="shared" si="16"/>
        <v>2020</v>
      </c>
      <c r="F482" s="15" t="str">
        <f t="shared" si="17"/>
        <v>sep</v>
      </c>
      <c r="G482" s="15" t="s">
        <v>92</v>
      </c>
      <c r="H482" s="15" t="s">
        <v>106</v>
      </c>
    </row>
    <row r="483" spans="1:8" x14ac:dyDescent="0.35">
      <c r="A483" s="15" t="s">
        <v>77</v>
      </c>
      <c r="B483" s="15" t="s">
        <v>76</v>
      </c>
      <c r="C483" s="45">
        <v>1500</v>
      </c>
      <c r="D483" s="44">
        <v>44103</v>
      </c>
      <c r="E483" s="15">
        <f t="shared" si="16"/>
        <v>2020</v>
      </c>
      <c r="F483" s="15" t="str">
        <f t="shared" si="17"/>
        <v>sep</v>
      </c>
      <c r="G483" s="15" t="s">
        <v>104</v>
      </c>
      <c r="H483" s="15" t="s">
        <v>107</v>
      </c>
    </row>
    <row r="484" spans="1:8" x14ac:dyDescent="0.35">
      <c r="A484" s="15" t="s">
        <v>79</v>
      </c>
      <c r="B484" s="15" t="s">
        <v>78</v>
      </c>
      <c r="C484" s="45">
        <v>2500</v>
      </c>
      <c r="D484" s="44">
        <v>44103</v>
      </c>
      <c r="E484" s="15">
        <f t="shared" si="16"/>
        <v>2020</v>
      </c>
      <c r="F484" s="15" t="str">
        <f t="shared" si="17"/>
        <v>sep</v>
      </c>
      <c r="G484" s="15" t="s">
        <v>90</v>
      </c>
      <c r="H484" s="15" t="s">
        <v>106</v>
      </c>
    </row>
    <row r="485" spans="1:8" x14ac:dyDescent="0.35">
      <c r="A485" s="15" t="s">
        <v>72</v>
      </c>
      <c r="B485" s="15" t="s">
        <v>73</v>
      </c>
      <c r="C485" s="45">
        <v>2000</v>
      </c>
      <c r="D485" s="44">
        <v>44104</v>
      </c>
      <c r="E485" s="15">
        <f t="shared" si="16"/>
        <v>2020</v>
      </c>
      <c r="F485" s="15" t="str">
        <f t="shared" si="17"/>
        <v>sep</v>
      </c>
      <c r="G485" s="15" t="s">
        <v>102</v>
      </c>
      <c r="H485" s="15" t="s">
        <v>107</v>
      </c>
    </row>
    <row r="486" spans="1:8" x14ac:dyDescent="0.35">
      <c r="A486" s="15" t="s">
        <v>75</v>
      </c>
      <c r="B486" s="15" t="s">
        <v>73</v>
      </c>
      <c r="C486" s="45">
        <v>2000</v>
      </c>
      <c r="D486" s="44">
        <v>44104</v>
      </c>
      <c r="E486" s="15">
        <f t="shared" si="16"/>
        <v>2020</v>
      </c>
      <c r="F486" s="15" t="str">
        <f t="shared" si="17"/>
        <v>sep</v>
      </c>
      <c r="G486" s="15" t="s">
        <v>97</v>
      </c>
      <c r="H486" s="15" t="s">
        <v>105</v>
      </c>
    </row>
    <row r="487" spans="1:8" x14ac:dyDescent="0.35">
      <c r="A487" s="15" t="s">
        <v>79</v>
      </c>
      <c r="B487" s="15" t="s">
        <v>76</v>
      </c>
      <c r="C487" s="45">
        <v>1500</v>
      </c>
      <c r="D487" s="44">
        <v>44104</v>
      </c>
      <c r="E487" s="15">
        <f t="shared" si="16"/>
        <v>2020</v>
      </c>
      <c r="F487" s="15" t="str">
        <f t="shared" si="17"/>
        <v>sep</v>
      </c>
      <c r="G487" s="15" t="s">
        <v>104</v>
      </c>
      <c r="H487" s="15" t="s">
        <v>107</v>
      </c>
    </row>
    <row r="488" spans="1:8" x14ac:dyDescent="0.35">
      <c r="A488" s="15" t="s">
        <v>79</v>
      </c>
      <c r="B488" s="15" t="s">
        <v>76</v>
      </c>
      <c r="C488" s="45">
        <v>1500</v>
      </c>
      <c r="D488" s="44">
        <v>44105</v>
      </c>
      <c r="E488" s="15">
        <f t="shared" si="16"/>
        <v>2020</v>
      </c>
      <c r="F488" s="15" t="str">
        <f t="shared" si="17"/>
        <v>oct</v>
      </c>
      <c r="G488" s="15" t="s">
        <v>89</v>
      </c>
      <c r="H488" s="15" t="s">
        <v>108</v>
      </c>
    </row>
    <row r="489" spans="1:8" x14ac:dyDescent="0.35">
      <c r="A489" s="15" t="s">
        <v>79</v>
      </c>
      <c r="B489" s="15" t="s">
        <v>78</v>
      </c>
      <c r="C489" s="45">
        <v>2500</v>
      </c>
      <c r="D489" s="44">
        <v>44105</v>
      </c>
      <c r="E489" s="15">
        <f t="shared" si="16"/>
        <v>2020</v>
      </c>
      <c r="F489" s="15" t="str">
        <f t="shared" si="17"/>
        <v>oct</v>
      </c>
      <c r="G489" s="15" t="s">
        <v>85</v>
      </c>
      <c r="H489" s="15" t="s">
        <v>109</v>
      </c>
    </row>
    <row r="490" spans="1:8" x14ac:dyDescent="0.35">
      <c r="A490" s="15" t="s">
        <v>74</v>
      </c>
      <c r="B490" s="15" t="s">
        <v>76</v>
      </c>
      <c r="C490" s="45">
        <v>1500</v>
      </c>
      <c r="D490" s="44">
        <v>44105</v>
      </c>
      <c r="E490" s="15">
        <f t="shared" si="16"/>
        <v>2020</v>
      </c>
      <c r="F490" s="15" t="str">
        <f t="shared" si="17"/>
        <v>oct</v>
      </c>
      <c r="G490" s="15" t="s">
        <v>104</v>
      </c>
      <c r="H490" s="15" t="s">
        <v>107</v>
      </c>
    </row>
    <row r="491" spans="1:8" x14ac:dyDescent="0.35">
      <c r="A491" s="15" t="s">
        <v>74</v>
      </c>
      <c r="B491" s="15" t="s">
        <v>73</v>
      </c>
      <c r="C491" s="45">
        <v>2000</v>
      </c>
      <c r="D491" s="44">
        <v>44105</v>
      </c>
      <c r="E491" s="15">
        <f t="shared" si="16"/>
        <v>2020</v>
      </c>
      <c r="F491" s="15" t="str">
        <f t="shared" si="17"/>
        <v>oct</v>
      </c>
      <c r="G491" s="15" t="s">
        <v>90</v>
      </c>
      <c r="H491" s="15" t="s">
        <v>106</v>
      </c>
    </row>
    <row r="492" spans="1:8" x14ac:dyDescent="0.35">
      <c r="A492" s="15" t="s">
        <v>74</v>
      </c>
      <c r="B492" s="15" t="s">
        <v>78</v>
      </c>
      <c r="C492" s="45">
        <v>2500</v>
      </c>
      <c r="D492" s="44">
        <v>44106</v>
      </c>
      <c r="E492" s="15">
        <f t="shared" si="16"/>
        <v>2020</v>
      </c>
      <c r="F492" s="15" t="str">
        <f t="shared" si="17"/>
        <v>oct</v>
      </c>
      <c r="G492" s="15" t="s">
        <v>113</v>
      </c>
      <c r="H492" s="15" t="s">
        <v>109</v>
      </c>
    </row>
    <row r="493" spans="1:8" x14ac:dyDescent="0.35">
      <c r="A493" s="15" t="s">
        <v>79</v>
      </c>
      <c r="B493" s="15" t="s">
        <v>73</v>
      </c>
      <c r="C493" s="45">
        <v>2000</v>
      </c>
      <c r="D493" s="44">
        <v>44106</v>
      </c>
      <c r="E493" s="15">
        <f t="shared" si="16"/>
        <v>2020</v>
      </c>
      <c r="F493" s="15" t="str">
        <f t="shared" si="17"/>
        <v>oct</v>
      </c>
      <c r="G493" s="15" t="s">
        <v>114</v>
      </c>
      <c r="H493" s="15" t="s">
        <v>106</v>
      </c>
    </row>
    <row r="494" spans="1:8" x14ac:dyDescent="0.35">
      <c r="A494" s="15" t="s">
        <v>72</v>
      </c>
      <c r="B494" s="15" t="s">
        <v>78</v>
      </c>
      <c r="C494" s="45">
        <v>2500</v>
      </c>
      <c r="D494" s="44">
        <v>44106</v>
      </c>
      <c r="E494" s="15">
        <f t="shared" si="16"/>
        <v>2020</v>
      </c>
      <c r="F494" s="15" t="str">
        <f t="shared" si="17"/>
        <v>oct</v>
      </c>
      <c r="G494" s="15" t="s">
        <v>112</v>
      </c>
      <c r="H494" s="15" t="s">
        <v>107</v>
      </c>
    </row>
    <row r="495" spans="1:8" x14ac:dyDescent="0.35">
      <c r="A495" s="15" t="s">
        <v>74</v>
      </c>
      <c r="B495" s="15" t="s">
        <v>78</v>
      </c>
      <c r="C495" s="45">
        <v>2500</v>
      </c>
      <c r="D495" s="44">
        <v>44109</v>
      </c>
      <c r="E495" s="15">
        <f t="shared" si="16"/>
        <v>2020</v>
      </c>
      <c r="F495" s="15" t="str">
        <f t="shared" si="17"/>
        <v>oct</v>
      </c>
      <c r="G495" s="15" t="s">
        <v>96</v>
      </c>
      <c r="H495" s="15" t="s">
        <v>105</v>
      </c>
    </row>
    <row r="496" spans="1:8" x14ac:dyDescent="0.35">
      <c r="A496" s="15" t="s">
        <v>72</v>
      </c>
      <c r="B496" s="15" t="s">
        <v>73</v>
      </c>
      <c r="C496" s="45">
        <v>2000</v>
      </c>
      <c r="D496" s="44">
        <v>44110</v>
      </c>
      <c r="E496" s="15">
        <f t="shared" si="16"/>
        <v>2020</v>
      </c>
      <c r="F496" s="15" t="str">
        <f t="shared" si="17"/>
        <v>oct</v>
      </c>
      <c r="G496" s="15" t="s">
        <v>91</v>
      </c>
      <c r="H496" s="15" t="s">
        <v>108</v>
      </c>
    </row>
    <row r="497" spans="1:8" x14ac:dyDescent="0.35">
      <c r="A497" s="15" t="s">
        <v>79</v>
      </c>
      <c r="B497" s="15" t="s">
        <v>73</v>
      </c>
      <c r="C497" s="45">
        <v>2000</v>
      </c>
      <c r="D497" s="44">
        <v>44113</v>
      </c>
      <c r="E497" s="15">
        <f t="shared" si="16"/>
        <v>2020</v>
      </c>
      <c r="F497" s="15" t="str">
        <f t="shared" si="17"/>
        <v>oct</v>
      </c>
      <c r="G497" s="15" t="s">
        <v>111</v>
      </c>
      <c r="H497" s="15" t="s">
        <v>107</v>
      </c>
    </row>
    <row r="498" spans="1:8" x14ac:dyDescent="0.35">
      <c r="A498" s="15" t="s">
        <v>77</v>
      </c>
      <c r="B498" s="15" t="s">
        <v>78</v>
      </c>
      <c r="C498" s="45">
        <v>2500</v>
      </c>
      <c r="D498" s="44">
        <v>44115</v>
      </c>
      <c r="E498" s="15">
        <f t="shared" si="16"/>
        <v>2020</v>
      </c>
      <c r="F498" s="15" t="str">
        <f t="shared" si="17"/>
        <v>oct</v>
      </c>
      <c r="G498" s="15" t="s">
        <v>103</v>
      </c>
      <c r="H498" s="15" t="s">
        <v>107</v>
      </c>
    </row>
    <row r="499" spans="1:8" x14ac:dyDescent="0.35">
      <c r="A499" s="15" t="s">
        <v>79</v>
      </c>
      <c r="B499" s="15" t="s">
        <v>78</v>
      </c>
      <c r="C499" s="45">
        <v>2500</v>
      </c>
      <c r="D499" s="44">
        <v>44115</v>
      </c>
      <c r="E499" s="15">
        <f t="shared" si="16"/>
        <v>2020</v>
      </c>
      <c r="F499" s="15" t="str">
        <f t="shared" si="17"/>
        <v>oct</v>
      </c>
      <c r="G499" s="15" t="s">
        <v>112</v>
      </c>
      <c r="H499" s="15" t="s">
        <v>107</v>
      </c>
    </row>
    <row r="500" spans="1:8" x14ac:dyDescent="0.35">
      <c r="A500" s="15" t="s">
        <v>72</v>
      </c>
      <c r="B500" s="15" t="s">
        <v>76</v>
      </c>
      <c r="C500" s="45">
        <v>1500</v>
      </c>
      <c r="D500" s="44">
        <v>44115</v>
      </c>
      <c r="E500" s="15">
        <f t="shared" si="16"/>
        <v>2020</v>
      </c>
      <c r="F500" s="15" t="str">
        <f t="shared" si="17"/>
        <v>oct</v>
      </c>
      <c r="G500" s="15" t="s">
        <v>93</v>
      </c>
      <c r="H500" s="15" t="s">
        <v>108</v>
      </c>
    </row>
    <row r="501" spans="1:8" x14ac:dyDescent="0.35">
      <c r="A501" s="15" t="s">
        <v>74</v>
      </c>
      <c r="B501" s="15" t="s">
        <v>78</v>
      </c>
      <c r="C501" s="45">
        <v>2500</v>
      </c>
      <c r="D501" s="44">
        <v>44116</v>
      </c>
      <c r="E501" s="15">
        <f t="shared" si="16"/>
        <v>2020</v>
      </c>
      <c r="F501" s="15" t="str">
        <f t="shared" si="17"/>
        <v>oct</v>
      </c>
      <c r="G501" s="15" t="s">
        <v>110</v>
      </c>
      <c r="H501" s="15" t="s">
        <v>105</v>
      </c>
    </row>
    <row r="502" spans="1:8" x14ac:dyDescent="0.35">
      <c r="A502" s="15" t="s">
        <v>79</v>
      </c>
      <c r="B502" s="15" t="s">
        <v>78</v>
      </c>
      <c r="C502" s="45">
        <v>2500</v>
      </c>
      <c r="D502" s="44">
        <v>44117</v>
      </c>
      <c r="E502" s="15">
        <f t="shared" si="16"/>
        <v>2020</v>
      </c>
      <c r="F502" s="15" t="str">
        <f t="shared" si="17"/>
        <v>oct</v>
      </c>
      <c r="G502" s="15" t="s">
        <v>101</v>
      </c>
      <c r="H502" s="15" t="s">
        <v>105</v>
      </c>
    </row>
    <row r="503" spans="1:8" x14ac:dyDescent="0.35">
      <c r="A503" s="15" t="s">
        <v>77</v>
      </c>
      <c r="B503" s="15" t="s">
        <v>73</v>
      </c>
      <c r="C503" s="45">
        <v>2000</v>
      </c>
      <c r="D503" s="44">
        <v>44117</v>
      </c>
      <c r="E503" s="15">
        <f t="shared" si="16"/>
        <v>2020</v>
      </c>
      <c r="F503" s="15" t="str">
        <f t="shared" si="17"/>
        <v>oct</v>
      </c>
      <c r="G503" s="15" t="s">
        <v>93</v>
      </c>
      <c r="H503" s="15" t="s">
        <v>108</v>
      </c>
    </row>
    <row r="504" spans="1:8" x14ac:dyDescent="0.35">
      <c r="A504" s="15" t="s">
        <v>79</v>
      </c>
      <c r="B504" s="15" t="s">
        <v>78</v>
      </c>
      <c r="C504" s="45">
        <v>2500</v>
      </c>
      <c r="D504" s="44">
        <v>44117</v>
      </c>
      <c r="E504" s="15">
        <f t="shared" si="16"/>
        <v>2020</v>
      </c>
      <c r="F504" s="15" t="str">
        <f t="shared" si="17"/>
        <v>oct</v>
      </c>
      <c r="G504" s="15" t="s">
        <v>87</v>
      </c>
      <c r="H504" s="15" t="s">
        <v>107</v>
      </c>
    </row>
    <row r="505" spans="1:8" x14ac:dyDescent="0.35">
      <c r="A505" s="15" t="s">
        <v>74</v>
      </c>
      <c r="B505" s="15" t="s">
        <v>73</v>
      </c>
      <c r="C505" s="45">
        <v>2000</v>
      </c>
      <c r="D505" s="44">
        <v>44118</v>
      </c>
      <c r="E505" s="15">
        <f t="shared" si="16"/>
        <v>2020</v>
      </c>
      <c r="F505" s="15" t="str">
        <f t="shared" si="17"/>
        <v>oct</v>
      </c>
      <c r="G505" s="15" t="s">
        <v>96</v>
      </c>
      <c r="H505" s="15" t="s">
        <v>105</v>
      </c>
    </row>
    <row r="506" spans="1:8" x14ac:dyDescent="0.35">
      <c r="A506" s="15" t="s">
        <v>79</v>
      </c>
      <c r="B506" s="15" t="s">
        <v>78</v>
      </c>
      <c r="C506" s="45">
        <v>2500</v>
      </c>
      <c r="D506" s="44">
        <v>44119</v>
      </c>
      <c r="E506" s="15">
        <f t="shared" si="16"/>
        <v>2020</v>
      </c>
      <c r="F506" s="15" t="str">
        <f t="shared" si="17"/>
        <v>oct</v>
      </c>
      <c r="G506" s="15" t="s">
        <v>104</v>
      </c>
      <c r="H506" s="15" t="s">
        <v>107</v>
      </c>
    </row>
    <row r="507" spans="1:8" x14ac:dyDescent="0.35">
      <c r="A507" s="15" t="s">
        <v>72</v>
      </c>
      <c r="B507" s="15" t="s">
        <v>78</v>
      </c>
      <c r="C507" s="45">
        <v>2500</v>
      </c>
      <c r="D507" s="44">
        <v>44119</v>
      </c>
      <c r="E507" s="15">
        <f t="shared" si="16"/>
        <v>2020</v>
      </c>
      <c r="F507" s="15" t="str">
        <f t="shared" si="17"/>
        <v>oct</v>
      </c>
      <c r="G507" s="15" t="s">
        <v>85</v>
      </c>
      <c r="H507" s="15" t="s">
        <v>109</v>
      </c>
    </row>
    <row r="508" spans="1:8" x14ac:dyDescent="0.35">
      <c r="A508" s="15" t="s">
        <v>72</v>
      </c>
      <c r="B508" s="15" t="s">
        <v>76</v>
      </c>
      <c r="C508" s="45">
        <v>1500</v>
      </c>
      <c r="D508" s="44">
        <v>44120</v>
      </c>
      <c r="E508" s="15">
        <f t="shared" si="16"/>
        <v>2020</v>
      </c>
      <c r="F508" s="15" t="str">
        <f t="shared" si="17"/>
        <v>oct</v>
      </c>
      <c r="G508" s="15" t="s">
        <v>96</v>
      </c>
      <c r="H508" s="15" t="s">
        <v>105</v>
      </c>
    </row>
    <row r="509" spans="1:8" x14ac:dyDescent="0.35">
      <c r="A509" s="15" t="s">
        <v>72</v>
      </c>
      <c r="B509" s="15" t="s">
        <v>76</v>
      </c>
      <c r="C509" s="45">
        <v>1500</v>
      </c>
      <c r="D509" s="44">
        <v>44120</v>
      </c>
      <c r="E509" s="15">
        <f t="shared" si="16"/>
        <v>2020</v>
      </c>
      <c r="F509" s="15" t="str">
        <f t="shared" si="17"/>
        <v>oct</v>
      </c>
      <c r="G509" s="15" t="s">
        <v>102</v>
      </c>
      <c r="H509" s="15" t="s">
        <v>107</v>
      </c>
    </row>
    <row r="510" spans="1:8" x14ac:dyDescent="0.35">
      <c r="A510" s="15" t="s">
        <v>72</v>
      </c>
      <c r="B510" s="15" t="s">
        <v>78</v>
      </c>
      <c r="C510" s="45">
        <v>2500</v>
      </c>
      <c r="D510" s="44">
        <v>44121</v>
      </c>
      <c r="E510" s="15">
        <f t="shared" si="16"/>
        <v>2020</v>
      </c>
      <c r="F510" s="15" t="str">
        <f t="shared" si="17"/>
        <v>oct</v>
      </c>
      <c r="G510" s="15" t="s">
        <v>91</v>
      </c>
      <c r="H510" s="15" t="s">
        <v>108</v>
      </c>
    </row>
    <row r="511" spans="1:8" x14ac:dyDescent="0.35">
      <c r="A511" s="15" t="s">
        <v>79</v>
      </c>
      <c r="B511" s="15" t="s">
        <v>73</v>
      </c>
      <c r="C511" s="45">
        <v>2000</v>
      </c>
      <c r="D511" s="44">
        <v>44121</v>
      </c>
      <c r="E511" s="15">
        <f t="shared" si="16"/>
        <v>2020</v>
      </c>
      <c r="F511" s="15" t="str">
        <f t="shared" si="17"/>
        <v>oct</v>
      </c>
      <c r="G511" s="15" t="s">
        <v>92</v>
      </c>
      <c r="H511" s="15" t="s">
        <v>106</v>
      </c>
    </row>
    <row r="512" spans="1:8" x14ac:dyDescent="0.35">
      <c r="A512" s="15" t="s">
        <v>74</v>
      </c>
      <c r="B512" s="15" t="s">
        <v>73</v>
      </c>
      <c r="C512" s="45">
        <v>2000</v>
      </c>
      <c r="D512" s="44">
        <v>44121</v>
      </c>
      <c r="E512" s="15">
        <f t="shared" si="16"/>
        <v>2020</v>
      </c>
      <c r="F512" s="15" t="str">
        <f t="shared" si="17"/>
        <v>oct</v>
      </c>
      <c r="G512" s="15" t="s">
        <v>88</v>
      </c>
      <c r="H512" s="15" t="s">
        <v>108</v>
      </c>
    </row>
    <row r="513" spans="1:8" x14ac:dyDescent="0.35">
      <c r="A513" s="15" t="s">
        <v>72</v>
      </c>
      <c r="B513" s="15" t="s">
        <v>76</v>
      </c>
      <c r="C513" s="45">
        <v>1500</v>
      </c>
      <c r="D513" s="44">
        <v>44122</v>
      </c>
      <c r="E513" s="15">
        <f t="shared" si="16"/>
        <v>2020</v>
      </c>
      <c r="F513" s="15" t="str">
        <f t="shared" si="17"/>
        <v>oct</v>
      </c>
      <c r="G513" s="15" t="s">
        <v>102</v>
      </c>
      <c r="H513" s="15" t="s">
        <v>107</v>
      </c>
    </row>
    <row r="514" spans="1:8" x14ac:dyDescent="0.35">
      <c r="A514" s="15" t="s">
        <v>77</v>
      </c>
      <c r="B514" s="15" t="s">
        <v>78</v>
      </c>
      <c r="C514" s="45">
        <v>2500</v>
      </c>
      <c r="D514" s="44">
        <v>44122</v>
      </c>
      <c r="E514" s="15">
        <f t="shared" si="16"/>
        <v>2020</v>
      </c>
      <c r="F514" s="15" t="str">
        <f t="shared" si="17"/>
        <v>oct</v>
      </c>
      <c r="G514" s="15" t="s">
        <v>91</v>
      </c>
      <c r="H514" s="15" t="s">
        <v>108</v>
      </c>
    </row>
    <row r="515" spans="1:8" x14ac:dyDescent="0.35">
      <c r="A515" s="15" t="s">
        <v>77</v>
      </c>
      <c r="B515" s="15" t="s">
        <v>78</v>
      </c>
      <c r="C515" s="45">
        <v>2500</v>
      </c>
      <c r="D515" s="44">
        <v>44122</v>
      </c>
      <c r="E515" s="15">
        <f t="shared" si="16"/>
        <v>2020</v>
      </c>
      <c r="F515" s="15" t="str">
        <f t="shared" si="17"/>
        <v>oct</v>
      </c>
      <c r="G515" s="15" t="s">
        <v>87</v>
      </c>
      <c r="H515" s="15" t="s">
        <v>107</v>
      </c>
    </row>
    <row r="516" spans="1:8" x14ac:dyDescent="0.35">
      <c r="A516" s="15" t="s">
        <v>74</v>
      </c>
      <c r="B516" s="15" t="s">
        <v>76</v>
      </c>
      <c r="C516" s="45">
        <v>1500</v>
      </c>
      <c r="D516" s="44">
        <v>44123</v>
      </c>
      <c r="E516" s="15">
        <f t="shared" si="16"/>
        <v>2020</v>
      </c>
      <c r="F516" s="15" t="str">
        <f t="shared" si="17"/>
        <v>oct</v>
      </c>
      <c r="G516" s="15" t="s">
        <v>88</v>
      </c>
      <c r="H516" s="15" t="s">
        <v>108</v>
      </c>
    </row>
    <row r="517" spans="1:8" x14ac:dyDescent="0.35">
      <c r="A517" s="15" t="s">
        <v>72</v>
      </c>
      <c r="B517" s="15" t="s">
        <v>76</v>
      </c>
      <c r="C517" s="45">
        <v>1500</v>
      </c>
      <c r="D517" s="44">
        <v>44123</v>
      </c>
      <c r="E517" s="15">
        <f t="shared" si="16"/>
        <v>2020</v>
      </c>
      <c r="F517" s="15" t="str">
        <f t="shared" si="17"/>
        <v>oct</v>
      </c>
      <c r="G517" s="15" t="s">
        <v>113</v>
      </c>
      <c r="H517" s="15" t="s">
        <v>109</v>
      </c>
    </row>
    <row r="518" spans="1:8" x14ac:dyDescent="0.35">
      <c r="A518" s="15" t="s">
        <v>74</v>
      </c>
      <c r="B518" s="15" t="s">
        <v>73</v>
      </c>
      <c r="C518" s="45">
        <v>2000</v>
      </c>
      <c r="D518" s="44">
        <v>44123</v>
      </c>
      <c r="E518" s="15">
        <f t="shared" si="16"/>
        <v>2020</v>
      </c>
      <c r="F518" s="15" t="str">
        <f t="shared" si="17"/>
        <v>oct</v>
      </c>
      <c r="G518" s="15" t="s">
        <v>104</v>
      </c>
      <c r="H518" s="15" t="s">
        <v>107</v>
      </c>
    </row>
    <row r="519" spans="1:8" x14ac:dyDescent="0.35">
      <c r="A519" s="15" t="s">
        <v>77</v>
      </c>
      <c r="B519" s="15" t="s">
        <v>78</v>
      </c>
      <c r="C519" s="45">
        <v>2500</v>
      </c>
      <c r="D519" s="44">
        <v>44125</v>
      </c>
      <c r="E519" s="15">
        <f t="shared" si="16"/>
        <v>2020</v>
      </c>
      <c r="F519" s="15" t="str">
        <f t="shared" si="17"/>
        <v>oct</v>
      </c>
      <c r="G519" s="15" t="s">
        <v>104</v>
      </c>
      <c r="H519" s="15" t="s">
        <v>107</v>
      </c>
    </row>
    <row r="520" spans="1:8" x14ac:dyDescent="0.35">
      <c r="A520" s="15" t="s">
        <v>72</v>
      </c>
      <c r="B520" s="15" t="s">
        <v>76</v>
      </c>
      <c r="C520" s="45">
        <v>1500</v>
      </c>
      <c r="D520" s="44">
        <v>44125</v>
      </c>
      <c r="E520" s="15">
        <f t="shared" si="16"/>
        <v>2020</v>
      </c>
      <c r="F520" s="15" t="str">
        <f t="shared" si="17"/>
        <v>oct</v>
      </c>
      <c r="G520" s="15" t="s">
        <v>92</v>
      </c>
      <c r="H520" s="15" t="s">
        <v>106</v>
      </c>
    </row>
    <row r="521" spans="1:8" x14ac:dyDescent="0.35">
      <c r="A521" s="15" t="s">
        <v>72</v>
      </c>
      <c r="B521" s="15" t="s">
        <v>73</v>
      </c>
      <c r="C521" s="45">
        <v>2000</v>
      </c>
      <c r="D521" s="44">
        <v>44125</v>
      </c>
      <c r="E521" s="15">
        <f t="shared" si="16"/>
        <v>2020</v>
      </c>
      <c r="F521" s="15" t="str">
        <f t="shared" si="17"/>
        <v>oct</v>
      </c>
      <c r="G521" s="15" t="s">
        <v>102</v>
      </c>
      <c r="H521" s="15" t="s">
        <v>107</v>
      </c>
    </row>
    <row r="522" spans="1:8" x14ac:dyDescent="0.35">
      <c r="A522" s="15" t="s">
        <v>79</v>
      </c>
      <c r="B522" s="15" t="s">
        <v>76</v>
      </c>
      <c r="C522" s="45">
        <v>1500</v>
      </c>
      <c r="D522" s="44">
        <v>44126</v>
      </c>
      <c r="E522" s="15">
        <f t="shared" si="16"/>
        <v>2020</v>
      </c>
      <c r="F522" s="15" t="str">
        <f t="shared" si="17"/>
        <v>oct</v>
      </c>
      <c r="G522" s="15" t="s">
        <v>85</v>
      </c>
      <c r="H522" s="15" t="s">
        <v>109</v>
      </c>
    </row>
    <row r="523" spans="1:8" x14ac:dyDescent="0.35">
      <c r="A523" s="15" t="s">
        <v>77</v>
      </c>
      <c r="B523" s="15" t="s">
        <v>73</v>
      </c>
      <c r="C523" s="45">
        <v>2000</v>
      </c>
      <c r="D523" s="44">
        <v>44126</v>
      </c>
      <c r="E523" s="15">
        <f t="shared" si="16"/>
        <v>2020</v>
      </c>
      <c r="F523" s="15" t="str">
        <f t="shared" si="17"/>
        <v>oct</v>
      </c>
      <c r="G523" s="15" t="s">
        <v>99</v>
      </c>
      <c r="H523" s="15" t="s">
        <v>107</v>
      </c>
    </row>
    <row r="524" spans="1:8" x14ac:dyDescent="0.35">
      <c r="A524" s="15" t="s">
        <v>79</v>
      </c>
      <c r="B524" s="15" t="s">
        <v>76</v>
      </c>
      <c r="C524" s="45">
        <v>1500</v>
      </c>
      <c r="D524" s="44">
        <v>44126</v>
      </c>
      <c r="E524" s="15">
        <f t="shared" si="16"/>
        <v>2020</v>
      </c>
      <c r="F524" s="15" t="str">
        <f t="shared" si="17"/>
        <v>oct</v>
      </c>
      <c r="G524" s="15" t="s">
        <v>93</v>
      </c>
      <c r="H524" s="15" t="s">
        <v>108</v>
      </c>
    </row>
    <row r="525" spans="1:8" x14ac:dyDescent="0.35">
      <c r="A525" s="15" t="s">
        <v>77</v>
      </c>
      <c r="B525" s="15" t="s">
        <v>73</v>
      </c>
      <c r="C525" s="45">
        <v>2000</v>
      </c>
      <c r="D525" s="44">
        <v>44127</v>
      </c>
      <c r="E525" s="15">
        <f t="shared" si="16"/>
        <v>2020</v>
      </c>
      <c r="F525" s="15" t="str">
        <f t="shared" si="17"/>
        <v>oct</v>
      </c>
      <c r="G525" s="15" t="s">
        <v>101</v>
      </c>
      <c r="H525" s="15" t="s">
        <v>105</v>
      </c>
    </row>
    <row r="526" spans="1:8" x14ac:dyDescent="0.35">
      <c r="A526" s="15" t="s">
        <v>74</v>
      </c>
      <c r="B526" s="15" t="s">
        <v>78</v>
      </c>
      <c r="C526" s="45">
        <v>2500</v>
      </c>
      <c r="D526" s="44">
        <v>44127</v>
      </c>
      <c r="E526" s="15">
        <f t="shared" si="16"/>
        <v>2020</v>
      </c>
      <c r="F526" s="15" t="str">
        <f t="shared" si="17"/>
        <v>oct</v>
      </c>
      <c r="G526" s="15" t="s">
        <v>90</v>
      </c>
      <c r="H526" s="15" t="s">
        <v>106</v>
      </c>
    </row>
    <row r="527" spans="1:8" x14ac:dyDescent="0.35">
      <c r="A527" s="15" t="s">
        <v>79</v>
      </c>
      <c r="B527" s="15" t="s">
        <v>73</v>
      </c>
      <c r="C527" s="45">
        <v>2000</v>
      </c>
      <c r="D527" s="44">
        <v>44127</v>
      </c>
      <c r="E527" s="15">
        <f t="shared" si="16"/>
        <v>2020</v>
      </c>
      <c r="F527" s="15" t="str">
        <f t="shared" si="17"/>
        <v>oct</v>
      </c>
      <c r="G527" s="15" t="s">
        <v>111</v>
      </c>
      <c r="H527" s="15" t="s">
        <v>107</v>
      </c>
    </row>
    <row r="528" spans="1:8" x14ac:dyDescent="0.35">
      <c r="A528" s="15" t="s">
        <v>72</v>
      </c>
      <c r="B528" s="15" t="s">
        <v>76</v>
      </c>
      <c r="C528" s="45">
        <v>1500</v>
      </c>
      <c r="D528" s="44">
        <v>44128</v>
      </c>
      <c r="E528" s="15">
        <f t="shared" si="16"/>
        <v>2020</v>
      </c>
      <c r="F528" s="15" t="str">
        <f t="shared" si="17"/>
        <v>oct</v>
      </c>
      <c r="G528" s="15" t="s">
        <v>86</v>
      </c>
      <c r="H528" s="15" t="s">
        <v>105</v>
      </c>
    </row>
    <row r="529" spans="1:8" x14ac:dyDescent="0.35">
      <c r="A529" s="15" t="s">
        <v>72</v>
      </c>
      <c r="B529" s="15" t="s">
        <v>78</v>
      </c>
      <c r="C529" s="45">
        <v>2500</v>
      </c>
      <c r="D529" s="44">
        <v>44128</v>
      </c>
      <c r="E529" s="15">
        <f t="shared" si="16"/>
        <v>2020</v>
      </c>
      <c r="F529" s="15" t="str">
        <f t="shared" si="17"/>
        <v>oct</v>
      </c>
      <c r="G529" s="15" t="s">
        <v>95</v>
      </c>
      <c r="H529" s="15" t="s">
        <v>107</v>
      </c>
    </row>
    <row r="530" spans="1:8" x14ac:dyDescent="0.35">
      <c r="A530" s="15" t="s">
        <v>77</v>
      </c>
      <c r="B530" s="15" t="s">
        <v>78</v>
      </c>
      <c r="C530" s="45">
        <v>2500</v>
      </c>
      <c r="D530" s="44">
        <v>44129</v>
      </c>
      <c r="E530" s="15">
        <f t="shared" si="16"/>
        <v>2020</v>
      </c>
      <c r="F530" s="15" t="str">
        <f t="shared" si="17"/>
        <v>oct</v>
      </c>
      <c r="G530" s="15" t="s">
        <v>114</v>
      </c>
      <c r="H530" s="15" t="s">
        <v>106</v>
      </c>
    </row>
    <row r="531" spans="1:8" x14ac:dyDescent="0.35">
      <c r="A531" s="15" t="s">
        <v>79</v>
      </c>
      <c r="B531" s="15" t="s">
        <v>76</v>
      </c>
      <c r="C531" s="45">
        <v>1500</v>
      </c>
      <c r="D531" s="44">
        <v>44129</v>
      </c>
      <c r="E531" s="15">
        <f t="shared" si="16"/>
        <v>2020</v>
      </c>
      <c r="F531" s="15" t="str">
        <f t="shared" si="17"/>
        <v>oct</v>
      </c>
      <c r="G531" s="15" t="s">
        <v>91</v>
      </c>
      <c r="H531" s="15" t="s">
        <v>108</v>
      </c>
    </row>
    <row r="532" spans="1:8" x14ac:dyDescent="0.35">
      <c r="A532" s="15" t="s">
        <v>72</v>
      </c>
      <c r="B532" s="15" t="s">
        <v>78</v>
      </c>
      <c r="C532" s="45">
        <v>2500</v>
      </c>
      <c r="D532" s="44">
        <v>44129</v>
      </c>
      <c r="E532" s="15">
        <f t="shared" si="16"/>
        <v>2020</v>
      </c>
      <c r="F532" s="15" t="str">
        <f t="shared" si="17"/>
        <v>oct</v>
      </c>
      <c r="G532" s="15" t="s">
        <v>114</v>
      </c>
      <c r="H532" s="15" t="s">
        <v>106</v>
      </c>
    </row>
    <row r="533" spans="1:8" x14ac:dyDescent="0.35">
      <c r="A533" s="15" t="s">
        <v>79</v>
      </c>
      <c r="B533" s="15" t="s">
        <v>73</v>
      </c>
      <c r="C533" s="45">
        <v>2000</v>
      </c>
      <c r="D533" s="44">
        <v>44130</v>
      </c>
      <c r="E533" s="15">
        <f t="shared" si="16"/>
        <v>2020</v>
      </c>
      <c r="F533" s="15" t="str">
        <f t="shared" si="17"/>
        <v>oct</v>
      </c>
      <c r="G533" s="15" t="s">
        <v>113</v>
      </c>
      <c r="H533" s="15" t="s">
        <v>109</v>
      </c>
    </row>
    <row r="534" spans="1:8" x14ac:dyDescent="0.35">
      <c r="A534" s="15" t="s">
        <v>72</v>
      </c>
      <c r="B534" s="15" t="s">
        <v>78</v>
      </c>
      <c r="C534" s="45">
        <v>2500</v>
      </c>
      <c r="D534" s="44">
        <v>44130</v>
      </c>
      <c r="E534" s="15">
        <f t="shared" si="16"/>
        <v>2020</v>
      </c>
      <c r="F534" s="15" t="str">
        <f t="shared" si="17"/>
        <v>oct</v>
      </c>
      <c r="G534" s="15" t="s">
        <v>86</v>
      </c>
      <c r="H534" s="15" t="s">
        <v>105</v>
      </c>
    </row>
    <row r="535" spans="1:8" x14ac:dyDescent="0.35">
      <c r="A535" s="15" t="s">
        <v>79</v>
      </c>
      <c r="B535" s="15" t="s">
        <v>73</v>
      </c>
      <c r="C535" s="45">
        <v>2000</v>
      </c>
      <c r="D535" s="44">
        <v>44131</v>
      </c>
      <c r="E535" s="15">
        <f t="shared" ref="E535:E594" si="18">YEAR(D535)</f>
        <v>2020</v>
      </c>
      <c r="F535" s="15" t="str">
        <f t="shared" ref="F535:F594" si="19">TEXT(D535,"mmm")</f>
        <v>oct</v>
      </c>
      <c r="G535" s="15" t="s">
        <v>96</v>
      </c>
      <c r="H535" s="15" t="s">
        <v>105</v>
      </c>
    </row>
    <row r="536" spans="1:8" x14ac:dyDescent="0.35">
      <c r="A536" s="15" t="s">
        <v>77</v>
      </c>
      <c r="B536" s="15" t="s">
        <v>78</v>
      </c>
      <c r="C536" s="45">
        <v>2500</v>
      </c>
      <c r="D536" s="44">
        <v>44131</v>
      </c>
      <c r="E536" s="15">
        <f t="shared" si="18"/>
        <v>2020</v>
      </c>
      <c r="F536" s="15" t="str">
        <f t="shared" si="19"/>
        <v>oct</v>
      </c>
      <c r="G536" s="15" t="s">
        <v>89</v>
      </c>
      <c r="H536" s="15" t="s">
        <v>108</v>
      </c>
    </row>
    <row r="537" spans="1:8" x14ac:dyDescent="0.35">
      <c r="A537" s="15" t="s">
        <v>72</v>
      </c>
      <c r="B537" s="15" t="s">
        <v>73</v>
      </c>
      <c r="C537" s="45">
        <v>2000</v>
      </c>
      <c r="D537" s="44">
        <v>44131</v>
      </c>
      <c r="E537" s="15">
        <f t="shared" si="18"/>
        <v>2020</v>
      </c>
      <c r="F537" s="15" t="str">
        <f t="shared" si="19"/>
        <v>oct</v>
      </c>
      <c r="G537" s="15" t="s">
        <v>91</v>
      </c>
      <c r="H537" s="15" t="s">
        <v>108</v>
      </c>
    </row>
    <row r="538" spans="1:8" x14ac:dyDescent="0.35">
      <c r="A538" s="15" t="s">
        <v>74</v>
      </c>
      <c r="B538" s="15" t="s">
        <v>76</v>
      </c>
      <c r="C538" s="45">
        <v>3000</v>
      </c>
      <c r="D538" s="44">
        <v>44131</v>
      </c>
      <c r="E538" s="15">
        <f t="shared" si="18"/>
        <v>2020</v>
      </c>
      <c r="F538" s="15" t="str">
        <f t="shared" si="19"/>
        <v>oct</v>
      </c>
      <c r="G538" s="15" t="s">
        <v>97</v>
      </c>
      <c r="H538" s="15" t="s">
        <v>105</v>
      </c>
    </row>
    <row r="539" spans="1:8" x14ac:dyDescent="0.35">
      <c r="A539" s="15" t="s">
        <v>74</v>
      </c>
      <c r="B539" s="15" t="s">
        <v>76</v>
      </c>
      <c r="C539" s="45">
        <v>1500</v>
      </c>
      <c r="D539" s="44">
        <v>44132</v>
      </c>
      <c r="E539" s="15">
        <f t="shared" si="18"/>
        <v>2020</v>
      </c>
      <c r="F539" s="15" t="str">
        <f t="shared" si="19"/>
        <v>oct</v>
      </c>
      <c r="G539" s="15" t="s">
        <v>104</v>
      </c>
      <c r="H539" s="15" t="s">
        <v>107</v>
      </c>
    </row>
    <row r="540" spans="1:8" x14ac:dyDescent="0.35">
      <c r="A540" s="15" t="s">
        <v>79</v>
      </c>
      <c r="B540" s="15" t="s">
        <v>73</v>
      </c>
      <c r="C540" s="45">
        <v>2000</v>
      </c>
      <c r="D540" s="44">
        <v>44132</v>
      </c>
      <c r="E540" s="15">
        <f t="shared" si="18"/>
        <v>2020</v>
      </c>
      <c r="F540" s="15" t="str">
        <f t="shared" si="19"/>
        <v>oct</v>
      </c>
      <c r="G540" s="15" t="s">
        <v>94</v>
      </c>
      <c r="H540" s="15" t="s">
        <v>107</v>
      </c>
    </row>
    <row r="541" spans="1:8" x14ac:dyDescent="0.35">
      <c r="A541" s="15" t="s">
        <v>75</v>
      </c>
      <c r="B541" s="15" t="s">
        <v>76</v>
      </c>
      <c r="C541" s="45">
        <v>3000</v>
      </c>
      <c r="D541" s="44">
        <v>44133</v>
      </c>
      <c r="E541" s="15">
        <f t="shared" si="18"/>
        <v>2020</v>
      </c>
      <c r="F541" s="15" t="str">
        <f t="shared" si="19"/>
        <v>oct</v>
      </c>
      <c r="G541" s="15" t="s">
        <v>89</v>
      </c>
      <c r="H541" s="15" t="s">
        <v>108</v>
      </c>
    </row>
    <row r="542" spans="1:8" x14ac:dyDescent="0.35">
      <c r="A542" s="15" t="s">
        <v>75</v>
      </c>
      <c r="B542" s="15" t="s">
        <v>76</v>
      </c>
      <c r="C542" s="45">
        <v>3000</v>
      </c>
      <c r="D542" s="44">
        <v>44133</v>
      </c>
      <c r="E542" s="15">
        <f t="shared" si="18"/>
        <v>2020</v>
      </c>
      <c r="F542" s="15" t="str">
        <f t="shared" si="19"/>
        <v>oct</v>
      </c>
      <c r="G542" s="15" t="s">
        <v>92</v>
      </c>
      <c r="H542" s="15" t="s">
        <v>106</v>
      </c>
    </row>
    <row r="543" spans="1:8" x14ac:dyDescent="0.35">
      <c r="A543" s="15" t="s">
        <v>75</v>
      </c>
      <c r="B543" s="15" t="s">
        <v>76</v>
      </c>
      <c r="C543" s="45">
        <v>3000</v>
      </c>
      <c r="D543" s="44">
        <v>44133</v>
      </c>
      <c r="E543" s="15">
        <f t="shared" si="18"/>
        <v>2020</v>
      </c>
      <c r="F543" s="15" t="str">
        <f t="shared" si="19"/>
        <v>oct</v>
      </c>
      <c r="G543" s="15" t="s">
        <v>114</v>
      </c>
      <c r="H543" s="15" t="s">
        <v>106</v>
      </c>
    </row>
    <row r="544" spans="1:8" x14ac:dyDescent="0.35">
      <c r="A544" s="15" t="s">
        <v>74</v>
      </c>
      <c r="B544" s="15" t="s">
        <v>73</v>
      </c>
      <c r="C544" s="45">
        <v>2000</v>
      </c>
      <c r="D544" s="44">
        <v>44133</v>
      </c>
      <c r="E544" s="15">
        <f t="shared" si="18"/>
        <v>2020</v>
      </c>
      <c r="F544" s="15" t="str">
        <f t="shared" si="19"/>
        <v>oct</v>
      </c>
      <c r="G544" s="15" t="s">
        <v>88</v>
      </c>
      <c r="H544" s="15" t="s">
        <v>108</v>
      </c>
    </row>
    <row r="545" spans="1:8" x14ac:dyDescent="0.35">
      <c r="A545" s="15" t="s">
        <v>72</v>
      </c>
      <c r="B545" s="15" t="s">
        <v>76</v>
      </c>
      <c r="C545" s="45">
        <v>1500</v>
      </c>
      <c r="D545" s="44">
        <v>44133</v>
      </c>
      <c r="E545" s="15">
        <f t="shared" si="18"/>
        <v>2020</v>
      </c>
      <c r="F545" s="15" t="str">
        <f t="shared" si="19"/>
        <v>oct</v>
      </c>
      <c r="G545" s="15" t="s">
        <v>103</v>
      </c>
      <c r="H545" s="15" t="s">
        <v>107</v>
      </c>
    </row>
    <row r="546" spans="1:8" x14ac:dyDescent="0.35">
      <c r="A546" s="15" t="s">
        <v>77</v>
      </c>
      <c r="B546" s="15" t="s">
        <v>73</v>
      </c>
      <c r="C546" s="45">
        <v>2000</v>
      </c>
      <c r="D546" s="44">
        <v>44134</v>
      </c>
      <c r="E546" s="15">
        <f t="shared" si="18"/>
        <v>2020</v>
      </c>
      <c r="F546" s="15" t="str">
        <f t="shared" si="19"/>
        <v>oct</v>
      </c>
      <c r="G546" s="15" t="s">
        <v>90</v>
      </c>
      <c r="H546" s="15" t="s">
        <v>106</v>
      </c>
    </row>
    <row r="547" spans="1:8" x14ac:dyDescent="0.35">
      <c r="A547" s="15" t="s">
        <v>72</v>
      </c>
      <c r="B547" s="15" t="s">
        <v>78</v>
      </c>
      <c r="C547" s="45">
        <v>2500</v>
      </c>
      <c r="D547" s="44">
        <v>44134</v>
      </c>
      <c r="E547" s="15">
        <f t="shared" si="18"/>
        <v>2020</v>
      </c>
      <c r="F547" s="15" t="str">
        <f t="shared" si="19"/>
        <v>oct</v>
      </c>
      <c r="G547" s="15" t="s">
        <v>85</v>
      </c>
      <c r="H547" s="15" t="s">
        <v>109</v>
      </c>
    </row>
    <row r="548" spans="1:8" x14ac:dyDescent="0.35">
      <c r="A548" s="15" t="s">
        <v>72</v>
      </c>
      <c r="B548" s="15" t="s">
        <v>73</v>
      </c>
      <c r="C548" s="45">
        <v>2000</v>
      </c>
      <c r="D548" s="44">
        <v>44134</v>
      </c>
      <c r="E548" s="15">
        <f t="shared" si="18"/>
        <v>2020</v>
      </c>
      <c r="F548" s="15" t="str">
        <f t="shared" si="19"/>
        <v>oct</v>
      </c>
      <c r="G548" s="15" t="s">
        <v>89</v>
      </c>
      <c r="H548" s="15" t="s">
        <v>108</v>
      </c>
    </row>
    <row r="549" spans="1:8" x14ac:dyDescent="0.35">
      <c r="A549" s="15" t="s">
        <v>75</v>
      </c>
      <c r="B549" s="15" t="s">
        <v>76</v>
      </c>
      <c r="C549" s="45">
        <v>3000</v>
      </c>
      <c r="D549" s="44">
        <v>44135</v>
      </c>
      <c r="E549" s="15">
        <f t="shared" si="18"/>
        <v>2020</v>
      </c>
      <c r="F549" s="15" t="str">
        <f t="shared" si="19"/>
        <v>oct</v>
      </c>
      <c r="G549" s="15" t="s">
        <v>114</v>
      </c>
      <c r="H549" s="15" t="s">
        <v>106</v>
      </c>
    </row>
    <row r="550" spans="1:8" x14ac:dyDescent="0.35">
      <c r="A550" s="15" t="s">
        <v>75</v>
      </c>
      <c r="B550" s="15" t="s">
        <v>78</v>
      </c>
      <c r="C550" s="45">
        <v>2500</v>
      </c>
      <c r="D550" s="44">
        <v>44135</v>
      </c>
      <c r="E550" s="15">
        <f t="shared" si="18"/>
        <v>2020</v>
      </c>
      <c r="F550" s="15" t="str">
        <f t="shared" si="19"/>
        <v>oct</v>
      </c>
      <c r="G550" s="15" t="s">
        <v>113</v>
      </c>
      <c r="H550" s="15" t="s">
        <v>109</v>
      </c>
    </row>
    <row r="551" spans="1:8" x14ac:dyDescent="0.35">
      <c r="A551" s="15" t="s">
        <v>74</v>
      </c>
      <c r="B551" s="15" t="s">
        <v>76</v>
      </c>
      <c r="C551" s="45">
        <v>3000</v>
      </c>
      <c r="D551" s="44">
        <v>44136</v>
      </c>
      <c r="E551" s="15">
        <f t="shared" si="18"/>
        <v>2020</v>
      </c>
      <c r="F551" s="15" t="str">
        <f t="shared" si="19"/>
        <v>nov</v>
      </c>
      <c r="G551" s="15" t="s">
        <v>102</v>
      </c>
      <c r="H551" s="15" t="s">
        <v>107</v>
      </c>
    </row>
    <row r="552" spans="1:8" x14ac:dyDescent="0.35">
      <c r="A552" s="15" t="s">
        <v>77</v>
      </c>
      <c r="B552" s="15" t="s">
        <v>78</v>
      </c>
      <c r="C552" s="45">
        <v>2500</v>
      </c>
      <c r="D552" s="44">
        <v>44136</v>
      </c>
      <c r="E552" s="15">
        <f t="shared" si="18"/>
        <v>2020</v>
      </c>
      <c r="F552" s="15" t="str">
        <f t="shared" si="19"/>
        <v>nov</v>
      </c>
      <c r="G552" s="15" t="s">
        <v>87</v>
      </c>
      <c r="H552" s="15" t="s">
        <v>107</v>
      </c>
    </row>
    <row r="553" spans="1:8" x14ac:dyDescent="0.35">
      <c r="A553" s="15" t="s">
        <v>72</v>
      </c>
      <c r="B553" s="15" t="s">
        <v>78</v>
      </c>
      <c r="C553" s="45">
        <v>2500</v>
      </c>
      <c r="D553" s="44">
        <v>44137</v>
      </c>
      <c r="E553" s="15">
        <f t="shared" si="18"/>
        <v>2020</v>
      </c>
      <c r="F553" s="15" t="str">
        <f t="shared" si="19"/>
        <v>nov</v>
      </c>
      <c r="G553" s="15" t="s">
        <v>88</v>
      </c>
      <c r="H553" s="15" t="s">
        <v>108</v>
      </c>
    </row>
    <row r="554" spans="1:8" x14ac:dyDescent="0.35">
      <c r="A554" s="15" t="s">
        <v>75</v>
      </c>
      <c r="B554" s="15" t="s">
        <v>76</v>
      </c>
      <c r="C554" s="45">
        <v>1500</v>
      </c>
      <c r="D554" s="44">
        <v>44137</v>
      </c>
      <c r="E554" s="15">
        <f t="shared" si="18"/>
        <v>2020</v>
      </c>
      <c r="F554" s="15" t="str">
        <f t="shared" si="19"/>
        <v>nov</v>
      </c>
      <c r="G554" s="15" t="s">
        <v>114</v>
      </c>
      <c r="H554" s="15" t="s">
        <v>106</v>
      </c>
    </row>
    <row r="555" spans="1:8" x14ac:dyDescent="0.35">
      <c r="A555" s="15" t="s">
        <v>74</v>
      </c>
      <c r="B555" s="15" t="s">
        <v>78</v>
      </c>
      <c r="C555" s="45">
        <v>2500</v>
      </c>
      <c r="D555" s="44">
        <v>44138</v>
      </c>
      <c r="E555" s="15">
        <f t="shared" si="18"/>
        <v>2020</v>
      </c>
      <c r="F555" s="15" t="str">
        <f t="shared" si="19"/>
        <v>nov</v>
      </c>
      <c r="G555" s="15" t="s">
        <v>90</v>
      </c>
      <c r="H555" s="15" t="s">
        <v>106</v>
      </c>
    </row>
    <row r="556" spans="1:8" x14ac:dyDescent="0.35">
      <c r="A556" s="15" t="s">
        <v>79</v>
      </c>
      <c r="B556" s="15" t="s">
        <v>76</v>
      </c>
      <c r="C556" s="45">
        <v>3000</v>
      </c>
      <c r="D556" s="44">
        <v>44138</v>
      </c>
      <c r="E556" s="15">
        <f t="shared" si="18"/>
        <v>2020</v>
      </c>
      <c r="F556" s="15" t="str">
        <f t="shared" si="19"/>
        <v>nov</v>
      </c>
      <c r="G556" s="15" t="s">
        <v>93</v>
      </c>
      <c r="H556" s="15" t="s">
        <v>108</v>
      </c>
    </row>
    <row r="557" spans="1:8" x14ac:dyDescent="0.35">
      <c r="A557" s="15" t="s">
        <v>75</v>
      </c>
      <c r="B557" s="15" t="s">
        <v>78</v>
      </c>
      <c r="C557" s="45">
        <v>2500</v>
      </c>
      <c r="D557" s="44">
        <v>44139</v>
      </c>
      <c r="E557" s="15">
        <f t="shared" si="18"/>
        <v>2020</v>
      </c>
      <c r="F557" s="15" t="str">
        <f t="shared" si="19"/>
        <v>nov</v>
      </c>
      <c r="G557" s="15" t="s">
        <v>96</v>
      </c>
      <c r="H557" s="15" t="s">
        <v>105</v>
      </c>
    </row>
    <row r="558" spans="1:8" x14ac:dyDescent="0.35">
      <c r="A558" s="15" t="s">
        <v>74</v>
      </c>
      <c r="B558" s="15" t="s">
        <v>73</v>
      </c>
      <c r="C558" s="45">
        <v>2000</v>
      </c>
      <c r="D558" s="44">
        <v>44140</v>
      </c>
      <c r="E558" s="15">
        <f t="shared" si="18"/>
        <v>2020</v>
      </c>
      <c r="F558" s="15" t="str">
        <f t="shared" si="19"/>
        <v>nov</v>
      </c>
      <c r="G558" s="15" t="s">
        <v>99</v>
      </c>
      <c r="H558" s="15" t="s">
        <v>107</v>
      </c>
    </row>
    <row r="559" spans="1:8" x14ac:dyDescent="0.35">
      <c r="A559" s="15" t="s">
        <v>77</v>
      </c>
      <c r="B559" s="15" t="s">
        <v>73</v>
      </c>
      <c r="C559" s="45">
        <v>2000</v>
      </c>
      <c r="D559" s="44">
        <v>44140</v>
      </c>
      <c r="E559" s="15">
        <f t="shared" si="18"/>
        <v>2020</v>
      </c>
      <c r="F559" s="15" t="str">
        <f t="shared" si="19"/>
        <v>nov</v>
      </c>
      <c r="G559" s="15" t="s">
        <v>87</v>
      </c>
      <c r="H559" s="15" t="s">
        <v>107</v>
      </c>
    </row>
    <row r="560" spans="1:8" x14ac:dyDescent="0.35">
      <c r="A560" s="15" t="s">
        <v>79</v>
      </c>
      <c r="B560" s="15" t="s">
        <v>73</v>
      </c>
      <c r="C560" s="45">
        <v>2000</v>
      </c>
      <c r="D560" s="44">
        <v>44141</v>
      </c>
      <c r="E560" s="15">
        <f t="shared" si="18"/>
        <v>2020</v>
      </c>
      <c r="F560" s="15" t="str">
        <f t="shared" si="19"/>
        <v>nov</v>
      </c>
      <c r="G560" s="15" t="s">
        <v>93</v>
      </c>
      <c r="H560" s="15" t="s">
        <v>108</v>
      </c>
    </row>
    <row r="561" spans="1:8" x14ac:dyDescent="0.35">
      <c r="A561" s="15" t="s">
        <v>74</v>
      </c>
      <c r="B561" s="15" t="s">
        <v>73</v>
      </c>
      <c r="C561" s="45">
        <v>2000</v>
      </c>
      <c r="D561" s="44">
        <v>44142</v>
      </c>
      <c r="E561" s="15">
        <f t="shared" si="18"/>
        <v>2020</v>
      </c>
      <c r="F561" s="15" t="str">
        <f t="shared" si="19"/>
        <v>nov</v>
      </c>
      <c r="G561" s="15" t="s">
        <v>89</v>
      </c>
      <c r="H561" s="15" t="s">
        <v>108</v>
      </c>
    </row>
    <row r="562" spans="1:8" x14ac:dyDescent="0.35">
      <c r="A562" s="15" t="s">
        <v>75</v>
      </c>
      <c r="B562" s="15" t="s">
        <v>76</v>
      </c>
      <c r="C562" s="45">
        <v>3000</v>
      </c>
      <c r="D562" s="44">
        <v>44143</v>
      </c>
      <c r="E562" s="15">
        <f t="shared" si="18"/>
        <v>2020</v>
      </c>
      <c r="F562" s="15" t="str">
        <f t="shared" si="19"/>
        <v>nov</v>
      </c>
      <c r="G562" s="15" t="s">
        <v>90</v>
      </c>
      <c r="H562" s="15" t="s">
        <v>106</v>
      </c>
    </row>
    <row r="563" spans="1:8" x14ac:dyDescent="0.35">
      <c r="A563" s="15" t="s">
        <v>79</v>
      </c>
      <c r="B563" s="15" t="s">
        <v>76</v>
      </c>
      <c r="C563" s="45">
        <v>1500</v>
      </c>
      <c r="D563" s="44">
        <v>44143</v>
      </c>
      <c r="E563" s="15">
        <f t="shared" si="18"/>
        <v>2020</v>
      </c>
      <c r="F563" s="15" t="str">
        <f t="shared" si="19"/>
        <v>nov</v>
      </c>
      <c r="G563" s="15" t="s">
        <v>99</v>
      </c>
      <c r="H563" s="15" t="s">
        <v>107</v>
      </c>
    </row>
    <row r="564" spans="1:8" x14ac:dyDescent="0.35">
      <c r="A564" s="15" t="s">
        <v>77</v>
      </c>
      <c r="B564" s="15" t="s">
        <v>78</v>
      </c>
      <c r="C564" s="45">
        <v>2500</v>
      </c>
      <c r="D564" s="44">
        <v>44144</v>
      </c>
      <c r="E564" s="15">
        <f t="shared" si="18"/>
        <v>2020</v>
      </c>
      <c r="F564" s="15" t="str">
        <f t="shared" si="19"/>
        <v>nov</v>
      </c>
      <c r="G564" s="15" t="s">
        <v>93</v>
      </c>
      <c r="H564" s="15" t="s">
        <v>108</v>
      </c>
    </row>
    <row r="565" spans="1:8" x14ac:dyDescent="0.35">
      <c r="A565" s="15" t="s">
        <v>72</v>
      </c>
      <c r="B565" s="15" t="s">
        <v>73</v>
      </c>
      <c r="C565" s="45">
        <v>2000</v>
      </c>
      <c r="D565" s="44">
        <v>44144</v>
      </c>
      <c r="E565" s="15">
        <f t="shared" si="18"/>
        <v>2020</v>
      </c>
      <c r="F565" s="15" t="str">
        <f t="shared" si="19"/>
        <v>nov</v>
      </c>
      <c r="G565" s="15" t="s">
        <v>89</v>
      </c>
      <c r="H565" s="15" t="s">
        <v>108</v>
      </c>
    </row>
    <row r="566" spans="1:8" x14ac:dyDescent="0.35">
      <c r="A566" s="15" t="s">
        <v>72</v>
      </c>
      <c r="B566" s="15" t="s">
        <v>76</v>
      </c>
      <c r="C566" s="45">
        <v>1500</v>
      </c>
      <c r="D566" s="44">
        <v>44145</v>
      </c>
      <c r="E566" s="15">
        <f t="shared" si="18"/>
        <v>2020</v>
      </c>
      <c r="F566" s="15" t="str">
        <f t="shared" si="19"/>
        <v>nov</v>
      </c>
      <c r="G566" s="15" t="s">
        <v>98</v>
      </c>
      <c r="H566" s="15" t="s">
        <v>105</v>
      </c>
    </row>
    <row r="567" spans="1:8" x14ac:dyDescent="0.35">
      <c r="A567" s="15" t="s">
        <v>72</v>
      </c>
      <c r="B567" s="15" t="s">
        <v>73</v>
      </c>
      <c r="C567" s="45">
        <v>2000</v>
      </c>
      <c r="D567" s="44">
        <v>44145</v>
      </c>
      <c r="E567" s="15">
        <f t="shared" si="18"/>
        <v>2020</v>
      </c>
      <c r="F567" s="15" t="str">
        <f t="shared" si="19"/>
        <v>nov</v>
      </c>
      <c r="G567" s="15" t="s">
        <v>91</v>
      </c>
      <c r="H567" s="15" t="s">
        <v>108</v>
      </c>
    </row>
    <row r="568" spans="1:8" x14ac:dyDescent="0.35">
      <c r="A568" s="15" t="s">
        <v>74</v>
      </c>
      <c r="B568" s="15" t="s">
        <v>78</v>
      </c>
      <c r="C568" s="45">
        <v>2500</v>
      </c>
      <c r="D568" s="44">
        <v>44145</v>
      </c>
      <c r="E568" s="15">
        <f t="shared" si="18"/>
        <v>2020</v>
      </c>
      <c r="F568" s="15" t="str">
        <f t="shared" si="19"/>
        <v>nov</v>
      </c>
      <c r="G568" s="15" t="s">
        <v>95</v>
      </c>
      <c r="H568" s="15" t="s">
        <v>107</v>
      </c>
    </row>
    <row r="569" spans="1:8" x14ac:dyDescent="0.35">
      <c r="A569" s="15" t="s">
        <v>75</v>
      </c>
      <c r="B569" s="15" t="s">
        <v>76</v>
      </c>
      <c r="C569" s="45">
        <v>3000</v>
      </c>
      <c r="D569" s="44">
        <v>44145</v>
      </c>
      <c r="E569" s="15">
        <f t="shared" si="18"/>
        <v>2020</v>
      </c>
      <c r="F569" s="15" t="str">
        <f t="shared" si="19"/>
        <v>nov</v>
      </c>
      <c r="G569" s="15" t="s">
        <v>100</v>
      </c>
      <c r="H569" s="15" t="s">
        <v>109</v>
      </c>
    </row>
    <row r="570" spans="1:8" x14ac:dyDescent="0.35">
      <c r="A570" s="15" t="s">
        <v>75</v>
      </c>
      <c r="B570" s="15" t="s">
        <v>78</v>
      </c>
      <c r="C570" s="45">
        <v>2500</v>
      </c>
      <c r="D570" s="44">
        <v>44145</v>
      </c>
      <c r="E570" s="15">
        <f t="shared" si="18"/>
        <v>2020</v>
      </c>
      <c r="F570" s="15" t="str">
        <f t="shared" si="19"/>
        <v>nov</v>
      </c>
      <c r="G570" s="15" t="s">
        <v>93</v>
      </c>
      <c r="H570" s="15" t="s">
        <v>108</v>
      </c>
    </row>
    <row r="571" spans="1:8" x14ac:dyDescent="0.35">
      <c r="A571" s="15" t="s">
        <v>75</v>
      </c>
      <c r="B571" s="15" t="s">
        <v>76</v>
      </c>
      <c r="C571" s="45">
        <v>3000</v>
      </c>
      <c r="D571" s="44">
        <v>44145</v>
      </c>
      <c r="E571" s="15">
        <f t="shared" si="18"/>
        <v>2020</v>
      </c>
      <c r="F571" s="15" t="str">
        <f t="shared" si="19"/>
        <v>nov</v>
      </c>
      <c r="G571" s="15" t="s">
        <v>95</v>
      </c>
      <c r="H571" s="15" t="s">
        <v>107</v>
      </c>
    </row>
    <row r="572" spans="1:8" x14ac:dyDescent="0.35">
      <c r="A572" s="15" t="s">
        <v>72</v>
      </c>
      <c r="B572" s="15" t="s">
        <v>73</v>
      </c>
      <c r="C572" s="45">
        <v>2000</v>
      </c>
      <c r="D572" s="44">
        <v>44146</v>
      </c>
      <c r="E572" s="15">
        <f t="shared" si="18"/>
        <v>2020</v>
      </c>
      <c r="F572" s="15" t="str">
        <f t="shared" si="19"/>
        <v>nov</v>
      </c>
      <c r="G572" s="15" t="s">
        <v>99</v>
      </c>
      <c r="H572" s="15" t="s">
        <v>107</v>
      </c>
    </row>
    <row r="573" spans="1:8" x14ac:dyDescent="0.35">
      <c r="A573" s="15" t="s">
        <v>79</v>
      </c>
      <c r="B573" s="15" t="s">
        <v>76</v>
      </c>
      <c r="C573" s="45">
        <v>3000</v>
      </c>
      <c r="D573" s="44">
        <v>44146</v>
      </c>
      <c r="E573" s="15">
        <f t="shared" si="18"/>
        <v>2020</v>
      </c>
      <c r="F573" s="15" t="str">
        <f t="shared" si="19"/>
        <v>nov</v>
      </c>
      <c r="G573" s="15" t="s">
        <v>89</v>
      </c>
      <c r="H573" s="15" t="s">
        <v>108</v>
      </c>
    </row>
    <row r="574" spans="1:8" x14ac:dyDescent="0.35">
      <c r="A574" s="15" t="s">
        <v>77</v>
      </c>
      <c r="B574" s="15" t="s">
        <v>76</v>
      </c>
      <c r="C574" s="45">
        <v>1500</v>
      </c>
      <c r="D574" s="44">
        <v>44147</v>
      </c>
      <c r="E574" s="15">
        <f t="shared" si="18"/>
        <v>2020</v>
      </c>
      <c r="F574" s="15" t="str">
        <f t="shared" si="19"/>
        <v>nov</v>
      </c>
      <c r="G574" s="15" t="s">
        <v>114</v>
      </c>
      <c r="H574" s="15" t="s">
        <v>106</v>
      </c>
    </row>
    <row r="575" spans="1:8" x14ac:dyDescent="0.35">
      <c r="A575" s="15" t="s">
        <v>77</v>
      </c>
      <c r="B575" s="15" t="s">
        <v>78</v>
      </c>
      <c r="C575" s="45">
        <v>2500</v>
      </c>
      <c r="D575" s="44">
        <v>44148</v>
      </c>
      <c r="E575" s="15">
        <f t="shared" si="18"/>
        <v>2020</v>
      </c>
      <c r="F575" s="15" t="str">
        <f t="shared" si="19"/>
        <v>nov</v>
      </c>
      <c r="G575" s="15" t="s">
        <v>94</v>
      </c>
      <c r="H575" s="15" t="s">
        <v>107</v>
      </c>
    </row>
    <row r="576" spans="1:8" x14ac:dyDescent="0.35">
      <c r="A576" s="15" t="s">
        <v>74</v>
      </c>
      <c r="B576" s="15" t="s">
        <v>78</v>
      </c>
      <c r="C576" s="45">
        <v>2500</v>
      </c>
      <c r="D576" s="44">
        <v>44148</v>
      </c>
      <c r="E576" s="15">
        <f t="shared" si="18"/>
        <v>2020</v>
      </c>
      <c r="F576" s="15" t="str">
        <f t="shared" si="19"/>
        <v>nov</v>
      </c>
      <c r="G576" s="15" t="s">
        <v>92</v>
      </c>
      <c r="H576" s="15" t="s">
        <v>106</v>
      </c>
    </row>
    <row r="577" spans="1:8" x14ac:dyDescent="0.35">
      <c r="A577" s="15" t="s">
        <v>77</v>
      </c>
      <c r="B577" s="15" t="s">
        <v>73</v>
      </c>
      <c r="C577" s="45">
        <v>2000</v>
      </c>
      <c r="D577" s="44">
        <v>44148</v>
      </c>
      <c r="E577" s="15">
        <f t="shared" si="18"/>
        <v>2020</v>
      </c>
      <c r="F577" s="15" t="str">
        <f t="shared" si="19"/>
        <v>nov</v>
      </c>
      <c r="G577" s="15" t="s">
        <v>89</v>
      </c>
      <c r="H577" s="15" t="s">
        <v>108</v>
      </c>
    </row>
    <row r="578" spans="1:8" x14ac:dyDescent="0.35">
      <c r="A578" s="15" t="s">
        <v>75</v>
      </c>
      <c r="B578" s="15" t="s">
        <v>78</v>
      </c>
      <c r="C578" s="45">
        <v>2500</v>
      </c>
      <c r="D578" s="44">
        <v>44148</v>
      </c>
      <c r="E578" s="15">
        <f t="shared" si="18"/>
        <v>2020</v>
      </c>
      <c r="F578" s="15" t="str">
        <f t="shared" si="19"/>
        <v>nov</v>
      </c>
      <c r="G578" s="15" t="s">
        <v>95</v>
      </c>
      <c r="H578" s="15" t="s">
        <v>107</v>
      </c>
    </row>
    <row r="579" spans="1:8" x14ac:dyDescent="0.35">
      <c r="A579" s="15" t="s">
        <v>77</v>
      </c>
      <c r="B579" s="15" t="s">
        <v>76</v>
      </c>
      <c r="C579" s="45">
        <v>1500</v>
      </c>
      <c r="D579" s="44">
        <v>44150</v>
      </c>
      <c r="E579" s="15">
        <f t="shared" si="18"/>
        <v>2020</v>
      </c>
      <c r="F579" s="15" t="str">
        <f t="shared" si="19"/>
        <v>nov</v>
      </c>
      <c r="G579" s="15" t="s">
        <v>87</v>
      </c>
      <c r="H579" s="15" t="s">
        <v>107</v>
      </c>
    </row>
    <row r="580" spans="1:8" x14ac:dyDescent="0.35">
      <c r="A580" s="15" t="s">
        <v>77</v>
      </c>
      <c r="B580" s="15" t="s">
        <v>76</v>
      </c>
      <c r="C580" s="45">
        <v>1500</v>
      </c>
      <c r="D580" s="44">
        <v>44150</v>
      </c>
      <c r="E580" s="15">
        <f t="shared" si="18"/>
        <v>2020</v>
      </c>
      <c r="F580" s="15" t="str">
        <f t="shared" si="19"/>
        <v>nov</v>
      </c>
      <c r="G580" s="15" t="s">
        <v>91</v>
      </c>
      <c r="H580" s="15" t="s">
        <v>108</v>
      </c>
    </row>
    <row r="581" spans="1:8" x14ac:dyDescent="0.35">
      <c r="A581" s="15" t="s">
        <v>77</v>
      </c>
      <c r="B581" s="15" t="s">
        <v>73</v>
      </c>
      <c r="C581" s="45">
        <v>2000</v>
      </c>
      <c r="D581" s="44">
        <v>44151</v>
      </c>
      <c r="E581" s="15">
        <f t="shared" si="18"/>
        <v>2020</v>
      </c>
      <c r="F581" s="15" t="str">
        <f t="shared" si="19"/>
        <v>nov</v>
      </c>
      <c r="G581" s="15" t="s">
        <v>92</v>
      </c>
      <c r="H581" s="15" t="s">
        <v>106</v>
      </c>
    </row>
    <row r="582" spans="1:8" x14ac:dyDescent="0.35">
      <c r="A582" s="15" t="s">
        <v>79</v>
      </c>
      <c r="B582" s="15" t="s">
        <v>78</v>
      </c>
      <c r="C582" s="45">
        <v>2500</v>
      </c>
      <c r="D582" s="44">
        <v>44151</v>
      </c>
      <c r="E582" s="15">
        <f t="shared" si="18"/>
        <v>2020</v>
      </c>
      <c r="F582" s="15" t="str">
        <f t="shared" si="19"/>
        <v>nov</v>
      </c>
      <c r="G582" s="15" t="s">
        <v>90</v>
      </c>
      <c r="H582" s="15" t="s">
        <v>106</v>
      </c>
    </row>
    <row r="583" spans="1:8" x14ac:dyDescent="0.35">
      <c r="A583" s="15" t="s">
        <v>79</v>
      </c>
      <c r="B583" s="15" t="s">
        <v>76</v>
      </c>
      <c r="C583" s="45">
        <v>1500</v>
      </c>
      <c r="D583" s="44">
        <v>44151</v>
      </c>
      <c r="E583" s="15">
        <f t="shared" si="18"/>
        <v>2020</v>
      </c>
      <c r="F583" s="15" t="str">
        <f t="shared" si="19"/>
        <v>nov</v>
      </c>
      <c r="G583" s="15" t="s">
        <v>91</v>
      </c>
      <c r="H583" s="15" t="s">
        <v>108</v>
      </c>
    </row>
    <row r="584" spans="1:8" x14ac:dyDescent="0.35">
      <c r="A584" s="15" t="s">
        <v>72</v>
      </c>
      <c r="B584" s="15" t="s">
        <v>73</v>
      </c>
      <c r="C584" s="45">
        <v>2000</v>
      </c>
      <c r="D584" s="44">
        <v>44152</v>
      </c>
      <c r="E584" s="15">
        <f t="shared" si="18"/>
        <v>2020</v>
      </c>
      <c r="F584" s="15" t="str">
        <f t="shared" si="19"/>
        <v>nov</v>
      </c>
      <c r="G584" s="15" t="s">
        <v>98</v>
      </c>
      <c r="H584" s="15" t="s">
        <v>105</v>
      </c>
    </row>
    <row r="585" spans="1:8" x14ac:dyDescent="0.35">
      <c r="A585" s="15" t="s">
        <v>79</v>
      </c>
      <c r="B585" s="15" t="s">
        <v>73</v>
      </c>
      <c r="C585" s="45">
        <v>2000</v>
      </c>
      <c r="D585" s="44">
        <v>44154</v>
      </c>
      <c r="E585" s="15">
        <f t="shared" si="18"/>
        <v>2020</v>
      </c>
      <c r="F585" s="15" t="str">
        <f t="shared" si="19"/>
        <v>nov</v>
      </c>
      <c r="G585" s="15" t="s">
        <v>92</v>
      </c>
      <c r="H585" s="15" t="s">
        <v>106</v>
      </c>
    </row>
    <row r="586" spans="1:8" x14ac:dyDescent="0.35">
      <c r="A586" s="15" t="s">
        <v>77</v>
      </c>
      <c r="B586" s="15" t="s">
        <v>78</v>
      </c>
      <c r="C586" s="45">
        <v>2500</v>
      </c>
      <c r="D586" s="44">
        <v>44154</v>
      </c>
      <c r="E586" s="15">
        <f t="shared" si="18"/>
        <v>2020</v>
      </c>
      <c r="F586" s="15" t="str">
        <f t="shared" si="19"/>
        <v>nov</v>
      </c>
      <c r="G586" s="15" t="s">
        <v>92</v>
      </c>
      <c r="H586" s="15" t="s">
        <v>106</v>
      </c>
    </row>
    <row r="587" spans="1:8" x14ac:dyDescent="0.35">
      <c r="A587" s="15" t="s">
        <v>75</v>
      </c>
      <c r="B587" s="15" t="s">
        <v>76</v>
      </c>
      <c r="C587" s="45">
        <v>1500</v>
      </c>
      <c r="D587" s="44">
        <v>44154</v>
      </c>
      <c r="E587" s="15">
        <f t="shared" si="18"/>
        <v>2020</v>
      </c>
      <c r="F587" s="15" t="str">
        <f t="shared" si="19"/>
        <v>nov</v>
      </c>
      <c r="G587" s="15" t="s">
        <v>100</v>
      </c>
      <c r="H587" s="15" t="s">
        <v>109</v>
      </c>
    </row>
    <row r="588" spans="1:8" x14ac:dyDescent="0.35">
      <c r="A588" s="15" t="s">
        <v>75</v>
      </c>
      <c r="B588" s="15" t="s">
        <v>76</v>
      </c>
      <c r="C588" s="45">
        <v>3000</v>
      </c>
      <c r="D588" s="44">
        <v>44156</v>
      </c>
      <c r="E588" s="15">
        <f t="shared" si="18"/>
        <v>2020</v>
      </c>
      <c r="F588" s="15" t="str">
        <f t="shared" si="19"/>
        <v>nov</v>
      </c>
      <c r="G588" s="15" t="s">
        <v>100</v>
      </c>
      <c r="H588" s="15" t="s">
        <v>109</v>
      </c>
    </row>
    <row r="589" spans="1:8" x14ac:dyDescent="0.35">
      <c r="A589" s="15" t="s">
        <v>79</v>
      </c>
      <c r="B589" s="15" t="s">
        <v>73</v>
      </c>
      <c r="C589" s="45">
        <v>2000</v>
      </c>
      <c r="D589" s="44">
        <v>44156</v>
      </c>
      <c r="E589" s="15">
        <f t="shared" si="18"/>
        <v>2020</v>
      </c>
      <c r="F589" s="15" t="str">
        <f t="shared" si="19"/>
        <v>nov</v>
      </c>
      <c r="G589" s="15" t="s">
        <v>104</v>
      </c>
      <c r="H589" s="15" t="s">
        <v>107</v>
      </c>
    </row>
    <row r="590" spans="1:8" x14ac:dyDescent="0.35">
      <c r="A590" s="15" t="s">
        <v>77</v>
      </c>
      <c r="B590" s="15" t="s">
        <v>76</v>
      </c>
      <c r="C590" s="45">
        <v>1500</v>
      </c>
      <c r="D590" s="44">
        <v>44156</v>
      </c>
      <c r="E590" s="15">
        <f t="shared" si="18"/>
        <v>2020</v>
      </c>
      <c r="F590" s="15" t="str">
        <f t="shared" si="19"/>
        <v>nov</v>
      </c>
      <c r="G590" s="15" t="s">
        <v>95</v>
      </c>
      <c r="H590" s="15" t="s">
        <v>107</v>
      </c>
    </row>
    <row r="591" spans="1:8" x14ac:dyDescent="0.35">
      <c r="A591" s="15" t="s">
        <v>72</v>
      </c>
      <c r="B591" s="15" t="s">
        <v>78</v>
      </c>
      <c r="C591" s="45">
        <v>2500</v>
      </c>
      <c r="D591" s="44">
        <v>44157</v>
      </c>
      <c r="E591" s="15">
        <f t="shared" si="18"/>
        <v>2020</v>
      </c>
      <c r="F591" s="15" t="str">
        <f t="shared" si="19"/>
        <v>nov</v>
      </c>
      <c r="G591" s="15" t="s">
        <v>92</v>
      </c>
      <c r="H591" s="15" t="s">
        <v>106</v>
      </c>
    </row>
    <row r="592" spans="1:8" x14ac:dyDescent="0.35">
      <c r="A592" s="15" t="s">
        <v>75</v>
      </c>
      <c r="B592" s="15" t="s">
        <v>76</v>
      </c>
      <c r="C592" s="45">
        <v>1500</v>
      </c>
      <c r="D592" s="44">
        <v>44157</v>
      </c>
      <c r="E592" s="15">
        <f t="shared" si="18"/>
        <v>2020</v>
      </c>
      <c r="F592" s="15" t="str">
        <f t="shared" si="19"/>
        <v>nov</v>
      </c>
      <c r="G592" s="15" t="s">
        <v>91</v>
      </c>
      <c r="H592" s="15" t="s">
        <v>108</v>
      </c>
    </row>
    <row r="593" spans="1:8" x14ac:dyDescent="0.35">
      <c r="A593" s="15" t="s">
        <v>77</v>
      </c>
      <c r="B593" s="15" t="s">
        <v>78</v>
      </c>
      <c r="C593" s="45">
        <v>2500</v>
      </c>
      <c r="D593" s="44">
        <v>44157</v>
      </c>
      <c r="E593" s="15">
        <f t="shared" si="18"/>
        <v>2020</v>
      </c>
      <c r="F593" s="15" t="str">
        <f t="shared" si="19"/>
        <v>nov</v>
      </c>
      <c r="G593" s="15" t="s">
        <v>90</v>
      </c>
      <c r="H593" s="15" t="s">
        <v>106</v>
      </c>
    </row>
    <row r="594" spans="1:8" x14ac:dyDescent="0.35">
      <c r="A594" s="15" t="s">
        <v>74</v>
      </c>
      <c r="B594" s="15" t="s">
        <v>78</v>
      </c>
      <c r="C594" s="45">
        <v>2500</v>
      </c>
      <c r="D594" s="44">
        <v>44157</v>
      </c>
      <c r="E594" s="15">
        <f t="shared" si="18"/>
        <v>2020</v>
      </c>
      <c r="F594" s="15" t="str">
        <f t="shared" si="19"/>
        <v>nov</v>
      </c>
      <c r="G594" s="15" t="s">
        <v>98</v>
      </c>
      <c r="H594" s="15" t="s">
        <v>105</v>
      </c>
    </row>
    <row r="595" spans="1:8" x14ac:dyDescent="0.35">
      <c r="A595" s="15" t="s">
        <v>75</v>
      </c>
      <c r="B595" s="15" t="s">
        <v>73</v>
      </c>
      <c r="C595" s="45">
        <v>2000</v>
      </c>
      <c r="D595" s="44">
        <v>44158</v>
      </c>
      <c r="E595" s="15">
        <f t="shared" ref="E595:E654" si="20">YEAR(D595)</f>
        <v>2020</v>
      </c>
      <c r="F595" s="15" t="str">
        <f t="shared" ref="F595:F654" si="21">TEXT(D595,"mmm")</f>
        <v>nov</v>
      </c>
      <c r="G595" s="15" t="s">
        <v>93</v>
      </c>
      <c r="H595" s="15" t="s">
        <v>108</v>
      </c>
    </row>
    <row r="596" spans="1:8" x14ac:dyDescent="0.35">
      <c r="A596" s="15" t="s">
        <v>75</v>
      </c>
      <c r="B596" s="15" t="s">
        <v>73</v>
      </c>
      <c r="C596" s="45">
        <v>2000</v>
      </c>
      <c r="D596" s="44">
        <v>44158</v>
      </c>
      <c r="E596" s="15">
        <f t="shared" si="20"/>
        <v>2020</v>
      </c>
      <c r="F596" s="15" t="str">
        <f t="shared" si="21"/>
        <v>nov</v>
      </c>
      <c r="G596" s="15" t="s">
        <v>103</v>
      </c>
      <c r="H596" s="15" t="s">
        <v>107</v>
      </c>
    </row>
    <row r="597" spans="1:8" x14ac:dyDescent="0.35">
      <c r="A597" s="15" t="s">
        <v>72</v>
      </c>
      <c r="B597" s="15" t="s">
        <v>73</v>
      </c>
      <c r="C597" s="45">
        <v>2000</v>
      </c>
      <c r="D597" s="44">
        <v>44158</v>
      </c>
      <c r="E597" s="15">
        <f t="shared" si="20"/>
        <v>2020</v>
      </c>
      <c r="F597" s="15" t="str">
        <f t="shared" si="21"/>
        <v>nov</v>
      </c>
      <c r="G597" s="15" t="s">
        <v>89</v>
      </c>
      <c r="H597" s="15" t="s">
        <v>108</v>
      </c>
    </row>
    <row r="598" spans="1:8" x14ac:dyDescent="0.35">
      <c r="A598" s="15" t="s">
        <v>74</v>
      </c>
      <c r="B598" s="15" t="s">
        <v>78</v>
      </c>
      <c r="C598" s="45">
        <v>2500</v>
      </c>
      <c r="D598" s="44">
        <v>44158</v>
      </c>
      <c r="E598" s="15">
        <f t="shared" si="20"/>
        <v>2020</v>
      </c>
      <c r="F598" s="15" t="str">
        <f t="shared" si="21"/>
        <v>nov</v>
      </c>
      <c r="G598" s="15" t="s">
        <v>87</v>
      </c>
      <c r="H598" s="15" t="s">
        <v>107</v>
      </c>
    </row>
    <row r="599" spans="1:8" x14ac:dyDescent="0.35">
      <c r="A599" s="15" t="s">
        <v>77</v>
      </c>
      <c r="B599" s="15" t="s">
        <v>73</v>
      </c>
      <c r="C599" s="45">
        <v>2000</v>
      </c>
      <c r="D599" s="44">
        <v>44161</v>
      </c>
      <c r="E599" s="15">
        <f t="shared" si="20"/>
        <v>2020</v>
      </c>
      <c r="F599" s="15" t="str">
        <f t="shared" si="21"/>
        <v>nov</v>
      </c>
      <c r="G599" s="15" t="s">
        <v>100</v>
      </c>
      <c r="H599" s="15" t="s">
        <v>109</v>
      </c>
    </row>
    <row r="600" spans="1:8" x14ac:dyDescent="0.35">
      <c r="A600" s="15" t="s">
        <v>77</v>
      </c>
      <c r="B600" s="15" t="s">
        <v>73</v>
      </c>
      <c r="C600" s="45">
        <v>2000</v>
      </c>
      <c r="D600" s="44">
        <v>44161</v>
      </c>
      <c r="E600" s="15">
        <f t="shared" si="20"/>
        <v>2020</v>
      </c>
      <c r="F600" s="15" t="str">
        <f t="shared" si="21"/>
        <v>nov</v>
      </c>
      <c r="G600" s="15" t="s">
        <v>92</v>
      </c>
      <c r="H600" s="15" t="s">
        <v>106</v>
      </c>
    </row>
    <row r="601" spans="1:8" x14ac:dyDescent="0.35">
      <c r="A601" s="15" t="s">
        <v>72</v>
      </c>
      <c r="B601" s="15" t="s">
        <v>78</v>
      </c>
      <c r="C601" s="45">
        <v>2500</v>
      </c>
      <c r="D601" s="44">
        <v>44162</v>
      </c>
      <c r="E601" s="15">
        <f t="shared" si="20"/>
        <v>2020</v>
      </c>
      <c r="F601" s="15" t="str">
        <f t="shared" si="21"/>
        <v>nov</v>
      </c>
      <c r="G601" s="15" t="s">
        <v>114</v>
      </c>
      <c r="H601" s="15" t="s">
        <v>106</v>
      </c>
    </row>
    <row r="602" spans="1:8" x14ac:dyDescent="0.35">
      <c r="A602" s="15" t="s">
        <v>74</v>
      </c>
      <c r="B602" s="15" t="s">
        <v>78</v>
      </c>
      <c r="C602" s="45">
        <v>2500</v>
      </c>
      <c r="D602" s="44">
        <v>44162</v>
      </c>
      <c r="E602" s="15">
        <f t="shared" si="20"/>
        <v>2020</v>
      </c>
      <c r="F602" s="15" t="str">
        <f t="shared" si="21"/>
        <v>nov</v>
      </c>
      <c r="G602" s="15" t="s">
        <v>95</v>
      </c>
      <c r="H602" s="15" t="s">
        <v>107</v>
      </c>
    </row>
    <row r="603" spans="1:8" x14ac:dyDescent="0.35">
      <c r="A603" s="15" t="s">
        <v>72</v>
      </c>
      <c r="B603" s="15" t="s">
        <v>78</v>
      </c>
      <c r="C603" s="45">
        <v>2500</v>
      </c>
      <c r="D603" s="44">
        <v>44163</v>
      </c>
      <c r="E603" s="15">
        <f t="shared" si="20"/>
        <v>2020</v>
      </c>
      <c r="F603" s="15" t="str">
        <f t="shared" si="21"/>
        <v>nov</v>
      </c>
      <c r="G603" s="15" t="s">
        <v>90</v>
      </c>
      <c r="H603" s="15" t="s">
        <v>106</v>
      </c>
    </row>
    <row r="604" spans="1:8" x14ac:dyDescent="0.35">
      <c r="A604" s="15" t="s">
        <v>72</v>
      </c>
      <c r="B604" s="15" t="s">
        <v>78</v>
      </c>
      <c r="C604" s="45">
        <v>2500</v>
      </c>
      <c r="D604" s="44">
        <v>44163</v>
      </c>
      <c r="E604" s="15">
        <f t="shared" si="20"/>
        <v>2020</v>
      </c>
      <c r="F604" s="15" t="str">
        <f t="shared" si="21"/>
        <v>nov</v>
      </c>
      <c r="G604" s="15" t="s">
        <v>95</v>
      </c>
      <c r="H604" s="15" t="s">
        <v>107</v>
      </c>
    </row>
    <row r="605" spans="1:8" x14ac:dyDescent="0.35">
      <c r="A605" s="15" t="s">
        <v>79</v>
      </c>
      <c r="B605" s="15" t="s">
        <v>73</v>
      </c>
      <c r="C605" s="45">
        <v>2000</v>
      </c>
      <c r="D605" s="44">
        <v>44163</v>
      </c>
      <c r="E605" s="15">
        <f t="shared" si="20"/>
        <v>2020</v>
      </c>
      <c r="F605" s="15" t="str">
        <f t="shared" si="21"/>
        <v>nov</v>
      </c>
      <c r="G605" s="15" t="s">
        <v>91</v>
      </c>
      <c r="H605" s="15" t="s">
        <v>108</v>
      </c>
    </row>
    <row r="606" spans="1:8" x14ac:dyDescent="0.35">
      <c r="A606" s="15" t="s">
        <v>75</v>
      </c>
      <c r="B606" s="15" t="s">
        <v>78</v>
      </c>
      <c r="C606" s="45">
        <v>2500</v>
      </c>
      <c r="D606" s="44">
        <v>44163</v>
      </c>
      <c r="E606" s="15">
        <f t="shared" si="20"/>
        <v>2020</v>
      </c>
      <c r="F606" s="15" t="str">
        <f t="shared" si="21"/>
        <v>nov</v>
      </c>
      <c r="G606" s="15" t="s">
        <v>114</v>
      </c>
      <c r="H606" s="15" t="s">
        <v>106</v>
      </c>
    </row>
    <row r="607" spans="1:8" x14ac:dyDescent="0.35">
      <c r="A607" s="15" t="s">
        <v>75</v>
      </c>
      <c r="B607" s="15" t="s">
        <v>76</v>
      </c>
      <c r="C607" s="45">
        <v>1500</v>
      </c>
      <c r="D607" s="44">
        <v>44163</v>
      </c>
      <c r="E607" s="15">
        <f t="shared" si="20"/>
        <v>2020</v>
      </c>
      <c r="F607" s="15" t="str">
        <f t="shared" si="21"/>
        <v>nov</v>
      </c>
      <c r="G607" s="15" t="s">
        <v>102</v>
      </c>
      <c r="H607" s="15" t="s">
        <v>107</v>
      </c>
    </row>
    <row r="608" spans="1:8" x14ac:dyDescent="0.35">
      <c r="A608" s="15" t="s">
        <v>74</v>
      </c>
      <c r="B608" s="15" t="s">
        <v>73</v>
      </c>
      <c r="C608" s="45">
        <v>2000</v>
      </c>
      <c r="D608" s="44">
        <v>44164</v>
      </c>
      <c r="E608" s="15">
        <f t="shared" si="20"/>
        <v>2020</v>
      </c>
      <c r="F608" s="15" t="str">
        <f t="shared" si="21"/>
        <v>nov</v>
      </c>
      <c r="G608" s="15" t="s">
        <v>97</v>
      </c>
      <c r="H608" s="15" t="s">
        <v>105</v>
      </c>
    </row>
    <row r="609" spans="1:8" x14ac:dyDescent="0.35">
      <c r="A609" s="15" t="s">
        <v>75</v>
      </c>
      <c r="B609" s="15" t="s">
        <v>78</v>
      </c>
      <c r="C609" s="45">
        <v>2500</v>
      </c>
      <c r="D609" s="44">
        <v>44164</v>
      </c>
      <c r="E609" s="15">
        <f t="shared" si="20"/>
        <v>2020</v>
      </c>
      <c r="F609" s="15" t="str">
        <f t="shared" si="21"/>
        <v>nov</v>
      </c>
      <c r="G609" s="15" t="s">
        <v>88</v>
      </c>
      <c r="H609" s="15" t="s">
        <v>108</v>
      </c>
    </row>
    <row r="610" spans="1:8" x14ac:dyDescent="0.35">
      <c r="A610" s="15" t="s">
        <v>75</v>
      </c>
      <c r="B610" s="15" t="s">
        <v>76</v>
      </c>
      <c r="C610" s="45">
        <v>1500</v>
      </c>
      <c r="D610" s="44">
        <v>44164</v>
      </c>
      <c r="E610" s="15">
        <f t="shared" si="20"/>
        <v>2020</v>
      </c>
      <c r="F610" s="15" t="str">
        <f t="shared" si="21"/>
        <v>nov</v>
      </c>
      <c r="G610" s="15" t="s">
        <v>104</v>
      </c>
      <c r="H610" s="15" t="s">
        <v>107</v>
      </c>
    </row>
    <row r="611" spans="1:8" x14ac:dyDescent="0.35">
      <c r="A611" s="15" t="s">
        <v>74</v>
      </c>
      <c r="B611" s="15" t="s">
        <v>73</v>
      </c>
      <c r="C611" s="45">
        <v>2000</v>
      </c>
      <c r="D611" s="44">
        <v>44165</v>
      </c>
      <c r="E611" s="15">
        <f t="shared" si="20"/>
        <v>2020</v>
      </c>
      <c r="F611" s="15" t="str">
        <f t="shared" si="21"/>
        <v>nov</v>
      </c>
      <c r="G611" s="15" t="s">
        <v>94</v>
      </c>
      <c r="H611" s="15" t="s">
        <v>107</v>
      </c>
    </row>
    <row r="612" spans="1:8" x14ac:dyDescent="0.35">
      <c r="A612" s="15" t="s">
        <v>72</v>
      </c>
      <c r="B612" s="15" t="s">
        <v>73</v>
      </c>
      <c r="C612" s="45">
        <v>2000</v>
      </c>
      <c r="D612" s="44">
        <v>44165</v>
      </c>
      <c r="E612" s="15">
        <f t="shared" si="20"/>
        <v>2020</v>
      </c>
      <c r="F612" s="15" t="str">
        <f t="shared" si="21"/>
        <v>nov</v>
      </c>
      <c r="G612" s="15" t="s">
        <v>90</v>
      </c>
      <c r="H612" s="15" t="s">
        <v>106</v>
      </c>
    </row>
    <row r="613" spans="1:8" x14ac:dyDescent="0.35">
      <c r="A613" s="15" t="s">
        <v>72</v>
      </c>
      <c r="B613" s="15" t="s">
        <v>78</v>
      </c>
      <c r="C613" s="45">
        <v>2500</v>
      </c>
      <c r="D613" s="44">
        <v>44166</v>
      </c>
      <c r="E613" s="15">
        <f t="shared" si="20"/>
        <v>2020</v>
      </c>
      <c r="F613" s="15" t="str">
        <f t="shared" si="21"/>
        <v>dic</v>
      </c>
      <c r="G613" s="15" t="s">
        <v>93</v>
      </c>
      <c r="H613" s="15" t="s">
        <v>108</v>
      </c>
    </row>
    <row r="614" spans="1:8" x14ac:dyDescent="0.35">
      <c r="A614" s="15" t="s">
        <v>77</v>
      </c>
      <c r="B614" s="15" t="s">
        <v>76</v>
      </c>
      <c r="C614" s="45">
        <v>1500</v>
      </c>
      <c r="D614" s="44">
        <v>44167</v>
      </c>
      <c r="E614" s="15">
        <f t="shared" si="20"/>
        <v>2020</v>
      </c>
      <c r="F614" s="15" t="str">
        <f t="shared" si="21"/>
        <v>dic</v>
      </c>
      <c r="G614" s="15" t="s">
        <v>89</v>
      </c>
      <c r="H614" s="15" t="s">
        <v>108</v>
      </c>
    </row>
    <row r="615" spans="1:8" x14ac:dyDescent="0.35">
      <c r="A615" s="15" t="s">
        <v>77</v>
      </c>
      <c r="B615" s="15" t="s">
        <v>76</v>
      </c>
      <c r="C615" s="45">
        <v>1500</v>
      </c>
      <c r="D615" s="44">
        <v>44167</v>
      </c>
      <c r="E615" s="15">
        <f t="shared" si="20"/>
        <v>2020</v>
      </c>
      <c r="F615" s="15" t="str">
        <f t="shared" si="21"/>
        <v>dic</v>
      </c>
      <c r="G615" s="15" t="s">
        <v>85</v>
      </c>
      <c r="H615" s="15" t="s">
        <v>109</v>
      </c>
    </row>
    <row r="616" spans="1:8" x14ac:dyDescent="0.35">
      <c r="A616" s="15" t="s">
        <v>72</v>
      </c>
      <c r="B616" s="15" t="s">
        <v>78</v>
      </c>
      <c r="C616" s="45">
        <v>2500</v>
      </c>
      <c r="D616" s="44">
        <v>44167</v>
      </c>
      <c r="E616" s="15">
        <f t="shared" si="20"/>
        <v>2020</v>
      </c>
      <c r="F616" s="15" t="str">
        <f t="shared" si="21"/>
        <v>dic</v>
      </c>
      <c r="G616" s="15" t="s">
        <v>104</v>
      </c>
      <c r="H616" s="15" t="s">
        <v>107</v>
      </c>
    </row>
    <row r="617" spans="1:8" x14ac:dyDescent="0.35">
      <c r="A617" s="15" t="s">
        <v>79</v>
      </c>
      <c r="B617" s="15" t="s">
        <v>76</v>
      </c>
      <c r="C617" s="45">
        <v>1500</v>
      </c>
      <c r="D617" s="44">
        <v>44168</v>
      </c>
      <c r="E617" s="15">
        <f t="shared" si="20"/>
        <v>2020</v>
      </c>
      <c r="F617" s="15" t="str">
        <f t="shared" si="21"/>
        <v>dic</v>
      </c>
      <c r="G617" s="15" t="s">
        <v>97</v>
      </c>
      <c r="H617" s="15" t="s">
        <v>105</v>
      </c>
    </row>
    <row r="618" spans="1:8" x14ac:dyDescent="0.35">
      <c r="A618" s="15" t="s">
        <v>77</v>
      </c>
      <c r="B618" s="15" t="s">
        <v>73</v>
      </c>
      <c r="C618" s="45">
        <v>2000</v>
      </c>
      <c r="D618" s="44">
        <v>44168</v>
      </c>
      <c r="E618" s="15">
        <f t="shared" si="20"/>
        <v>2020</v>
      </c>
      <c r="F618" s="15" t="str">
        <f t="shared" si="21"/>
        <v>dic</v>
      </c>
      <c r="G618" s="15" t="s">
        <v>114</v>
      </c>
      <c r="H618" s="15" t="s">
        <v>106</v>
      </c>
    </row>
    <row r="619" spans="1:8" x14ac:dyDescent="0.35">
      <c r="A619" s="15" t="s">
        <v>72</v>
      </c>
      <c r="B619" s="15" t="s">
        <v>78</v>
      </c>
      <c r="C619" s="45">
        <v>2500</v>
      </c>
      <c r="D619" s="44">
        <v>44168</v>
      </c>
      <c r="E619" s="15">
        <f t="shared" si="20"/>
        <v>2020</v>
      </c>
      <c r="F619" s="15" t="str">
        <f t="shared" si="21"/>
        <v>dic</v>
      </c>
      <c r="G619" s="15" t="s">
        <v>98</v>
      </c>
      <c r="H619" s="15" t="s">
        <v>105</v>
      </c>
    </row>
    <row r="620" spans="1:8" x14ac:dyDescent="0.35">
      <c r="A620" s="15" t="s">
        <v>79</v>
      </c>
      <c r="B620" s="15" t="s">
        <v>76</v>
      </c>
      <c r="C620" s="45">
        <v>1500</v>
      </c>
      <c r="D620" s="44">
        <v>44170</v>
      </c>
      <c r="E620" s="15">
        <f t="shared" si="20"/>
        <v>2020</v>
      </c>
      <c r="F620" s="15" t="str">
        <f t="shared" si="21"/>
        <v>dic</v>
      </c>
      <c r="G620" s="15" t="s">
        <v>89</v>
      </c>
      <c r="H620" s="15" t="s">
        <v>108</v>
      </c>
    </row>
    <row r="621" spans="1:8" x14ac:dyDescent="0.35">
      <c r="A621" s="15" t="s">
        <v>75</v>
      </c>
      <c r="B621" s="15" t="s">
        <v>76</v>
      </c>
      <c r="C621" s="45">
        <v>1500</v>
      </c>
      <c r="D621" s="44">
        <v>44170</v>
      </c>
      <c r="E621" s="15">
        <f t="shared" si="20"/>
        <v>2020</v>
      </c>
      <c r="F621" s="15" t="str">
        <f t="shared" si="21"/>
        <v>dic</v>
      </c>
      <c r="G621" s="15" t="s">
        <v>88</v>
      </c>
      <c r="H621" s="15" t="s">
        <v>108</v>
      </c>
    </row>
    <row r="622" spans="1:8" x14ac:dyDescent="0.35">
      <c r="A622" s="15" t="s">
        <v>74</v>
      </c>
      <c r="B622" s="15" t="s">
        <v>76</v>
      </c>
      <c r="C622" s="45">
        <v>1500</v>
      </c>
      <c r="D622" s="44">
        <v>44171</v>
      </c>
      <c r="E622" s="15">
        <f t="shared" si="20"/>
        <v>2020</v>
      </c>
      <c r="F622" s="15" t="str">
        <f t="shared" si="21"/>
        <v>dic</v>
      </c>
      <c r="G622" s="15" t="s">
        <v>89</v>
      </c>
      <c r="H622" s="15" t="s">
        <v>108</v>
      </c>
    </row>
    <row r="623" spans="1:8" x14ac:dyDescent="0.35">
      <c r="A623" s="15" t="s">
        <v>75</v>
      </c>
      <c r="B623" s="15" t="s">
        <v>73</v>
      </c>
      <c r="C623" s="45">
        <v>2000</v>
      </c>
      <c r="D623" s="44">
        <v>44171</v>
      </c>
      <c r="E623" s="15">
        <f t="shared" si="20"/>
        <v>2020</v>
      </c>
      <c r="F623" s="15" t="str">
        <f t="shared" si="21"/>
        <v>dic</v>
      </c>
      <c r="G623" s="15" t="s">
        <v>88</v>
      </c>
      <c r="H623" s="15" t="s">
        <v>108</v>
      </c>
    </row>
    <row r="624" spans="1:8" x14ac:dyDescent="0.35">
      <c r="A624" s="15" t="s">
        <v>72</v>
      </c>
      <c r="B624" s="15" t="s">
        <v>76</v>
      </c>
      <c r="C624" s="45">
        <v>1500</v>
      </c>
      <c r="D624" s="44">
        <v>44171</v>
      </c>
      <c r="E624" s="15">
        <f t="shared" si="20"/>
        <v>2020</v>
      </c>
      <c r="F624" s="15" t="str">
        <f t="shared" si="21"/>
        <v>dic</v>
      </c>
      <c r="G624" s="15" t="s">
        <v>90</v>
      </c>
      <c r="H624" s="15" t="s">
        <v>106</v>
      </c>
    </row>
    <row r="625" spans="1:8" x14ac:dyDescent="0.35">
      <c r="A625" s="15" t="s">
        <v>75</v>
      </c>
      <c r="B625" s="15" t="s">
        <v>78</v>
      </c>
      <c r="C625" s="45">
        <v>2500</v>
      </c>
      <c r="D625" s="44">
        <v>44173</v>
      </c>
      <c r="E625" s="15">
        <f t="shared" si="20"/>
        <v>2020</v>
      </c>
      <c r="F625" s="15" t="str">
        <f t="shared" si="21"/>
        <v>dic</v>
      </c>
      <c r="G625" s="15" t="s">
        <v>97</v>
      </c>
      <c r="H625" s="15" t="s">
        <v>105</v>
      </c>
    </row>
    <row r="626" spans="1:8" x14ac:dyDescent="0.35">
      <c r="A626" s="15" t="s">
        <v>72</v>
      </c>
      <c r="B626" s="15" t="s">
        <v>76</v>
      </c>
      <c r="C626" s="45">
        <v>1500</v>
      </c>
      <c r="D626" s="44">
        <v>44173</v>
      </c>
      <c r="E626" s="15">
        <f t="shared" si="20"/>
        <v>2020</v>
      </c>
      <c r="F626" s="15" t="str">
        <f t="shared" si="21"/>
        <v>dic</v>
      </c>
      <c r="G626" s="15" t="s">
        <v>91</v>
      </c>
      <c r="H626" s="15" t="s">
        <v>108</v>
      </c>
    </row>
    <row r="627" spans="1:8" x14ac:dyDescent="0.35">
      <c r="A627" s="15" t="s">
        <v>77</v>
      </c>
      <c r="B627" s="15" t="s">
        <v>78</v>
      </c>
      <c r="C627" s="45">
        <v>2500</v>
      </c>
      <c r="D627" s="44">
        <v>44173</v>
      </c>
      <c r="E627" s="15">
        <f t="shared" si="20"/>
        <v>2020</v>
      </c>
      <c r="F627" s="15" t="str">
        <f t="shared" si="21"/>
        <v>dic</v>
      </c>
      <c r="G627" s="15" t="s">
        <v>113</v>
      </c>
      <c r="H627" s="15" t="s">
        <v>109</v>
      </c>
    </row>
    <row r="628" spans="1:8" x14ac:dyDescent="0.35">
      <c r="A628" s="15" t="s">
        <v>75</v>
      </c>
      <c r="B628" s="15" t="s">
        <v>73</v>
      </c>
      <c r="C628" s="45">
        <v>2000</v>
      </c>
      <c r="D628" s="44">
        <v>44174</v>
      </c>
      <c r="E628" s="15">
        <f t="shared" si="20"/>
        <v>2020</v>
      </c>
      <c r="F628" s="15" t="str">
        <f t="shared" si="21"/>
        <v>dic</v>
      </c>
      <c r="G628" s="15" t="s">
        <v>98</v>
      </c>
      <c r="H628" s="15" t="s">
        <v>105</v>
      </c>
    </row>
    <row r="629" spans="1:8" x14ac:dyDescent="0.35">
      <c r="A629" s="15" t="s">
        <v>75</v>
      </c>
      <c r="B629" s="15" t="s">
        <v>78</v>
      </c>
      <c r="C629" s="45">
        <v>2500</v>
      </c>
      <c r="D629" s="44">
        <v>44175</v>
      </c>
      <c r="E629" s="15">
        <f t="shared" si="20"/>
        <v>2020</v>
      </c>
      <c r="F629" s="15" t="str">
        <f t="shared" si="21"/>
        <v>dic</v>
      </c>
      <c r="G629" s="15" t="s">
        <v>113</v>
      </c>
      <c r="H629" s="15" t="s">
        <v>109</v>
      </c>
    </row>
    <row r="630" spans="1:8" x14ac:dyDescent="0.35">
      <c r="A630" s="15" t="s">
        <v>72</v>
      </c>
      <c r="B630" s="15" t="s">
        <v>78</v>
      </c>
      <c r="C630" s="45">
        <v>2500</v>
      </c>
      <c r="D630" s="44">
        <v>44175</v>
      </c>
      <c r="E630" s="15">
        <f t="shared" si="20"/>
        <v>2020</v>
      </c>
      <c r="F630" s="15" t="str">
        <f t="shared" si="21"/>
        <v>dic</v>
      </c>
      <c r="G630" s="15" t="s">
        <v>100</v>
      </c>
      <c r="H630" s="15" t="s">
        <v>109</v>
      </c>
    </row>
    <row r="631" spans="1:8" x14ac:dyDescent="0.35">
      <c r="A631" s="15" t="s">
        <v>75</v>
      </c>
      <c r="B631" s="15" t="s">
        <v>78</v>
      </c>
      <c r="C631" s="45">
        <v>2500</v>
      </c>
      <c r="D631" s="44">
        <v>44176</v>
      </c>
      <c r="E631" s="15">
        <f t="shared" si="20"/>
        <v>2020</v>
      </c>
      <c r="F631" s="15" t="str">
        <f t="shared" si="21"/>
        <v>dic</v>
      </c>
      <c r="G631" s="15" t="s">
        <v>89</v>
      </c>
      <c r="H631" s="15" t="s">
        <v>108</v>
      </c>
    </row>
    <row r="632" spans="1:8" x14ac:dyDescent="0.35">
      <c r="A632" s="15" t="s">
        <v>72</v>
      </c>
      <c r="B632" s="15" t="s">
        <v>76</v>
      </c>
      <c r="C632" s="45">
        <v>1500</v>
      </c>
      <c r="D632" s="44">
        <v>44176</v>
      </c>
      <c r="E632" s="15">
        <f t="shared" si="20"/>
        <v>2020</v>
      </c>
      <c r="F632" s="15" t="str">
        <f t="shared" si="21"/>
        <v>dic</v>
      </c>
      <c r="G632" s="15" t="s">
        <v>110</v>
      </c>
      <c r="H632" s="15" t="s">
        <v>105</v>
      </c>
    </row>
    <row r="633" spans="1:8" x14ac:dyDescent="0.35">
      <c r="A633" s="15" t="s">
        <v>72</v>
      </c>
      <c r="B633" s="15" t="s">
        <v>73</v>
      </c>
      <c r="C633" s="45">
        <v>2000</v>
      </c>
      <c r="D633" s="44">
        <v>44177</v>
      </c>
      <c r="E633" s="15">
        <f t="shared" si="20"/>
        <v>2020</v>
      </c>
      <c r="F633" s="15" t="str">
        <f t="shared" si="21"/>
        <v>dic</v>
      </c>
      <c r="G633" s="15" t="s">
        <v>93</v>
      </c>
      <c r="H633" s="15" t="s">
        <v>108</v>
      </c>
    </row>
    <row r="634" spans="1:8" x14ac:dyDescent="0.35">
      <c r="A634" s="15" t="s">
        <v>74</v>
      </c>
      <c r="B634" s="15" t="s">
        <v>76</v>
      </c>
      <c r="C634" s="45">
        <v>1500</v>
      </c>
      <c r="D634" s="44">
        <v>44177</v>
      </c>
      <c r="E634" s="15">
        <f t="shared" si="20"/>
        <v>2020</v>
      </c>
      <c r="F634" s="15" t="str">
        <f t="shared" si="21"/>
        <v>dic</v>
      </c>
      <c r="G634" s="15" t="s">
        <v>98</v>
      </c>
      <c r="H634" s="15" t="s">
        <v>105</v>
      </c>
    </row>
    <row r="635" spans="1:8" x14ac:dyDescent="0.35">
      <c r="A635" s="15" t="s">
        <v>72</v>
      </c>
      <c r="B635" s="15" t="s">
        <v>76</v>
      </c>
      <c r="C635" s="45">
        <v>3000</v>
      </c>
      <c r="D635" s="44">
        <v>44177</v>
      </c>
      <c r="E635" s="15">
        <f t="shared" si="20"/>
        <v>2020</v>
      </c>
      <c r="F635" s="15" t="str">
        <f t="shared" si="21"/>
        <v>dic</v>
      </c>
      <c r="G635" s="15" t="s">
        <v>85</v>
      </c>
      <c r="H635" s="15" t="s">
        <v>109</v>
      </c>
    </row>
    <row r="636" spans="1:8" x14ac:dyDescent="0.35">
      <c r="A636" s="15" t="s">
        <v>72</v>
      </c>
      <c r="B636" s="15" t="s">
        <v>78</v>
      </c>
      <c r="C636" s="45">
        <v>2500</v>
      </c>
      <c r="D636" s="44">
        <v>44177</v>
      </c>
      <c r="E636" s="15">
        <f t="shared" si="20"/>
        <v>2020</v>
      </c>
      <c r="F636" s="15" t="str">
        <f t="shared" si="21"/>
        <v>dic</v>
      </c>
      <c r="G636" s="15" t="s">
        <v>85</v>
      </c>
      <c r="H636" s="15" t="s">
        <v>109</v>
      </c>
    </row>
    <row r="637" spans="1:8" x14ac:dyDescent="0.35">
      <c r="A637" s="15" t="s">
        <v>74</v>
      </c>
      <c r="B637" s="15" t="s">
        <v>78</v>
      </c>
      <c r="C637" s="45">
        <v>2500</v>
      </c>
      <c r="D637" s="44">
        <v>44177</v>
      </c>
      <c r="E637" s="15">
        <f t="shared" si="20"/>
        <v>2020</v>
      </c>
      <c r="F637" s="15" t="str">
        <f t="shared" si="21"/>
        <v>dic</v>
      </c>
      <c r="G637" s="15" t="s">
        <v>102</v>
      </c>
      <c r="H637" s="15" t="s">
        <v>107</v>
      </c>
    </row>
    <row r="638" spans="1:8" x14ac:dyDescent="0.35">
      <c r="A638" s="15" t="s">
        <v>79</v>
      </c>
      <c r="B638" s="15" t="s">
        <v>78</v>
      </c>
      <c r="C638" s="45">
        <v>2500</v>
      </c>
      <c r="D638" s="44">
        <v>44178</v>
      </c>
      <c r="E638" s="15">
        <f t="shared" si="20"/>
        <v>2020</v>
      </c>
      <c r="F638" s="15" t="str">
        <f t="shared" si="21"/>
        <v>dic</v>
      </c>
      <c r="G638" s="15" t="s">
        <v>93</v>
      </c>
      <c r="H638" s="15" t="s">
        <v>108</v>
      </c>
    </row>
    <row r="639" spans="1:8" x14ac:dyDescent="0.35">
      <c r="A639" s="15" t="s">
        <v>77</v>
      </c>
      <c r="B639" s="15" t="s">
        <v>78</v>
      </c>
      <c r="C639" s="45">
        <v>2500</v>
      </c>
      <c r="D639" s="44">
        <v>44178</v>
      </c>
      <c r="E639" s="15">
        <f t="shared" si="20"/>
        <v>2020</v>
      </c>
      <c r="F639" s="15" t="str">
        <f t="shared" si="21"/>
        <v>dic</v>
      </c>
      <c r="G639" s="15" t="s">
        <v>102</v>
      </c>
      <c r="H639" s="15" t="s">
        <v>107</v>
      </c>
    </row>
    <row r="640" spans="1:8" x14ac:dyDescent="0.35">
      <c r="A640" s="15" t="s">
        <v>77</v>
      </c>
      <c r="B640" s="15" t="s">
        <v>73</v>
      </c>
      <c r="C640" s="45">
        <v>2000</v>
      </c>
      <c r="D640" s="44">
        <v>44178</v>
      </c>
      <c r="E640" s="15">
        <f t="shared" si="20"/>
        <v>2020</v>
      </c>
      <c r="F640" s="15" t="str">
        <f t="shared" si="21"/>
        <v>dic</v>
      </c>
      <c r="G640" s="15" t="s">
        <v>95</v>
      </c>
      <c r="H640" s="15" t="s">
        <v>107</v>
      </c>
    </row>
    <row r="641" spans="1:8" x14ac:dyDescent="0.35">
      <c r="A641" s="15" t="s">
        <v>75</v>
      </c>
      <c r="B641" s="15" t="s">
        <v>73</v>
      </c>
      <c r="C641" s="45">
        <v>2000</v>
      </c>
      <c r="D641" s="44">
        <v>44178</v>
      </c>
      <c r="E641" s="15">
        <f t="shared" si="20"/>
        <v>2020</v>
      </c>
      <c r="F641" s="15" t="str">
        <f t="shared" si="21"/>
        <v>dic</v>
      </c>
      <c r="G641" s="15" t="s">
        <v>92</v>
      </c>
      <c r="H641" s="15" t="s">
        <v>106</v>
      </c>
    </row>
    <row r="642" spans="1:8" x14ac:dyDescent="0.35">
      <c r="A642" s="15" t="s">
        <v>75</v>
      </c>
      <c r="B642" s="15" t="s">
        <v>76</v>
      </c>
      <c r="C642" s="45">
        <v>3000</v>
      </c>
      <c r="D642" s="44">
        <v>44178</v>
      </c>
      <c r="E642" s="15">
        <f t="shared" si="20"/>
        <v>2020</v>
      </c>
      <c r="F642" s="15" t="str">
        <f t="shared" si="21"/>
        <v>dic</v>
      </c>
      <c r="G642" s="15" t="s">
        <v>99</v>
      </c>
      <c r="H642" s="15" t="s">
        <v>107</v>
      </c>
    </row>
    <row r="643" spans="1:8" x14ac:dyDescent="0.35">
      <c r="A643" s="15" t="s">
        <v>79</v>
      </c>
      <c r="B643" s="15" t="s">
        <v>76</v>
      </c>
      <c r="C643" s="45">
        <v>3000</v>
      </c>
      <c r="D643" s="44">
        <v>44179</v>
      </c>
      <c r="E643" s="15">
        <f t="shared" si="20"/>
        <v>2020</v>
      </c>
      <c r="F643" s="15" t="str">
        <f t="shared" si="21"/>
        <v>dic</v>
      </c>
      <c r="G643" s="15" t="s">
        <v>103</v>
      </c>
      <c r="H643" s="15" t="s">
        <v>107</v>
      </c>
    </row>
    <row r="644" spans="1:8" x14ac:dyDescent="0.35">
      <c r="A644" s="15" t="s">
        <v>75</v>
      </c>
      <c r="B644" s="15" t="s">
        <v>76</v>
      </c>
      <c r="C644" s="45">
        <v>3000</v>
      </c>
      <c r="D644" s="44">
        <v>44179</v>
      </c>
      <c r="E644" s="15">
        <f t="shared" si="20"/>
        <v>2020</v>
      </c>
      <c r="F644" s="15" t="str">
        <f t="shared" si="21"/>
        <v>dic</v>
      </c>
      <c r="G644" s="15" t="s">
        <v>113</v>
      </c>
      <c r="H644" s="15" t="s">
        <v>109</v>
      </c>
    </row>
    <row r="645" spans="1:8" x14ac:dyDescent="0.35">
      <c r="A645" s="15" t="s">
        <v>77</v>
      </c>
      <c r="B645" s="15" t="s">
        <v>73</v>
      </c>
      <c r="C645" s="45">
        <v>2000</v>
      </c>
      <c r="D645" s="44">
        <v>44179</v>
      </c>
      <c r="E645" s="15">
        <f t="shared" si="20"/>
        <v>2020</v>
      </c>
      <c r="F645" s="15" t="str">
        <f t="shared" si="21"/>
        <v>dic</v>
      </c>
      <c r="G645" s="15" t="s">
        <v>95</v>
      </c>
      <c r="H645" s="15" t="s">
        <v>107</v>
      </c>
    </row>
    <row r="646" spans="1:8" x14ac:dyDescent="0.35">
      <c r="A646" s="15" t="s">
        <v>72</v>
      </c>
      <c r="B646" s="15" t="s">
        <v>78</v>
      </c>
      <c r="C646" s="45">
        <v>2500</v>
      </c>
      <c r="D646" s="44">
        <v>44180</v>
      </c>
      <c r="E646" s="15">
        <f t="shared" si="20"/>
        <v>2020</v>
      </c>
      <c r="F646" s="15" t="str">
        <f t="shared" si="21"/>
        <v>dic</v>
      </c>
      <c r="G646" s="15" t="s">
        <v>113</v>
      </c>
      <c r="H646" s="15" t="s">
        <v>109</v>
      </c>
    </row>
    <row r="647" spans="1:8" x14ac:dyDescent="0.35">
      <c r="A647" s="15" t="s">
        <v>72</v>
      </c>
      <c r="B647" s="15" t="s">
        <v>73</v>
      </c>
      <c r="C647" s="45">
        <v>2000</v>
      </c>
      <c r="D647" s="44">
        <v>44180</v>
      </c>
      <c r="E647" s="15">
        <f t="shared" si="20"/>
        <v>2020</v>
      </c>
      <c r="F647" s="15" t="str">
        <f t="shared" si="21"/>
        <v>dic</v>
      </c>
      <c r="G647" s="15" t="s">
        <v>85</v>
      </c>
      <c r="H647" s="15" t="s">
        <v>109</v>
      </c>
    </row>
    <row r="648" spans="1:8" x14ac:dyDescent="0.35">
      <c r="A648" s="15" t="s">
        <v>72</v>
      </c>
      <c r="B648" s="15" t="s">
        <v>76</v>
      </c>
      <c r="C648" s="45">
        <v>3000</v>
      </c>
      <c r="D648" s="44">
        <v>44180</v>
      </c>
      <c r="E648" s="15">
        <f t="shared" si="20"/>
        <v>2020</v>
      </c>
      <c r="F648" s="15" t="str">
        <f t="shared" si="21"/>
        <v>dic</v>
      </c>
      <c r="G648" s="15" t="s">
        <v>103</v>
      </c>
      <c r="H648" s="15" t="s">
        <v>107</v>
      </c>
    </row>
    <row r="649" spans="1:8" x14ac:dyDescent="0.35">
      <c r="A649" s="15" t="s">
        <v>75</v>
      </c>
      <c r="B649" s="15" t="s">
        <v>73</v>
      </c>
      <c r="C649" s="45">
        <v>2000</v>
      </c>
      <c r="D649" s="44">
        <v>44181</v>
      </c>
      <c r="E649" s="15">
        <f t="shared" si="20"/>
        <v>2020</v>
      </c>
      <c r="F649" s="15" t="str">
        <f t="shared" si="21"/>
        <v>dic</v>
      </c>
      <c r="G649" s="15" t="s">
        <v>100</v>
      </c>
      <c r="H649" s="15" t="s">
        <v>109</v>
      </c>
    </row>
    <row r="650" spans="1:8" x14ac:dyDescent="0.35">
      <c r="A650" s="15" t="s">
        <v>74</v>
      </c>
      <c r="B650" s="15" t="s">
        <v>76</v>
      </c>
      <c r="C650" s="45">
        <v>3000</v>
      </c>
      <c r="D650" s="44">
        <v>44181</v>
      </c>
      <c r="E650" s="15">
        <f t="shared" si="20"/>
        <v>2020</v>
      </c>
      <c r="F650" s="15" t="str">
        <f t="shared" si="21"/>
        <v>dic</v>
      </c>
      <c r="G650" s="15" t="s">
        <v>91</v>
      </c>
      <c r="H650" s="15" t="s">
        <v>108</v>
      </c>
    </row>
    <row r="651" spans="1:8" x14ac:dyDescent="0.35">
      <c r="A651" s="15" t="s">
        <v>72</v>
      </c>
      <c r="B651" s="15" t="s">
        <v>76</v>
      </c>
      <c r="C651" s="45">
        <v>1500</v>
      </c>
      <c r="D651" s="44">
        <v>44183</v>
      </c>
      <c r="E651" s="15">
        <f t="shared" si="20"/>
        <v>2020</v>
      </c>
      <c r="F651" s="15" t="str">
        <f t="shared" si="21"/>
        <v>dic</v>
      </c>
      <c r="G651" s="15" t="s">
        <v>112</v>
      </c>
      <c r="H651" s="15" t="s">
        <v>107</v>
      </c>
    </row>
    <row r="652" spans="1:8" x14ac:dyDescent="0.35">
      <c r="A652" s="15" t="s">
        <v>79</v>
      </c>
      <c r="B652" s="15" t="s">
        <v>78</v>
      </c>
      <c r="C652" s="45">
        <v>2500</v>
      </c>
      <c r="D652" s="44">
        <v>44184</v>
      </c>
      <c r="E652" s="15">
        <f t="shared" si="20"/>
        <v>2020</v>
      </c>
      <c r="F652" s="15" t="str">
        <f t="shared" si="21"/>
        <v>dic</v>
      </c>
      <c r="G652" s="15" t="s">
        <v>101</v>
      </c>
      <c r="H652" s="15" t="s">
        <v>105</v>
      </c>
    </row>
    <row r="653" spans="1:8" x14ac:dyDescent="0.35">
      <c r="A653" s="15" t="s">
        <v>77</v>
      </c>
      <c r="B653" s="15" t="s">
        <v>76</v>
      </c>
      <c r="C653" s="45">
        <v>3000</v>
      </c>
      <c r="D653" s="44">
        <v>44184</v>
      </c>
      <c r="E653" s="15">
        <f t="shared" si="20"/>
        <v>2020</v>
      </c>
      <c r="F653" s="15" t="str">
        <f t="shared" si="21"/>
        <v>dic</v>
      </c>
      <c r="G653" s="15" t="s">
        <v>86</v>
      </c>
      <c r="H653" s="15" t="s">
        <v>105</v>
      </c>
    </row>
    <row r="654" spans="1:8" x14ac:dyDescent="0.35">
      <c r="A654" s="15" t="s">
        <v>77</v>
      </c>
      <c r="B654" s="15" t="s">
        <v>78</v>
      </c>
      <c r="C654" s="45">
        <v>2500</v>
      </c>
      <c r="D654" s="44">
        <v>44184</v>
      </c>
      <c r="E654" s="15">
        <f t="shared" si="20"/>
        <v>2020</v>
      </c>
      <c r="F654" s="15" t="str">
        <f t="shared" si="21"/>
        <v>dic</v>
      </c>
      <c r="G654" s="15" t="s">
        <v>97</v>
      </c>
      <c r="H654" s="15" t="s">
        <v>105</v>
      </c>
    </row>
    <row r="655" spans="1:8" x14ac:dyDescent="0.35">
      <c r="A655" s="15" t="s">
        <v>72</v>
      </c>
      <c r="B655" s="15" t="s">
        <v>78</v>
      </c>
      <c r="C655" s="45">
        <v>2500</v>
      </c>
      <c r="D655" s="44">
        <v>44185</v>
      </c>
      <c r="E655" s="15">
        <f t="shared" ref="E655:E710" si="22">YEAR(D655)</f>
        <v>2020</v>
      </c>
      <c r="F655" s="15" t="str">
        <f t="shared" ref="F655:F710" si="23">TEXT(D655,"mmm")</f>
        <v>dic</v>
      </c>
      <c r="G655" s="15" t="s">
        <v>92</v>
      </c>
      <c r="H655" s="15" t="s">
        <v>106</v>
      </c>
    </row>
    <row r="656" spans="1:8" x14ac:dyDescent="0.35">
      <c r="A656" s="15" t="s">
        <v>72</v>
      </c>
      <c r="B656" s="15" t="s">
        <v>73</v>
      </c>
      <c r="C656" s="45">
        <v>2000</v>
      </c>
      <c r="D656" s="44">
        <v>44186</v>
      </c>
      <c r="E656" s="15">
        <f t="shared" si="22"/>
        <v>2020</v>
      </c>
      <c r="F656" s="15" t="str">
        <f t="shared" si="23"/>
        <v>dic</v>
      </c>
      <c r="G656" s="15" t="s">
        <v>97</v>
      </c>
      <c r="H656" s="15" t="s">
        <v>105</v>
      </c>
    </row>
    <row r="657" spans="1:8" x14ac:dyDescent="0.35">
      <c r="A657" s="15" t="s">
        <v>79</v>
      </c>
      <c r="B657" s="15" t="s">
        <v>76</v>
      </c>
      <c r="C657" s="45">
        <v>1500</v>
      </c>
      <c r="D657" s="44">
        <v>44186</v>
      </c>
      <c r="E657" s="15">
        <f t="shared" si="22"/>
        <v>2020</v>
      </c>
      <c r="F657" s="15" t="str">
        <f t="shared" si="23"/>
        <v>dic</v>
      </c>
      <c r="G657" s="15" t="s">
        <v>90</v>
      </c>
      <c r="H657" s="15" t="s">
        <v>106</v>
      </c>
    </row>
    <row r="658" spans="1:8" x14ac:dyDescent="0.35">
      <c r="A658" s="15" t="s">
        <v>72</v>
      </c>
      <c r="B658" s="15" t="s">
        <v>73</v>
      </c>
      <c r="C658" s="45">
        <v>2000</v>
      </c>
      <c r="D658" s="44">
        <v>44187</v>
      </c>
      <c r="E658" s="15">
        <f t="shared" si="22"/>
        <v>2020</v>
      </c>
      <c r="F658" s="15" t="str">
        <f t="shared" si="23"/>
        <v>dic</v>
      </c>
      <c r="G658" s="15" t="s">
        <v>95</v>
      </c>
      <c r="H658" s="15" t="s">
        <v>107</v>
      </c>
    </row>
    <row r="659" spans="1:8" x14ac:dyDescent="0.35">
      <c r="A659" s="15" t="s">
        <v>74</v>
      </c>
      <c r="B659" s="15" t="s">
        <v>76</v>
      </c>
      <c r="C659" s="45">
        <v>1500</v>
      </c>
      <c r="D659" s="44">
        <v>44187</v>
      </c>
      <c r="E659" s="15">
        <f t="shared" si="22"/>
        <v>2020</v>
      </c>
      <c r="F659" s="15" t="str">
        <f t="shared" si="23"/>
        <v>dic</v>
      </c>
      <c r="G659" s="15" t="s">
        <v>85</v>
      </c>
      <c r="H659" s="15" t="s">
        <v>109</v>
      </c>
    </row>
    <row r="660" spans="1:8" x14ac:dyDescent="0.35">
      <c r="A660" s="15" t="s">
        <v>75</v>
      </c>
      <c r="B660" s="15" t="s">
        <v>78</v>
      </c>
      <c r="C660" s="45">
        <v>2500</v>
      </c>
      <c r="D660" s="44">
        <v>44188</v>
      </c>
      <c r="E660" s="15">
        <f t="shared" si="22"/>
        <v>2020</v>
      </c>
      <c r="F660" s="15" t="str">
        <f t="shared" si="23"/>
        <v>dic</v>
      </c>
      <c r="G660" s="15" t="s">
        <v>92</v>
      </c>
      <c r="H660" s="15" t="s">
        <v>106</v>
      </c>
    </row>
    <row r="661" spans="1:8" x14ac:dyDescent="0.35">
      <c r="A661" s="15" t="s">
        <v>74</v>
      </c>
      <c r="B661" s="15" t="s">
        <v>73</v>
      </c>
      <c r="C661" s="45">
        <v>2000</v>
      </c>
      <c r="D661" s="44">
        <v>44188</v>
      </c>
      <c r="E661" s="15">
        <f t="shared" si="22"/>
        <v>2020</v>
      </c>
      <c r="F661" s="15" t="str">
        <f t="shared" si="23"/>
        <v>dic</v>
      </c>
      <c r="G661" s="15" t="s">
        <v>89</v>
      </c>
      <c r="H661" s="15" t="s">
        <v>108</v>
      </c>
    </row>
    <row r="662" spans="1:8" x14ac:dyDescent="0.35">
      <c r="A662" s="15" t="s">
        <v>75</v>
      </c>
      <c r="B662" s="15" t="s">
        <v>78</v>
      </c>
      <c r="C662" s="45">
        <v>2500</v>
      </c>
      <c r="D662" s="44">
        <v>44189</v>
      </c>
      <c r="E662" s="15">
        <f t="shared" si="22"/>
        <v>2020</v>
      </c>
      <c r="F662" s="15" t="str">
        <f t="shared" si="23"/>
        <v>dic</v>
      </c>
      <c r="G662" s="15" t="s">
        <v>110</v>
      </c>
      <c r="H662" s="15" t="s">
        <v>105</v>
      </c>
    </row>
    <row r="663" spans="1:8" x14ac:dyDescent="0.35">
      <c r="A663" s="15" t="s">
        <v>77</v>
      </c>
      <c r="B663" s="15" t="s">
        <v>78</v>
      </c>
      <c r="C663" s="45">
        <v>2500</v>
      </c>
      <c r="D663" s="44">
        <v>44190</v>
      </c>
      <c r="E663" s="15">
        <f t="shared" si="22"/>
        <v>2020</v>
      </c>
      <c r="F663" s="15" t="str">
        <f t="shared" si="23"/>
        <v>dic</v>
      </c>
      <c r="G663" s="15" t="s">
        <v>103</v>
      </c>
      <c r="H663" s="15" t="s">
        <v>107</v>
      </c>
    </row>
    <row r="664" spans="1:8" x14ac:dyDescent="0.35">
      <c r="A664" s="15" t="s">
        <v>79</v>
      </c>
      <c r="B664" s="15" t="s">
        <v>76</v>
      </c>
      <c r="C664" s="45">
        <v>1500</v>
      </c>
      <c r="D664" s="44">
        <v>44191</v>
      </c>
      <c r="E664" s="15">
        <f t="shared" si="22"/>
        <v>2020</v>
      </c>
      <c r="F664" s="15" t="str">
        <f t="shared" si="23"/>
        <v>dic</v>
      </c>
      <c r="G664" s="15" t="s">
        <v>91</v>
      </c>
      <c r="H664" s="15" t="s">
        <v>108</v>
      </c>
    </row>
    <row r="665" spans="1:8" x14ac:dyDescent="0.35">
      <c r="A665" s="15" t="s">
        <v>74</v>
      </c>
      <c r="B665" s="15" t="s">
        <v>76</v>
      </c>
      <c r="C665" s="45">
        <v>3000</v>
      </c>
      <c r="D665" s="44">
        <v>44191</v>
      </c>
      <c r="E665" s="15">
        <f t="shared" si="22"/>
        <v>2020</v>
      </c>
      <c r="F665" s="15" t="str">
        <f t="shared" si="23"/>
        <v>dic</v>
      </c>
      <c r="G665" s="15" t="s">
        <v>113</v>
      </c>
      <c r="H665" s="15" t="s">
        <v>109</v>
      </c>
    </row>
    <row r="666" spans="1:8" x14ac:dyDescent="0.35">
      <c r="A666" s="15" t="s">
        <v>75</v>
      </c>
      <c r="B666" s="15" t="s">
        <v>76</v>
      </c>
      <c r="C666" s="45">
        <v>1500</v>
      </c>
      <c r="D666" s="44">
        <v>44193</v>
      </c>
      <c r="E666" s="15">
        <f t="shared" si="22"/>
        <v>2020</v>
      </c>
      <c r="F666" s="15" t="str">
        <f t="shared" si="23"/>
        <v>dic</v>
      </c>
      <c r="G666" s="15" t="s">
        <v>85</v>
      </c>
      <c r="H666" s="15" t="s">
        <v>109</v>
      </c>
    </row>
    <row r="667" spans="1:8" x14ac:dyDescent="0.35">
      <c r="A667" s="15" t="s">
        <v>74</v>
      </c>
      <c r="B667" s="15" t="s">
        <v>78</v>
      </c>
      <c r="C667" s="45">
        <v>2500</v>
      </c>
      <c r="D667" s="44">
        <v>44193</v>
      </c>
      <c r="E667" s="15">
        <f t="shared" si="22"/>
        <v>2020</v>
      </c>
      <c r="F667" s="15" t="str">
        <f t="shared" si="23"/>
        <v>dic</v>
      </c>
      <c r="G667" s="15" t="s">
        <v>114</v>
      </c>
      <c r="H667" s="15" t="s">
        <v>106</v>
      </c>
    </row>
    <row r="668" spans="1:8" x14ac:dyDescent="0.35">
      <c r="A668" s="15" t="s">
        <v>79</v>
      </c>
      <c r="B668" s="15" t="s">
        <v>78</v>
      </c>
      <c r="C668" s="45">
        <v>2500</v>
      </c>
      <c r="D668" s="44">
        <v>44193</v>
      </c>
      <c r="E668" s="15">
        <f t="shared" si="22"/>
        <v>2020</v>
      </c>
      <c r="F668" s="15" t="str">
        <f t="shared" si="23"/>
        <v>dic</v>
      </c>
      <c r="G668" s="15" t="s">
        <v>112</v>
      </c>
      <c r="H668" s="15" t="s">
        <v>107</v>
      </c>
    </row>
    <row r="669" spans="1:8" x14ac:dyDescent="0.35">
      <c r="A669" s="15" t="s">
        <v>72</v>
      </c>
      <c r="B669" s="15" t="s">
        <v>76</v>
      </c>
      <c r="C669" s="45">
        <v>3000</v>
      </c>
      <c r="D669" s="44">
        <v>44193</v>
      </c>
      <c r="E669" s="15">
        <f t="shared" si="22"/>
        <v>2020</v>
      </c>
      <c r="F669" s="15" t="str">
        <f t="shared" si="23"/>
        <v>dic</v>
      </c>
      <c r="G669" s="15" t="s">
        <v>100</v>
      </c>
      <c r="H669" s="15" t="s">
        <v>109</v>
      </c>
    </row>
    <row r="670" spans="1:8" x14ac:dyDescent="0.35">
      <c r="A670" s="15" t="s">
        <v>77</v>
      </c>
      <c r="B670" s="15" t="s">
        <v>76</v>
      </c>
      <c r="C670" s="45">
        <v>3000</v>
      </c>
      <c r="D670" s="44">
        <v>44193</v>
      </c>
      <c r="E670" s="15">
        <f t="shared" si="22"/>
        <v>2020</v>
      </c>
      <c r="F670" s="15" t="str">
        <f t="shared" si="23"/>
        <v>dic</v>
      </c>
      <c r="G670" s="15" t="s">
        <v>89</v>
      </c>
      <c r="H670" s="15" t="s">
        <v>108</v>
      </c>
    </row>
    <row r="671" spans="1:8" x14ac:dyDescent="0.35">
      <c r="A671" s="15" t="s">
        <v>72</v>
      </c>
      <c r="B671" s="15" t="s">
        <v>76</v>
      </c>
      <c r="C671" s="45">
        <v>1500</v>
      </c>
      <c r="D671" s="44">
        <v>44194</v>
      </c>
      <c r="E671" s="15">
        <f t="shared" si="22"/>
        <v>2020</v>
      </c>
      <c r="F671" s="15" t="str">
        <f t="shared" si="23"/>
        <v>dic</v>
      </c>
      <c r="G671" s="15" t="s">
        <v>91</v>
      </c>
      <c r="H671" s="15" t="s">
        <v>108</v>
      </c>
    </row>
    <row r="672" spans="1:8" x14ac:dyDescent="0.35">
      <c r="A672" s="15" t="s">
        <v>74</v>
      </c>
      <c r="B672" s="15" t="s">
        <v>78</v>
      </c>
      <c r="C672" s="45">
        <v>2500</v>
      </c>
      <c r="D672" s="44">
        <v>44194</v>
      </c>
      <c r="E672" s="15">
        <f t="shared" si="22"/>
        <v>2020</v>
      </c>
      <c r="F672" s="15" t="str">
        <f t="shared" si="23"/>
        <v>dic</v>
      </c>
      <c r="G672" s="15" t="s">
        <v>93</v>
      </c>
      <c r="H672" s="15" t="s">
        <v>108</v>
      </c>
    </row>
    <row r="673" spans="1:8" x14ac:dyDescent="0.35">
      <c r="A673" s="15" t="s">
        <v>72</v>
      </c>
      <c r="B673" s="15" t="s">
        <v>76</v>
      </c>
      <c r="C673" s="45">
        <v>1500</v>
      </c>
      <c r="D673" s="44">
        <v>44194</v>
      </c>
      <c r="E673" s="15">
        <f t="shared" si="22"/>
        <v>2020</v>
      </c>
      <c r="F673" s="15" t="str">
        <f t="shared" si="23"/>
        <v>dic</v>
      </c>
      <c r="G673" s="15" t="s">
        <v>91</v>
      </c>
      <c r="H673" s="15" t="s">
        <v>108</v>
      </c>
    </row>
    <row r="674" spans="1:8" x14ac:dyDescent="0.35">
      <c r="A674" s="15" t="s">
        <v>75</v>
      </c>
      <c r="B674" s="15" t="s">
        <v>76</v>
      </c>
      <c r="C674" s="45">
        <v>1500</v>
      </c>
      <c r="D674" s="44">
        <v>44195</v>
      </c>
      <c r="E674" s="15">
        <f t="shared" si="22"/>
        <v>2020</v>
      </c>
      <c r="F674" s="15" t="str">
        <f t="shared" si="23"/>
        <v>dic</v>
      </c>
      <c r="G674" s="15" t="s">
        <v>102</v>
      </c>
      <c r="H674" s="15" t="s">
        <v>107</v>
      </c>
    </row>
    <row r="675" spans="1:8" x14ac:dyDescent="0.35">
      <c r="A675" s="15" t="s">
        <v>77</v>
      </c>
      <c r="B675" s="15" t="s">
        <v>76</v>
      </c>
      <c r="C675" s="45">
        <v>1500</v>
      </c>
      <c r="D675" s="44">
        <v>44195</v>
      </c>
      <c r="E675" s="15">
        <f t="shared" si="22"/>
        <v>2020</v>
      </c>
      <c r="F675" s="15" t="str">
        <f t="shared" si="23"/>
        <v>dic</v>
      </c>
      <c r="G675" s="15" t="s">
        <v>100</v>
      </c>
      <c r="H675" s="15" t="s">
        <v>109</v>
      </c>
    </row>
    <row r="676" spans="1:8" x14ac:dyDescent="0.35">
      <c r="A676" s="15" t="s">
        <v>75</v>
      </c>
      <c r="B676" s="15" t="s">
        <v>76</v>
      </c>
      <c r="C676" s="45">
        <v>1500</v>
      </c>
      <c r="D676" s="44">
        <v>44195</v>
      </c>
      <c r="E676" s="15">
        <f t="shared" si="22"/>
        <v>2020</v>
      </c>
      <c r="F676" s="15" t="str">
        <f t="shared" si="23"/>
        <v>dic</v>
      </c>
      <c r="G676" s="15" t="s">
        <v>96</v>
      </c>
      <c r="H676" s="15" t="s">
        <v>105</v>
      </c>
    </row>
    <row r="677" spans="1:8" x14ac:dyDescent="0.35">
      <c r="A677" s="15" t="s">
        <v>74</v>
      </c>
      <c r="B677" s="15" t="s">
        <v>76</v>
      </c>
      <c r="C677" s="45">
        <v>1500</v>
      </c>
      <c r="D677" s="44">
        <v>44195</v>
      </c>
      <c r="E677" s="15">
        <f t="shared" si="22"/>
        <v>2020</v>
      </c>
      <c r="F677" s="15" t="str">
        <f t="shared" si="23"/>
        <v>dic</v>
      </c>
      <c r="G677" s="15" t="s">
        <v>97</v>
      </c>
      <c r="H677" s="15" t="s">
        <v>105</v>
      </c>
    </row>
    <row r="678" spans="1:8" x14ac:dyDescent="0.35">
      <c r="A678" s="15" t="s">
        <v>72</v>
      </c>
      <c r="B678" s="15" t="s">
        <v>76</v>
      </c>
      <c r="C678" s="45">
        <v>1500</v>
      </c>
      <c r="D678" s="44">
        <v>44199</v>
      </c>
      <c r="E678" s="15">
        <f t="shared" si="22"/>
        <v>2021</v>
      </c>
      <c r="F678" s="15" t="str">
        <f t="shared" si="23"/>
        <v>ene</v>
      </c>
      <c r="G678" s="15" t="s">
        <v>90</v>
      </c>
      <c r="H678" s="15" t="s">
        <v>106</v>
      </c>
    </row>
    <row r="679" spans="1:8" x14ac:dyDescent="0.35">
      <c r="A679" s="15" t="s">
        <v>79</v>
      </c>
      <c r="B679" s="15" t="s">
        <v>73</v>
      </c>
      <c r="C679" s="45">
        <v>2000</v>
      </c>
      <c r="D679" s="44">
        <v>44200</v>
      </c>
      <c r="E679" s="15">
        <f t="shared" si="22"/>
        <v>2021</v>
      </c>
      <c r="F679" s="15" t="str">
        <f t="shared" si="23"/>
        <v>ene</v>
      </c>
      <c r="G679" s="15" t="s">
        <v>113</v>
      </c>
      <c r="H679" s="15" t="s">
        <v>109</v>
      </c>
    </row>
    <row r="680" spans="1:8" x14ac:dyDescent="0.35">
      <c r="A680" s="15" t="s">
        <v>72</v>
      </c>
      <c r="B680" s="15" t="s">
        <v>78</v>
      </c>
      <c r="C680" s="45">
        <v>2500</v>
      </c>
      <c r="D680" s="44">
        <v>44200</v>
      </c>
      <c r="E680" s="15">
        <f t="shared" si="22"/>
        <v>2021</v>
      </c>
      <c r="F680" s="15" t="str">
        <f t="shared" si="23"/>
        <v>ene</v>
      </c>
      <c r="G680" s="15" t="s">
        <v>100</v>
      </c>
      <c r="H680" s="15" t="s">
        <v>109</v>
      </c>
    </row>
    <row r="681" spans="1:8" x14ac:dyDescent="0.35">
      <c r="A681" s="15" t="s">
        <v>72</v>
      </c>
      <c r="B681" s="15" t="s">
        <v>73</v>
      </c>
      <c r="C681" s="45">
        <v>2000</v>
      </c>
      <c r="D681" s="44">
        <v>44200</v>
      </c>
      <c r="E681" s="15">
        <f t="shared" si="22"/>
        <v>2021</v>
      </c>
      <c r="F681" s="15" t="str">
        <f t="shared" si="23"/>
        <v>ene</v>
      </c>
      <c r="G681" s="15" t="s">
        <v>91</v>
      </c>
      <c r="H681" s="15" t="s">
        <v>108</v>
      </c>
    </row>
    <row r="682" spans="1:8" x14ac:dyDescent="0.35">
      <c r="A682" s="15" t="s">
        <v>72</v>
      </c>
      <c r="B682" s="15" t="s">
        <v>76</v>
      </c>
      <c r="C682" s="45">
        <v>1500</v>
      </c>
      <c r="D682" s="44">
        <v>44201</v>
      </c>
      <c r="E682" s="15">
        <f t="shared" si="22"/>
        <v>2021</v>
      </c>
      <c r="F682" s="15" t="str">
        <f t="shared" si="23"/>
        <v>ene</v>
      </c>
      <c r="G682" s="15" t="s">
        <v>90</v>
      </c>
      <c r="H682" s="15" t="s">
        <v>106</v>
      </c>
    </row>
    <row r="683" spans="1:8" x14ac:dyDescent="0.35">
      <c r="A683" s="15" t="s">
        <v>74</v>
      </c>
      <c r="B683" s="15" t="s">
        <v>73</v>
      </c>
      <c r="C683" s="45">
        <v>2000</v>
      </c>
      <c r="D683" s="44">
        <v>44201</v>
      </c>
      <c r="E683" s="15">
        <f t="shared" si="22"/>
        <v>2021</v>
      </c>
      <c r="F683" s="15" t="str">
        <f t="shared" si="23"/>
        <v>ene</v>
      </c>
      <c r="G683" s="15" t="s">
        <v>90</v>
      </c>
      <c r="H683" s="15" t="s">
        <v>106</v>
      </c>
    </row>
    <row r="684" spans="1:8" x14ac:dyDescent="0.35">
      <c r="A684" s="15" t="s">
        <v>79</v>
      </c>
      <c r="B684" s="15" t="s">
        <v>78</v>
      </c>
      <c r="C684" s="45">
        <v>2500</v>
      </c>
      <c r="D684" s="44">
        <v>44202</v>
      </c>
      <c r="E684" s="15">
        <f t="shared" si="22"/>
        <v>2021</v>
      </c>
      <c r="F684" s="15" t="str">
        <f t="shared" si="23"/>
        <v>ene</v>
      </c>
      <c r="G684" s="15" t="s">
        <v>88</v>
      </c>
      <c r="H684" s="15" t="s">
        <v>108</v>
      </c>
    </row>
    <row r="685" spans="1:8" x14ac:dyDescent="0.35">
      <c r="A685" s="15" t="s">
        <v>72</v>
      </c>
      <c r="B685" s="15" t="s">
        <v>78</v>
      </c>
      <c r="C685" s="45">
        <v>2500</v>
      </c>
      <c r="D685" s="44">
        <v>44202</v>
      </c>
      <c r="E685" s="15">
        <f t="shared" si="22"/>
        <v>2021</v>
      </c>
      <c r="F685" s="15" t="str">
        <f t="shared" si="23"/>
        <v>ene</v>
      </c>
      <c r="G685" s="15" t="s">
        <v>85</v>
      </c>
      <c r="H685" s="15" t="s">
        <v>109</v>
      </c>
    </row>
    <row r="686" spans="1:8" x14ac:dyDescent="0.35">
      <c r="A686" s="15" t="s">
        <v>79</v>
      </c>
      <c r="B686" s="15" t="s">
        <v>78</v>
      </c>
      <c r="C686" s="45">
        <v>2500</v>
      </c>
      <c r="D686" s="44">
        <v>44202</v>
      </c>
      <c r="E686" s="15">
        <f t="shared" si="22"/>
        <v>2021</v>
      </c>
      <c r="F686" s="15" t="str">
        <f t="shared" si="23"/>
        <v>ene</v>
      </c>
      <c r="G686" s="15" t="s">
        <v>100</v>
      </c>
      <c r="H686" s="15" t="s">
        <v>109</v>
      </c>
    </row>
    <row r="687" spans="1:8" x14ac:dyDescent="0.35">
      <c r="A687" s="15" t="s">
        <v>75</v>
      </c>
      <c r="B687" s="15" t="s">
        <v>73</v>
      </c>
      <c r="C687" s="45">
        <v>2000</v>
      </c>
      <c r="D687" s="44">
        <v>44203</v>
      </c>
      <c r="E687" s="15">
        <f t="shared" si="22"/>
        <v>2021</v>
      </c>
      <c r="F687" s="15" t="str">
        <f t="shared" si="23"/>
        <v>ene</v>
      </c>
      <c r="G687" s="15" t="s">
        <v>92</v>
      </c>
      <c r="H687" s="15" t="s">
        <v>106</v>
      </c>
    </row>
    <row r="688" spans="1:8" x14ac:dyDescent="0.35">
      <c r="A688" s="15" t="s">
        <v>75</v>
      </c>
      <c r="B688" s="15" t="s">
        <v>76</v>
      </c>
      <c r="C688" s="45">
        <v>1500</v>
      </c>
      <c r="D688" s="44">
        <v>44203</v>
      </c>
      <c r="E688" s="15">
        <f t="shared" si="22"/>
        <v>2021</v>
      </c>
      <c r="F688" s="15" t="str">
        <f t="shared" si="23"/>
        <v>ene</v>
      </c>
      <c r="G688" s="15" t="s">
        <v>89</v>
      </c>
      <c r="H688" s="15" t="s">
        <v>108</v>
      </c>
    </row>
    <row r="689" spans="1:8" x14ac:dyDescent="0.35">
      <c r="A689" s="15" t="s">
        <v>72</v>
      </c>
      <c r="B689" s="15" t="s">
        <v>76</v>
      </c>
      <c r="C689" s="45">
        <v>1500</v>
      </c>
      <c r="D689" s="44">
        <v>44203</v>
      </c>
      <c r="E689" s="15">
        <f t="shared" si="22"/>
        <v>2021</v>
      </c>
      <c r="F689" s="15" t="str">
        <f t="shared" si="23"/>
        <v>ene</v>
      </c>
      <c r="G689" s="15" t="s">
        <v>85</v>
      </c>
      <c r="H689" s="15" t="s">
        <v>109</v>
      </c>
    </row>
    <row r="690" spans="1:8" x14ac:dyDescent="0.35">
      <c r="A690" s="15" t="s">
        <v>72</v>
      </c>
      <c r="B690" s="15" t="s">
        <v>73</v>
      </c>
      <c r="C690" s="45">
        <v>2000</v>
      </c>
      <c r="D690" s="44">
        <v>44205</v>
      </c>
      <c r="E690" s="15">
        <f t="shared" si="22"/>
        <v>2021</v>
      </c>
      <c r="F690" s="15" t="str">
        <f t="shared" si="23"/>
        <v>ene</v>
      </c>
      <c r="G690" s="15" t="s">
        <v>113</v>
      </c>
      <c r="H690" s="15" t="s">
        <v>109</v>
      </c>
    </row>
    <row r="691" spans="1:8" x14ac:dyDescent="0.35">
      <c r="A691" s="15" t="s">
        <v>72</v>
      </c>
      <c r="B691" s="15" t="s">
        <v>78</v>
      </c>
      <c r="C691" s="45">
        <v>2500</v>
      </c>
      <c r="D691" s="44">
        <v>44206</v>
      </c>
      <c r="E691" s="15">
        <f t="shared" si="22"/>
        <v>2021</v>
      </c>
      <c r="F691" s="15" t="str">
        <f t="shared" si="23"/>
        <v>ene</v>
      </c>
      <c r="G691" s="15" t="s">
        <v>85</v>
      </c>
      <c r="H691" s="15" t="s">
        <v>109</v>
      </c>
    </row>
    <row r="692" spans="1:8" x14ac:dyDescent="0.35">
      <c r="A692" s="15" t="s">
        <v>72</v>
      </c>
      <c r="B692" s="15" t="s">
        <v>78</v>
      </c>
      <c r="C692" s="45">
        <v>2500</v>
      </c>
      <c r="D692" s="44">
        <v>44206</v>
      </c>
      <c r="E692" s="15">
        <f t="shared" si="22"/>
        <v>2021</v>
      </c>
      <c r="F692" s="15" t="str">
        <f t="shared" si="23"/>
        <v>ene</v>
      </c>
      <c r="G692" s="15" t="s">
        <v>90</v>
      </c>
      <c r="H692" s="15" t="s">
        <v>106</v>
      </c>
    </row>
    <row r="693" spans="1:8" x14ac:dyDescent="0.35">
      <c r="A693" s="15" t="s">
        <v>77</v>
      </c>
      <c r="B693" s="15" t="s">
        <v>76</v>
      </c>
      <c r="C693" s="45">
        <v>1500</v>
      </c>
      <c r="D693" s="44">
        <v>44208</v>
      </c>
      <c r="E693" s="15">
        <f t="shared" si="22"/>
        <v>2021</v>
      </c>
      <c r="F693" s="15" t="str">
        <f t="shared" si="23"/>
        <v>ene</v>
      </c>
      <c r="G693" s="15" t="s">
        <v>88</v>
      </c>
      <c r="H693" s="15" t="s">
        <v>108</v>
      </c>
    </row>
    <row r="694" spans="1:8" x14ac:dyDescent="0.35">
      <c r="A694" s="15" t="s">
        <v>75</v>
      </c>
      <c r="B694" s="15" t="s">
        <v>76</v>
      </c>
      <c r="C694" s="45">
        <v>1500</v>
      </c>
      <c r="D694" s="44">
        <v>44210</v>
      </c>
      <c r="E694" s="15">
        <f t="shared" si="22"/>
        <v>2021</v>
      </c>
      <c r="F694" s="15" t="str">
        <f t="shared" si="23"/>
        <v>ene</v>
      </c>
      <c r="G694" s="15" t="s">
        <v>113</v>
      </c>
      <c r="H694" s="15" t="s">
        <v>109</v>
      </c>
    </row>
    <row r="695" spans="1:8" x14ac:dyDescent="0.35">
      <c r="A695" s="15" t="s">
        <v>72</v>
      </c>
      <c r="B695" s="15" t="s">
        <v>76</v>
      </c>
      <c r="C695" s="45">
        <v>1500</v>
      </c>
      <c r="D695" s="44">
        <v>44213</v>
      </c>
      <c r="E695" s="15">
        <f t="shared" si="22"/>
        <v>2021</v>
      </c>
      <c r="F695" s="15" t="str">
        <f t="shared" si="23"/>
        <v>ene</v>
      </c>
      <c r="G695" s="15" t="s">
        <v>89</v>
      </c>
      <c r="H695" s="15" t="s">
        <v>108</v>
      </c>
    </row>
    <row r="696" spans="1:8" x14ac:dyDescent="0.35">
      <c r="A696" s="15" t="s">
        <v>75</v>
      </c>
      <c r="B696" s="15" t="s">
        <v>76</v>
      </c>
      <c r="C696" s="45">
        <v>1500</v>
      </c>
      <c r="D696" s="44">
        <v>44213</v>
      </c>
      <c r="E696" s="15">
        <f t="shared" si="22"/>
        <v>2021</v>
      </c>
      <c r="F696" s="15" t="str">
        <f t="shared" si="23"/>
        <v>ene</v>
      </c>
      <c r="G696" s="15" t="s">
        <v>95</v>
      </c>
      <c r="H696" s="15" t="s">
        <v>107</v>
      </c>
    </row>
    <row r="697" spans="1:8" x14ac:dyDescent="0.35">
      <c r="A697" s="15" t="s">
        <v>72</v>
      </c>
      <c r="B697" s="15" t="s">
        <v>76</v>
      </c>
      <c r="C697" s="45">
        <v>1500</v>
      </c>
      <c r="D697" s="44">
        <v>44214</v>
      </c>
      <c r="E697" s="15">
        <f t="shared" si="22"/>
        <v>2021</v>
      </c>
      <c r="F697" s="15" t="str">
        <f t="shared" si="23"/>
        <v>ene</v>
      </c>
      <c r="G697" s="15" t="s">
        <v>113</v>
      </c>
      <c r="H697" s="15" t="s">
        <v>109</v>
      </c>
    </row>
    <row r="698" spans="1:8" x14ac:dyDescent="0.35">
      <c r="A698" s="15" t="s">
        <v>72</v>
      </c>
      <c r="B698" s="15" t="s">
        <v>76</v>
      </c>
      <c r="C698" s="45">
        <v>1500</v>
      </c>
      <c r="D698" s="44">
        <v>44215</v>
      </c>
      <c r="E698" s="15">
        <f t="shared" si="22"/>
        <v>2021</v>
      </c>
      <c r="F698" s="15" t="str">
        <f t="shared" si="23"/>
        <v>ene</v>
      </c>
      <c r="G698" s="15" t="s">
        <v>101</v>
      </c>
      <c r="H698" s="15" t="s">
        <v>105</v>
      </c>
    </row>
    <row r="699" spans="1:8" x14ac:dyDescent="0.35">
      <c r="A699" s="15" t="s">
        <v>77</v>
      </c>
      <c r="B699" s="15" t="s">
        <v>76</v>
      </c>
      <c r="C699" s="45">
        <v>1500</v>
      </c>
      <c r="D699" s="44">
        <v>44219</v>
      </c>
      <c r="E699" s="15">
        <f t="shared" si="22"/>
        <v>2021</v>
      </c>
      <c r="F699" s="15" t="str">
        <f t="shared" si="23"/>
        <v>ene</v>
      </c>
      <c r="G699" s="15" t="s">
        <v>93</v>
      </c>
      <c r="H699" s="15" t="s">
        <v>108</v>
      </c>
    </row>
    <row r="700" spans="1:8" x14ac:dyDescent="0.35">
      <c r="A700" s="15" t="s">
        <v>77</v>
      </c>
      <c r="B700" s="15" t="s">
        <v>78</v>
      </c>
      <c r="C700" s="45">
        <v>2500</v>
      </c>
      <c r="D700" s="44">
        <v>44219</v>
      </c>
      <c r="E700" s="15">
        <f t="shared" si="22"/>
        <v>2021</v>
      </c>
      <c r="F700" s="15" t="str">
        <f t="shared" si="23"/>
        <v>ene</v>
      </c>
      <c r="G700" s="15" t="s">
        <v>93</v>
      </c>
      <c r="H700" s="15" t="s">
        <v>108</v>
      </c>
    </row>
    <row r="701" spans="1:8" x14ac:dyDescent="0.35">
      <c r="A701" s="15" t="s">
        <v>79</v>
      </c>
      <c r="B701" s="15" t="s">
        <v>76</v>
      </c>
      <c r="C701" s="45">
        <v>1500</v>
      </c>
      <c r="D701" s="44">
        <v>44220</v>
      </c>
      <c r="E701" s="15">
        <f t="shared" si="22"/>
        <v>2021</v>
      </c>
      <c r="F701" s="15" t="str">
        <f t="shared" si="23"/>
        <v>ene</v>
      </c>
      <c r="G701" s="15" t="s">
        <v>114</v>
      </c>
      <c r="H701" s="15" t="s">
        <v>106</v>
      </c>
    </row>
    <row r="702" spans="1:8" x14ac:dyDescent="0.35">
      <c r="A702" s="15" t="s">
        <v>75</v>
      </c>
      <c r="B702" s="15" t="s">
        <v>78</v>
      </c>
      <c r="C702" s="45">
        <v>2500</v>
      </c>
      <c r="D702" s="44">
        <v>44220</v>
      </c>
      <c r="E702" s="15">
        <f t="shared" si="22"/>
        <v>2021</v>
      </c>
      <c r="F702" s="15" t="str">
        <f t="shared" si="23"/>
        <v>ene</v>
      </c>
      <c r="G702" s="15" t="s">
        <v>113</v>
      </c>
      <c r="H702" s="15" t="s">
        <v>109</v>
      </c>
    </row>
    <row r="703" spans="1:8" x14ac:dyDescent="0.35">
      <c r="A703" s="15" t="s">
        <v>72</v>
      </c>
      <c r="B703" s="15" t="s">
        <v>78</v>
      </c>
      <c r="C703" s="45">
        <v>2500</v>
      </c>
      <c r="D703" s="44">
        <v>44221</v>
      </c>
      <c r="E703" s="15">
        <f t="shared" si="22"/>
        <v>2021</v>
      </c>
      <c r="F703" s="15" t="str">
        <f t="shared" si="23"/>
        <v>ene</v>
      </c>
      <c r="G703" s="15" t="s">
        <v>103</v>
      </c>
      <c r="H703" s="15" t="s">
        <v>107</v>
      </c>
    </row>
    <row r="704" spans="1:8" x14ac:dyDescent="0.35">
      <c r="A704" s="15" t="s">
        <v>77</v>
      </c>
      <c r="B704" s="15" t="s">
        <v>73</v>
      </c>
      <c r="C704" s="45">
        <v>2000</v>
      </c>
      <c r="D704" s="44">
        <v>44223</v>
      </c>
      <c r="E704" s="15">
        <f t="shared" si="22"/>
        <v>2021</v>
      </c>
      <c r="F704" s="15" t="str">
        <f t="shared" si="23"/>
        <v>ene</v>
      </c>
      <c r="G704" s="15" t="s">
        <v>93</v>
      </c>
      <c r="H704" s="15" t="s">
        <v>108</v>
      </c>
    </row>
    <row r="705" spans="1:8" x14ac:dyDescent="0.35">
      <c r="A705" s="15" t="s">
        <v>75</v>
      </c>
      <c r="B705" s="15" t="s">
        <v>78</v>
      </c>
      <c r="C705" s="45">
        <v>2500</v>
      </c>
      <c r="D705" s="44">
        <v>44223</v>
      </c>
      <c r="E705" s="15">
        <f t="shared" si="22"/>
        <v>2021</v>
      </c>
      <c r="F705" s="15" t="str">
        <f t="shared" si="23"/>
        <v>ene</v>
      </c>
      <c r="G705" s="15" t="s">
        <v>114</v>
      </c>
      <c r="H705" s="15" t="s">
        <v>106</v>
      </c>
    </row>
    <row r="706" spans="1:8" x14ac:dyDescent="0.35">
      <c r="A706" s="15" t="s">
        <v>72</v>
      </c>
      <c r="B706" s="15" t="s">
        <v>78</v>
      </c>
      <c r="C706" s="45">
        <v>2500</v>
      </c>
      <c r="D706" s="44">
        <v>44223</v>
      </c>
      <c r="E706" s="15">
        <f t="shared" si="22"/>
        <v>2021</v>
      </c>
      <c r="F706" s="15" t="str">
        <f t="shared" si="23"/>
        <v>ene</v>
      </c>
      <c r="G706" s="15" t="s">
        <v>94</v>
      </c>
      <c r="H706" s="15" t="s">
        <v>107</v>
      </c>
    </row>
    <row r="707" spans="1:8" x14ac:dyDescent="0.35">
      <c r="A707" s="15" t="s">
        <v>75</v>
      </c>
      <c r="B707" s="15" t="s">
        <v>78</v>
      </c>
      <c r="C707" s="45">
        <v>2500</v>
      </c>
      <c r="D707" s="44">
        <v>44223</v>
      </c>
      <c r="E707" s="15">
        <f t="shared" si="22"/>
        <v>2021</v>
      </c>
      <c r="F707" s="15" t="str">
        <f t="shared" si="23"/>
        <v>ene</v>
      </c>
      <c r="G707" s="15" t="s">
        <v>90</v>
      </c>
      <c r="H707" s="15" t="s">
        <v>106</v>
      </c>
    </row>
    <row r="708" spans="1:8" x14ac:dyDescent="0.35">
      <c r="A708" s="15" t="s">
        <v>75</v>
      </c>
      <c r="B708" s="15" t="s">
        <v>73</v>
      </c>
      <c r="C708" s="45">
        <v>2000</v>
      </c>
      <c r="D708" s="44">
        <v>44223</v>
      </c>
      <c r="E708" s="15">
        <f t="shared" si="22"/>
        <v>2021</v>
      </c>
      <c r="F708" s="15" t="str">
        <f t="shared" si="23"/>
        <v>ene</v>
      </c>
      <c r="G708" s="15" t="s">
        <v>96</v>
      </c>
      <c r="H708" s="15" t="s">
        <v>105</v>
      </c>
    </row>
    <row r="709" spans="1:8" x14ac:dyDescent="0.35">
      <c r="A709" s="15" t="s">
        <v>72</v>
      </c>
      <c r="B709" s="15" t="s">
        <v>78</v>
      </c>
      <c r="C709" s="45">
        <v>2500</v>
      </c>
      <c r="D709" s="44">
        <v>44224</v>
      </c>
      <c r="E709" s="15">
        <f t="shared" si="22"/>
        <v>2021</v>
      </c>
      <c r="F709" s="15" t="str">
        <f t="shared" si="23"/>
        <v>ene</v>
      </c>
      <c r="G709" s="15" t="s">
        <v>86</v>
      </c>
      <c r="H709" s="15" t="s">
        <v>105</v>
      </c>
    </row>
    <row r="710" spans="1:8" x14ac:dyDescent="0.35">
      <c r="A710" s="15" t="s">
        <v>79</v>
      </c>
      <c r="B710" s="15" t="s">
        <v>73</v>
      </c>
      <c r="C710" s="45">
        <v>2000</v>
      </c>
      <c r="D710" s="44">
        <v>44224</v>
      </c>
      <c r="E710" s="15">
        <f t="shared" si="22"/>
        <v>2021</v>
      </c>
      <c r="F710" s="15" t="str">
        <f t="shared" si="23"/>
        <v>ene</v>
      </c>
      <c r="G710" s="15" t="s">
        <v>93</v>
      </c>
      <c r="H710" s="15" t="s">
        <v>108</v>
      </c>
    </row>
    <row r="711" spans="1:8" x14ac:dyDescent="0.35">
      <c r="A711" s="15" t="s">
        <v>72</v>
      </c>
      <c r="B711" s="15" t="s">
        <v>76</v>
      </c>
      <c r="C711" s="45">
        <v>1500</v>
      </c>
      <c r="D711" s="44">
        <v>44224</v>
      </c>
      <c r="E711" s="15">
        <f t="shared" ref="E711:E769" si="24">YEAR(D711)</f>
        <v>2021</v>
      </c>
      <c r="F711" s="15" t="str">
        <f t="shared" ref="F711:F769" si="25">TEXT(D711,"mmm")</f>
        <v>ene</v>
      </c>
      <c r="G711" s="15" t="s">
        <v>112</v>
      </c>
      <c r="H711" s="15" t="s">
        <v>107</v>
      </c>
    </row>
    <row r="712" spans="1:8" x14ac:dyDescent="0.35">
      <c r="A712" s="15" t="s">
        <v>75</v>
      </c>
      <c r="B712" s="15" t="s">
        <v>78</v>
      </c>
      <c r="C712" s="45">
        <v>2500</v>
      </c>
      <c r="D712" s="44">
        <v>44224</v>
      </c>
      <c r="E712" s="15">
        <f t="shared" si="24"/>
        <v>2021</v>
      </c>
      <c r="F712" s="15" t="str">
        <f t="shared" si="25"/>
        <v>ene</v>
      </c>
      <c r="G712" s="15" t="s">
        <v>113</v>
      </c>
      <c r="H712" s="15" t="s">
        <v>109</v>
      </c>
    </row>
    <row r="713" spans="1:8" x14ac:dyDescent="0.35">
      <c r="A713" s="15" t="s">
        <v>72</v>
      </c>
      <c r="B713" s="15" t="s">
        <v>76</v>
      </c>
      <c r="C713" s="45">
        <v>1500</v>
      </c>
      <c r="D713" s="44">
        <v>44226</v>
      </c>
      <c r="E713" s="15">
        <f t="shared" si="24"/>
        <v>2021</v>
      </c>
      <c r="F713" s="15" t="str">
        <f t="shared" si="25"/>
        <v>ene</v>
      </c>
      <c r="G713" s="15" t="s">
        <v>112</v>
      </c>
      <c r="H713" s="15" t="s">
        <v>107</v>
      </c>
    </row>
    <row r="714" spans="1:8" x14ac:dyDescent="0.35">
      <c r="A714" s="15" t="s">
        <v>74</v>
      </c>
      <c r="B714" s="15" t="s">
        <v>76</v>
      </c>
      <c r="C714" s="45">
        <v>1500</v>
      </c>
      <c r="D714" s="44">
        <v>44226</v>
      </c>
      <c r="E714" s="15">
        <f t="shared" si="24"/>
        <v>2021</v>
      </c>
      <c r="F714" s="15" t="str">
        <f t="shared" si="25"/>
        <v>ene</v>
      </c>
      <c r="G714" s="15" t="s">
        <v>103</v>
      </c>
      <c r="H714" s="15" t="s">
        <v>107</v>
      </c>
    </row>
    <row r="715" spans="1:8" x14ac:dyDescent="0.35">
      <c r="A715" s="15" t="s">
        <v>72</v>
      </c>
      <c r="B715" s="15" t="s">
        <v>76</v>
      </c>
      <c r="C715" s="45">
        <v>1500</v>
      </c>
      <c r="D715" s="44">
        <v>44226</v>
      </c>
      <c r="E715" s="15">
        <f t="shared" si="24"/>
        <v>2021</v>
      </c>
      <c r="F715" s="15" t="str">
        <f t="shared" si="25"/>
        <v>ene</v>
      </c>
      <c r="G715" s="15" t="s">
        <v>91</v>
      </c>
      <c r="H715" s="15" t="s">
        <v>108</v>
      </c>
    </row>
    <row r="716" spans="1:8" x14ac:dyDescent="0.35">
      <c r="A716" s="15" t="s">
        <v>72</v>
      </c>
      <c r="B716" s="15" t="s">
        <v>73</v>
      </c>
      <c r="C716" s="45">
        <v>2000</v>
      </c>
      <c r="D716" s="44">
        <v>44227</v>
      </c>
      <c r="E716" s="15">
        <f t="shared" si="24"/>
        <v>2021</v>
      </c>
      <c r="F716" s="15" t="str">
        <f t="shared" si="25"/>
        <v>ene</v>
      </c>
      <c r="G716" s="15" t="s">
        <v>96</v>
      </c>
      <c r="H716" s="15" t="s">
        <v>105</v>
      </c>
    </row>
    <row r="717" spans="1:8" x14ac:dyDescent="0.35">
      <c r="A717" s="15" t="s">
        <v>74</v>
      </c>
      <c r="B717" s="15" t="s">
        <v>76</v>
      </c>
      <c r="C717" s="45">
        <v>1500</v>
      </c>
      <c r="D717" s="44">
        <v>44227</v>
      </c>
      <c r="E717" s="15">
        <f t="shared" si="24"/>
        <v>2021</v>
      </c>
      <c r="F717" s="15" t="str">
        <f t="shared" si="25"/>
        <v>ene</v>
      </c>
      <c r="G717" s="15" t="s">
        <v>112</v>
      </c>
      <c r="H717" s="15" t="s">
        <v>107</v>
      </c>
    </row>
    <row r="718" spans="1:8" x14ac:dyDescent="0.35">
      <c r="A718" s="15" t="s">
        <v>75</v>
      </c>
      <c r="B718" s="15" t="s">
        <v>76</v>
      </c>
      <c r="C718" s="45">
        <v>1500</v>
      </c>
      <c r="D718" s="44">
        <v>44229</v>
      </c>
      <c r="E718" s="15">
        <f t="shared" si="24"/>
        <v>2021</v>
      </c>
      <c r="F718" s="15" t="str">
        <f t="shared" si="25"/>
        <v>feb</v>
      </c>
      <c r="G718" s="15" t="s">
        <v>96</v>
      </c>
      <c r="H718" s="15" t="s">
        <v>105</v>
      </c>
    </row>
    <row r="719" spans="1:8" x14ac:dyDescent="0.35">
      <c r="A719" s="15" t="s">
        <v>75</v>
      </c>
      <c r="B719" s="15" t="s">
        <v>78</v>
      </c>
      <c r="C719" s="45">
        <v>2500</v>
      </c>
      <c r="D719" s="44">
        <v>44229</v>
      </c>
      <c r="E719" s="15">
        <f t="shared" si="24"/>
        <v>2021</v>
      </c>
      <c r="F719" s="15" t="str">
        <f t="shared" si="25"/>
        <v>feb</v>
      </c>
      <c r="G719" s="15" t="s">
        <v>91</v>
      </c>
      <c r="H719" s="15" t="s">
        <v>108</v>
      </c>
    </row>
    <row r="720" spans="1:8" x14ac:dyDescent="0.35">
      <c r="A720" s="15" t="s">
        <v>72</v>
      </c>
      <c r="B720" s="15" t="s">
        <v>76</v>
      </c>
      <c r="C720" s="45">
        <v>1500</v>
      </c>
      <c r="D720" s="44">
        <v>44229</v>
      </c>
      <c r="E720" s="15">
        <f t="shared" si="24"/>
        <v>2021</v>
      </c>
      <c r="F720" s="15" t="str">
        <f t="shared" si="25"/>
        <v>feb</v>
      </c>
      <c r="G720" s="15" t="s">
        <v>104</v>
      </c>
      <c r="H720" s="15" t="s">
        <v>107</v>
      </c>
    </row>
    <row r="721" spans="1:8" x14ac:dyDescent="0.35">
      <c r="A721" s="15" t="s">
        <v>72</v>
      </c>
      <c r="B721" s="15" t="s">
        <v>76</v>
      </c>
      <c r="C721" s="45">
        <v>1500</v>
      </c>
      <c r="D721" s="44">
        <v>44230</v>
      </c>
      <c r="E721" s="15">
        <f t="shared" si="24"/>
        <v>2021</v>
      </c>
      <c r="F721" s="15" t="str">
        <f t="shared" si="25"/>
        <v>feb</v>
      </c>
      <c r="G721" s="15" t="s">
        <v>114</v>
      </c>
      <c r="H721" s="15" t="s">
        <v>106</v>
      </c>
    </row>
    <row r="722" spans="1:8" x14ac:dyDescent="0.35">
      <c r="A722" s="15" t="s">
        <v>77</v>
      </c>
      <c r="B722" s="15" t="s">
        <v>78</v>
      </c>
      <c r="C722" s="45">
        <v>2500</v>
      </c>
      <c r="D722" s="44">
        <v>44230</v>
      </c>
      <c r="E722" s="15">
        <f t="shared" si="24"/>
        <v>2021</v>
      </c>
      <c r="F722" s="15" t="str">
        <f t="shared" si="25"/>
        <v>feb</v>
      </c>
      <c r="G722" s="15" t="s">
        <v>97</v>
      </c>
      <c r="H722" s="15" t="s">
        <v>105</v>
      </c>
    </row>
    <row r="723" spans="1:8" x14ac:dyDescent="0.35">
      <c r="A723" s="15" t="s">
        <v>74</v>
      </c>
      <c r="B723" s="15" t="s">
        <v>76</v>
      </c>
      <c r="C723" s="45">
        <v>1500</v>
      </c>
      <c r="D723" s="44">
        <v>44231</v>
      </c>
      <c r="E723" s="15">
        <f t="shared" si="24"/>
        <v>2021</v>
      </c>
      <c r="F723" s="15" t="str">
        <f t="shared" si="25"/>
        <v>feb</v>
      </c>
      <c r="G723" s="15" t="s">
        <v>114</v>
      </c>
      <c r="H723" s="15" t="s">
        <v>106</v>
      </c>
    </row>
    <row r="724" spans="1:8" x14ac:dyDescent="0.35">
      <c r="A724" s="15" t="s">
        <v>74</v>
      </c>
      <c r="B724" s="15" t="s">
        <v>73</v>
      </c>
      <c r="C724" s="45">
        <v>2000</v>
      </c>
      <c r="D724" s="44">
        <v>44232</v>
      </c>
      <c r="E724" s="15">
        <f t="shared" si="24"/>
        <v>2021</v>
      </c>
      <c r="F724" s="15" t="str">
        <f t="shared" si="25"/>
        <v>feb</v>
      </c>
      <c r="G724" s="15" t="s">
        <v>88</v>
      </c>
      <c r="H724" s="15" t="s">
        <v>108</v>
      </c>
    </row>
    <row r="725" spans="1:8" x14ac:dyDescent="0.35">
      <c r="A725" s="15" t="s">
        <v>77</v>
      </c>
      <c r="B725" s="15" t="s">
        <v>73</v>
      </c>
      <c r="C725" s="45">
        <v>2000</v>
      </c>
      <c r="D725" s="44">
        <v>44232</v>
      </c>
      <c r="E725" s="15">
        <f t="shared" si="24"/>
        <v>2021</v>
      </c>
      <c r="F725" s="15" t="str">
        <f t="shared" si="25"/>
        <v>feb</v>
      </c>
      <c r="G725" s="15" t="s">
        <v>96</v>
      </c>
      <c r="H725" s="15" t="s">
        <v>105</v>
      </c>
    </row>
    <row r="726" spans="1:8" x14ac:dyDescent="0.35">
      <c r="A726" s="15" t="s">
        <v>75</v>
      </c>
      <c r="B726" s="15" t="s">
        <v>76</v>
      </c>
      <c r="C726" s="45">
        <v>1500</v>
      </c>
      <c r="D726" s="44">
        <v>44233</v>
      </c>
      <c r="E726" s="15">
        <f t="shared" si="24"/>
        <v>2021</v>
      </c>
      <c r="F726" s="15" t="str">
        <f t="shared" si="25"/>
        <v>feb</v>
      </c>
      <c r="G726" s="15" t="s">
        <v>97</v>
      </c>
      <c r="H726" s="15" t="s">
        <v>105</v>
      </c>
    </row>
    <row r="727" spans="1:8" x14ac:dyDescent="0.35">
      <c r="A727" s="15" t="s">
        <v>77</v>
      </c>
      <c r="B727" s="15" t="s">
        <v>73</v>
      </c>
      <c r="C727" s="45">
        <v>2000</v>
      </c>
      <c r="D727" s="44">
        <v>44233</v>
      </c>
      <c r="E727" s="15">
        <f t="shared" si="24"/>
        <v>2021</v>
      </c>
      <c r="F727" s="15" t="str">
        <f t="shared" si="25"/>
        <v>feb</v>
      </c>
      <c r="G727" s="15" t="s">
        <v>102</v>
      </c>
      <c r="H727" s="15" t="s">
        <v>107</v>
      </c>
    </row>
    <row r="728" spans="1:8" x14ac:dyDescent="0.35">
      <c r="A728" s="15" t="s">
        <v>79</v>
      </c>
      <c r="B728" s="15" t="s">
        <v>78</v>
      </c>
      <c r="C728" s="45">
        <v>2500</v>
      </c>
      <c r="D728" s="44">
        <v>44235</v>
      </c>
      <c r="E728" s="15">
        <f t="shared" si="24"/>
        <v>2021</v>
      </c>
      <c r="F728" s="15" t="str">
        <f t="shared" si="25"/>
        <v>feb</v>
      </c>
      <c r="G728" s="15" t="s">
        <v>87</v>
      </c>
      <c r="H728" s="15" t="s">
        <v>107</v>
      </c>
    </row>
    <row r="729" spans="1:8" x14ac:dyDescent="0.35">
      <c r="A729" s="15" t="s">
        <v>75</v>
      </c>
      <c r="B729" s="15" t="s">
        <v>73</v>
      </c>
      <c r="C729" s="45">
        <v>2000</v>
      </c>
      <c r="D729" s="44">
        <v>44235</v>
      </c>
      <c r="E729" s="15">
        <f t="shared" si="24"/>
        <v>2021</v>
      </c>
      <c r="F729" s="15" t="str">
        <f t="shared" si="25"/>
        <v>feb</v>
      </c>
      <c r="G729" s="15" t="s">
        <v>113</v>
      </c>
      <c r="H729" s="15" t="s">
        <v>109</v>
      </c>
    </row>
    <row r="730" spans="1:8" x14ac:dyDescent="0.35">
      <c r="A730" s="15" t="s">
        <v>79</v>
      </c>
      <c r="B730" s="15" t="s">
        <v>78</v>
      </c>
      <c r="C730" s="45">
        <v>2500</v>
      </c>
      <c r="D730" s="44">
        <v>44235</v>
      </c>
      <c r="E730" s="15">
        <f t="shared" si="24"/>
        <v>2021</v>
      </c>
      <c r="F730" s="15" t="str">
        <f t="shared" si="25"/>
        <v>feb</v>
      </c>
      <c r="G730" s="15" t="s">
        <v>85</v>
      </c>
      <c r="H730" s="15" t="s">
        <v>109</v>
      </c>
    </row>
    <row r="731" spans="1:8" x14ac:dyDescent="0.35">
      <c r="A731" s="15" t="s">
        <v>77</v>
      </c>
      <c r="B731" s="15" t="s">
        <v>73</v>
      </c>
      <c r="C731" s="45">
        <v>2000</v>
      </c>
      <c r="D731" s="44">
        <v>44235</v>
      </c>
      <c r="E731" s="15">
        <f t="shared" si="24"/>
        <v>2021</v>
      </c>
      <c r="F731" s="15" t="str">
        <f t="shared" si="25"/>
        <v>feb</v>
      </c>
      <c r="G731" s="15" t="s">
        <v>89</v>
      </c>
      <c r="H731" s="15" t="s">
        <v>108</v>
      </c>
    </row>
    <row r="732" spans="1:8" x14ac:dyDescent="0.35">
      <c r="A732" s="15" t="s">
        <v>75</v>
      </c>
      <c r="B732" s="15" t="s">
        <v>73</v>
      </c>
      <c r="C732" s="45">
        <v>2000</v>
      </c>
      <c r="D732" s="44">
        <v>44237</v>
      </c>
      <c r="E732" s="15">
        <f t="shared" si="24"/>
        <v>2021</v>
      </c>
      <c r="F732" s="15" t="str">
        <f t="shared" si="25"/>
        <v>feb</v>
      </c>
      <c r="G732" s="15" t="s">
        <v>110</v>
      </c>
      <c r="H732" s="15" t="s">
        <v>105</v>
      </c>
    </row>
    <row r="733" spans="1:8" x14ac:dyDescent="0.35">
      <c r="A733" s="15" t="s">
        <v>72</v>
      </c>
      <c r="B733" s="15" t="s">
        <v>73</v>
      </c>
      <c r="C733" s="45">
        <v>2000</v>
      </c>
      <c r="D733" s="44">
        <v>44238</v>
      </c>
      <c r="E733" s="15">
        <f t="shared" si="24"/>
        <v>2021</v>
      </c>
      <c r="F733" s="15" t="str">
        <f t="shared" si="25"/>
        <v>feb</v>
      </c>
      <c r="G733" s="15" t="s">
        <v>114</v>
      </c>
      <c r="H733" s="15" t="s">
        <v>106</v>
      </c>
    </row>
    <row r="734" spans="1:8" x14ac:dyDescent="0.35">
      <c r="A734" s="15" t="s">
        <v>79</v>
      </c>
      <c r="B734" s="15" t="s">
        <v>73</v>
      </c>
      <c r="C734" s="45">
        <v>2000</v>
      </c>
      <c r="D734" s="44">
        <v>44238</v>
      </c>
      <c r="E734" s="15">
        <f t="shared" si="24"/>
        <v>2021</v>
      </c>
      <c r="F734" s="15" t="str">
        <f t="shared" si="25"/>
        <v>feb</v>
      </c>
      <c r="G734" s="15" t="s">
        <v>104</v>
      </c>
      <c r="H734" s="15" t="s">
        <v>107</v>
      </c>
    </row>
    <row r="735" spans="1:8" x14ac:dyDescent="0.35">
      <c r="A735" s="15" t="s">
        <v>72</v>
      </c>
      <c r="B735" s="15" t="s">
        <v>76</v>
      </c>
      <c r="C735" s="45">
        <v>1500</v>
      </c>
      <c r="D735" s="44">
        <v>44240</v>
      </c>
      <c r="E735" s="15">
        <f t="shared" si="24"/>
        <v>2021</v>
      </c>
      <c r="F735" s="15" t="str">
        <f t="shared" si="25"/>
        <v>feb</v>
      </c>
      <c r="G735" s="15" t="s">
        <v>103</v>
      </c>
      <c r="H735" s="15" t="s">
        <v>107</v>
      </c>
    </row>
    <row r="736" spans="1:8" x14ac:dyDescent="0.35">
      <c r="A736" s="15" t="s">
        <v>79</v>
      </c>
      <c r="B736" s="15" t="s">
        <v>78</v>
      </c>
      <c r="C736" s="45">
        <v>2500</v>
      </c>
      <c r="D736" s="44">
        <v>44240</v>
      </c>
      <c r="E736" s="15">
        <f t="shared" si="24"/>
        <v>2021</v>
      </c>
      <c r="F736" s="15" t="str">
        <f t="shared" si="25"/>
        <v>feb</v>
      </c>
      <c r="G736" s="15" t="s">
        <v>88</v>
      </c>
      <c r="H736" s="15" t="s">
        <v>108</v>
      </c>
    </row>
    <row r="737" spans="1:8" x14ac:dyDescent="0.35">
      <c r="A737" s="15" t="s">
        <v>79</v>
      </c>
      <c r="B737" s="15" t="s">
        <v>76</v>
      </c>
      <c r="C737" s="45">
        <v>1500</v>
      </c>
      <c r="D737" s="44">
        <v>44241</v>
      </c>
      <c r="E737" s="15">
        <f t="shared" si="24"/>
        <v>2021</v>
      </c>
      <c r="F737" s="15" t="str">
        <f t="shared" si="25"/>
        <v>feb</v>
      </c>
      <c r="G737" s="15" t="s">
        <v>94</v>
      </c>
      <c r="H737" s="15" t="s">
        <v>107</v>
      </c>
    </row>
    <row r="738" spans="1:8" x14ac:dyDescent="0.35">
      <c r="A738" s="15" t="s">
        <v>79</v>
      </c>
      <c r="B738" s="15" t="s">
        <v>78</v>
      </c>
      <c r="C738" s="45">
        <v>2500</v>
      </c>
      <c r="D738" s="44">
        <v>44241</v>
      </c>
      <c r="E738" s="15">
        <f t="shared" si="24"/>
        <v>2021</v>
      </c>
      <c r="F738" s="15" t="str">
        <f t="shared" si="25"/>
        <v>feb</v>
      </c>
      <c r="G738" s="15" t="s">
        <v>97</v>
      </c>
      <c r="H738" s="15" t="s">
        <v>105</v>
      </c>
    </row>
    <row r="739" spans="1:8" x14ac:dyDescent="0.35">
      <c r="A739" s="15" t="s">
        <v>79</v>
      </c>
      <c r="B739" s="15" t="s">
        <v>73</v>
      </c>
      <c r="C739" s="45">
        <v>2000</v>
      </c>
      <c r="D739" s="44">
        <v>44241</v>
      </c>
      <c r="E739" s="15">
        <f t="shared" si="24"/>
        <v>2021</v>
      </c>
      <c r="F739" s="15" t="str">
        <f t="shared" si="25"/>
        <v>feb</v>
      </c>
      <c r="G739" s="15" t="s">
        <v>92</v>
      </c>
      <c r="H739" s="15" t="s">
        <v>106</v>
      </c>
    </row>
    <row r="740" spans="1:8" x14ac:dyDescent="0.35">
      <c r="A740" s="15" t="s">
        <v>79</v>
      </c>
      <c r="B740" s="15" t="s">
        <v>78</v>
      </c>
      <c r="C740" s="45">
        <v>2500</v>
      </c>
      <c r="D740" s="44">
        <v>44242</v>
      </c>
      <c r="E740" s="15">
        <f t="shared" si="24"/>
        <v>2021</v>
      </c>
      <c r="F740" s="15" t="str">
        <f t="shared" si="25"/>
        <v>feb</v>
      </c>
      <c r="G740" s="15" t="s">
        <v>95</v>
      </c>
      <c r="H740" s="15" t="s">
        <v>107</v>
      </c>
    </row>
    <row r="741" spans="1:8" x14ac:dyDescent="0.35">
      <c r="A741" s="15" t="s">
        <v>79</v>
      </c>
      <c r="B741" s="15" t="s">
        <v>78</v>
      </c>
      <c r="C741" s="45">
        <v>2500</v>
      </c>
      <c r="D741" s="44">
        <v>44243</v>
      </c>
      <c r="E741" s="15">
        <f t="shared" si="24"/>
        <v>2021</v>
      </c>
      <c r="F741" s="15" t="str">
        <f t="shared" si="25"/>
        <v>feb</v>
      </c>
      <c r="G741" s="15" t="s">
        <v>92</v>
      </c>
      <c r="H741" s="15" t="s">
        <v>106</v>
      </c>
    </row>
    <row r="742" spans="1:8" x14ac:dyDescent="0.35">
      <c r="A742" s="15" t="s">
        <v>79</v>
      </c>
      <c r="B742" s="15" t="s">
        <v>73</v>
      </c>
      <c r="C742" s="45">
        <v>2000</v>
      </c>
      <c r="D742" s="44">
        <v>44243</v>
      </c>
      <c r="E742" s="15">
        <f t="shared" si="24"/>
        <v>2021</v>
      </c>
      <c r="F742" s="15" t="str">
        <f t="shared" si="25"/>
        <v>feb</v>
      </c>
      <c r="G742" s="15" t="s">
        <v>99</v>
      </c>
      <c r="H742" s="15" t="s">
        <v>107</v>
      </c>
    </row>
    <row r="743" spans="1:8" x14ac:dyDescent="0.35">
      <c r="A743" s="15" t="s">
        <v>79</v>
      </c>
      <c r="B743" s="15" t="s">
        <v>73</v>
      </c>
      <c r="C743" s="45">
        <v>2000</v>
      </c>
      <c r="D743" s="44">
        <v>44244</v>
      </c>
      <c r="E743" s="15">
        <f t="shared" si="24"/>
        <v>2021</v>
      </c>
      <c r="F743" s="15" t="str">
        <f t="shared" si="25"/>
        <v>feb</v>
      </c>
      <c r="G743" s="15" t="s">
        <v>114</v>
      </c>
      <c r="H743" s="15" t="s">
        <v>106</v>
      </c>
    </row>
    <row r="744" spans="1:8" x14ac:dyDescent="0.35">
      <c r="A744" s="15" t="s">
        <v>74</v>
      </c>
      <c r="B744" s="15" t="s">
        <v>73</v>
      </c>
      <c r="C744" s="45">
        <v>2000</v>
      </c>
      <c r="D744" s="44">
        <v>44245</v>
      </c>
      <c r="E744" s="15">
        <f t="shared" si="24"/>
        <v>2021</v>
      </c>
      <c r="F744" s="15" t="str">
        <f t="shared" si="25"/>
        <v>feb</v>
      </c>
      <c r="G744" s="15" t="s">
        <v>113</v>
      </c>
      <c r="H744" s="15" t="s">
        <v>109</v>
      </c>
    </row>
    <row r="745" spans="1:8" x14ac:dyDescent="0.35">
      <c r="A745" s="15" t="s">
        <v>77</v>
      </c>
      <c r="B745" s="15" t="s">
        <v>76</v>
      </c>
      <c r="C745" s="45">
        <v>1500</v>
      </c>
      <c r="D745" s="44">
        <v>44246</v>
      </c>
      <c r="E745" s="15">
        <f t="shared" si="24"/>
        <v>2021</v>
      </c>
      <c r="F745" s="15" t="str">
        <f t="shared" si="25"/>
        <v>feb</v>
      </c>
      <c r="G745" s="15" t="s">
        <v>88</v>
      </c>
      <c r="H745" s="15" t="s">
        <v>108</v>
      </c>
    </row>
    <row r="746" spans="1:8" x14ac:dyDescent="0.35">
      <c r="A746" s="15" t="s">
        <v>74</v>
      </c>
      <c r="B746" s="15" t="s">
        <v>78</v>
      </c>
      <c r="C746" s="45">
        <v>2500</v>
      </c>
      <c r="D746" s="44">
        <v>44247</v>
      </c>
      <c r="E746" s="15">
        <f t="shared" si="24"/>
        <v>2021</v>
      </c>
      <c r="F746" s="15" t="str">
        <f t="shared" si="25"/>
        <v>feb</v>
      </c>
      <c r="G746" s="15" t="s">
        <v>114</v>
      </c>
      <c r="H746" s="15" t="s">
        <v>106</v>
      </c>
    </row>
    <row r="747" spans="1:8" x14ac:dyDescent="0.35">
      <c r="A747" s="15" t="s">
        <v>75</v>
      </c>
      <c r="B747" s="15" t="s">
        <v>73</v>
      </c>
      <c r="C747" s="45">
        <v>2000</v>
      </c>
      <c r="D747" s="44">
        <v>44247</v>
      </c>
      <c r="E747" s="15">
        <f t="shared" si="24"/>
        <v>2021</v>
      </c>
      <c r="F747" s="15" t="str">
        <f t="shared" si="25"/>
        <v>feb</v>
      </c>
      <c r="G747" s="15" t="s">
        <v>90</v>
      </c>
      <c r="H747" s="15" t="s">
        <v>106</v>
      </c>
    </row>
    <row r="748" spans="1:8" x14ac:dyDescent="0.35">
      <c r="A748" s="15" t="s">
        <v>75</v>
      </c>
      <c r="B748" s="15" t="s">
        <v>76</v>
      </c>
      <c r="C748" s="45">
        <v>1500</v>
      </c>
      <c r="D748" s="44">
        <v>44248</v>
      </c>
      <c r="E748" s="15">
        <f t="shared" si="24"/>
        <v>2021</v>
      </c>
      <c r="F748" s="15" t="str">
        <f t="shared" si="25"/>
        <v>feb</v>
      </c>
      <c r="G748" s="15" t="s">
        <v>91</v>
      </c>
      <c r="H748" s="15" t="s">
        <v>108</v>
      </c>
    </row>
    <row r="749" spans="1:8" x14ac:dyDescent="0.35">
      <c r="A749" s="15" t="s">
        <v>79</v>
      </c>
      <c r="B749" s="15" t="s">
        <v>78</v>
      </c>
      <c r="C749" s="45">
        <v>2500</v>
      </c>
      <c r="D749" s="44">
        <v>44248</v>
      </c>
      <c r="E749" s="15">
        <f t="shared" si="24"/>
        <v>2021</v>
      </c>
      <c r="F749" s="15" t="str">
        <f t="shared" si="25"/>
        <v>feb</v>
      </c>
      <c r="G749" s="15" t="s">
        <v>94</v>
      </c>
      <c r="H749" s="15" t="s">
        <v>107</v>
      </c>
    </row>
    <row r="750" spans="1:8" x14ac:dyDescent="0.35">
      <c r="A750" s="15" t="s">
        <v>77</v>
      </c>
      <c r="B750" s="15" t="s">
        <v>76</v>
      </c>
      <c r="C750" s="45">
        <v>1500</v>
      </c>
      <c r="D750" s="44">
        <v>44248</v>
      </c>
      <c r="E750" s="15">
        <f t="shared" si="24"/>
        <v>2021</v>
      </c>
      <c r="F750" s="15" t="str">
        <f t="shared" si="25"/>
        <v>feb</v>
      </c>
      <c r="G750" s="15" t="s">
        <v>91</v>
      </c>
      <c r="H750" s="15" t="s">
        <v>108</v>
      </c>
    </row>
    <row r="751" spans="1:8" x14ac:dyDescent="0.35">
      <c r="A751" s="15" t="s">
        <v>72</v>
      </c>
      <c r="B751" s="15" t="s">
        <v>73</v>
      </c>
      <c r="C751" s="45">
        <v>2000</v>
      </c>
      <c r="D751" s="44">
        <v>44249</v>
      </c>
      <c r="E751" s="15">
        <f t="shared" si="24"/>
        <v>2021</v>
      </c>
      <c r="F751" s="15" t="str">
        <f t="shared" si="25"/>
        <v>feb</v>
      </c>
      <c r="G751" s="15" t="s">
        <v>91</v>
      </c>
      <c r="H751" s="15" t="s">
        <v>108</v>
      </c>
    </row>
    <row r="752" spans="1:8" x14ac:dyDescent="0.35">
      <c r="A752" s="15" t="s">
        <v>74</v>
      </c>
      <c r="B752" s="15" t="s">
        <v>73</v>
      </c>
      <c r="C752" s="45">
        <v>2000</v>
      </c>
      <c r="D752" s="44">
        <v>44249</v>
      </c>
      <c r="E752" s="15">
        <f t="shared" si="24"/>
        <v>2021</v>
      </c>
      <c r="F752" s="15" t="str">
        <f t="shared" si="25"/>
        <v>feb</v>
      </c>
      <c r="G752" s="15" t="s">
        <v>94</v>
      </c>
      <c r="H752" s="15" t="s">
        <v>107</v>
      </c>
    </row>
    <row r="753" spans="1:8" x14ac:dyDescent="0.35">
      <c r="A753" s="15" t="s">
        <v>79</v>
      </c>
      <c r="B753" s="15" t="s">
        <v>78</v>
      </c>
      <c r="C753" s="45">
        <v>2500</v>
      </c>
      <c r="D753" s="44">
        <v>44249</v>
      </c>
      <c r="E753" s="15">
        <f t="shared" si="24"/>
        <v>2021</v>
      </c>
      <c r="F753" s="15" t="str">
        <f t="shared" si="25"/>
        <v>feb</v>
      </c>
      <c r="G753" s="15" t="s">
        <v>93</v>
      </c>
      <c r="H753" s="15" t="s">
        <v>108</v>
      </c>
    </row>
    <row r="754" spans="1:8" x14ac:dyDescent="0.35">
      <c r="A754" s="15" t="s">
        <v>72</v>
      </c>
      <c r="B754" s="15" t="s">
        <v>78</v>
      </c>
      <c r="C754" s="45">
        <v>2500</v>
      </c>
      <c r="D754" s="44">
        <v>44249</v>
      </c>
      <c r="E754" s="15">
        <f t="shared" si="24"/>
        <v>2021</v>
      </c>
      <c r="F754" s="15" t="str">
        <f t="shared" si="25"/>
        <v>feb</v>
      </c>
      <c r="G754" s="15" t="s">
        <v>87</v>
      </c>
      <c r="H754" s="15" t="s">
        <v>107</v>
      </c>
    </row>
    <row r="755" spans="1:8" x14ac:dyDescent="0.35">
      <c r="A755" s="15" t="s">
        <v>77</v>
      </c>
      <c r="B755" s="15" t="s">
        <v>76</v>
      </c>
      <c r="C755" s="45">
        <v>1500</v>
      </c>
      <c r="D755" s="44">
        <v>44250</v>
      </c>
      <c r="E755" s="15">
        <f t="shared" si="24"/>
        <v>2021</v>
      </c>
      <c r="F755" s="15" t="str">
        <f t="shared" si="25"/>
        <v>feb</v>
      </c>
      <c r="G755" s="15" t="s">
        <v>96</v>
      </c>
      <c r="H755" s="15" t="s">
        <v>105</v>
      </c>
    </row>
    <row r="756" spans="1:8" x14ac:dyDescent="0.35">
      <c r="A756" s="15" t="s">
        <v>74</v>
      </c>
      <c r="B756" s="15" t="s">
        <v>78</v>
      </c>
      <c r="C756" s="45">
        <v>2500</v>
      </c>
      <c r="D756" s="44">
        <v>44250</v>
      </c>
      <c r="E756" s="15">
        <f t="shared" si="24"/>
        <v>2021</v>
      </c>
      <c r="F756" s="15" t="str">
        <f t="shared" si="25"/>
        <v>feb</v>
      </c>
      <c r="G756" s="15" t="s">
        <v>96</v>
      </c>
      <c r="H756" s="15" t="s">
        <v>105</v>
      </c>
    </row>
    <row r="757" spans="1:8" x14ac:dyDescent="0.35">
      <c r="A757" s="15" t="s">
        <v>77</v>
      </c>
      <c r="B757" s="15" t="s">
        <v>73</v>
      </c>
      <c r="C757" s="45">
        <v>2000</v>
      </c>
      <c r="D757" s="44">
        <v>44251</v>
      </c>
      <c r="E757" s="15">
        <f t="shared" si="24"/>
        <v>2021</v>
      </c>
      <c r="F757" s="15" t="str">
        <f t="shared" si="25"/>
        <v>feb</v>
      </c>
      <c r="G757" s="15" t="s">
        <v>100</v>
      </c>
      <c r="H757" s="15" t="s">
        <v>109</v>
      </c>
    </row>
    <row r="758" spans="1:8" x14ac:dyDescent="0.35">
      <c r="A758" s="15" t="s">
        <v>75</v>
      </c>
      <c r="B758" s="15" t="s">
        <v>73</v>
      </c>
      <c r="C758" s="45">
        <v>2000</v>
      </c>
      <c r="D758" s="44">
        <v>44251</v>
      </c>
      <c r="E758" s="15">
        <f t="shared" si="24"/>
        <v>2021</v>
      </c>
      <c r="F758" s="15" t="str">
        <f t="shared" si="25"/>
        <v>feb</v>
      </c>
      <c r="G758" s="15" t="s">
        <v>99</v>
      </c>
      <c r="H758" s="15" t="s">
        <v>107</v>
      </c>
    </row>
    <row r="759" spans="1:8" x14ac:dyDescent="0.35">
      <c r="A759" s="15" t="s">
        <v>72</v>
      </c>
      <c r="B759" s="15" t="s">
        <v>78</v>
      </c>
      <c r="C759" s="45">
        <v>2500</v>
      </c>
      <c r="D759" s="44">
        <v>44253</v>
      </c>
      <c r="E759" s="15">
        <f t="shared" si="24"/>
        <v>2021</v>
      </c>
      <c r="F759" s="15" t="str">
        <f t="shared" si="25"/>
        <v>feb</v>
      </c>
      <c r="G759" s="15" t="s">
        <v>100</v>
      </c>
      <c r="H759" s="15" t="s">
        <v>109</v>
      </c>
    </row>
    <row r="760" spans="1:8" x14ac:dyDescent="0.35">
      <c r="A760" s="15" t="s">
        <v>75</v>
      </c>
      <c r="B760" s="15" t="s">
        <v>73</v>
      </c>
      <c r="C760" s="45">
        <v>2000</v>
      </c>
      <c r="D760" s="44">
        <v>44253</v>
      </c>
      <c r="E760" s="15">
        <f t="shared" si="24"/>
        <v>2021</v>
      </c>
      <c r="F760" s="15" t="str">
        <f t="shared" si="25"/>
        <v>feb</v>
      </c>
      <c r="G760" s="15" t="s">
        <v>100</v>
      </c>
      <c r="H760" s="15" t="s">
        <v>109</v>
      </c>
    </row>
    <row r="761" spans="1:8" x14ac:dyDescent="0.35">
      <c r="A761" s="15" t="s">
        <v>74</v>
      </c>
      <c r="B761" s="15" t="s">
        <v>78</v>
      </c>
      <c r="C761" s="45">
        <v>2500</v>
      </c>
      <c r="D761" s="44">
        <v>44255</v>
      </c>
      <c r="E761" s="15">
        <f t="shared" si="24"/>
        <v>2021</v>
      </c>
      <c r="F761" s="15" t="str">
        <f t="shared" si="25"/>
        <v>feb</v>
      </c>
      <c r="G761" s="15" t="s">
        <v>92</v>
      </c>
      <c r="H761" s="15" t="s">
        <v>106</v>
      </c>
    </row>
    <row r="762" spans="1:8" x14ac:dyDescent="0.35">
      <c r="A762" s="15" t="s">
        <v>74</v>
      </c>
      <c r="B762" s="15" t="s">
        <v>78</v>
      </c>
      <c r="C762" s="45">
        <v>2500</v>
      </c>
      <c r="D762" s="44">
        <v>44257</v>
      </c>
      <c r="E762" s="15">
        <f t="shared" si="24"/>
        <v>2021</v>
      </c>
      <c r="F762" s="15" t="str">
        <f t="shared" si="25"/>
        <v>mar</v>
      </c>
      <c r="G762" s="15" t="s">
        <v>102</v>
      </c>
      <c r="H762" s="15" t="s">
        <v>107</v>
      </c>
    </row>
    <row r="763" spans="1:8" x14ac:dyDescent="0.35">
      <c r="A763" s="15" t="s">
        <v>74</v>
      </c>
      <c r="B763" s="15" t="s">
        <v>73</v>
      </c>
      <c r="C763" s="45">
        <v>2000</v>
      </c>
      <c r="D763" s="44">
        <v>44257</v>
      </c>
      <c r="E763" s="15">
        <f t="shared" si="24"/>
        <v>2021</v>
      </c>
      <c r="F763" s="15" t="str">
        <f t="shared" si="25"/>
        <v>mar</v>
      </c>
      <c r="G763" s="15" t="s">
        <v>94</v>
      </c>
      <c r="H763" s="15" t="s">
        <v>107</v>
      </c>
    </row>
    <row r="764" spans="1:8" x14ac:dyDescent="0.35">
      <c r="A764" s="15" t="s">
        <v>74</v>
      </c>
      <c r="B764" s="15" t="s">
        <v>73</v>
      </c>
      <c r="C764" s="45">
        <v>2000</v>
      </c>
      <c r="D764" s="44">
        <v>44259</v>
      </c>
      <c r="E764" s="15">
        <f t="shared" si="24"/>
        <v>2021</v>
      </c>
      <c r="F764" s="15" t="str">
        <f t="shared" si="25"/>
        <v>mar</v>
      </c>
      <c r="G764" s="15" t="s">
        <v>114</v>
      </c>
      <c r="H764" s="15" t="s">
        <v>106</v>
      </c>
    </row>
    <row r="765" spans="1:8" x14ac:dyDescent="0.35">
      <c r="A765" s="15" t="s">
        <v>79</v>
      </c>
      <c r="B765" s="15" t="s">
        <v>76</v>
      </c>
      <c r="C765" s="45">
        <v>1500</v>
      </c>
      <c r="D765" s="44">
        <v>44259</v>
      </c>
      <c r="E765" s="15">
        <f t="shared" si="24"/>
        <v>2021</v>
      </c>
      <c r="F765" s="15" t="str">
        <f t="shared" si="25"/>
        <v>mar</v>
      </c>
      <c r="G765" s="15" t="s">
        <v>95</v>
      </c>
      <c r="H765" s="15" t="s">
        <v>107</v>
      </c>
    </row>
    <row r="766" spans="1:8" x14ac:dyDescent="0.35">
      <c r="A766" s="15" t="s">
        <v>72</v>
      </c>
      <c r="B766" s="15" t="s">
        <v>76</v>
      </c>
      <c r="C766" s="45">
        <v>1500</v>
      </c>
      <c r="D766" s="44">
        <v>44260</v>
      </c>
      <c r="E766" s="15">
        <f t="shared" si="24"/>
        <v>2021</v>
      </c>
      <c r="F766" s="15" t="str">
        <f t="shared" si="25"/>
        <v>mar</v>
      </c>
      <c r="G766" s="15" t="s">
        <v>96</v>
      </c>
      <c r="H766" s="15" t="s">
        <v>105</v>
      </c>
    </row>
    <row r="767" spans="1:8" x14ac:dyDescent="0.35">
      <c r="A767" s="15" t="s">
        <v>75</v>
      </c>
      <c r="B767" s="15" t="s">
        <v>73</v>
      </c>
      <c r="C767" s="45">
        <v>2000</v>
      </c>
      <c r="D767" s="44">
        <v>44260</v>
      </c>
      <c r="E767" s="15">
        <f t="shared" si="24"/>
        <v>2021</v>
      </c>
      <c r="F767" s="15" t="str">
        <f t="shared" si="25"/>
        <v>mar</v>
      </c>
      <c r="G767" s="15" t="s">
        <v>92</v>
      </c>
      <c r="H767" s="15" t="s">
        <v>106</v>
      </c>
    </row>
    <row r="768" spans="1:8" x14ac:dyDescent="0.35">
      <c r="A768" s="15" t="s">
        <v>72</v>
      </c>
      <c r="B768" s="15" t="s">
        <v>78</v>
      </c>
      <c r="C768" s="45">
        <v>2500</v>
      </c>
      <c r="D768" s="44">
        <v>44261</v>
      </c>
      <c r="E768" s="15">
        <f t="shared" si="24"/>
        <v>2021</v>
      </c>
      <c r="F768" s="15" t="str">
        <f t="shared" si="25"/>
        <v>mar</v>
      </c>
      <c r="G768" s="15" t="s">
        <v>104</v>
      </c>
      <c r="H768" s="15" t="s">
        <v>107</v>
      </c>
    </row>
    <row r="769" spans="1:8" x14ac:dyDescent="0.35">
      <c r="A769" s="15" t="s">
        <v>77</v>
      </c>
      <c r="B769" s="15" t="s">
        <v>73</v>
      </c>
      <c r="C769" s="45">
        <v>2000</v>
      </c>
      <c r="D769" s="44">
        <v>44261</v>
      </c>
      <c r="E769" s="15">
        <f t="shared" si="24"/>
        <v>2021</v>
      </c>
      <c r="F769" s="15" t="str">
        <f t="shared" si="25"/>
        <v>mar</v>
      </c>
      <c r="G769" s="15" t="s">
        <v>93</v>
      </c>
      <c r="H769" s="15" t="s">
        <v>108</v>
      </c>
    </row>
    <row r="770" spans="1:8" x14ac:dyDescent="0.35">
      <c r="A770" s="15" t="s">
        <v>74</v>
      </c>
      <c r="B770" s="15" t="s">
        <v>78</v>
      </c>
      <c r="C770" s="45">
        <v>2500</v>
      </c>
      <c r="D770" s="44">
        <v>44261</v>
      </c>
      <c r="E770" s="15">
        <f t="shared" ref="E770:E831" si="26">YEAR(D770)</f>
        <v>2021</v>
      </c>
      <c r="F770" s="15" t="str">
        <f t="shared" ref="F770:F831" si="27">TEXT(D770,"mmm")</f>
        <v>mar</v>
      </c>
      <c r="G770" s="15" t="s">
        <v>94</v>
      </c>
      <c r="H770" s="15" t="s">
        <v>107</v>
      </c>
    </row>
    <row r="771" spans="1:8" x14ac:dyDescent="0.35">
      <c r="A771" s="15" t="s">
        <v>72</v>
      </c>
      <c r="B771" s="15" t="s">
        <v>76</v>
      </c>
      <c r="C771" s="45">
        <v>1500</v>
      </c>
      <c r="D771" s="44">
        <v>44263</v>
      </c>
      <c r="E771" s="15">
        <f t="shared" si="26"/>
        <v>2021</v>
      </c>
      <c r="F771" s="15" t="str">
        <f t="shared" si="27"/>
        <v>mar</v>
      </c>
      <c r="G771" s="15" t="s">
        <v>90</v>
      </c>
      <c r="H771" s="15" t="s">
        <v>106</v>
      </c>
    </row>
    <row r="772" spans="1:8" x14ac:dyDescent="0.35">
      <c r="A772" s="15" t="s">
        <v>72</v>
      </c>
      <c r="B772" s="15" t="s">
        <v>78</v>
      </c>
      <c r="C772" s="45">
        <v>2500</v>
      </c>
      <c r="D772" s="44">
        <v>44263</v>
      </c>
      <c r="E772" s="15">
        <f t="shared" si="26"/>
        <v>2021</v>
      </c>
      <c r="F772" s="15" t="str">
        <f t="shared" si="27"/>
        <v>mar</v>
      </c>
      <c r="G772" s="15" t="s">
        <v>101</v>
      </c>
      <c r="H772" s="15" t="s">
        <v>105</v>
      </c>
    </row>
    <row r="773" spans="1:8" x14ac:dyDescent="0.35">
      <c r="A773" s="15" t="s">
        <v>72</v>
      </c>
      <c r="B773" s="15" t="s">
        <v>73</v>
      </c>
      <c r="C773" s="45">
        <v>2000</v>
      </c>
      <c r="D773" s="44">
        <v>44266</v>
      </c>
      <c r="E773" s="15">
        <f t="shared" si="26"/>
        <v>2021</v>
      </c>
      <c r="F773" s="15" t="str">
        <f t="shared" si="27"/>
        <v>mar</v>
      </c>
      <c r="G773" s="15" t="s">
        <v>97</v>
      </c>
      <c r="H773" s="15" t="s">
        <v>105</v>
      </c>
    </row>
    <row r="774" spans="1:8" x14ac:dyDescent="0.35">
      <c r="A774" s="15" t="s">
        <v>72</v>
      </c>
      <c r="B774" s="15" t="s">
        <v>78</v>
      </c>
      <c r="C774" s="45">
        <v>2500</v>
      </c>
      <c r="D774" s="44">
        <v>44266</v>
      </c>
      <c r="E774" s="15">
        <f t="shared" si="26"/>
        <v>2021</v>
      </c>
      <c r="F774" s="15" t="str">
        <f t="shared" si="27"/>
        <v>mar</v>
      </c>
      <c r="G774" s="15" t="s">
        <v>90</v>
      </c>
      <c r="H774" s="15" t="s">
        <v>106</v>
      </c>
    </row>
    <row r="775" spans="1:8" x14ac:dyDescent="0.35">
      <c r="A775" s="15" t="s">
        <v>77</v>
      </c>
      <c r="B775" s="15" t="s">
        <v>73</v>
      </c>
      <c r="C775" s="45">
        <v>2000</v>
      </c>
      <c r="D775" s="44">
        <v>44267</v>
      </c>
      <c r="E775" s="15">
        <f t="shared" si="26"/>
        <v>2021</v>
      </c>
      <c r="F775" s="15" t="str">
        <f t="shared" si="27"/>
        <v>mar</v>
      </c>
      <c r="G775" s="15" t="s">
        <v>90</v>
      </c>
      <c r="H775" s="15" t="s">
        <v>106</v>
      </c>
    </row>
    <row r="776" spans="1:8" x14ac:dyDescent="0.35">
      <c r="A776" s="15" t="s">
        <v>72</v>
      </c>
      <c r="B776" s="15" t="s">
        <v>73</v>
      </c>
      <c r="C776" s="45">
        <v>2000</v>
      </c>
      <c r="D776" s="44">
        <v>44267</v>
      </c>
      <c r="E776" s="15">
        <f t="shared" si="26"/>
        <v>2021</v>
      </c>
      <c r="F776" s="15" t="str">
        <f t="shared" si="27"/>
        <v>mar</v>
      </c>
      <c r="G776" s="15" t="s">
        <v>85</v>
      </c>
      <c r="H776" s="15" t="s">
        <v>109</v>
      </c>
    </row>
    <row r="777" spans="1:8" x14ac:dyDescent="0.35">
      <c r="A777" s="15" t="s">
        <v>79</v>
      </c>
      <c r="B777" s="15" t="s">
        <v>76</v>
      </c>
      <c r="C777" s="45">
        <v>1500</v>
      </c>
      <c r="D777" s="44">
        <v>44268</v>
      </c>
      <c r="E777" s="15">
        <f t="shared" si="26"/>
        <v>2021</v>
      </c>
      <c r="F777" s="15" t="str">
        <f t="shared" si="27"/>
        <v>mar</v>
      </c>
      <c r="G777" s="15" t="s">
        <v>89</v>
      </c>
      <c r="H777" s="15" t="s">
        <v>108</v>
      </c>
    </row>
    <row r="778" spans="1:8" x14ac:dyDescent="0.35">
      <c r="A778" s="15" t="s">
        <v>72</v>
      </c>
      <c r="B778" s="15" t="s">
        <v>78</v>
      </c>
      <c r="C778" s="45">
        <v>2500</v>
      </c>
      <c r="D778" s="44">
        <v>44268</v>
      </c>
      <c r="E778" s="15">
        <f t="shared" si="26"/>
        <v>2021</v>
      </c>
      <c r="F778" s="15" t="str">
        <f t="shared" si="27"/>
        <v>mar</v>
      </c>
      <c r="G778" s="15" t="s">
        <v>114</v>
      </c>
      <c r="H778" s="15" t="s">
        <v>106</v>
      </c>
    </row>
    <row r="779" spans="1:8" x14ac:dyDescent="0.35">
      <c r="A779" s="15" t="s">
        <v>79</v>
      </c>
      <c r="B779" s="15" t="s">
        <v>76</v>
      </c>
      <c r="C779" s="45">
        <v>1500</v>
      </c>
      <c r="D779" s="44">
        <v>44269</v>
      </c>
      <c r="E779" s="15">
        <f t="shared" si="26"/>
        <v>2021</v>
      </c>
      <c r="F779" s="15" t="str">
        <f t="shared" si="27"/>
        <v>mar</v>
      </c>
      <c r="G779" s="15" t="s">
        <v>90</v>
      </c>
      <c r="H779" s="15" t="s">
        <v>106</v>
      </c>
    </row>
    <row r="780" spans="1:8" x14ac:dyDescent="0.35">
      <c r="A780" s="15" t="s">
        <v>79</v>
      </c>
      <c r="B780" s="15" t="s">
        <v>78</v>
      </c>
      <c r="C780" s="45">
        <v>2500</v>
      </c>
      <c r="D780" s="44">
        <v>44270</v>
      </c>
      <c r="E780" s="15">
        <f t="shared" si="26"/>
        <v>2021</v>
      </c>
      <c r="F780" s="15" t="str">
        <f t="shared" si="27"/>
        <v>mar</v>
      </c>
      <c r="G780" s="15" t="s">
        <v>92</v>
      </c>
      <c r="H780" s="15" t="s">
        <v>106</v>
      </c>
    </row>
    <row r="781" spans="1:8" x14ac:dyDescent="0.35">
      <c r="A781" s="15" t="s">
        <v>79</v>
      </c>
      <c r="B781" s="15" t="s">
        <v>78</v>
      </c>
      <c r="C781" s="45">
        <v>2500</v>
      </c>
      <c r="D781" s="44">
        <v>44270</v>
      </c>
      <c r="E781" s="15">
        <f t="shared" si="26"/>
        <v>2021</v>
      </c>
      <c r="F781" s="15" t="str">
        <f t="shared" si="27"/>
        <v>mar</v>
      </c>
      <c r="G781" s="15" t="s">
        <v>111</v>
      </c>
      <c r="H781" s="15" t="s">
        <v>107</v>
      </c>
    </row>
    <row r="782" spans="1:8" x14ac:dyDescent="0.35">
      <c r="A782" s="15" t="s">
        <v>77</v>
      </c>
      <c r="B782" s="15" t="s">
        <v>76</v>
      </c>
      <c r="C782" s="45">
        <v>1500</v>
      </c>
      <c r="D782" s="44">
        <v>44270</v>
      </c>
      <c r="E782" s="15">
        <f t="shared" si="26"/>
        <v>2021</v>
      </c>
      <c r="F782" s="15" t="str">
        <f t="shared" si="27"/>
        <v>mar</v>
      </c>
      <c r="G782" s="15" t="s">
        <v>93</v>
      </c>
      <c r="H782" s="15" t="s">
        <v>108</v>
      </c>
    </row>
    <row r="783" spans="1:8" x14ac:dyDescent="0.35">
      <c r="A783" s="15" t="s">
        <v>75</v>
      </c>
      <c r="B783" s="15" t="s">
        <v>73</v>
      </c>
      <c r="C783" s="45">
        <v>2000</v>
      </c>
      <c r="D783" s="44">
        <v>44271</v>
      </c>
      <c r="E783" s="15">
        <f t="shared" si="26"/>
        <v>2021</v>
      </c>
      <c r="F783" s="15" t="str">
        <f t="shared" si="27"/>
        <v>mar</v>
      </c>
      <c r="G783" s="15" t="s">
        <v>100</v>
      </c>
      <c r="H783" s="15" t="s">
        <v>109</v>
      </c>
    </row>
    <row r="784" spans="1:8" x14ac:dyDescent="0.35">
      <c r="A784" s="15" t="s">
        <v>77</v>
      </c>
      <c r="B784" s="15" t="s">
        <v>78</v>
      </c>
      <c r="C784" s="45">
        <v>2500</v>
      </c>
      <c r="D784" s="44">
        <v>44272</v>
      </c>
      <c r="E784" s="15">
        <f t="shared" si="26"/>
        <v>2021</v>
      </c>
      <c r="F784" s="15" t="str">
        <f t="shared" si="27"/>
        <v>mar</v>
      </c>
      <c r="G784" s="15" t="s">
        <v>92</v>
      </c>
      <c r="H784" s="15" t="s">
        <v>106</v>
      </c>
    </row>
    <row r="785" spans="1:8" x14ac:dyDescent="0.35">
      <c r="A785" s="15" t="s">
        <v>74</v>
      </c>
      <c r="B785" s="15" t="s">
        <v>76</v>
      </c>
      <c r="C785" s="45">
        <v>1500</v>
      </c>
      <c r="D785" s="44">
        <v>44272</v>
      </c>
      <c r="E785" s="15">
        <f t="shared" si="26"/>
        <v>2021</v>
      </c>
      <c r="F785" s="15" t="str">
        <f t="shared" si="27"/>
        <v>mar</v>
      </c>
      <c r="G785" s="15" t="s">
        <v>101</v>
      </c>
      <c r="H785" s="15" t="s">
        <v>105</v>
      </c>
    </row>
    <row r="786" spans="1:8" x14ac:dyDescent="0.35">
      <c r="A786" s="15" t="s">
        <v>79</v>
      </c>
      <c r="B786" s="15" t="s">
        <v>76</v>
      </c>
      <c r="C786" s="45">
        <v>1500</v>
      </c>
      <c r="D786" s="44">
        <v>44272</v>
      </c>
      <c r="E786" s="15">
        <f t="shared" si="26"/>
        <v>2021</v>
      </c>
      <c r="F786" s="15" t="str">
        <f t="shared" si="27"/>
        <v>mar</v>
      </c>
      <c r="G786" s="15" t="s">
        <v>112</v>
      </c>
      <c r="H786" s="15" t="s">
        <v>107</v>
      </c>
    </row>
    <row r="787" spans="1:8" x14ac:dyDescent="0.35">
      <c r="A787" s="15" t="s">
        <v>77</v>
      </c>
      <c r="B787" s="15" t="s">
        <v>73</v>
      </c>
      <c r="C787" s="45">
        <v>2000</v>
      </c>
      <c r="D787" s="44">
        <v>44273</v>
      </c>
      <c r="E787" s="15">
        <f t="shared" si="26"/>
        <v>2021</v>
      </c>
      <c r="F787" s="15" t="str">
        <f t="shared" si="27"/>
        <v>mar</v>
      </c>
      <c r="G787" s="15" t="s">
        <v>86</v>
      </c>
      <c r="H787" s="15" t="s">
        <v>105</v>
      </c>
    </row>
    <row r="788" spans="1:8" x14ac:dyDescent="0.35">
      <c r="A788" s="15" t="s">
        <v>74</v>
      </c>
      <c r="B788" s="15" t="s">
        <v>76</v>
      </c>
      <c r="C788" s="45">
        <v>1500</v>
      </c>
      <c r="D788" s="44">
        <v>44274</v>
      </c>
      <c r="E788" s="15">
        <f t="shared" si="26"/>
        <v>2021</v>
      </c>
      <c r="F788" s="15" t="str">
        <f t="shared" si="27"/>
        <v>mar</v>
      </c>
      <c r="G788" s="15" t="s">
        <v>91</v>
      </c>
      <c r="H788" s="15" t="s">
        <v>108</v>
      </c>
    </row>
    <row r="789" spans="1:8" x14ac:dyDescent="0.35">
      <c r="A789" s="15" t="s">
        <v>72</v>
      </c>
      <c r="B789" s="15" t="s">
        <v>76</v>
      </c>
      <c r="C789" s="45">
        <v>1500</v>
      </c>
      <c r="D789" s="44">
        <v>44274</v>
      </c>
      <c r="E789" s="15">
        <f t="shared" si="26"/>
        <v>2021</v>
      </c>
      <c r="F789" s="15" t="str">
        <f t="shared" si="27"/>
        <v>mar</v>
      </c>
      <c r="G789" s="15" t="s">
        <v>113</v>
      </c>
      <c r="H789" s="15" t="s">
        <v>109</v>
      </c>
    </row>
    <row r="790" spans="1:8" x14ac:dyDescent="0.35">
      <c r="A790" s="15" t="s">
        <v>74</v>
      </c>
      <c r="B790" s="15" t="s">
        <v>73</v>
      </c>
      <c r="C790" s="45">
        <v>2000</v>
      </c>
      <c r="D790" s="44">
        <v>44276</v>
      </c>
      <c r="E790" s="15">
        <f t="shared" si="26"/>
        <v>2021</v>
      </c>
      <c r="F790" s="15" t="str">
        <f t="shared" si="27"/>
        <v>mar</v>
      </c>
      <c r="G790" s="15" t="s">
        <v>90</v>
      </c>
      <c r="H790" s="15" t="s">
        <v>106</v>
      </c>
    </row>
    <row r="791" spans="1:8" x14ac:dyDescent="0.35">
      <c r="A791" s="15" t="s">
        <v>74</v>
      </c>
      <c r="B791" s="15" t="s">
        <v>73</v>
      </c>
      <c r="C791" s="45">
        <v>2000</v>
      </c>
      <c r="D791" s="44">
        <v>44276</v>
      </c>
      <c r="E791" s="15">
        <f t="shared" si="26"/>
        <v>2021</v>
      </c>
      <c r="F791" s="15" t="str">
        <f t="shared" si="27"/>
        <v>mar</v>
      </c>
      <c r="G791" s="15" t="s">
        <v>113</v>
      </c>
      <c r="H791" s="15" t="s">
        <v>109</v>
      </c>
    </row>
    <row r="792" spans="1:8" x14ac:dyDescent="0.35">
      <c r="A792" s="15" t="s">
        <v>75</v>
      </c>
      <c r="B792" s="15" t="s">
        <v>78</v>
      </c>
      <c r="C792" s="45">
        <v>2500</v>
      </c>
      <c r="D792" s="44">
        <v>44276</v>
      </c>
      <c r="E792" s="15">
        <f t="shared" si="26"/>
        <v>2021</v>
      </c>
      <c r="F792" s="15" t="str">
        <f t="shared" si="27"/>
        <v>mar</v>
      </c>
      <c r="G792" s="15" t="s">
        <v>90</v>
      </c>
      <c r="H792" s="15" t="s">
        <v>106</v>
      </c>
    </row>
    <row r="793" spans="1:8" x14ac:dyDescent="0.35">
      <c r="A793" s="15" t="s">
        <v>74</v>
      </c>
      <c r="B793" s="15" t="s">
        <v>78</v>
      </c>
      <c r="C793" s="45">
        <v>2500</v>
      </c>
      <c r="D793" s="44">
        <v>44276</v>
      </c>
      <c r="E793" s="15">
        <f t="shared" si="26"/>
        <v>2021</v>
      </c>
      <c r="F793" s="15" t="str">
        <f t="shared" si="27"/>
        <v>mar</v>
      </c>
      <c r="G793" s="15" t="s">
        <v>104</v>
      </c>
      <c r="H793" s="15" t="s">
        <v>107</v>
      </c>
    </row>
    <row r="794" spans="1:8" x14ac:dyDescent="0.35">
      <c r="A794" s="15" t="s">
        <v>72</v>
      </c>
      <c r="B794" s="15" t="s">
        <v>73</v>
      </c>
      <c r="C794" s="45">
        <v>2000</v>
      </c>
      <c r="D794" s="44">
        <v>44277</v>
      </c>
      <c r="E794" s="15">
        <f t="shared" si="26"/>
        <v>2021</v>
      </c>
      <c r="F794" s="15" t="str">
        <f t="shared" si="27"/>
        <v>mar</v>
      </c>
      <c r="G794" s="15" t="s">
        <v>111</v>
      </c>
      <c r="H794" s="15" t="s">
        <v>107</v>
      </c>
    </row>
    <row r="795" spans="1:8" x14ac:dyDescent="0.35">
      <c r="A795" s="15" t="s">
        <v>72</v>
      </c>
      <c r="B795" s="15" t="s">
        <v>73</v>
      </c>
      <c r="C795" s="45">
        <v>2000</v>
      </c>
      <c r="D795" s="44">
        <v>44277</v>
      </c>
      <c r="E795" s="15">
        <f t="shared" si="26"/>
        <v>2021</v>
      </c>
      <c r="F795" s="15" t="str">
        <f t="shared" si="27"/>
        <v>mar</v>
      </c>
      <c r="G795" s="15" t="s">
        <v>104</v>
      </c>
      <c r="H795" s="15" t="s">
        <v>107</v>
      </c>
    </row>
    <row r="796" spans="1:8" x14ac:dyDescent="0.35">
      <c r="A796" s="15" t="s">
        <v>72</v>
      </c>
      <c r="B796" s="15" t="s">
        <v>73</v>
      </c>
      <c r="C796" s="45">
        <v>2000</v>
      </c>
      <c r="D796" s="44">
        <v>44278</v>
      </c>
      <c r="E796" s="15">
        <f t="shared" si="26"/>
        <v>2021</v>
      </c>
      <c r="F796" s="15" t="str">
        <f t="shared" si="27"/>
        <v>mar</v>
      </c>
      <c r="G796" s="15" t="s">
        <v>86</v>
      </c>
      <c r="H796" s="15" t="s">
        <v>105</v>
      </c>
    </row>
    <row r="797" spans="1:8" x14ac:dyDescent="0.35">
      <c r="A797" s="15" t="s">
        <v>77</v>
      </c>
      <c r="B797" s="15" t="s">
        <v>78</v>
      </c>
      <c r="C797" s="45">
        <v>2500</v>
      </c>
      <c r="D797" s="44">
        <v>44278</v>
      </c>
      <c r="E797" s="15">
        <f t="shared" si="26"/>
        <v>2021</v>
      </c>
      <c r="F797" s="15" t="str">
        <f t="shared" si="27"/>
        <v>mar</v>
      </c>
      <c r="G797" s="15" t="s">
        <v>91</v>
      </c>
      <c r="H797" s="15" t="s">
        <v>108</v>
      </c>
    </row>
    <row r="798" spans="1:8" x14ac:dyDescent="0.35">
      <c r="A798" s="15" t="s">
        <v>77</v>
      </c>
      <c r="B798" s="15" t="s">
        <v>73</v>
      </c>
      <c r="C798" s="45">
        <v>2000</v>
      </c>
      <c r="D798" s="44">
        <v>44278</v>
      </c>
      <c r="E798" s="15">
        <f t="shared" si="26"/>
        <v>2021</v>
      </c>
      <c r="F798" s="15" t="str">
        <f t="shared" si="27"/>
        <v>mar</v>
      </c>
      <c r="G798" s="15" t="s">
        <v>89</v>
      </c>
      <c r="H798" s="15" t="s">
        <v>108</v>
      </c>
    </row>
    <row r="799" spans="1:8" x14ac:dyDescent="0.35">
      <c r="A799" s="15" t="s">
        <v>79</v>
      </c>
      <c r="B799" s="15" t="s">
        <v>76</v>
      </c>
      <c r="C799" s="45">
        <v>1500</v>
      </c>
      <c r="D799" s="44">
        <v>44279</v>
      </c>
      <c r="E799" s="15">
        <f t="shared" si="26"/>
        <v>2021</v>
      </c>
      <c r="F799" s="15" t="str">
        <f t="shared" si="27"/>
        <v>mar</v>
      </c>
      <c r="G799" s="15" t="s">
        <v>103</v>
      </c>
      <c r="H799" s="15" t="s">
        <v>107</v>
      </c>
    </row>
    <row r="800" spans="1:8" x14ac:dyDescent="0.35">
      <c r="A800" s="15" t="s">
        <v>79</v>
      </c>
      <c r="B800" s="15" t="s">
        <v>78</v>
      </c>
      <c r="C800" s="45">
        <v>2500</v>
      </c>
      <c r="D800" s="44">
        <v>44279</v>
      </c>
      <c r="E800" s="15">
        <f t="shared" si="26"/>
        <v>2021</v>
      </c>
      <c r="F800" s="15" t="str">
        <f t="shared" si="27"/>
        <v>mar</v>
      </c>
      <c r="G800" s="15" t="s">
        <v>96</v>
      </c>
      <c r="H800" s="15" t="s">
        <v>105</v>
      </c>
    </row>
    <row r="801" spans="1:8" x14ac:dyDescent="0.35">
      <c r="A801" s="15" t="s">
        <v>79</v>
      </c>
      <c r="B801" s="15" t="s">
        <v>76</v>
      </c>
      <c r="C801" s="45">
        <v>1500</v>
      </c>
      <c r="D801" s="44">
        <v>44279</v>
      </c>
      <c r="E801" s="15">
        <f t="shared" si="26"/>
        <v>2021</v>
      </c>
      <c r="F801" s="15" t="str">
        <f t="shared" si="27"/>
        <v>mar</v>
      </c>
      <c r="G801" s="15" t="s">
        <v>88</v>
      </c>
      <c r="H801" s="15" t="s">
        <v>108</v>
      </c>
    </row>
    <row r="802" spans="1:8" x14ac:dyDescent="0.35">
      <c r="A802" s="15" t="s">
        <v>79</v>
      </c>
      <c r="B802" s="15" t="s">
        <v>73</v>
      </c>
      <c r="C802" s="45">
        <v>2000</v>
      </c>
      <c r="D802" s="44">
        <v>44280</v>
      </c>
      <c r="E802" s="15">
        <f t="shared" si="26"/>
        <v>2021</v>
      </c>
      <c r="F802" s="15" t="str">
        <f t="shared" si="27"/>
        <v>mar</v>
      </c>
      <c r="G802" s="15" t="s">
        <v>113</v>
      </c>
      <c r="H802" s="15" t="s">
        <v>109</v>
      </c>
    </row>
    <row r="803" spans="1:8" x14ac:dyDescent="0.35">
      <c r="A803" s="15" t="s">
        <v>79</v>
      </c>
      <c r="B803" s="15" t="s">
        <v>76</v>
      </c>
      <c r="C803" s="45">
        <v>1500</v>
      </c>
      <c r="D803" s="44">
        <v>44280</v>
      </c>
      <c r="E803" s="15">
        <f t="shared" si="26"/>
        <v>2021</v>
      </c>
      <c r="F803" s="15" t="str">
        <f t="shared" si="27"/>
        <v>mar</v>
      </c>
      <c r="G803" s="15" t="s">
        <v>99</v>
      </c>
      <c r="H803" s="15" t="s">
        <v>107</v>
      </c>
    </row>
    <row r="804" spans="1:8" x14ac:dyDescent="0.35">
      <c r="A804" s="15" t="s">
        <v>79</v>
      </c>
      <c r="B804" s="15" t="s">
        <v>76</v>
      </c>
      <c r="C804" s="45">
        <v>1500</v>
      </c>
      <c r="D804" s="44">
        <v>44280</v>
      </c>
      <c r="E804" s="15">
        <f t="shared" si="26"/>
        <v>2021</v>
      </c>
      <c r="F804" s="15" t="str">
        <f t="shared" si="27"/>
        <v>mar</v>
      </c>
      <c r="G804" s="15" t="s">
        <v>101</v>
      </c>
      <c r="H804" s="15" t="s">
        <v>105</v>
      </c>
    </row>
    <row r="805" spans="1:8" x14ac:dyDescent="0.35">
      <c r="A805" s="15" t="s">
        <v>77</v>
      </c>
      <c r="B805" s="15" t="s">
        <v>76</v>
      </c>
      <c r="C805" s="45">
        <v>1500</v>
      </c>
      <c r="D805" s="44">
        <v>44281</v>
      </c>
      <c r="E805" s="15">
        <f t="shared" si="26"/>
        <v>2021</v>
      </c>
      <c r="F805" s="15" t="str">
        <f t="shared" si="27"/>
        <v>mar</v>
      </c>
      <c r="G805" s="15" t="s">
        <v>113</v>
      </c>
      <c r="H805" s="15" t="s">
        <v>109</v>
      </c>
    </row>
    <row r="806" spans="1:8" x14ac:dyDescent="0.35">
      <c r="A806" s="15" t="s">
        <v>79</v>
      </c>
      <c r="B806" s="15" t="s">
        <v>76</v>
      </c>
      <c r="C806" s="45">
        <v>1500</v>
      </c>
      <c r="D806" s="44">
        <v>44281</v>
      </c>
      <c r="E806" s="15">
        <f t="shared" si="26"/>
        <v>2021</v>
      </c>
      <c r="F806" s="15" t="str">
        <f t="shared" si="27"/>
        <v>mar</v>
      </c>
      <c r="G806" s="15" t="s">
        <v>95</v>
      </c>
      <c r="H806" s="15" t="s">
        <v>107</v>
      </c>
    </row>
    <row r="807" spans="1:8" x14ac:dyDescent="0.35">
      <c r="A807" s="15" t="s">
        <v>72</v>
      </c>
      <c r="B807" s="15" t="s">
        <v>78</v>
      </c>
      <c r="C807" s="45">
        <v>2500</v>
      </c>
      <c r="D807" s="44">
        <v>44281</v>
      </c>
      <c r="E807" s="15">
        <f t="shared" si="26"/>
        <v>2021</v>
      </c>
      <c r="F807" s="15" t="str">
        <f t="shared" si="27"/>
        <v>mar</v>
      </c>
      <c r="G807" s="15" t="s">
        <v>113</v>
      </c>
      <c r="H807" s="15" t="s">
        <v>109</v>
      </c>
    </row>
    <row r="808" spans="1:8" x14ac:dyDescent="0.35">
      <c r="A808" s="15" t="s">
        <v>77</v>
      </c>
      <c r="B808" s="15" t="s">
        <v>73</v>
      </c>
      <c r="C808" s="45">
        <v>2000</v>
      </c>
      <c r="D808" s="44">
        <v>44281</v>
      </c>
      <c r="E808" s="15">
        <f t="shared" si="26"/>
        <v>2021</v>
      </c>
      <c r="F808" s="15" t="str">
        <f t="shared" si="27"/>
        <v>mar</v>
      </c>
      <c r="G808" s="15" t="s">
        <v>114</v>
      </c>
      <c r="H808" s="15" t="s">
        <v>106</v>
      </c>
    </row>
    <row r="809" spans="1:8" x14ac:dyDescent="0.35">
      <c r="A809" s="15" t="s">
        <v>75</v>
      </c>
      <c r="B809" s="15" t="s">
        <v>76</v>
      </c>
      <c r="C809" s="45">
        <v>1500</v>
      </c>
      <c r="D809" s="44">
        <v>44282</v>
      </c>
      <c r="E809" s="15">
        <f t="shared" si="26"/>
        <v>2021</v>
      </c>
      <c r="F809" s="15" t="str">
        <f t="shared" si="27"/>
        <v>mar</v>
      </c>
      <c r="G809" s="15" t="s">
        <v>86</v>
      </c>
      <c r="H809" s="15" t="s">
        <v>105</v>
      </c>
    </row>
    <row r="810" spans="1:8" x14ac:dyDescent="0.35">
      <c r="A810" s="15" t="s">
        <v>72</v>
      </c>
      <c r="B810" s="15" t="s">
        <v>76</v>
      </c>
      <c r="C810" s="45">
        <v>1500</v>
      </c>
      <c r="D810" s="44">
        <v>44282</v>
      </c>
      <c r="E810" s="15">
        <f t="shared" si="26"/>
        <v>2021</v>
      </c>
      <c r="F810" s="15" t="str">
        <f t="shared" si="27"/>
        <v>mar</v>
      </c>
      <c r="G810" s="15" t="s">
        <v>93</v>
      </c>
      <c r="H810" s="15" t="s">
        <v>108</v>
      </c>
    </row>
    <row r="811" spans="1:8" x14ac:dyDescent="0.35">
      <c r="A811" s="15" t="s">
        <v>79</v>
      </c>
      <c r="B811" s="15" t="s">
        <v>73</v>
      </c>
      <c r="C811" s="45">
        <v>2000</v>
      </c>
      <c r="D811" s="44">
        <v>44282</v>
      </c>
      <c r="E811" s="15">
        <f t="shared" si="26"/>
        <v>2021</v>
      </c>
      <c r="F811" s="15" t="str">
        <f t="shared" si="27"/>
        <v>mar</v>
      </c>
      <c r="G811" s="15" t="s">
        <v>97</v>
      </c>
      <c r="H811" s="15" t="s">
        <v>105</v>
      </c>
    </row>
    <row r="812" spans="1:8" x14ac:dyDescent="0.35">
      <c r="A812" s="15" t="s">
        <v>77</v>
      </c>
      <c r="B812" s="15" t="s">
        <v>78</v>
      </c>
      <c r="C812" s="45">
        <v>2500</v>
      </c>
      <c r="D812" s="44">
        <v>44282</v>
      </c>
      <c r="E812" s="15">
        <f t="shared" si="26"/>
        <v>2021</v>
      </c>
      <c r="F812" s="15" t="str">
        <f t="shared" si="27"/>
        <v>mar</v>
      </c>
      <c r="G812" s="15" t="s">
        <v>113</v>
      </c>
      <c r="H812" s="15" t="s">
        <v>109</v>
      </c>
    </row>
    <row r="813" spans="1:8" x14ac:dyDescent="0.35">
      <c r="A813" s="15" t="s">
        <v>75</v>
      </c>
      <c r="B813" s="15" t="s">
        <v>76</v>
      </c>
      <c r="C813" s="45">
        <v>1500</v>
      </c>
      <c r="D813" s="44">
        <v>44282</v>
      </c>
      <c r="E813" s="15">
        <f t="shared" si="26"/>
        <v>2021</v>
      </c>
      <c r="F813" s="15" t="str">
        <f t="shared" si="27"/>
        <v>mar</v>
      </c>
      <c r="G813" s="15" t="s">
        <v>93</v>
      </c>
      <c r="H813" s="15" t="s">
        <v>108</v>
      </c>
    </row>
    <row r="814" spans="1:8" x14ac:dyDescent="0.35">
      <c r="A814" s="15" t="s">
        <v>77</v>
      </c>
      <c r="B814" s="15" t="s">
        <v>76</v>
      </c>
      <c r="C814" s="45">
        <v>1500</v>
      </c>
      <c r="D814" s="44">
        <v>44283</v>
      </c>
      <c r="E814" s="15">
        <f t="shared" si="26"/>
        <v>2021</v>
      </c>
      <c r="F814" s="15" t="str">
        <f t="shared" si="27"/>
        <v>mar</v>
      </c>
      <c r="G814" s="15" t="s">
        <v>85</v>
      </c>
      <c r="H814" s="15" t="s">
        <v>109</v>
      </c>
    </row>
    <row r="815" spans="1:8" x14ac:dyDescent="0.35">
      <c r="A815" s="15" t="s">
        <v>77</v>
      </c>
      <c r="B815" s="15" t="s">
        <v>73</v>
      </c>
      <c r="C815" s="45">
        <v>2000</v>
      </c>
      <c r="D815" s="44">
        <v>44284</v>
      </c>
      <c r="E815" s="15">
        <f t="shared" si="26"/>
        <v>2021</v>
      </c>
      <c r="F815" s="15" t="str">
        <f t="shared" si="27"/>
        <v>mar</v>
      </c>
      <c r="G815" s="15" t="s">
        <v>113</v>
      </c>
      <c r="H815" s="15" t="s">
        <v>109</v>
      </c>
    </row>
    <row r="816" spans="1:8" x14ac:dyDescent="0.35">
      <c r="A816" s="15" t="s">
        <v>79</v>
      </c>
      <c r="B816" s="15" t="s">
        <v>73</v>
      </c>
      <c r="C816" s="45">
        <v>2000</v>
      </c>
      <c r="D816" s="44">
        <v>44284</v>
      </c>
      <c r="E816" s="15">
        <f t="shared" si="26"/>
        <v>2021</v>
      </c>
      <c r="F816" s="15" t="str">
        <f t="shared" si="27"/>
        <v>mar</v>
      </c>
      <c r="G816" s="15" t="s">
        <v>90</v>
      </c>
      <c r="H816" s="15" t="s">
        <v>106</v>
      </c>
    </row>
    <row r="817" spans="1:8" x14ac:dyDescent="0.35">
      <c r="A817" s="15" t="s">
        <v>77</v>
      </c>
      <c r="B817" s="15" t="s">
        <v>73</v>
      </c>
      <c r="C817" s="45">
        <v>2000</v>
      </c>
      <c r="D817" s="44">
        <v>44285</v>
      </c>
      <c r="E817" s="15">
        <f t="shared" si="26"/>
        <v>2021</v>
      </c>
      <c r="F817" s="15" t="str">
        <f t="shared" si="27"/>
        <v>mar</v>
      </c>
      <c r="G817" s="15" t="s">
        <v>99</v>
      </c>
      <c r="H817" s="15" t="s">
        <v>107</v>
      </c>
    </row>
    <row r="818" spans="1:8" x14ac:dyDescent="0.35">
      <c r="A818" s="15" t="s">
        <v>79</v>
      </c>
      <c r="B818" s="15" t="s">
        <v>73</v>
      </c>
      <c r="C818" s="45">
        <v>2000</v>
      </c>
      <c r="D818" s="44">
        <v>44285</v>
      </c>
      <c r="E818" s="15">
        <f t="shared" si="26"/>
        <v>2021</v>
      </c>
      <c r="F818" s="15" t="str">
        <f t="shared" si="27"/>
        <v>mar</v>
      </c>
      <c r="G818" s="15" t="s">
        <v>90</v>
      </c>
      <c r="H818" s="15" t="s">
        <v>106</v>
      </c>
    </row>
    <row r="819" spans="1:8" x14ac:dyDescent="0.35">
      <c r="A819" s="15" t="s">
        <v>74</v>
      </c>
      <c r="B819" s="15" t="s">
        <v>76</v>
      </c>
      <c r="C819" s="45">
        <v>1500</v>
      </c>
      <c r="D819" s="44">
        <v>44285</v>
      </c>
      <c r="E819" s="15">
        <f t="shared" si="26"/>
        <v>2021</v>
      </c>
      <c r="F819" s="15" t="str">
        <f t="shared" si="27"/>
        <v>mar</v>
      </c>
      <c r="G819" s="15" t="s">
        <v>111</v>
      </c>
      <c r="H819" s="15" t="s">
        <v>107</v>
      </c>
    </row>
    <row r="820" spans="1:8" x14ac:dyDescent="0.35">
      <c r="A820" s="15" t="s">
        <v>74</v>
      </c>
      <c r="B820" s="15" t="s">
        <v>76</v>
      </c>
      <c r="C820" s="45">
        <v>1500</v>
      </c>
      <c r="D820" s="44">
        <v>44286</v>
      </c>
      <c r="E820" s="15">
        <f t="shared" si="26"/>
        <v>2021</v>
      </c>
      <c r="F820" s="15" t="str">
        <f t="shared" si="27"/>
        <v>mar</v>
      </c>
      <c r="G820" s="15" t="s">
        <v>110</v>
      </c>
      <c r="H820" s="15" t="s">
        <v>105</v>
      </c>
    </row>
    <row r="821" spans="1:8" x14ac:dyDescent="0.35">
      <c r="A821" s="15" t="s">
        <v>74</v>
      </c>
      <c r="B821" s="15" t="s">
        <v>73</v>
      </c>
      <c r="C821" s="45">
        <v>2000</v>
      </c>
      <c r="D821" s="44">
        <v>44287</v>
      </c>
      <c r="E821" s="15">
        <f t="shared" si="26"/>
        <v>2021</v>
      </c>
      <c r="F821" s="15" t="str">
        <f t="shared" si="27"/>
        <v>abr</v>
      </c>
      <c r="G821" s="15" t="s">
        <v>90</v>
      </c>
      <c r="H821" s="15" t="s">
        <v>106</v>
      </c>
    </row>
    <row r="822" spans="1:8" x14ac:dyDescent="0.35">
      <c r="A822" s="15" t="s">
        <v>77</v>
      </c>
      <c r="B822" s="15" t="s">
        <v>78</v>
      </c>
      <c r="C822" s="45">
        <v>2500</v>
      </c>
      <c r="D822" s="44">
        <v>44288</v>
      </c>
      <c r="E822" s="15">
        <f t="shared" si="26"/>
        <v>2021</v>
      </c>
      <c r="F822" s="15" t="str">
        <f t="shared" si="27"/>
        <v>abr</v>
      </c>
      <c r="G822" s="15" t="s">
        <v>98</v>
      </c>
      <c r="H822" s="15" t="s">
        <v>105</v>
      </c>
    </row>
    <row r="823" spans="1:8" x14ac:dyDescent="0.35">
      <c r="A823" s="15" t="s">
        <v>72</v>
      </c>
      <c r="B823" s="15" t="s">
        <v>76</v>
      </c>
      <c r="C823" s="45">
        <v>1500</v>
      </c>
      <c r="D823" s="44">
        <v>44289</v>
      </c>
      <c r="E823" s="15">
        <f t="shared" si="26"/>
        <v>2021</v>
      </c>
      <c r="F823" s="15" t="str">
        <f t="shared" si="27"/>
        <v>abr</v>
      </c>
      <c r="G823" s="15" t="s">
        <v>91</v>
      </c>
      <c r="H823" s="15" t="s">
        <v>108</v>
      </c>
    </row>
    <row r="824" spans="1:8" x14ac:dyDescent="0.35">
      <c r="A824" s="15" t="s">
        <v>75</v>
      </c>
      <c r="B824" s="15" t="s">
        <v>73</v>
      </c>
      <c r="C824" s="45">
        <v>2000</v>
      </c>
      <c r="D824" s="44">
        <v>44289</v>
      </c>
      <c r="E824" s="15">
        <f t="shared" si="26"/>
        <v>2021</v>
      </c>
      <c r="F824" s="15" t="str">
        <f t="shared" si="27"/>
        <v>abr</v>
      </c>
      <c r="G824" s="15" t="s">
        <v>90</v>
      </c>
      <c r="H824" s="15" t="s">
        <v>106</v>
      </c>
    </row>
    <row r="825" spans="1:8" x14ac:dyDescent="0.35">
      <c r="A825" s="15" t="s">
        <v>74</v>
      </c>
      <c r="B825" s="15" t="s">
        <v>76</v>
      </c>
      <c r="C825" s="45">
        <v>1500</v>
      </c>
      <c r="D825" s="44">
        <v>44289</v>
      </c>
      <c r="E825" s="15">
        <f t="shared" si="26"/>
        <v>2021</v>
      </c>
      <c r="F825" s="15" t="str">
        <f t="shared" si="27"/>
        <v>abr</v>
      </c>
      <c r="G825" s="15" t="s">
        <v>88</v>
      </c>
      <c r="H825" s="15" t="s">
        <v>108</v>
      </c>
    </row>
    <row r="826" spans="1:8" x14ac:dyDescent="0.35">
      <c r="A826" s="15" t="s">
        <v>77</v>
      </c>
      <c r="B826" s="15" t="s">
        <v>73</v>
      </c>
      <c r="C826" s="45">
        <v>2000</v>
      </c>
      <c r="D826" s="44">
        <v>44290</v>
      </c>
      <c r="E826" s="15">
        <f t="shared" si="26"/>
        <v>2021</v>
      </c>
      <c r="F826" s="15" t="str">
        <f t="shared" si="27"/>
        <v>abr</v>
      </c>
      <c r="G826" s="15" t="s">
        <v>101</v>
      </c>
      <c r="H826" s="15" t="s">
        <v>105</v>
      </c>
    </row>
    <row r="827" spans="1:8" x14ac:dyDescent="0.35">
      <c r="A827" s="15" t="s">
        <v>74</v>
      </c>
      <c r="B827" s="15" t="s">
        <v>78</v>
      </c>
      <c r="C827" s="45">
        <v>2500</v>
      </c>
      <c r="D827" s="44">
        <v>44291</v>
      </c>
      <c r="E827" s="15">
        <f t="shared" si="26"/>
        <v>2021</v>
      </c>
      <c r="F827" s="15" t="str">
        <f t="shared" si="27"/>
        <v>abr</v>
      </c>
      <c r="G827" s="15" t="s">
        <v>99</v>
      </c>
      <c r="H827" s="15" t="s">
        <v>107</v>
      </c>
    </row>
    <row r="828" spans="1:8" x14ac:dyDescent="0.35">
      <c r="A828" s="15" t="s">
        <v>77</v>
      </c>
      <c r="B828" s="15" t="s">
        <v>76</v>
      </c>
      <c r="C828" s="45">
        <v>1500</v>
      </c>
      <c r="D828" s="44">
        <v>44291</v>
      </c>
      <c r="E828" s="15">
        <f t="shared" si="26"/>
        <v>2021</v>
      </c>
      <c r="F828" s="15" t="str">
        <f t="shared" si="27"/>
        <v>abr</v>
      </c>
      <c r="G828" s="15" t="s">
        <v>114</v>
      </c>
      <c r="H828" s="15" t="s">
        <v>106</v>
      </c>
    </row>
    <row r="829" spans="1:8" x14ac:dyDescent="0.35">
      <c r="A829" s="15" t="s">
        <v>74</v>
      </c>
      <c r="B829" s="15" t="s">
        <v>76</v>
      </c>
      <c r="C829" s="45">
        <v>1500</v>
      </c>
      <c r="D829" s="44">
        <v>44291</v>
      </c>
      <c r="E829" s="15">
        <f t="shared" si="26"/>
        <v>2021</v>
      </c>
      <c r="F829" s="15" t="str">
        <f t="shared" si="27"/>
        <v>abr</v>
      </c>
      <c r="G829" s="15" t="s">
        <v>89</v>
      </c>
      <c r="H829" s="15" t="s">
        <v>108</v>
      </c>
    </row>
    <row r="830" spans="1:8" x14ac:dyDescent="0.35">
      <c r="A830" s="15" t="s">
        <v>74</v>
      </c>
      <c r="B830" s="15" t="s">
        <v>78</v>
      </c>
      <c r="C830" s="45">
        <v>2500</v>
      </c>
      <c r="D830" s="44">
        <v>44292</v>
      </c>
      <c r="E830" s="15">
        <f t="shared" si="26"/>
        <v>2021</v>
      </c>
      <c r="F830" s="15" t="str">
        <f t="shared" si="27"/>
        <v>abr</v>
      </c>
      <c r="G830" s="15" t="s">
        <v>91</v>
      </c>
      <c r="H830" s="15" t="s">
        <v>108</v>
      </c>
    </row>
    <row r="831" spans="1:8" x14ac:dyDescent="0.35">
      <c r="A831" s="15" t="s">
        <v>77</v>
      </c>
      <c r="B831" s="15" t="s">
        <v>76</v>
      </c>
      <c r="C831" s="45">
        <v>1500</v>
      </c>
      <c r="D831" s="44">
        <v>44292</v>
      </c>
      <c r="E831" s="15">
        <f t="shared" si="26"/>
        <v>2021</v>
      </c>
      <c r="F831" s="15" t="str">
        <f t="shared" si="27"/>
        <v>abr</v>
      </c>
      <c r="G831" s="15" t="s">
        <v>100</v>
      </c>
      <c r="H831" s="15" t="s">
        <v>109</v>
      </c>
    </row>
    <row r="832" spans="1:8" x14ac:dyDescent="0.35">
      <c r="A832" s="15" t="s">
        <v>74</v>
      </c>
      <c r="B832" s="15" t="s">
        <v>76</v>
      </c>
      <c r="C832" s="45">
        <v>1500</v>
      </c>
      <c r="D832" s="44">
        <v>44292</v>
      </c>
      <c r="E832" s="15">
        <f t="shared" ref="E832:E887" si="28">YEAR(D832)</f>
        <v>2021</v>
      </c>
      <c r="F832" s="15" t="str">
        <f t="shared" ref="F832:F887" si="29">TEXT(D832,"mmm")</f>
        <v>abr</v>
      </c>
      <c r="G832" s="15" t="s">
        <v>97</v>
      </c>
      <c r="H832" s="15" t="s">
        <v>105</v>
      </c>
    </row>
    <row r="833" spans="1:8" x14ac:dyDescent="0.35">
      <c r="A833" s="15" t="s">
        <v>74</v>
      </c>
      <c r="B833" s="15" t="s">
        <v>73</v>
      </c>
      <c r="C833" s="45">
        <v>2000</v>
      </c>
      <c r="D833" s="44">
        <v>44293</v>
      </c>
      <c r="E833" s="15">
        <f t="shared" si="28"/>
        <v>2021</v>
      </c>
      <c r="F833" s="15" t="str">
        <f t="shared" si="29"/>
        <v>abr</v>
      </c>
      <c r="G833" s="15" t="s">
        <v>88</v>
      </c>
      <c r="H833" s="15" t="s">
        <v>108</v>
      </c>
    </row>
    <row r="834" spans="1:8" x14ac:dyDescent="0.35">
      <c r="A834" s="15" t="s">
        <v>74</v>
      </c>
      <c r="B834" s="15" t="s">
        <v>76</v>
      </c>
      <c r="C834" s="45">
        <v>1500</v>
      </c>
      <c r="D834" s="44">
        <v>44293</v>
      </c>
      <c r="E834" s="15">
        <f t="shared" si="28"/>
        <v>2021</v>
      </c>
      <c r="F834" s="15" t="str">
        <f t="shared" si="29"/>
        <v>abr</v>
      </c>
      <c r="G834" s="15" t="s">
        <v>86</v>
      </c>
      <c r="H834" s="15" t="s">
        <v>105</v>
      </c>
    </row>
    <row r="835" spans="1:8" x14ac:dyDescent="0.35">
      <c r="A835" s="15" t="s">
        <v>74</v>
      </c>
      <c r="B835" s="15" t="s">
        <v>73</v>
      </c>
      <c r="C835" s="45">
        <v>2000</v>
      </c>
      <c r="D835" s="44">
        <v>44294</v>
      </c>
      <c r="E835" s="15">
        <f t="shared" si="28"/>
        <v>2021</v>
      </c>
      <c r="F835" s="15" t="str">
        <f t="shared" si="29"/>
        <v>abr</v>
      </c>
      <c r="G835" s="15" t="s">
        <v>113</v>
      </c>
      <c r="H835" s="15" t="s">
        <v>109</v>
      </c>
    </row>
    <row r="836" spans="1:8" x14ac:dyDescent="0.35">
      <c r="A836" s="15" t="s">
        <v>79</v>
      </c>
      <c r="B836" s="15" t="s">
        <v>78</v>
      </c>
      <c r="C836" s="45">
        <v>2500</v>
      </c>
      <c r="D836" s="44">
        <v>44295</v>
      </c>
      <c r="E836" s="15">
        <f t="shared" si="28"/>
        <v>2021</v>
      </c>
      <c r="F836" s="15" t="str">
        <f t="shared" si="29"/>
        <v>abr</v>
      </c>
      <c r="G836" s="15" t="s">
        <v>114</v>
      </c>
      <c r="H836" s="15" t="s">
        <v>106</v>
      </c>
    </row>
    <row r="837" spans="1:8" x14ac:dyDescent="0.35">
      <c r="A837" s="15" t="s">
        <v>72</v>
      </c>
      <c r="B837" s="15" t="s">
        <v>73</v>
      </c>
      <c r="C837" s="45">
        <v>2000</v>
      </c>
      <c r="D837" s="44">
        <v>44295</v>
      </c>
      <c r="E837" s="15">
        <f t="shared" si="28"/>
        <v>2021</v>
      </c>
      <c r="F837" s="15" t="str">
        <f t="shared" si="29"/>
        <v>abr</v>
      </c>
      <c r="G837" s="15" t="s">
        <v>89</v>
      </c>
      <c r="H837" s="15" t="s">
        <v>108</v>
      </c>
    </row>
    <row r="838" spans="1:8" x14ac:dyDescent="0.35">
      <c r="A838" s="15" t="s">
        <v>77</v>
      </c>
      <c r="B838" s="15" t="s">
        <v>76</v>
      </c>
      <c r="C838" s="45">
        <v>1500</v>
      </c>
      <c r="D838" s="44">
        <v>44296</v>
      </c>
      <c r="E838" s="15">
        <f t="shared" si="28"/>
        <v>2021</v>
      </c>
      <c r="F838" s="15" t="str">
        <f t="shared" si="29"/>
        <v>abr</v>
      </c>
      <c r="G838" s="15" t="s">
        <v>111</v>
      </c>
      <c r="H838" s="15" t="s">
        <v>107</v>
      </c>
    </row>
    <row r="839" spans="1:8" x14ac:dyDescent="0.35">
      <c r="A839" s="15" t="s">
        <v>74</v>
      </c>
      <c r="B839" s="15" t="s">
        <v>78</v>
      </c>
      <c r="C839" s="45">
        <v>2500</v>
      </c>
      <c r="D839" s="44">
        <v>44296</v>
      </c>
      <c r="E839" s="15">
        <f t="shared" si="28"/>
        <v>2021</v>
      </c>
      <c r="F839" s="15" t="str">
        <f t="shared" si="29"/>
        <v>abr</v>
      </c>
      <c r="G839" s="15" t="s">
        <v>88</v>
      </c>
      <c r="H839" s="15" t="s">
        <v>108</v>
      </c>
    </row>
    <row r="840" spans="1:8" x14ac:dyDescent="0.35">
      <c r="A840" s="15" t="s">
        <v>74</v>
      </c>
      <c r="B840" s="15" t="s">
        <v>78</v>
      </c>
      <c r="C840" s="45">
        <v>2500</v>
      </c>
      <c r="D840" s="44">
        <v>44297</v>
      </c>
      <c r="E840" s="15">
        <f t="shared" si="28"/>
        <v>2021</v>
      </c>
      <c r="F840" s="15" t="str">
        <f t="shared" si="29"/>
        <v>abr</v>
      </c>
      <c r="G840" s="15" t="s">
        <v>89</v>
      </c>
      <c r="H840" s="15" t="s">
        <v>108</v>
      </c>
    </row>
    <row r="841" spans="1:8" x14ac:dyDescent="0.35">
      <c r="A841" s="15" t="s">
        <v>79</v>
      </c>
      <c r="B841" s="15" t="s">
        <v>73</v>
      </c>
      <c r="C841" s="45">
        <v>2000</v>
      </c>
      <c r="D841" s="44">
        <v>44297</v>
      </c>
      <c r="E841" s="15">
        <f t="shared" si="28"/>
        <v>2021</v>
      </c>
      <c r="F841" s="15" t="str">
        <f t="shared" si="29"/>
        <v>abr</v>
      </c>
      <c r="G841" s="15" t="s">
        <v>90</v>
      </c>
      <c r="H841" s="15" t="s">
        <v>106</v>
      </c>
    </row>
    <row r="842" spans="1:8" x14ac:dyDescent="0.35">
      <c r="A842" s="15" t="s">
        <v>77</v>
      </c>
      <c r="B842" s="15" t="s">
        <v>73</v>
      </c>
      <c r="C842" s="45">
        <v>2000</v>
      </c>
      <c r="D842" s="44">
        <v>44297</v>
      </c>
      <c r="E842" s="15">
        <f t="shared" si="28"/>
        <v>2021</v>
      </c>
      <c r="F842" s="15" t="str">
        <f t="shared" si="29"/>
        <v>abr</v>
      </c>
      <c r="G842" s="15" t="s">
        <v>89</v>
      </c>
      <c r="H842" s="15" t="s">
        <v>108</v>
      </c>
    </row>
    <row r="843" spans="1:8" x14ac:dyDescent="0.35">
      <c r="A843" s="15" t="s">
        <v>75</v>
      </c>
      <c r="B843" s="15" t="s">
        <v>73</v>
      </c>
      <c r="C843" s="45">
        <v>2000</v>
      </c>
      <c r="D843" s="44">
        <v>44298</v>
      </c>
      <c r="E843" s="15">
        <f t="shared" si="28"/>
        <v>2021</v>
      </c>
      <c r="F843" s="15" t="str">
        <f t="shared" si="29"/>
        <v>abr</v>
      </c>
      <c r="G843" s="15" t="s">
        <v>114</v>
      </c>
      <c r="H843" s="15" t="s">
        <v>106</v>
      </c>
    </row>
    <row r="844" spans="1:8" x14ac:dyDescent="0.35">
      <c r="A844" s="15" t="s">
        <v>77</v>
      </c>
      <c r="B844" s="15" t="s">
        <v>78</v>
      </c>
      <c r="C844" s="45">
        <v>2500</v>
      </c>
      <c r="D844" s="44">
        <v>44298</v>
      </c>
      <c r="E844" s="15">
        <f t="shared" si="28"/>
        <v>2021</v>
      </c>
      <c r="F844" s="15" t="str">
        <f t="shared" si="29"/>
        <v>abr</v>
      </c>
      <c r="G844" s="15" t="s">
        <v>86</v>
      </c>
      <c r="H844" s="15" t="s">
        <v>105</v>
      </c>
    </row>
    <row r="845" spans="1:8" x14ac:dyDescent="0.35">
      <c r="A845" s="15" t="s">
        <v>72</v>
      </c>
      <c r="B845" s="15" t="s">
        <v>78</v>
      </c>
      <c r="C845" s="45">
        <v>2500</v>
      </c>
      <c r="D845" s="44">
        <v>44298</v>
      </c>
      <c r="E845" s="15">
        <f t="shared" si="28"/>
        <v>2021</v>
      </c>
      <c r="F845" s="15" t="str">
        <f t="shared" si="29"/>
        <v>abr</v>
      </c>
      <c r="G845" s="15" t="s">
        <v>111</v>
      </c>
      <c r="H845" s="15" t="s">
        <v>107</v>
      </c>
    </row>
    <row r="846" spans="1:8" x14ac:dyDescent="0.35">
      <c r="A846" s="15" t="s">
        <v>72</v>
      </c>
      <c r="B846" s="15" t="s">
        <v>78</v>
      </c>
      <c r="C846" s="45">
        <v>2500</v>
      </c>
      <c r="D846" s="44">
        <v>44299</v>
      </c>
      <c r="E846" s="15">
        <f t="shared" si="28"/>
        <v>2021</v>
      </c>
      <c r="F846" s="15" t="str">
        <f t="shared" si="29"/>
        <v>abr</v>
      </c>
      <c r="G846" s="15" t="s">
        <v>101</v>
      </c>
      <c r="H846" s="15" t="s">
        <v>105</v>
      </c>
    </row>
    <row r="847" spans="1:8" x14ac:dyDescent="0.35">
      <c r="A847" s="15" t="s">
        <v>72</v>
      </c>
      <c r="B847" s="15" t="s">
        <v>76</v>
      </c>
      <c r="C847" s="45">
        <v>1500</v>
      </c>
      <c r="D847" s="44">
        <v>44299</v>
      </c>
      <c r="E847" s="15">
        <f t="shared" si="28"/>
        <v>2021</v>
      </c>
      <c r="F847" s="15" t="str">
        <f t="shared" si="29"/>
        <v>abr</v>
      </c>
      <c r="G847" s="15" t="s">
        <v>93</v>
      </c>
      <c r="H847" s="15" t="s">
        <v>108</v>
      </c>
    </row>
    <row r="848" spans="1:8" x14ac:dyDescent="0.35">
      <c r="A848" s="15" t="s">
        <v>79</v>
      </c>
      <c r="B848" s="15" t="s">
        <v>73</v>
      </c>
      <c r="C848" s="45">
        <v>2000</v>
      </c>
      <c r="D848" s="44">
        <v>44300</v>
      </c>
      <c r="E848" s="15">
        <f t="shared" si="28"/>
        <v>2021</v>
      </c>
      <c r="F848" s="15" t="str">
        <f t="shared" si="29"/>
        <v>abr</v>
      </c>
      <c r="G848" s="15" t="s">
        <v>102</v>
      </c>
      <c r="H848" s="15" t="s">
        <v>107</v>
      </c>
    </row>
    <row r="849" spans="1:8" x14ac:dyDescent="0.35">
      <c r="A849" s="15" t="s">
        <v>75</v>
      </c>
      <c r="B849" s="15" t="s">
        <v>73</v>
      </c>
      <c r="C849" s="45">
        <v>2000</v>
      </c>
      <c r="D849" s="44">
        <v>44300</v>
      </c>
      <c r="E849" s="15">
        <f t="shared" si="28"/>
        <v>2021</v>
      </c>
      <c r="F849" s="15" t="str">
        <f t="shared" si="29"/>
        <v>abr</v>
      </c>
      <c r="G849" s="15" t="s">
        <v>88</v>
      </c>
      <c r="H849" s="15" t="s">
        <v>108</v>
      </c>
    </row>
    <row r="850" spans="1:8" x14ac:dyDescent="0.35">
      <c r="A850" s="15" t="s">
        <v>75</v>
      </c>
      <c r="B850" s="15" t="s">
        <v>73</v>
      </c>
      <c r="C850" s="45">
        <v>2000</v>
      </c>
      <c r="D850" s="44">
        <v>44300</v>
      </c>
      <c r="E850" s="15">
        <f t="shared" si="28"/>
        <v>2021</v>
      </c>
      <c r="F850" s="15" t="str">
        <f t="shared" si="29"/>
        <v>abr</v>
      </c>
      <c r="G850" s="15" t="s">
        <v>93</v>
      </c>
      <c r="H850" s="15" t="s">
        <v>108</v>
      </c>
    </row>
    <row r="851" spans="1:8" x14ac:dyDescent="0.35">
      <c r="A851" s="15" t="s">
        <v>77</v>
      </c>
      <c r="B851" s="15" t="s">
        <v>78</v>
      </c>
      <c r="C851" s="45">
        <v>2500</v>
      </c>
      <c r="D851" s="44">
        <v>44302</v>
      </c>
      <c r="E851" s="15">
        <f t="shared" si="28"/>
        <v>2021</v>
      </c>
      <c r="F851" s="15" t="str">
        <f t="shared" si="29"/>
        <v>abr</v>
      </c>
      <c r="G851" s="15" t="s">
        <v>97</v>
      </c>
      <c r="H851" s="15" t="s">
        <v>105</v>
      </c>
    </row>
    <row r="852" spans="1:8" x14ac:dyDescent="0.35">
      <c r="A852" s="15" t="s">
        <v>72</v>
      </c>
      <c r="B852" s="15" t="s">
        <v>76</v>
      </c>
      <c r="C852" s="45">
        <v>1500</v>
      </c>
      <c r="D852" s="44">
        <v>44303</v>
      </c>
      <c r="E852" s="15">
        <f t="shared" si="28"/>
        <v>2021</v>
      </c>
      <c r="F852" s="15" t="str">
        <f t="shared" si="29"/>
        <v>abr</v>
      </c>
      <c r="G852" s="15" t="s">
        <v>88</v>
      </c>
      <c r="H852" s="15" t="s">
        <v>108</v>
      </c>
    </row>
    <row r="853" spans="1:8" x14ac:dyDescent="0.35">
      <c r="A853" s="15" t="s">
        <v>75</v>
      </c>
      <c r="B853" s="15" t="s">
        <v>76</v>
      </c>
      <c r="C853" s="45">
        <v>1500</v>
      </c>
      <c r="D853" s="44">
        <v>44303</v>
      </c>
      <c r="E853" s="15">
        <f t="shared" si="28"/>
        <v>2021</v>
      </c>
      <c r="F853" s="15" t="str">
        <f t="shared" si="29"/>
        <v>abr</v>
      </c>
      <c r="G853" s="15" t="s">
        <v>113</v>
      </c>
      <c r="H853" s="15" t="s">
        <v>109</v>
      </c>
    </row>
    <row r="854" spans="1:8" x14ac:dyDescent="0.35">
      <c r="A854" s="15" t="s">
        <v>72</v>
      </c>
      <c r="B854" s="15" t="s">
        <v>76</v>
      </c>
      <c r="C854" s="45">
        <v>1500</v>
      </c>
      <c r="D854" s="44">
        <v>44305</v>
      </c>
      <c r="E854" s="15">
        <f t="shared" si="28"/>
        <v>2021</v>
      </c>
      <c r="F854" s="15" t="str">
        <f t="shared" si="29"/>
        <v>abr</v>
      </c>
      <c r="G854" s="15" t="s">
        <v>88</v>
      </c>
      <c r="H854" s="15" t="s">
        <v>108</v>
      </c>
    </row>
    <row r="855" spans="1:8" x14ac:dyDescent="0.35">
      <c r="A855" s="15" t="s">
        <v>77</v>
      </c>
      <c r="B855" s="15" t="s">
        <v>73</v>
      </c>
      <c r="C855" s="45">
        <v>2000</v>
      </c>
      <c r="D855" s="44">
        <v>44305</v>
      </c>
      <c r="E855" s="15">
        <f t="shared" si="28"/>
        <v>2021</v>
      </c>
      <c r="F855" s="15" t="str">
        <f t="shared" si="29"/>
        <v>abr</v>
      </c>
      <c r="G855" s="15" t="s">
        <v>100</v>
      </c>
      <c r="H855" s="15" t="s">
        <v>109</v>
      </c>
    </row>
    <row r="856" spans="1:8" x14ac:dyDescent="0.35">
      <c r="A856" s="15" t="s">
        <v>79</v>
      </c>
      <c r="B856" s="15" t="s">
        <v>73</v>
      </c>
      <c r="C856" s="45">
        <v>2000</v>
      </c>
      <c r="D856" s="44">
        <v>44306</v>
      </c>
      <c r="E856" s="15">
        <f t="shared" si="28"/>
        <v>2021</v>
      </c>
      <c r="F856" s="15" t="str">
        <f t="shared" si="29"/>
        <v>abr</v>
      </c>
      <c r="G856" s="15" t="s">
        <v>91</v>
      </c>
      <c r="H856" s="15" t="s">
        <v>108</v>
      </c>
    </row>
    <row r="857" spans="1:8" x14ac:dyDescent="0.35">
      <c r="A857" s="15" t="s">
        <v>79</v>
      </c>
      <c r="B857" s="15" t="s">
        <v>76</v>
      </c>
      <c r="C857" s="45">
        <v>1500</v>
      </c>
      <c r="D857" s="44">
        <v>44306</v>
      </c>
      <c r="E857" s="15">
        <f t="shared" si="28"/>
        <v>2021</v>
      </c>
      <c r="F857" s="15" t="str">
        <f t="shared" si="29"/>
        <v>abr</v>
      </c>
      <c r="G857" s="15" t="s">
        <v>112</v>
      </c>
      <c r="H857" s="15" t="s">
        <v>107</v>
      </c>
    </row>
    <row r="858" spans="1:8" x14ac:dyDescent="0.35">
      <c r="A858" s="15" t="s">
        <v>77</v>
      </c>
      <c r="B858" s="15" t="s">
        <v>78</v>
      </c>
      <c r="C858" s="45">
        <v>2500</v>
      </c>
      <c r="D858" s="44">
        <v>44307</v>
      </c>
      <c r="E858" s="15">
        <f t="shared" si="28"/>
        <v>2021</v>
      </c>
      <c r="F858" s="15" t="str">
        <f t="shared" si="29"/>
        <v>abr</v>
      </c>
      <c r="G858" s="15" t="s">
        <v>93</v>
      </c>
      <c r="H858" s="15" t="s">
        <v>108</v>
      </c>
    </row>
    <row r="859" spans="1:8" x14ac:dyDescent="0.35">
      <c r="A859" s="15" t="s">
        <v>74</v>
      </c>
      <c r="B859" s="15" t="s">
        <v>76</v>
      </c>
      <c r="C859" s="45">
        <v>1500</v>
      </c>
      <c r="D859" s="44">
        <v>44307</v>
      </c>
      <c r="E859" s="15">
        <f t="shared" si="28"/>
        <v>2021</v>
      </c>
      <c r="F859" s="15" t="str">
        <f t="shared" si="29"/>
        <v>abr</v>
      </c>
      <c r="G859" s="15" t="s">
        <v>112</v>
      </c>
      <c r="H859" s="15" t="s">
        <v>107</v>
      </c>
    </row>
    <row r="860" spans="1:8" x14ac:dyDescent="0.35">
      <c r="A860" s="15" t="s">
        <v>79</v>
      </c>
      <c r="B860" s="15" t="s">
        <v>76</v>
      </c>
      <c r="C860" s="45">
        <v>1500</v>
      </c>
      <c r="D860" s="44">
        <v>44308</v>
      </c>
      <c r="E860" s="15">
        <f t="shared" si="28"/>
        <v>2021</v>
      </c>
      <c r="F860" s="15" t="str">
        <f t="shared" si="29"/>
        <v>abr</v>
      </c>
      <c r="G860" s="15" t="s">
        <v>99</v>
      </c>
      <c r="H860" s="15" t="s">
        <v>107</v>
      </c>
    </row>
    <row r="861" spans="1:8" x14ac:dyDescent="0.35">
      <c r="A861" s="15" t="s">
        <v>79</v>
      </c>
      <c r="B861" s="15" t="s">
        <v>73</v>
      </c>
      <c r="C861" s="45">
        <v>2000</v>
      </c>
      <c r="D861" s="44">
        <v>44308</v>
      </c>
      <c r="E861" s="15">
        <f t="shared" si="28"/>
        <v>2021</v>
      </c>
      <c r="F861" s="15" t="str">
        <f t="shared" si="29"/>
        <v>abr</v>
      </c>
      <c r="G861" s="15" t="s">
        <v>110</v>
      </c>
      <c r="H861" s="15" t="s">
        <v>105</v>
      </c>
    </row>
    <row r="862" spans="1:8" x14ac:dyDescent="0.35">
      <c r="A862" s="15" t="s">
        <v>79</v>
      </c>
      <c r="B862" s="15" t="s">
        <v>78</v>
      </c>
      <c r="C862" s="45">
        <v>2500</v>
      </c>
      <c r="D862" s="44">
        <v>44308</v>
      </c>
      <c r="E862" s="15">
        <f t="shared" si="28"/>
        <v>2021</v>
      </c>
      <c r="F862" s="15" t="str">
        <f t="shared" si="29"/>
        <v>abr</v>
      </c>
      <c r="G862" s="15" t="s">
        <v>92</v>
      </c>
      <c r="H862" s="15" t="s">
        <v>106</v>
      </c>
    </row>
    <row r="863" spans="1:8" x14ac:dyDescent="0.35">
      <c r="A863" s="15" t="s">
        <v>79</v>
      </c>
      <c r="B863" s="15" t="s">
        <v>78</v>
      </c>
      <c r="C863" s="45">
        <v>2500</v>
      </c>
      <c r="D863" s="44">
        <v>44308</v>
      </c>
      <c r="E863" s="15">
        <f t="shared" si="28"/>
        <v>2021</v>
      </c>
      <c r="F863" s="15" t="str">
        <f t="shared" si="29"/>
        <v>abr</v>
      </c>
      <c r="G863" s="15" t="s">
        <v>87</v>
      </c>
      <c r="H863" s="15" t="s">
        <v>107</v>
      </c>
    </row>
    <row r="864" spans="1:8" x14ac:dyDescent="0.35">
      <c r="A864" s="15" t="s">
        <v>72</v>
      </c>
      <c r="B864" s="15" t="s">
        <v>76</v>
      </c>
      <c r="C864" s="45">
        <v>1500</v>
      </c>
      <c r="D864" s="44">
        <v>44308</v>
      </c>
      <c r="E864" s="15">
        <f t="shared" si="28"/>
        <v>2021</v>
      </c>
      <c r="F864" s="15" t="str">
        <f t="shared" si="29"/>
        <v>abr</v>
      </c>
      <c r="G864" s="15" t="s">
        <v>114</v>
      </c>
      <c r="H864" s="15" t="s">
        <v>106</v>
      </c>
    </row>
    <row r="865" spans="1:8" x14ac:dyDescent="0.35">
      <c r="A865" s="15" t="s">
        <v>72</v>
      </c>
      <c r="B865" s="15" t="s">
        <v>78</v>
      </c>
      <c r="C865" s="45">
        <v>2500</v>
      </c>
      <c r="D865" s="44">
        <v>44309</v>
      </c>
      <c r="E865" s="15">
        <f t="shared" si="28"/>
        <v>2021</v>
      </c>
      <c r="F865" s="15" t="str">
        <f t="shared" si="29"/>
        <v>abr</v>
      </c>
      <c r="G865" s="15" t="s">
        <v>91</v>
      </c>
      <c r="H865" s="15" t="s">
        <v>108</v>
      </c>
    </row>
    <row r="866" spans="1:8" x14ac:dyDescent="0.35">
      <c r="A866" s="15" t="s">
        <v>72</v>
      </c>
      <c r="B866" s="15" t="s">
        <v>73</v>
      </c>
      <c r="C866" s="45">
        <v>2000</v>
      </c>
      <c r="D866" s="44">
        <v>44310</v>
      </c>
      <c r="E866" s="15">
        <f t="shared" si="28"/>
        <v>2021</v>
      </c>
      <c r="F866" s="15" t="str">
        <f t="shared" si="29"/>
        <v>abr</v>
      </c>
      <c r="G866" s="15" t="s">
        <v>93</v>
      </c>
      <c r="H866" s="15" t="s">
        <v>108</v>
      </c>
    </row>
    <row r="867" spans="1:8" x14ac:dyDescent="0.35">
      <c r="A867" s="15" t="s">
        <v>77</v>
      </c>
      <c r="B867" s="15" t="s">
        <v>78</v>
      </c>
      <c r="C867" s="45">
        <v>2500</v>
      </c>
      <c r="D867" s="44">
        <v>44310</v>
      </c>
      <c r="E867" s="15">
        <f t="shared" si="28"/>
        <v>2021</v>
      </c>
      <c r="F867" s="15" t="str">
        <f t="shared" si="29"/>
        <v>abr</v>
      </c>
      <c r="G867" s="15" t="s">
        <v>91</v>
      </c>
      <c r="H867" s="15" t="s">
        <v>108</v>
      </c>
    </row>
    <row r="868" spans="1:8" x14ac:dyDescent="0.35">
      <c r="A868" s="15" t="s">
        <v>72</v>
      </c>
      <c r="B868" s="15" t="s">
        <v>76</v>
      </c>
      <c r="C868" s="45">
        <v>1500</v>
      </c>
      <c r="D868" s="44">
        <v>44311</v>
      </c>
      <c r="E868" s="15">
        <f t="shared" si="28"/>
        <v>2021</v>
      </c>
      <c r="F868" s="15" t="str">
        <f t="shared" si="29"/>
        <v>abr</v>
      </c>
      <c r="G868" s="15" t="s">
        <v>85</v>
      </c>
      <c r="H868" s="15" t="s">
        <v>109</v>
      </c>
    </row>
    <row r="869" spans="1:8" x14ac:dyDescent="0.35">
      <c r="A869" s="15" t="s">
        <v>75</v>
      </c>
      <c r="B869" s="15" t="s">
        <v>76</v>
      </c>
      <c r="C869" s="45">
        <v>1500</v>
      </c>
      <c r="D869" s="44">
        <v>44311</v>
      </c>
      <c r="E869" s="15">
        <f t="shared" si="28"/>
        <v>2021</v>
      </c>
      <c r="F869" s="15" t="str">
        <f t="shared" si="29"/>
        <v>abr</v>
      </c>
      <c r="G869" s="15" t="s">
        <v>85</v>
      </c>
      <c r="H869" s="15" t="s">
        <v>109</v>
      </c>
    </row>
    <row r="870" spans="1:8" x14ac:dyDescent="0.35">
      <c r="A870" s="15" t="s">
        <v>75</v>
      </c>
      <c r="B870" s="15" t="s">
        <v>76</v>
      </c>
      <c r="C870" s="45">
        <v>1500</v>
      </c>
      <c r="D870" s="44">
        <v>44312</v>
      </c>
      <c r="E870" s="15">
        <f t="shared" si="28"/>
        <v>2021</v>
      </c>
      <c r="F870" s="15" t="str">
        <f t="shared" si="29"/>
        <v>abr</v>
      </c>
      <c r="G870" s="15" t="s">
        <v>87</v>
      </c>
      <c r="H870" s="15" t="s">
        <v>107</v>
      </c>
    </row>
    <row r="871" spans="1:8" x14ac:dyDescent="0.35">
      <c r="A871" s="15" t="s">
        <v>75</v>
      </c>
      <c r="B871" s="15" t="s">
        <v>73</v>
      </c>
      <c r="C871" s="45">
        <v>2000</v>
      </c>
      <c r="D871" s="44">
        <v>44312</v>
      </c>
      <c r="E871" s="15">
        <f t="shared" si="28"/>
        <v>2021</v>
      </c>
      <c r="F871" s="15" t="str">
        <f t="shared" si="29"/>
        <v>abr</v>
      </c>
      <c r="G871" s="15" t="s">
        <v>113</v>
      </c>
      <c r="H871" s="15" t="s">
        <v>109</v>
      </c>
    </row>
    <row r="872" spans="1:8" x14ac:dyDescent="0.35">
      <c r="A872" s="15" t="s">
        <v>77</v>
      </c>
      <c r="B872" s="15" t="s">
        <v>73</v>
      </c>
      <c r="C872" s="45">
        <v>2000</v>
      </c>
      <c r="D872" s="44">
        <v>44312</v>
      </c>
      <c r="E872" s="15">
        <f t="shared" si="28"/>
        <v>2021</v>
      </c>
      <c r="F872" s="15" t="str">
        <f t="shared" si="29"/>
        <v>abr</v>
      </c>
      <c r="G872" s="15" t="s">
        <v>90</v>
      </c>
      <c r="H872" s="15" t="s">
        <v>106</v>
      </c>
    </row>
    <row r="873" spans="1:8" x14ac:dyDescent="0.35">
      <c r="A873" s="15" t="s">
        <v>72</v>
      </c>
      <c r="B873" s="15" t="s">
        <v>78</v>
      </c>
      <c r="C873" s="45">
        <v>2500</v>
      </c>
      <c r="D873" s="44">
        <v>44313</v>
      </c>
      <c r="E873" s="15">
        <f t="shared" si="28"/>
        <v>2021</v>
      </c>
      <c r="F873" s="15" t="str">
        <f t="shared" si="29"/>
        <v>abr</v>
      </c>
      <c r="G873" s="15" t="s">
        <v>99</v>
      </c>
      <c r="H873" s="15" t="s">
        <v>107</v>
      </c>
    </row>
    <row r="874" spans="1:8" x14ac:dyDescent="0.35">
      <c r="A874" s="15" t="s">
        <v>72</v>
      </c>
      <c r="B874" s="15" t="s">
        <v>78</v>
      </c>
      <c r="C874" s="45">
        <v>2500</v>
      </c>
      <c r="D874" s="44">
        <v>44313</v>
      </c>
      <c r="E874" s="15">
        <f t="shared" si="28"/>
        <v>2021</v>
      </c>
      <c r="F874" s="15" t="str">
        <f t="shared" si="29"/>
        <v>abr</v>
      </c>
      <c r="G874" s="15" t="s">
        <v>93</v>
      </c>
      <c r="H874" s="15" t="s">
        <v>108</v>
      </c>
    </row>
    <row r="875" spans="1:8" x14ac:dyDescent="0.35">
      <c r="A875" s="15" t="s">
        <v>79</v>
      </c>
      <c r="B875" s="15" t="s">
        <v>76</v>
      </c>
      <c r="C875" s="45">
        <v>1500</v>
      </c>
      <c r="D875" s="44">
        <v>44313</v>
      </c>
      <c r="E875" s="15">
        <f t="shared" si="28"/>
        <v>2021</v>
      </c>
      <c r="F875" s="15" t="str">
        <f t="shared" si="29"/>
        <v>abr</v>
      </c>
      <c r="G875" s="15" t="s">
        <v>114</v>
      </c>
      <c r="H875" s="15" t="s">
        <v>106</v>
      </c>
    </row>
    <row r="876" spans="1:8" x14ac:dyDescent="0.35">
      <c r="A876" s="15" t="s">
        <v>72</v>
      </c>
      <c r="B876" s="15" t="s">
        <v>76</v>
      </c>
      <c r="C876" s="45">
        <v>1500</v>
      </c>
      <c r="D876" s="44">
        <v>44314</v>
      </c>
      <c r="E876" s="15">
        <f t="shared" si="28"/>
        <v>2021</v>
      </c>
      <c r="F876" s="15" t="str">
        <f t="shared" si="29"/>
        <v>abr</v>
      </c>
      <c r="G876" s="15" t="s">
        <v>113</v>
      </c>
      <c r="H876" s="15" t="s">
        <v>109</v>
      </c>
    </row>
    <row r="877" spans="1:8" x14ac:dyDescent="0.35">
      <c r="A877" s="15" t="s">
        <v>79</v>
      </c>
      <c r="B877" s="15" t="s">
        <v>78</v>
      </c>
      <c r="C877" s="45">
        <v>2500</v>
      </c>
      <c r="D877" s="44">
        <v>44317</v>
      </c>
      <c r="E877" s="15">
        <f t="shared" si="28"/>
        <v>2021</v>
      </c>
      <c r="F877" s="15" t="str">
        <f t="shared" si="29"/>
        <v>may</v>
      </c>
      <c r="G877" s="15" t="s">
        <v>99</v>
      </c>
      <c r="H877" s="15" t="s">
        <v>107</v>
      </c>
    </row>
    <row r="878" spans="1:8" x14ac:dyDescent="0.35">
      <c r="A878" s="15" t="s">
        <v>72</v>
      </c>
      <c r="B878" s="15" t="s">
        <v>78</v>
      </c>
      <c r="C878" s="45">
        <v>2500</v>
      </c>
      <c r="D878" s="44">
        <v>44317</v>
      </c>
      <c r="E878" s="15">
        <f t="shared" si="28"/>
        <v>2021</v>
      </c>
      <c r="F878" s="15" t="str">
        <f t="shared" si="29"/>
        <v>may</v>
      </c>
      <c r="G878" s="15" t="s">
        <v>88</v>
      </c>
      <c r="H878" s="15" t="s">
        <v>108</v>
      </c>
    </row>
    <row r="879" spans="1:8" x14ac:dyDescent="0.35">
      <c r="A879" s="15" t="s">
        <v>74</v>
      </c>
      <c r="B879" s="15" t="s">
        <v>76</v>
      </c>
      <c r="C879" s="45">
        <v>1500</v>
      </c>
      <c r="D879" s="44">
        <v>44317</v>
      </c>
      <c r="E879" s="15">
        <f t="shared" si="28"/>
        <v>2021</v>
      </c>
      <c r="F879" s="15" t="str">
        <f t="shared" si="29"/>
        <v>may</v>
      </c>
      <c r="G879" s="15" t="s">
        <v>102</v>
      </c>
      <c r="H879" s="15" t="s">
        <v>107</v>
      </c>
    </row>
    <row r="880" spans="1:8" x14ac:dyDescent="0.35">
      <c r="A880" s="15" t="s">
        <v>77</v>
      </c>
      <c r="B880" s="15" t="s">
        <v>73</v>
      </c>
      <c r="C880" s="45">
        <v>2000</v>
      </c>
      <c r="D880" s="44">
        <v>44318</v>
      </c>
      <c r="E880" s="15">
        <f t="shared" si="28"/>
        <v>2021</v>
      </c>
      <c r="F880" s="15" t="str">
        <f t="shared" si="29"/>
        <v>may</v>
      </c>
      <c r="G880" s="15" t="s">
        <v>87</v>
      </c>
      <c r="H880" s="15" t="s">
        <v>107</v>
      </c>
    </row>
    <row r="881" spans="1:8" x14ac:dyDescent="0.35">
      <c r="A881" s="15" t="s">
        <v>79</v>
      </c>
      <c r="B881" s="15" t="s">
        <v>78</v>
      </c>
      <c r="C881" s="45">
        <v>2500</v>
      </c>
      <c r="D881" s="44">
        <v>44319</v>
      </c>
      <c r="E881" s="15">
        <f t="shared" si="28"/>
        <v>2021</v>
      </c>
      <c r="F881" s="15" t="str">
        <f t="shared" si="29"/>
        <v>may</v>
      </c>
      <c r="G881" s="15" t="s">
        <v>100</v>
      </c>
      <c r="H881" s="15" t="s">
        <v>109</v>
      </c>
    </row>
    <row r="882" spans="1:8" x14ac:dyDescent="0.35">
      <c r="A882" s="15" t="s">
        <v>72</v>
      </c>
      <c r="B882" s="15" t="s">
        <v>73</v>
      </c>
      <c r="C882" s="45">
        <v>2000</v>
      </c>
      <c r="D882" s="44">
        <v>44319</v>
      </c>
      <c r="E882" s="15">
        <f t="shared" si="28"/>
        <v>2021</v>
      </c>
      <c r="F882" s="15" t="str">
        <f t="shared" si="29"/>
        <v>may</v>
      </c>
      <c r="G882" s="15" t="s">
        <v>92</v>
      </c>
      <c r="H882" s="15" t="s">
        <v>106</v>
      </c>
    </row>
    <row r="883" spans="1:8" x14ac:dyDescent="0.35">
      <c r="A883" s="15" t="s">
        <v>74</v>
      </c>
      <c r="B883" s="15" t="s">
        <v>78</v>
      </c>
      <c r="C883" s="45">
        <v>2500</v>
      </c>
      <c r="D883" s="44">
        <v>44319</v>
      </c>
      <c r="E883" s="15">
        <f t="shared" si="28"/>
        <v>2021</v>
      </c>
      <c r="F883" s="15" t="str">
        <f t="shared" si="29"/>
        <v>may</v>
      </c>
      <c r="G883" s="15" t="s">
        <v>89</v>
      </c>
      <c r="H883" s="15" t="s">
        <v>108</v>
      </c>
    </row>
    <row r="884" spans="1:8" x14ac:dyDescent="0.35">
      <c r="A884" s="15" t="s">
        <v>72</v>
      </c>
      <c r="B884" s="15" t="s">
        <v>73</v>
      </c>
      <c r="C884" s="45">
        <v>2000</v>
      </c>
      <c r="D884" s="44">
        <v>44319</v>
      </c>
      <c r="E884" s="15">
        <f t="shared" si="28"/>
        <v>2021</v>
      </c>
      <c r="F884" s="15" t="str">
        <f t="shared" si="29"/>
        <v>may</v>
      </c>
      <c r="G884" s="15" t="s">
        <v>91</v>
      </c>
      <c r="H884" s="15" t="s">
        <v>108</v>
      </c>
    </row>
    <row r="885" spans="1:8" x14ac:dyDescent="0.35">
      <c r="A885" s="15" t="s">
        <v>79</v>
      </c>
      <c r="B885" s="15" t="s">
        <v>78</v>
      </c>
      <c r="C885" s="45">
        <v>2500</v>
      </c>
      <c r="D885" s="44">
        <v>44320</v>
      </c>
      <c r="E885" s="15">
        <f t="shared" si="28"/>
        <v>2021</v>
      </c>
      <c r="F885" s="15" t="str">
        <f t="shared" si="29"/>
        <v>may</v>
      </c>
      <c r="G885" s="15" t="s">
        <v>88</v>
      </c>
      <c r="H885" s="15" t="s">
        <v>108</v>
      </c>
    </row>
    <row r="886" spans="1:8" x14ac:dyDescent="0.35">
      <c r="A886" s="15" t="s">
        <v>75</v>
      </c>
      <c r="B886" s="15" t="s">
        <v>78</v>
      </c>
      <c r="C886" s="45">
        <v>2500</v>
      </c>
      <c r="D886" s="44">
        <v>44321</v>
      </c>
      <c r="E886" s="15">
        <f t="shared" si="28"/>
        <v>2021</v>
      </c>
      <c r="F886" s="15" t="str">
        <f t="shared" si="29"/>
        <v>may</v>
      </c>
      <c r="G886" s="15" t="s">
        <v>85</v>
      </c>
      <c r="H886" s="15" t="s">
        <v>109</v>
      </c>
    </row>
    <row r="887" spans="1:8" x14ac:dyDescent="0.35">
      <c r="A887" s="15" t="s">
        <v>75</v>
      </c>
      <c r="B887" s="15" t="s">
        <v>73</v>
      </c>
      <c r="C887" s="45">
        <v>2000</v>
      </c>
      <c r="D887" s="44">
        <v>44321</v>
      </c>
      <c r="E887" s="15">
        <f t="shared" si="28"/>
        <v>2021</v>
      </c>
      <c r="F887" s="15" t="str">
        <f t="shared" si="29"/>
        <v>may</v>
      </c>
      <c r="G887" s="15" t="s">
        <v>90</v>
      </c>
      <c r="H887" s="15" t="s">
        <v>106</v>
      </c>
    </row>
    <row r="888" spans="1:8" x14ac:dyDescent="0.35">
      <c r="A888" s="15" t="s">
        <v>75</v>
      </c>
      <c r="B888" s="15" t="s">
        <v>76</v>
      </c>
      <c r="C888" s="45">
        <v>1500</v>
      </c>
      <c r="D888" s="44">
        <v>44322</v>
      </c>
      <c r="E888" s="15">
        <f t="shared" ref="E888:E949" si="30">YEAR(D888)</f>
        <v>2021</v>
      </c>
      <c r="F888" s="15" t="str">
        <f t="shared" ref="F888:F949" si="31">TEXT(D888,"mmm")</f>
        <v>may</v>
      </c>
      <c r="G888" s="15" t="s">
        <v>85</v>
      </c>
      <c r="H888" s="15" t="s">
        <v>109</v>
      </c>
    </row>
    <row r="889" spans="1:8" x14ac:dyDescent="0.35">
      <c r="A889" s="15" t="s">
        <v>77</v>
      </c>
      <c r="B889" s="15" t="s">
        <v>76</v>
      </c>
      <c r="C889" s="45">
        <v>1500</v>
      </c>
      <c r="D889" s="44">
        <v>44322</v>
      </c>
      <c r="E889" s="15">
        <f t="shared" si="30"/>
        <v>2021</v>
      </c>
      <c r="F889" s="15" t="str">
        <f t="shared" si="31"/>
        <v>may</v>
      </c>
      <c r="G889" s="15" t="s">
        <v>113</v>
      </c>
      <c r="H889" s="15" t="s">
        <v>109</v>
      </c>
    </row>
    <row r="890" spans="1:8" x14ac:dyDescent="0.35">
      <c r="A890" s="15" t="s">
        <v>79</v>
      </c>
      <c r="B890" s="15" t="s">
        <v>73</v>
      </c>
      <c r="C890" s="45">
        <v>2000</v>
      </c>
      <c r="D890" s="44">
        <v>44323</v>
      </c>
      <c r="E890" s="15">
        <f t="shared" si="30"/>
        <v>2021</v>
      </c>
      <c r="F890" s="15" t="str">
        <f t="shared" si="31"/>
        <v>may</v>
      </c>
      <c r="G890" s="15" t="s">
        <v>89</v>
      </c>
      <c r="H890" s="15" t="s">
        <v>108</v>
      </c>
    </row>
    <row r="891" spans="1:8" x14ac:dyDescent="0.35">
      <c r="A891" s="15" t="s">
        <v>75</v>
      </c>
      <c r="B891" s="15" t="s">
        <v>76</v>
      </c>
      <c r="C891" s="45">
        <v>1500</v>
      </c>
      <c r="D891" s="44">
        <v>44324</v>
      </c>
      <c r="E891" s="15">
        <f t="shared" si="30"/>
        <v>2021</v>
      </c>
      <c r="F891" s="15" t="str">
        <f t="shared" si="31"/>
        <v>may</v>
      </c>
      <c r="G891" s="15" t="s">
        <v>93</v>
      </c>
      <c r="H891" s="15" t="s">
        <v>108</v>
      </c>
    </row>
    <row r="892" spans="1:8" x14ac:dyDescent="0.35">
      <c r="A892" s="15" t="s">
        <v>75</v>
      </c>
      <c r="B892" s="15" t="s">
        <v>78</v>
      </c>
      <c r="C892" s="45">
        <v>2500</v>
      </c>
      <c r="D892" s="44">
        <v>44324</v>
      </c>
      <c r="E892" s="15">
        <f t="shared" si="30"/>
        <v>2021</v>
      </c>
      <c r="F892" s="15" t="str">
        <f t="shared" si="31"/>
        <v>may</v>
      </c>
      <c r="G892" s="15" t="s">
        <v>93</v>
      </c>
      <c r="H892" s="15" t="s">
        <v>108</v>
      </c>
    </row>
    <row r="893" spans="1:8" x14ac:dyDescent="0.35">
      <c r="A893" s="15" t="s">
        <v>79</v>
      </c>
      <c r="B893" s="15" t="s">
        <v>76</v>
      </c>
      <c r="C893" s="45">
        <v>1500</v>
      </c>
      <c r="D893" s="44">
        <v>44325</v>
      </c>
      <c r="E893" s="15">
        <f t="shared" si="30"/>
        <v>2021</v>
      </c>
      <c r="F893" s="15" t="str">
        <f t="shared" si="31"/>
        <v>may</v>
      </c>
      <c r="G893" s="15" t="s">
        <v>88</v>
      </c>
      <c r="H893" s="15" t="s">
        <v>108</v>
      </c>
    </row>
    <row r="894" spans="1:8" x14ac:dyDescent="0.35">
      <c r="A894" s="15" t="s">
        <v>75</v>
      </c>
      <c r="B894" s="15" t="s">
        <v>78</v>
      </c>
      <c r="C894" s="45">
        <v>2500</v>
      </c>
      <c r="D894" s="44">
        <v>44325</v>
      </c>
      <c r="E894" s="15">
        <f t="shared" si="30"/>
        <v>2021</v>
      </c>
      <c r="F894" s="15" t="str">
        <f t="shared" si="31"/>
        <v>may</v>
      </c>
      <c r="G894" s="15" t="s">
        <v>91</v>
      </c>
      <c r="H894" s="15" t="s">
        <v>108</v>
      </c>
    </row>
    <row r="895" spans="1:8" x14ac:dyDescent="0.35">
      <c r="A895" s="15" t="s">
        <v>79</v>
      </c>
      <c r="B895" s="15" t="s">
        <v>76</v>
      </c>
      <c r="C895" s="45">
        <v>1500</v>
      </c>
      <c r="D895" s="44">
        <v>44326</v>
      </c>
      <c r="E895" s="15">
        <f t="shared" si="30"/>
        <v>2021</v>
      </c>
      <c r="F895" s="15" t="str">
        <f t="shared" si="31"/>
        <v>may</v>
      </c>
      <c r="G895" s="15" t="s">
        <v>101</v>
      </c>
      <c r="H895" s="15" t="s">
        <v>105</v>
      </c>
    </row>
    <row r="896" spans="1:8" x14ac:dyDescent="0.35">
      <c r="A896" s="15" t="s">
        <v>77</v>
      </c>
      <c r="B896" s="15" t="s">
        <v>78</v>
      </c>
      <c r="C896" s="45">
        <v>2500</v>
      </c>
      <c r="D896" s="44">
        <v>44327</v>
      </c>
      <c r="E896" s="15">
        <f t="shared" si="30"/>
        <v>2021</v>
      </c>
      <c r="F896" s="15" t="str">
        <f t="shared" si="31"/>
        <v>may</v>
      </c>
      <c r="G896" s="15" t="s">
        <v>102</v>
      </c>
      <c r="H896" s="15" t="s">
        <v>107</v>
      </c>
    </row>
    <row r="897" spans="1:8" x14ac:dyDescent="0.35">
      <c r="A897" s="15" t="s">
        <v>77</v>
      </c>
      <c r="B897" s="15" t="s">
        <v>73</v>
      </c>
      <c r="C897" s="45">
        <v>2000</v>
      </c>
      <c r="D897" s="44">
        <v>44328</v>
      </c>
      <c r="E897" s="15">
        <f t="shared" si="30"/>
        <v>2021</v>
      </c>
      <c r="F897" s="15" t="str">
        <f t="shared" si="31"/>
        <v>may</v>
      </c>
      <c r="G897" s="15" t="s">
        <v>96</v>
      </c>
      <c r="H897" s="15" t="s">
        <v>105</v>
      </c>
    </row>
    <row r="898" spans="1:8" x14ac:dyDescent="0.35">
      <c r="A898" s="15" t="s">
        <v>77</v>
      </c>
      <c r="B898" s="15" t="s">
        <v>78</v>
      </c>
      <c r="C898" s="45">
        <v>2500</v>
      </c>
      <c r="D898" s="44">
        <v>44331</v>
      </c>
      <c r="E898" s="15">
        <f t="shared" si="30"/>
        <v>2021</v>
      </c>
      <c r="F898" s="15" t="str">
        <f t="shared" si="31"/>
        <v>may</v>
      </c>
      <c r="G898" s="15" t="s">
        <v>89</v>
      </c>
      <c r="H898" s="15" t="s">
        <v>108</v>
      </c>
    </row>
    <row r="899" spans="1:8" x14ac:dyDescent="0.35">
      <c r="A899" s="15" t="s">
        <v>77</v>
      </c>
      <c r="B899" s="15" t="s">
        <v>76</v>
      </c>
      <c r="C899" s="45">
        <v>1500</v>
      </c>
      <c r="D899" s="44">
        <v>44331</v>
      </c>
      <c r="E899" s="15">
        <f t="shared" si="30"/>
        <v>2021</v>
      </c>
      <c r="F899" s="15" t="str">
        <f t="shared" si="31"/>
        <v>may</v>
      </c>
      <c r="G899" s="15" t="s">
        <v>95</v>
      </c>
      <c r="H899" s="15" t="s">
        <v>107</v>
      </c>
    </row>
    <row r="900" spans="1:8" x14ac:dyDescent="0.35">
      <c r="A900" s="15" t="s">
        <v>77</v>
      </c>
      <c r="B900" s="15" t="s">
        <v>76</v>
      </c>
      <c r="C900" s="45">
        <v>1500</v>
      </c>
      <c r="D900" s="44">
        <v>44331</v>
      </c>
      <c r="E900" s="15">
        <f t="shared" si="30"/>
        <v>2021</v>
      </c>
      <c r="F900" s="15" t="str">
        <f t="shared" si="31"/>
        <v>may</v>
      </c>
      <c r="G900" s="15" t="s">
        <v>93</v>
      </c>
      <c r="H900" s="15" t="s">
        <v>108</v>
      </c>
    </row>
    <row r="901" spans="1:8" x14ac:dyDescent="0.35">
      <c r="A901" s="15" t="s">
        <v>75</v>
      </c>
      <c r="B901" s="15" t="s">
        <v>76</v>
      </c>
      <c r="C901" s="45">
        <v>1500</v>
      </c>
      <c r="D901" s="44">
        <v>44331</v>
      </c>
      <c r="E901" s="15">
        <f t="shared" si="30"/>
        <v>2021</v>
      </c>
      <c r="F901" s="15" t="str">
        <f t="shared" si="31"/>
        <v>may</v>
      </c>
      <c r="G901" s="15" t="s">
        <v>113</v>
      </c>
      <c r="H901" s="15" t="s">
        <v>109</v>
      </c>
    </row>
    <row r="902" spans="1:8" x14ac:dyDescent="0.35">
      <c r="A902" s="15" t="s">
        <v>72</v>
      </c>
      <c r="B902" s="15" t="s">
        <v>76</v>
      </c>
      <c r="C902" s="45">
        <v>1500</v>
      </c>
      <c r="D902" s="44">
        <v>44332</v>
      </c>
      <c r="E902" s="15">
        <f t="shared" si="30"/>
        <v>2021</v>
      </c>
      <c r="F902" s="15" t="str">
        <f t="shared" si="31"/>
        <v>may</v>
      </c>
      <c r="G902" s="15" t="s">
        <v>97</v>
      </c>
      <c r="H902" s="15" t="s">
        <v>105</v>
      </c>
    </row>
    <row r="903" spans="1:8" x14ac:dyDescent="0.35">
      <c r="A903" s="15" t="s">
        <v>72</v>
      </c>
      <c r="B903" s="15" t="s">
        <v>73</v>
      </c>
      <c r="C903" s="45">
        <v>2000</v>
      </c>
      <c r="D903" s="44">
        <v>44332</v>
      </c>
      <c r="E903" s="15">
        <f t="shared" si="30"/>
        <v>2021</v>
      </c>
      <c r="F903" s="15" t="str">
        <f t="shared" si="31"/>
        <v>may</v>
      </c>
      <c r="G903" s="15" t="s">
        <v>111</v>
      </c>
      <c r="H903" s="15" t="s">
        <v>107</v>
      </c>
    </row>
    <row r="904" spans="1:8" x14ac:dyDescent="0.35">
      <c r="A904" s="15" t="s">
        <v>79</v>
      </c>
      <c r="B904" s="15" t="s">
        <v>78</v>
      </c>
      <c r="C904" s="45">
        <v>2500</v>
      </c>
      <c r="D904" s="44">
        <v>44332</v>
      </c>
      <c r="E904" s="15">
        <f t="shared" si="30"/>
        <v>2021</v>
      </c>
      <c r="F904" s="15" t="str">
        <f t="shared" si="31"/>
        <v>may</v>
      </c>
      <c r="G904" s="15" t="s">
        <v>114</v>
      </c>
      <c r="H904" s="15" t="s">
        <v>106</v>
      </c>
    </row>
    <row r="905" spans="1:8" x14ac:dyDescent="0.35">
      <c r="A905" s="15" t="s">
        <v>77</v>
      </c>
      <c r="B905" s="15" t="s">
        <v>78</v>
      </c>
      <c r="C905" s="45">
        <v>2500</v>
      </c>
      <c r="D905" s="44">
        <v>44332</v>
      </c>
      <c r="E905" s="15">
        <f t="shared" si="30"/>
        <v>2021</v>
      </c>
      <c r="F905" s="15" t="str">
        <f t="shared" si="31"/>
        <v>may</v>
      </c>
      <c r="G905" s="15" t="s">
        <v>114</v>
      </c>
      <c r="H905" s="15" t="s">
        <v>106</v>
      </c>
    </row>
    <row r="906" spans="1:8" x14ac:dyDescent="0.35">
      <c r="A906" s="15" t="s">
        <v>79</v>
      </c>
      <c r="B906" s="15" t="s">
        <v>76</v>
      </c>
      <c r="C906" s="45">
        <v>1500</v>
      </c>
      <c r="D906" s="44">
        <v>44333</v>
      </c>
      <c r="E906" s="15">
        <f t="shared" si="30"/>
        <v>2021</v>
      </c>
      <c r="F906" s="15" t="str">
        <f t="shared" si="31"/>
        <v>may</v>
      </c>
      <c r="G906" s="15" t="s">
        <v>97</v>
      </c>
      <c r="H906" s="15" t="s">
        <v>105</v>
      </c>
    </row>
    <row r="907" spans="1:8" x14ac:dyDescent="0.35">
      <c r="A907" s="15" t="s">
        <v>77</v>
      </c>
      <c r="B907" s="15" t="s">
        <v>76</v>
      </c>
      <c r="C907" s="45">
        <v>1500</v>
      </c>
      <c r="D907" s="44">
        <v>44335</v>
      </c>
      <c r="E907" s="15">
        <f t="shared" si="30"/>
        <v>2021</v>
      </c>
      <c r="F907" s="15" t="str">
        <f t="shared" si="31"/>
        <v>may</v>
      </c>
      <c r="G907" s="15" t="s">
        <v>89</v>
      </c>
      <c r="H907" s="15" t="s">
        <v>108</v>
      </c>
    </row>
    <row r="908" spans="1:8" x14ac:dyDescent="0.35">
      <c r="A908" s="15" t="s">
        <v>75</v>
      </c>
      <c r="B908" s="15" t="s">
        <v>78</v>
      </c>
      <c r="C908" s="45">
        <v>2500</v>
      </c>
      <c r="D908" s="44">
        <v>44335</v>
      </c>
      <c r="E908" s="15">
        <f t="shared" si="30"/>
        <v>2021</v>
      </c>
      <c r="F908" s="15" t="str">
        <f t="shared" si="31"/>
        <v>may</v>
      </c>
      <c r="G908" s="15" t="s">
        <v>90</v>
      </c>
      <c r="H908" s="15" t="s">
        <v>106</v>
      </c>
    </row>
    <row r="909" spans="1:8" x14ac:dyDescent="0.35">
      <c r="A909" s="15" t="s">
        <v>74</v>
      </c>
      <c r="B909" s="15" t="s">
        <v>78</v>
      </c>
      <c r="C909" s="45">
        <v>2500</v>
      </c>
      <c r="D909" s="44">
        <v>44336</v>
      </c>
      <c r="E909" s="15">
        <f t="shared" si="30"/>
        <v>2021</v>
      </c>
      <c r="F909" s="15" t="str">
        <f t="shared" si="31"/>
        <v>may</v>
      </c>
      <c r="G909" s="15" t="s">
        <v>94</v>
      </c>
      <c r="H909" s="15" t="s">
        <v>107</v>
      </c>
    </row>
    <row r="910" spans="1:8" x14ac:dyDescent="0.35">
      <c r="A910" s="15" t="s">
        <v>75</v>
      </c>
      <c r="B910" s="15" t="s">
        <v>73</v>
      </c>
      <c r="C910" s="45">
        <v>2000</v>
      </c>
      <c r="D910" s="44">
        <v>44337</v>
      </c>
      <c r="E910" s="15">
        <f t="shared" si="30"/>
        <v>2021</v>
      </c>
      <c r="F910" s="15" t="str">
        <f t="shared" si="31"/>
        <v>may</v>
      </c>
      <c r="G910" s="15" t="s">
        <v>91</v>
      </c>
      <c r="H910" s="15" t="s">
        <v>108</v>
      </c>
    </row>
    <row r="911" spans="1:8" x14ac:dyDescent="0.35">
      <c r="A911" s="15" t="s">
        <v>75</v>
      </c>
      <c r="B911" s="15" t="s">
        <v>76</v>
      </c>
      <c r="C911" s="45">
        <v>1500</v>
      </c>
      <c r="D911" s="44">
        <v>44338</v>
      </c>
      <c r="E911" s="15">
        <f t="shared" si="30"/>
        <v>2021</v>
      </c>
      <c r="F911" s="15" t="str">
        <f t="shared" si="31"/>
        <v>may</v>
      </c>
      <c r="G911" s="15" t="s">
        <v>91</v>
      </c>
      <c r="H911" s="15" t="s">
        <v>108</v>
      </c>
    </row>
    <row r="912" spans="1:8" x14ac:dyDescent="0.35">
      <c r="A912" s="15" t="s">
        <v>77</v>
      </c>
      <c r="B912" s="15" t="s">
        <v>76</v>
      </c>
      <c r="C912" s="45">
        <v>1500</v>
      </c>
      <c r="D912" s="44">
        <v>44339</v>
      </c>
      <c r="E912" s="15">
        <f t="shared" si="30"/>
        <v>2021</v>
      </c>
      <c r="F912" s="15" t="str">
        <f t="shared" si="31"/>
        <v>may</v>
      </c>
      <c r="G912" s="15" t="s">
        <v>93</v>
      </c>
      <c r="H912" s="15" t="s">
        <v>108</v>
      </c>
    </row>
    <row r="913" spans="1:8" x14ac:dyDescent="0.35">
      <c r="A913" s="15" t="s">
        <v>79</v>
      </c>
      <c r="B913" s="15" t="s">
        <v>76</v>
      </c>
      <c r="C913" s="45">
        <v>1500</v>
      </c>
      <c r="D913" s="44">
        <v>44339</v>
      </c>
      <c r="E913" s="15">
        <f t="shared" si="30"/>
        <v>2021</v>
      </c>
      <c r="F913" s="15" t="str">
        <f t="shared" si="31"/>
        <v>may</v>
      </c>
      <c r="G913" s="15" t="s">
        <v>91</v>
      </c>
      <c r="H913" s="15" t="s">
        <v>108</v>
      </c>
    </row>
    <row r="914" spans="1:8" x14ac:dyDescent="0.35">
      <c r="A914" s="15" t="s">
        <v>79</v>
      </c>
      <c r="B914" s="15" t="s">
        <v>76</v>
      </c>
      <c r="C914" s="45">
        <v>1500</v>
      </c>
      <c r="D914" s="44">
        <v>44340</v>
      </c>
      <c r="E914" s="15">
        <f t="shared" si="30"/>
        <v>2021</v>
      </c>
      <c r="F914" s="15" t="str">
        <f t="shared" si="31"/>
        <v>may</v>
      </c>
      <c r="G914" s="15" t="s">
        <v>93</v>
      </c>
      <c r="H914" s="15" t="s">
        <v>108</v>
      </c>
    </row>
    <row r="915" spans="1:8" x14ac:dyDescent="0.35">
      <c r="A915" s="15" t="s">
        <v>79</v>
      </c>
      <c r="B915" s="15" t="s">
        <v>76</v>
      </c>
      <c r="C915" s="45">
        <v>1500</v>
      </c>
      <c r="D915" s="44">
        <v>44341</v>
      </c>
      <c r="E915" s="15">
        <f t="shared" si="30"/>
        <v>2021</v>
      </c>
      <c r="F915" s="15" t="str">
        <f t="shared" si="31"/>
        <v>may</v>
      </c>
      <c r="G915" s="15" t="s">
        <v>100</v>
      </c>
      <c r="H915" s="15" t="s">
        <v>109</v>
      </c>
    </row>
    <row r="916" spans="1:8" x14ac:dyDescent="0.35">
      <c r="A916" s="15" t="s">
        <v>72</v>
      </c>
      <c r="B916" s="15" t="s">
        <v>73</v>
      </c>
      <c r="C916" s="45">
        <v>2000</v>
      </c>
      <c r="D916" s="44">
        <v>44342</v>
      </c>
      <c r="E916" s="15">
        <f t="shared" si="30"/>
        <v>2021</v>
      </c>
      <c r="F916" s="15" t="str">
        <f t="shared" si="31"/>
        <v>may</v>
      </c>
      <c r="G916" s="15" t="s">
        <v>103</v>
      </c>
      <c r="H916" s="15" t="s">
        <v>107</v>
      </c>
    </row>
    <row r="917" spans="1:8" x14ac:dyDescent="0.35">
      <c r="A917" s="15" t="s">
        <v>79</v>
      </c>
      <c r="B917" s="15" t="s">
        <v>73</v>
      </c>
      <c r="C917" s="45">
        <v>2000</v>
      </c>
      <c r="D917" s="44">
        <v>44342</v>
      </c>
      <c r="E917" s="15">
        <f t="shared" si="30"/>
        <v>2021</v>
      </c>
      <c r="F917" s="15" t="str">
        <f t="shared" si="31"/>
        <v>may</v>
      </c>
      <c r="G917" s="15" t="s">
        <v>85</v>
      </c>
      <c r="H917" s="15" t="s">
        <v>109</v>
      </c>
    </row>
    <row r="918" spans="1:8" x14ac:dyDescent="0.35">
      <c r="A918" s="15" t="s">
        <v>74</v>
      </c>
      <c r="B918" s="15" t="s">
        <v>76</v>
      </c>
      <c r="C918" s="45">
        <v>1500</v>
      </c>
      <c r="D918" s="44">
        <v>44343</v>
      </c>
      <c r="E918" s="15">
        <f t="shared" si="30"/>
        <v>2021</v>
      </c>
      <c r="F918" s="15" t="str">
        <f t="shared" si="31"/>
        <v>may</v>
      </c>
      <c r="G918" s="15" t="s">
        <v>97</v>
      </c>
      <c r="H918" s="15" t="s">
        <v>105</v>
      </c>
    </row>
    <row r="919" spans="1:8" x14ac:dyDescent="0.35">
      <c r="A919" s="15" t="s">
        <v>74</v>
      </c>
      <c r="B919" s="15" t="s">
        <v>76</v>
      </c>
      <c r="C919" s="45">
        <v>1500</v>
      </c>
      <c r="D919" s="44">
        <v>44343</v>
      </c>
      <c r="E919" s="15">
        <f t="shared" si="30"/>
        <v>2021</v>
      </c>
      <c r="F919" s="15" t="str">
        <f t="shared" si="31"/>
        <v>may</v>
      </c>
      <c r="G919" s="15" t="s">
        <v>93</v>
      </c>
      <c r="H919" s="15" t="s">
        <v>108</v>
      </c>
    </row>
    <row r="920" spans="1:8" x14ac:dyDescent="0.35">
      <c r="A920" s="15" t="s">
        <v>74</v>
      </c>
      <c r="B920" s="15" t="s">
        <v>76</v>
      </c>
      <c r="C920" s="45">
        <v>1500</v>
      </c>
      <c r="D920" s="44">
        <v>44344</v>
      </c>
      <c r="E920" s="15">
        <f t="shared" si="30"/>
        <v>2021</v>
      </c>
      <c r="F920" s="15" t="str">
        <f t="shared" si="31"/>
        <v>may</v>
      </c>
      <c r="G920" s="15" t="s">
        <v>85</v>
      </c>
      <c r="H920" s="15" t="s">
        <v>109</v>
      </c>
    </row>
    <row r="921" spans="1:8" x14ac:dyDescent="0.35">
      <c r="A921" s="15" t="s">
        <v>79</v>
      </c>
      <c r="B921" s="15" t="s">
        <v>78</v>
      </c>
      <c r="C921" s="45">
        <v>2500</v>
      </c>
      <c r="D921" s="44">
        <v>44344</v>
      </c>
      <c r="E921" s="15">
        <f t="shared" si="30"/>
        <v>2021</v>
      </c>
      <c r="F921" s="15" t="str">
        <f t="shared" si="31"/>
        <v>may</v>
      </c>
      <c r="G921" s="15" t="s">
        <v>103</v>
      </c>
      <c r="H921" s="15" t="s">
        <v>107</v>
      </c>
    </row>
    <row r="922" spans="1:8" x14ac:dyDescent="0.35">
      <c r="A922" s="15" t="s">
        <v>75</v>
      </c>
      <c r="B922" s="15" t="s">
        <v>73</v>
      </c>
      <c r="C922" s="45">
        <v>2000</v>
      </c>
      <c r="D922" s="44">
        <v>44344</v>
      </c>
      <c r="E922" s="15">
        <f t="shared" si="30"/>
        <v>2021</v>
      </c>
      <c r="F922" s="15" t="str">
        <f t="shared" si="31"/>
        <v>may</v>
      </c>
      <c r="G922" s="15" t="s">
        <v>96</v>
      </c>
      <c r="H922" s="15" t="s">
        <v>105</v>
      </c>
    </row>
    <row r="923" spans="1:8" x14ac:dyDescent="0.35">
      <c r="A923" s="15" t="s">
        <v>75</v>
      </c>
      <c r="B923" s="15" t="s">
        <v>76</v>
      </c>
      <c r="C923" s="45">
        <v>1500</v>
      </c>
      <c r="D923" s="44">
        <v>44345</v>
      </c>
      <c r="E923" s="15">
        <f t="shared" si="30"/>
        <v>2021</v>
      </c>
      <c r="F923" s="15" t="str">
        <f t="shared" si="31"/>
        <v>may</v>
      </c>
      <c r="G923" s="15" t="s">
        <v>93</v>
      </c>
      <c r="H923" s="15" t="s">
        <v>108</v>
      </c>
    </row>
    <row r="924" spans="1:8" x14ac:dyDescent="0.35">
      <c r="A924" s="15" t="s">
        <v>77</v>
      </c>
      <c r="B924" s="15" t="s">
        <v>73</v>
      </c>
      <c r="C924" s="45">
        <v>2000</v>
      </c>
      <c r="D924" s="44">
        <v>44345</v>
      </c>
      <c r="E924" s="15">
        <f t="shared" si="30"/>
        <v>2021</v>
      </c>
      <c r="F924" s="15" t="str">
        <f t="shared" si="31"/>
        <v>may</v>
      </c>
      <c r="G924" s="15" t="s">
        <v>111</v>
      </c>
      <c r="H924" s="15" t="s">
        <v>107</v>
      </c>
    </row>
    <row r="925" spans="1:8" x14ac:dyDescent="0.35">
      <c r="A925" s="15" t="s">
        <v>79</v>
      </c>
      <c r="B925" s="15" t="s">
        <v>73</v>
      </c>
      <c r="C925" s="45">
        <v>2000</v>
      </c>
      <c r="D925" s="44">
        <v>44347</v>
      </c>
      <c r="E925" s="15">
        <f t="shared" si="30"/>
        <v>2021</v>
      </c>
      <c r="F925" s="15" t="str">
        <f t="shared" si="31"/>
        <v>may</v>
      </c>
      <c r="G925" s="15" t="s">
        <v>102</v>
      </c>
      <c r="H925" s="15" t="s">
        <v>107</v>
      </c>
    </row>
    <row r="926" spans="1:8" x14ac:dyDescent="0.35">
      <c r="A926" s="15" t="s">
        <v>77</v>
      </c>
      <c r="B926" s="15" t="s">
        <v>76</v>
      </c>
      <c r="C926" s="45">
        <v>1500</v>
      </c>
      <c r="D926" s="44">
        <v>44347</v>
      </c>
      <c r="E926" s="15">
        <f t="shared" si="30"/>
        <v>2021</v>
      </c>
      <c r="F926" s="15" t="str">
        <f t="shared" si="31"/>
        <v>may</v>
      </c>
      <c r="G926" s="15" t="s">
        <v>114</v>
      </c>
      <c r="H926" s="15" t="s">
        <v>106</v>
      </c>
    </row>
    <row r="927" spans="1:8" x14ac:dyDescent="0.35">
      <c r="A927" s="15" t="s">
        <v>79</v>
      </c>
      <c r="B927" s="15" t="s">
        <v>76</v>
      </c>
      <c r="C927" s="45">
        <v>1500</v>
      </c>
      <c r="D927" s="44">
        <v>44350</v>
      </c>
      <c r="E927" s="15">
        <f t="shared" si="30"/>
        <v>2021</v>
      </c>
      <c r="F927" s="15" t="str">
        <f t="shared" si="31"/>
        <v>jun</v>
      </c>
      <c r="G927" s="15" t="s">
        <v>98</v>
      </c>
      <c r="H927" s="15" t="s">
        <v>105</v>
      </c>
    </row>
    <row r="928" spans="1:8" x14ac:dyDescent="0.35">
      <c r="A928" s="15" t="s">
        <v>77</v>
      </c>
      <c r="B928" s="15" t="s">
        <v>76</v>
      </c>
      <c r="C928" s="45">
        <v>1500</v>
      </c>
      <c r="D928" s="44">
        <v>44350</v>
      </c>
      <c r="E928" s="15">
        <f t="shared" si="30"/>
        <v>2021</v>
      </c>
      <c r="F928" s="15" t="str">
        <f t="shared" si="31"/>
        <v>jun</v>
      </c>
      <c r="G928" s="15" t="s">
        <v>91</v>
      </c>
      <c r="H928" s="15" t="s">
        <v>108</v>
      </c>
    </row>
    <row r="929" spans="1:8" x14ac:dyDescent="0.35">
      <c r="A929" s="15" t="s">
        <v>75</v>
      </c>
      <c r="B929" s="15" t="s">
        <v>78</v>
      </c>
      <c r="C929" s="45">
        <v>2500</v>
      </c>
      <c r="D929" s="44">
        <v>44350</v>
      </c>
      <c r="E929" s="15">
        <f t="shared" si="30"/>
        <v>2021</v>
      </c>
      <c r="F929" s="15" t="str">
        <f t="shared" si="31"/>
        <v>jun</v>
      </c>
      <c r="G929" s="15" t="s">
        <v>113</v>
      </c>
      <c r="H929" s="15" t="s">
        <v>109</v>
      </c>
    </row>
    <row r="930" spans="1:8" x14ac:dyDescent="0.35">
      <c r="A930" s="15" t="s">
        <v>72</v>
      </c>
      <c r="B930" s="15" t="s">
        <v>78</v>
      </c>
      <c r="C930" s="45">
        <v>2500</v>
      </c>
      <c r="D930" s="44">
        <v>44351</v>
      </c>
      <c r="E930" s="15">
        <f t="shared" si="30"/>
        <v>2021</v>
      </c>
      <c r="F930" s="15" t="str">
        <f t="shared" si="31"/>
        <v>jun</v>
      </c>
      <c r="G930" s="15" t="s">
        <v>102</v>
      </c>
      <c r="H930" s="15" t="s">
        <v>107</v>
      </c>
    </row>
    <row r="931" spans="1:8" x14ac:dyDescent="0.35">
      <c r="A931" s="15" t="s">
        <v>77</v>
      </c>
      <c r="B931" s="15" t="s">
        <v>73</v>
      </c>
      <c r="C931" s="45">
        <v>2000</v>
      </c>
      <c r="D931" s="44">
        <v>44353</v>
      </c>
      <c r="E931" s="15">
        <f t="shared" si="30"/>
        <v>2021</v>
      </c>
      <c r="F931" s="15" t="str">
        <f t="shared" si="31"/>
        <v>jun</v>
      </c>
      <c r="G931" s="15" t="s">
        <v>85</v>
      </c>
      <c r="H931" s="15" t="s">
        <v>109</v>
      </c>
    </row>
    <row r="932" spans="1:8" x14ac:dyDescent="0.35">
      <c r="A932" s="15" t="s">
        <v>77</v>
      </c>
      <c r="B932" s="15" t="s">
        <v>78</v>
      </c>
      <c r="C932" s="45">
        <v>2500</v>
      </c>
      <c r="D932" s="44">
        <v>44354</v>
      </c>
      <c r="E932" s="15">
        <f t="shared" si="30"/>
        <v>2021</v>
      </c>
      <c r="F932" s="15" t="str">
        <f t="shared" si="31"/>
        <v>jun</v>
      </c>
      <c r="G932" s="15" t="s">
        <v>113</v>
      </c>
      <c r="H932" s="15" t="s">
        <v>109</v>
      </c>
    </row>
    <row r="933" spans="1:8" x14ac:dyDescent="0.35">
      <c r="A933" s="15" t="s">
        <v>75</v>
      </c>
      <c r="B933" s="15" t="s">
        <v>78</v>
      </c>
      <c r="C933" s="45">
        <v>2500</v>
      </c>
      <c r="D933" s="44">
        <v>44354</v>
      </c>
      <c r="E933" s="15">
        <f t="shared" si="30"/>
        <v>2021</v>
      </c>
      <c r="F933" s="15" t="str">
        <f t="shared" si="31"/>
        <v>jun</v>
      </c>
      <c r="G933" s="15" t="s">
        <v>90</v>
      </c>
      <c r="H933" s="15" t="s">
        <v>106</v>
      </c>
    </row>
    <row r="934" spans="1:8" x14ac:dyDescent="0.35">
      <c r="A934" s="15" t="s">
        <v>79</v>
      </c>
      <c r="B934" s="15" t="s">
        <v>76</v>
      </c>
      <c r="C934" s="45">
        <v>1500</v>
      </c>
      <c r="D934" s="44">
        <v>44354</v>
      </c>
      <c r="E934" s="15">
        <f t="shared" si="30"/>
        <v>2021</v>
      </c>
      <c r="F934" s="15" t="str">
        <f t="shared" si="31"/>
        <v>jun</v>
      </c>
      <c r="G934" s="15" t="s">
        <v>89</v>
      </c>
      <c r="H934" s="15" t="s">
        <v>108</v>
      </c>
    </row>
    <row r="935" spans="1:8" x14ac:dyDescent="0.35">
      <c r="A935" s="15" t="s">
        <v>72</v>
      </c>
      <c r="B935" s="15" t="s">
        <v>78</v>
      </c>
      <c r="C935" s="45">
        <v>2500</v>
      </c>
      <c r="D935" s="44">
        <v>44354</v>
      </c>
      <c r="E935" s="15">
        <f t="shared" si="30"/>
        <v>2021</v>
      </c>
      <c r="F935" s="15" t="str">
        <f t="shared" si="31"/>
        <v>jun</v>
      </c>
      <c r="G935" s="15" t="s">
        <v>91</v>
      </c>
      <c r="H935" s="15" t="s">
        <v>108</v>
      </c>
    </row>
    <row r="936" spans="1:8" x14ac:dyDescent="0.35">
      <c r="A936" s="15" t="s">
        <v>72</v>
      </c>
      <c r="B936" s="15" t="s">
        <v>73</v>
      </c>
      <c r="C936" s="45">
        <v>2000</v>
      </c>
      <c r="D936" s="44">
        <v>44354</v>
      </c>
      <c r="E936" s="15">
        <f t="shared" si="30"/>
        <v>2021</v>
      </c>
      <c r="F936" s="15" t="str">
        <f t="shared" si="31"/>
        <v>jun</v>
      </c>
      <c r="G936" s="15" t="s">
        <v>113</v>
      </c>
      <c r="H936" s="15" t="s">
        <v>109</v>
      </c>
    </row>
    <row r="937" spans="1:8" x14ac:dyDescent="0.35">
      <c r="A937" s="15" t="s">
        <v>72</v>
      </c>
      <c r="B937" s="15" t="s">
        <v>78</v>
      </c>
      <c r="C937" s="45">
        <v>2500</v>
      </c>
      <c r="D937" s="44">
        <v>44354</v>
      </c>
      <c r="E937" s="15">
        <f t="shared" si="30"/>
        <v>2021</v>
      </c>
      <c r="F937" s="15" t="str">
        <f t="shared" si="31"/>
        <v>jun</v>
      </c>
      <c r="G937" s="15" t="s">
        <v>101</v>
      </c>
      <c r="H937" s="15" t="s">
        <v>105</v>
      </c>
    </row>
    <row r="938" spans="1:8" x14ac:dyDescent="0.35">
      <c r="A938" s="15" t="s">
        <v>72</v>
      </c>
      <c r="B938" s="15" t="s">
        <v>76</v>
      </c>
      <c r="C938" s="45">
        <v>1500</v>
      </c>
      <c r="D938" s="44">
        <v>44355</v>
      </c>
      <c r="E938" s="15">
        <f t="shared" si="30"/>
        <v>2021</v>
      </c>
      <c r="F938" s="15" t="str">
        <f t="shared" si="31"/>
        <v>jun</v>
      </c>
      <c r="G938" s="15" t="s">
        <v>90</v>
      </c>
      <c r="H938" s="15" t="s">
        <v>106</v>
      </c>
    </row>
    <row r="939" spans="1:8" x14ac:dyDescent="0.35">
      <c r="A939" s="15" t="s">
        <v>72</v>
      </c>
      <c r="B939" s="15" t="s">
        <v>76</v>
      </c>
      <c r="C939" s="45">
        <v>1500</v>
      </c>
      <c r="D939" s="44">
        <v>44355</v>
      </c>
      <c r="E939" s="15">
        <f t="shared" si="30"/>
        <v>2021</v>
      </c>
      <c r="F939" s="15" t="str">
        <f t="shared" si="31"/>
        <v>jun</v>
      </c>
      <c r="G939" s="15" t="s">
        <v>91</v>
      </c>
      <c r="H939" s="15" t="s">
        <v>108</v>
      </c>
    </row>
    <row r="940" spans="1:8" x14ac:dyDescent="0.35">
      <c r="A940" s="15" t="s">
        <v>77</v>
      </c>
      <c r="B940" s="15" t="s">
        <v>78</v>
      </c>
      <c r="C940" s="45">
        <v>2500</v>
      </c>
      <c r="D940" s="44">
        <v>44356</v>
      </c>
      <c r="E940" s="15">
        <f t="shared" si="30"/>
        <v>2021</v>
      </c>
      <c r="F940" s="15" t="str">
        <f t="shared" si="31"/>
        <v>jun</v>
      </c>
      <c r="G940" s="15" t="s">
        <v>98</v>
      </c>
      <c r="H940" s="15" t="s">
        <v>105</v>
      </c>
    </row>
    <row r="941" spans="1:8" x14ac:dyDescent="0.35">
      <c r="A941" s="15" t="s">
        <v>79</v>
      </c>
      <c r="B941" s="15" t="s">
        <v>73</v>
      </c>
      <c r="C941" s="45">
        <v>2000</v>
      </c>
      <c r="D941" s="44">
        <v>44357</v>
      </c>
      <c r="E941" s="15">
        <f t="shared" si="30"/>
        <v>2021</v>
      </c>
      <c r="F941" s="15" t="str">
        <f t="shared" si="31"/>
        <v>jun</v>
      </c>
      <c r="G941" s="15" t="s">
        <v>102</v>
      </c>
      <c r="H941" s="15" t="s">
        <v>107</v>
      </c>
    </row>
    <row r="942" spans="1:8" x14ac:dyDescent="0.35">
      <c r="A942" s="15" t="s">
        <v>75</v>
      </c>
      <c r="B942" s="15" t="s">
        <v>76</v>
      </c>
      <c r="C942" s="45">
        <v>1500</v>
      </c>
      <c r="D942" s="44">
        <v>44358</v>
      </c>
      <c r="E942" s="15">
        <f t="shared" si="30"/>
        <v>2021</v>
      </c>
      <c r="F942" s="15" t="str">
        <f t="shared" si="31"/>
        <v>jun</v>
      </c>
      <c r="G942" s="15" t="s">
        <v>86</v>
      </c>
      <c r="H942" s="15" t="s">
        <v>105</v>
      </c>
    </row>
    <row r="943" spans="1:8" x14ac:dyDescent="0.35">
      <c r="A943" s="15" t="s">
        <v>74</v>
      </c>
      <c r="B943" s="15" t="s">
        <v>78</v>
      </c>
      <c r="C943" s="45">
        <v>2500</v>
      </c>
      <c r="D943" s="44">
        <v>44360</v>
      </c>
      <c r="E943" s="15">
        <f t="shared" si="30"/>
        <v>2021</v>
      </c>
      <c r="F943" s="15" t="str">
        <f t="shared" si="31"/>
        <v>jun</v>
      </c>
      <c r="G943" s="15" t="s">
        <v>92</v>
      </c>
      <c r="H943" s="15" t="s">
        <v>106</v>
      </c>
    </row>
    <row r="944" spans="1:8" x14ac:dyDescent="0.35">
      <c r="A944" s="15" t="s">
        <v>77</v>
      </c>
      <c r="B944" s="15" t="s">
        <v>73</v>
      </c>
      <c r="C944" s="45">
        <v>2000</v>
      </c>
      <c r="D944" s="44">
        <v>44360</v>
      </c>
      <c r="E944" s="15">
        <f t="shared" si="30"/>
        <v>2021</v>
      </c>
      <c r="F944" s="15" t="str">
        <f t="shared" si="31"/>
        <v>jun</v>
      </c>
      <c r="G944" s="15" t="s">
        <v>103</v>
      </c>
      <c r="H944" s="15" t="s">
        <v>107</v>
      </c>
    </row>
    <row r="945" spans="1:8" x14ac:dyDescent="0.35">
      <c r="A945" s="15" t="s">
        <v>74</v>
      </c>
      <c r="B945" s="15" t="s">
        <v>76</v>
      </c>
      <c r="C945" s="45">
        <v>1500</v>
      </c>
      <c r="D945" s="44">
        <v>44360</v>
      </c>
      <c r="E945" s="15">
        <f t="shared" si="30"/>
        <v>2021</v>
      </c>
      <c r="F945" s="15" t="str">
        <f t="shared" si="31"/>
        <v>jun</v>
      </c>
      <c r="G945" s="15" t="s">
        <v>89</v>
      </c>
      <c r="H945" s="15" t="s">
        <v>108</v>
      </c>
    </row>
    <row r="946" spans="1:8" x14ac:dyDescent="0.35">
      <c r="A946" s="15" t="s">
        <v>75</v>
      </c>
      <c r="B946" s="15" t="s">
        <v>76</v>
      </c>
      <c r="C946" s="45">
        <v>1500</v>
      </c>
      <c r="D946" s="44">
        <v>44361</v>
      </c>
      <c r="E946" s="15">
        <f t="shared" si="30"/>
        <v>2021</v>
      </c>
      <c r="F946" s="15" t="str">
        <f t="shared" si="31"/>
        <v>jun</v>
      </c>
      <c r="G946" s="15" t="s">
        <v>114</v>
      </c>
      <c r="H946" s="15" t="s">
        <v>106</v>
      </c>
    </row>
    <row r="947" spans="1:8" x14ac:dyDescent="0.35">
      <c r="A947" s="15" t="s">
        <v>72</v>
      </c>
      <c r="B947" s="15" t="s">
        <v>78</v>
      </c>
      <c r="C947" s="45">
        <v>2500</v>
      </c>
      <c r="D947" s="44">
        <v>44361</v>
      </c>
      <c r="E947" s="15">
        <f t="shared" si="30"/>
        <v>2021</v>
      </c>
      <c r="F947" s="15" t="str">
        <f t="shared" si="31"/>
        <v>jun</v>
      </c>
      <c r="G947" s="15" t="s">
        <v>113</v>
      </c>
      <c r="H947" s="15" t="s">
        <v>109</v>
      </c>
    </row>
    <row r="948" spans="1:8" x14ac:dyDescent="0.35">
      <c r="A948" s="15" t="s">
        <v>72</v>
      </c>
      <c r="B948" s="15" t="s">
        <v>76</v>
      </c>
      <c r="C948" s="45">
        <v>1500</v>
      </c>
      <c r="D948" s="44">
        <v>44362</v>
      </c>
      <c r="E948" s="15">
        <f t="shared" si="30"/>
        <v>2021</v>
      </c>
      <c r="F948" s="15" t="str">
        <f t="shared" si="31"/>
        <v>jun</v>
      </c>
      <c r="G948" s="15" t="s">
        <v>89</v>
      </c>
      <c r="H948" s="15" t="s">
        <v>108</v>
      </c>
    </row>
    <row r="949" spans="1:8" x14ac:dyDescent="0.35">
      <c r="A949" s="15" t="s">
        <v>74</v>
      </c>
      <c r="B949" s="15" t="s">
        <v>76</v>
      </c>
      <c r="C949" s="45">
        <v>1500</v>
      </c>
      <c r="D949" s="44">
        <v>44362</v>
      </c>
      <c r="E949" s="15">
        <f t="shared" si="30"/>
        <v>2021</v>
      </c>
      <c r="F949" s="15" t="str">
        <f t="shared" si="31"/>
        <v>jun</v>
      </c>
      <c r="G949" s="15" t="s">
        <v>90</v>
      </c>
      <c r="H949" s="15" t="s">
        <v>106</v>
      </c>
    </row>
    <row r="950" spans="1:8" x14ac:dyDescent="0.35">
      <c r="A950" s="15" t="s">
        <v>74</v>
      </c>
      <c r="B950" s="15" t="s">
        <v>73</v>
      </c>
      <c r="C950" s="45">
        <v>2000</v>
      </c>
      <c r="D950" s="44">
        <v>44364</v>
      </c>
      <c r="E950" s="15">
        <f t="shared" ref="E950:E1007" si="32">YEAR(D950)</f>
        <v>2021</v>
      </c>
      <c r="F950" s="15" t="str">
        <f t="shared" ref="F950:F1007" si="33">TEXT(D950,"mmm")</f>
        <v>jun</v>
      </c>
      <c r="G950" s="15" t="s">
        <v>102</v>
      </c>
      <c r="H950" s="15" t="s">
        <v>107</v>
      </c>
    </row>
    <row r="951" spans="1:8" x14ac:dyDescent="0.35">
      <c r="A951" s="15" t="s">
        <v>74</v>
      </c>
      <c r="B951" s="15" t="s">
        <v>78</v>
      </c>
      <c r="C951" s="45">
        <v>2500</v>
      </c>
      <c r="D951" s="44">
        <v>44365</v>
      </c>
      <c r="E951" s="15">
        <f t="shared" si="32"/>
        <v>2021</v>
      </c>
      <c r="F951" s="15" t="str">
        <f t="shared" si="33"/>
        <v>jun</v>
      </c>
      <c r="G951" s="15" t="s">
        <v>111</v>
      </c>
      <c r="H951" s="15" t="s">
        <v>107</v>
      </c>
    </row>
    <row r="952" spans="1:8" x14ac:dyDescent="0.35">
      <c r="A952" s="15" t="s">
        <v>72</v>
      </c>
      <c r="B952" s="15" t="s">
        <v>73</v>
      </c>
      <c r="C952" s="45">
        <v>2000</v>
      </c>
      <c r="D952" s="44">
        <v>44365</v>
      </c>
      <c r="E952" s="15">
        <f t="shared" si="32"/>
        <v>2021</v>
      </c>
      <c r="F952" s="15" t="str">
        <f t="shared" si="33"/>
        <v>jun</v>
      </c>
      <c r="G952" s="15" t="s">
        <v>97</v>
      </c>
      <c r="H952" s="15" t="s">
        <v>105</v>
      </c>
    </row>
    <row r="953" spans="1:8" x14ac:dyDescent="0.35">
      <c r="A953" s="15" t="s">
        <v>72</v>
      </c>
      <c r="B953" s="15" t="s">
        <v>76</v>
      </c>
      <c r="C953" s="45">
        <v>1500</v>
      </c>
      <c r="D953" s="44">
        <v>44365</v>
      </c>
      <c r="E953" s="15">
        <f t="shared" si="32"/>
        <v>2021</v>
      </c>
      <c r="F953" s="15" t="str">
        <f t="shared" si="33"/>
        <v>jun</v>
      </c>
      <c r="G953" s="15" t="s">
        <v>93</v>
      </c>
      <c r="H953" s="15" t="s">
        <v>108</v>
      </c>
    </row>
    <row r="954" spans="1:8" x14ac:dyDescent="0.35">
      <c r="A954" s="15" t="s">
        <v>79</v>
      </c>
      <c r="B954" s="15" t="s">
        <v>73</v>
      </c>
      <c r="C954" s="45">
        <v>2000</v>
      </c>
      <c r="D954" s="44">
        <v>44365</v>
      </c>
      <c r="E954" s="15">
        <f t="shared" si="32"/>
        <v>2021</v>
      </c>
      <c r="F954" s="15" t="str">
        <f t="shared" si="33"/>
        <v>jun</v>
      </c>
      <c r="G954" s="15" t="s">
        <v>96</v>
      </c>
      <c r="H954" s="15" t="s">
        <v>105</v>
      </c>
    </row>
    <row r="955" spans="1:8" x14ac:dyDescent="0.35">
      <c r="A955" s="15" t="s">
        <v>79</v>
      </c>
      <c r="B955" s="15" t="s">
        <v>78</v>
      </c>
      <c r="C955" s="45">
        <v>2500</v>
      </c>
      <c r="D955" s="44">
        <v>44365</v>
      </c>
      <c r="E955" s="15">
        <f t="shared" si="32"/>
        <v>2021</v>
      </c>
      <c r="F955" s="15" t="str">
        <f t="shared" si="33"/>
        <v>jun</v>
      </c>
      <c r="G955" s="15" t="s">
        <v>89</v>
      </c>
      <c r="H955" s="15" t="s">
        <v>108</v>
      </c>
    </row>
    <row r="956" spans="1:8" x14ac:dyDescent="0.35">
      <c r="A956" s="15" t="s">
        <v>72</v>
      </c>
      <c r="B956" s="15" t="s">
        <v>76</v>
      </c>
      <c r="C956" s="45">
        <v>1500</v>
      </c>
      <c r="D956" s="44">
        <v>44365</v>
      </c>
      <c r="E956" s="15">
        <f t="shared" si="32"/>
        <v>2021</v>
      </c>
      <c r="F956" s="15" t="str">
        <f t="shared" si="33"/>
        <v>jun</v>
      </c>
      <c r="G956" s="15" t="s">
        <v>97</v>
      </c>
      <c r="H956" s="15" t="s">
        <v>105</v>
      </c>
    </row>
    <row r="957" spans="1:8" x14ac:dyDescent="0.35">
      <c r="A957" s="15" t="s">
        <v>74</v>
      </c>
      <c r="B957" s="15" t="s">
        <v>76</v>
      </c>
      <c r="C957" s="45">
        <v>1500</v>
      </c>
      <c r="D957" s="44">
        <v>44366</v>
      </c>
      <c r="E957" s="15">
        <f t="shared" si="32"/>
        <v>2021</v>
      </c>
      <c r="F957" s="15" t="str">
        <f t="shared" si="33"/>
        <v>jun</v>
      </c>
      <c r="G957" s="15" t="s">
        <v>86</v>
      </c>
      <c r="H957" s="15" t="s">
        <v>105</v>
      </c>
    </row>
    <row r="958" spans="1:8" x14ac:dyDescent="0.35">
      <c r="A958" s="15" t="s">
        <v>74</v>
      </c>
      <c r="B958" s="15" t="s">
        <v>78</v>
      </c>
      <c r="C958" s="45">
        <v>2500</v>
      </c>
      <c r="D958" s="44">
        <v>44366</v>
      </c>
      <c r="E958" s="15">
        <f t="shared" si="32"/>
        <v>2021</v>
      </c>
      <c r="F958" s="15" t="str">
        <f t="shared" si="33"/>
        <v>jun</v>
      </c>
      <c r="G958" s="15" t="s">
        <v>87</v>
      </c>
      <c r="H958" s="15" t="s">
        <v>107</v>
      </c>
    </row>
    <row r="959" spans="1:8" x14ac:dyDescent="0.35">
      <c r="A959" s="15" t="s">
        <v>72</v>
      </c>
      <c r="B959" s="15" t="s">
        <v>78</v>
      </c>
      <c r="C959" s="45">
        <v>2500</v>
      </c>
      <c r="D959" s="44">
        <v>44366</v>
      </c>
      <c r="E959" s="15">
        <f t="shared" si="32"/>
        <v>2021</v>
      </c>
      <c r="F959" s="15" t="str">
        <f t="shared" si="33"/>
        <v>jun</v>
      </c>
      <c r="G959" s="15" t="s">
        <v>113</v>
      </c>
      <c r="H959" s="15" t="s">
        <v>109</v>
      </c>
    </row>
    <row r="960" spans="1:8" x14ac:dyDescent="0.35">
      <c r="A960" s="15" t="s">
        <v>74</v>
      </c>
      <c r="B960" s="15" t="s">
        <v>76</v>
      </c>
      <c r="C960" s="45">
        <v>1500</v>
      </c>
      <c r="D960" s="44">
        <v>44367</v>
      </c>
      <c r="E960" s="15">
        <f t="shared" si="32"/>
        <v>2021</v>
      </c>
      <c r="F960" s="15" t="str">
        <f t="shared" si="33"/>
        <v>jun</v>
      </c>
      <c r="G960" s="15" t="s">
        <v>102</v>
      </c>
      <c r="H960" s="15" t="s">
        <v>107</v>
      </c>
    </row>
    <row r="961" spans="1:8" x14ac:dyDescent="0.35">
      <c r="A961" s="15" t="s">
        <v>75</v>
      </c>
      <c r="B961" s="15" t="s">
        <v>73</v>
      </c>
      <c r="C961" s="45">
        <v>2000</v>
      </c>
      <c r="D961" s="44">
        <v>44367</v>
      </c>
      <c r="E961" s="15">
        <f t="shared" si="32"/>
        <v>2021</v>
      </c>
      <c r="F961" s="15" t="str">
        <f t="shared" si="33"/>
        <v>jun</v>
      </c>
      <c r="G961" s="15" t="s">
        <v>114</v>
      </c>
      <c r="H961" s="15" t="s">
        <v>106</v>
      </c>
    </row>
    <row r="962" spans="1:8" x14ac:dyDescent="0.35">
      <c r="A962" s="15" t="s">
        <v>72</v>
      </c>
      <c r="B962" s="15" t="s">
        <v>73</v>
      </c>
      <c r="C962" s="45">
        <v>2000</v>
      </c>
      <c r="D962" s="44">
        <v>44367</v>
      </c>
      <c r="E962" s="15">
        <f t="shared" si="32"/>
        <v>2021</v>
      </c>
      <c r="F962" s="15" t="str">
        <f t="shared" si="33"/>
        <v>jun</v>
      </c>
      <c r="G962" s="15" t="s">
        <v>113</v>
      </c>
      <c r="H962" s="15" t="s">
        <v>109</v>
      </c>
    </row>
    <row r="963" spans="1:8" x14ac:dyDescent="0.35">
      <c r="A963" s="15" t="s">
        <v>72</v>
      </c>
      <c r="B963" s="15" t="s">
        <v>76</v>
      </c>
      <c r="C963" s="45">
        <v>1500</v>
      </c>
      <c r="D963" s="44">
        <v>44368</v>
      </c>
      <c r="E963" s="15">
        <f t="shared" si="32"/>
        <v>2021</v>
      </c>
      <c r="F963" s="15" t="str">
        <f t="shared" si="33"/>
        <v>jun</v>
      </c>
      <c r="G963" s="15" t="s">
        <v>91</v>
      </c>
      <c r="H963" s="15" t="s">
        <v>108</v>
      </c>
    </row>
    <row r="964" spans="1:8" x14ac:dyDescent="0.35">
      <c r="A964" s="15" t="s">
        <v>75</v>
      </c>
      <c r="B964" s="15" t="s">
        <v>73</v>
      </c>
      <c r="C964" s="45">
        <v>2000</v>
      </c>
      <c r="D964" s="44">
        <v>44368</v>
      </c>
      <c r="E964" s="15">
        <f t="shared" si="32"/>
        <v>2021</v>
      </c>
      <c r="F964" s="15" t="str">
        <f t="shared" si="33"/>
        <v>jun</v>
      </c>
      <c r="G964" s="15" t="s">
        <v>95</v>
      </c>
      <c r="H964" s="15" t="s">
        <v>107</v>
      </c>
    </row>
    <row r="965" spans="1:8" x14ac:dyDescent="0.35">
      <c r="A965" s="15" t="s">
        <v>72</v>
      </c>
      <c r="B965" s="15" t="s">
        <v>73</v>
      </c>
      <c r="C965" s="45">
        <v>2000</v>
      </c>
      <c r="D965" s="44">
        <v>44368</v>
      </c>
      <c r="E965" s="15">
        <f t="shared" si="32"/>
        <v>2021</v>
      </c>
      <c r="F965" s="15" t="str">
        <f t="shared" si="33"/>
        <v>jun</v>
      </c>
      <c r="G965" s="15" t="s">
        <v>91</v>
      </c>
      <c r="H965" s="15" t="s">
        <v>108</v>
      </c>
    </row>
    <row r="966" spans="1:8" x14ac:dyDescent="0.35">
      <c r="A966" s="15" t="s">
        <v>75</v>
      </c>
      <c r="B966" s="15" t="s">
        <v>78</v>
      </c>
      <c r="C966" s="45">
        <v>2500</v>
      </c>
      <c r="D966" s="44">
        <v>44368</v>
      </c>
      <c r="E966" s="15">
        <f t="shared" si="32"/>
        <v>2021</v>
      </c>
      <c r="F966" s="15" t="str">
        <f t="shared" si="33"/>
        <v>jun</v>
      </c>
      <c r="G966" s="15" t="s">
        <v>89</v>
      </c>
      <c r="H966" s="15" t="s">
        <v>108</v>
      </c>
    </row>
    <row r="967" spans="1:8" x14ac:dyDescent="0.35">
      <c r="A967" s="15" t="s">
        <v>75</v>
      </c>
      <c r="B967" s="15" t="s">
        <v>76</v>
      </c>
      <c r="C967" s="45">
        <v>1500</v>
      </c>
      <c r="D967" s="44">
        <v>44368</v>
      </c>
      <c r="E967" s="15">
        <f t="shared" si="32"/>
        <v>2021</v>
      </c>
      <c r="F967" s="15" t="str">
        <f t="shared" si="33"/>
        <v>jun</v>
      </c>
      <c r="G967" s="15" t="s">
        <v>88</v>
      </c>
      <c r="H967" s="15" t="s">
        <v>108</v>
      </c>
    </row>
    <row r="968" spans="1:8" x14ac:dyDescent="0.35">
      <c r="A968" s="15" t="s">
        <v>72</v>
      </c>
      <c r="B968" s="15" t="s">
        <v>76</v>
      </c>
      <c r="C968" s="45">
        <v>1500</v>
      </c>
      <c r="D968" s="44">
        <v>44369</v>
      </c>
      <c r="E968" s="15">
        <f t="shared" si="32"/>
        <v>2021</v>
      </c>
      <c r="F968" s="15" t="str">
        <f t="shared" si="33"/>
        <v>jun</v>
      </c>
      <c r="G968" s="15" t="s">
        <v>103</v>
      </c>
      <c r="H968" s="15" t="s">
        <v>107</v>
      </c>
    </row>
    <row r="969" spans="1:8" x14ac:dyDescent="0.35">
      <c r="A969" s="15" t="s">
        <v>72</v>
      </c>
      <c r="B969" s="15" t="s">
        <v>73</v>
      </c>
      <c r="C969" s="45">
        <v>2000</v>
      </c>
      <c r="D969" s="44">
        <v>44369</v>
      </c>
      <c r="E969" s="15">
        <f t="shared" si="32"/>
        <v>2021</v>
      </c>
      <c r="F969" s="15" t="str">
        <f t="shared" si="33"/>
        <v>jun</v>
      </c>
      <c r="G969" s="15" t="s">
        <v>89</v>
      </c>
      <c r="H969" s="15" t="s">
        <v>108</v>
      </c>
    </row>
    <row r="970" spans="1:8" x14ac:dyDescent="0.35">
      <c r="A970" s="15" t="s">
        <v>79</v>
      </c>
      <c r="B970" s="15" t="s">
        <v>76</v>
      </c>
      <c r="C970" s="45">
        <v>1500</v>
      </c>
      <c r="D970" s="44">
        <v>44370</v>
      </c>
      <c r="E970" s="15">
        <f t="shared" si="32"/>
        <v>2021</v>
      </c>
      <c r="F970" s="15" t="str">
        <f t="shared" si="33"/>
        <v>jun</v>
      </c>
      <c r="G970" s="15" t="s">
        <v>88</v>
      </c>
      <c r="H970" s="15" t="s">
        <v>108</v>
      </c>
    </row>
    <row r="971" spans="1:8" x14ac:dyDescent="0.35">
      <c r="A971" s="15" t="s">
        <v>75</v>
      </c>
      <c r="B971" s="15" t="s">
        <v>76</v>
      </c>
      <c r="C971" s="45">
        <v>1500</v>
      </c>
      <c r="D971" s="44">
        <v>44370</v>
      </c>
      <c r="E971" s="15">
        <f t="shared" si="32"/>
        <v>2021</v>
      </c>
      <c r="F971" s="15" t="str">
        <f t="shared" si="33"/>
        <v>jun</v>
      </c>
      <c r="G971" s="15" t="s">
        <v>98</v>
      </c>
      <c r="H971" s="15" t="s">
        <v>105</v>
      </c>
    </row>
    <row r="972" spans="1:8" x14ac:dyDescent="0.35">
      <c r="A972" s="15" t="s">
        <v>77</v>
      </c>
      <c r="B972" s="15" t="s">
        <v>78</v>
      </c>
      <c r="C972" s="45">
        <v>2500</v>
      </c>
      <c r="D972" s="44">
        <v>44370</v>
      </c>
      <c r="E972" s="15">
        <f t="shared" si="32"/>
        <v>2021</v>
      </c>
      <c r="F972" s="15" t="str">
        <f t="shared" si="33"/>
        <v>jun</v>
      </c>
      <c r="G972" s="15" t="s">
        <v>96</v>
      </c>
      <c r="H972" s="15" t="s">
        <v>105</v>
      </c>
    </row>
    <row r="973" spans="1:8" x14ac:dyDescent="0.35">
      <c r="A973" s="15" t="s">
        <v>79</v>
      </c>
      <c r="B973" s="15" t="s">
        <v>78</v>
      </c>
      <c r="C973" s="45">
        <v>2500</v>
      </c>
      <c r="D973" s="44">
        <v>44371</v>
      </c>
      <c r="E973" s="15">
        <f t="shared" si="32"/>
        <v>2021</v>
      </c>
      <c r="F973" s="15" t="str">
        <f t="shared" si="33"/>
        <v>jun</v>
      </c>
      <c r="G973" s="15" t="s">
        <v>99</v>
      </c>
      <c r="H973" s="15" t="s">
        <v>107</v>
      </c>
    </row>
    <row r="974" spans="1:8" x14ac:dyDescent="0.35">
      <c r="A974" s="15" t="s">
        <v>79</v>
      </c>
      <c r="B974" s="15" t="s">
        <v>76</v>
      </c>
      <c r="C974" s="45">
        <v>1500</v>
      </c>
      <c r="D974" s="44">
        <v>44372</v>
      </c>
      <c r="E974" s="15">
        <f t="shared" si="32"/>
        <v>2021</v>
      </c>
      <c r="F974" s="15" t="str">
        <f t="shared" si="33"/>
        <v>jun</v>
      </c>
      <c r="G974" s="15" t="s">
        <v>102</v>
      </c>
      <c r="H974" s="15" t="s">
        <v>107</v>
      </c>
    </row>
    <row r="975" spans="1:8" x14ac:dyDescent="0.35">
      <c r="A975" s="15" t="s">
        <v>79</v>
      </c>
      <c r="B975" s="15" t="s">
        <v>76</v>
      </c>
      <c r="C975" s="45">
        <v>1500</v>
      </c>
      <c r="D975" s="44">
        <v>44372</v>
      </c>
      <c r="E975" s="15">
        <f t="shared" si="32"/>
        <v>2021</v>
      </c>
      <c r="F975" s="15" t="str">
        <f t="shared" si="33"/>
        <v>jun</v>
      </c>
      <c r="G975" s="15" t="s">
        <v>90</v>
      </c>
      <c r="H975" s="15" t="s">
        <v>106</v>
      </c>
    </row>
    <row r="976" spans="1:8" x14ac:dyDescent="0.35">
      <c r="A976" s="15" t="s">
        <v>79</v>
      </c>
      <c r="B976" s="15" t="s">
        <v>78</v>
      </c>
      <c r="C976" s="45">
        <v>2500</v>
      </c>
      <c r="D976" s="44">
        <v>44372</v>
      </c>
      <c r="E976" s="15">
        <f t="shared" si="32"/>
        <v>2021</v>
      </c>
      <c r="F976" s="15" t="str">
        <f t="shared" si="33"/>
        <v>jun</v>
      </c>
      <c r="G976" s="15" t="s">
        <v>96</v>
      </c>
      <c r="H976" s="15" t="s">
        <v>105</v>
      </c>
    </row>
    <row r="977" spans="1:8" x14ac:dyDescent="0.35">
      <c r="A977" s="15" t="s">
        <v>79</v>
      </c>
      <c r="B977" s="15" t="s">
        <v>76</v>
      </c>
      <c r="C977" s="45">
        <v>1500</v>
      </c>
      <c r="D977" s="44">
        <v>44372</v>
      </c>
      <c r="E977" s="15">
        <f t="shared" si="32"/>
        <v>2021</v>
      </c>
      <c r="F977" s="15" t="str">
        <f t="shared" si="33"/>
        <v>jun</v>
      </c>
      <c r="G977" s="15" t="s">
        <v>89</v>
      </c>
      <c r="H977" s="15" t="s">
        <v>108</v>
      </c>
    </row>
    <row r="978" spans="1:8" x14ac:dyDescent="0.35">
      <c r="A978" s="15" t="s">
        <v>79</v>
      </c>
      <c r="B978" s="15" t="s">
        <v>76</v>
      </c>
      <c r="C978" s="45">
        <v>1500</v>
      </c>
      <c r="D978" s="44">
        <v>44372</v>
      </c>
      <c r="E978" s="15">
        <f t="shared" si="32"/>
        <v>2021</v>
      </c>
      <c r="F978" s="15" t="str">
        <f t="shared" si="33"/>
        <v>jun</v>
      </c>
      <c r="G978" s="15" t="s">
        <v>101</v>
      </c>
      <c r="H978" s="15" t="s">
        <v>105</v>
      </c>
    </row>
    <row r="979" spans="1:8" x14ac:dyDescent="0.35">
      <c r="A979" s="15" t="s">
        <v>72</v>
      </c>
      <c r="B979" s="15" t="s">
        <v>73</v>
      </c>
      <c r="C979" s="45">
        <v>2000</v>
      </c>
      <c r="D979" s="44">
        <v>44373</v>
      </c>
      <c r="E979" s="15">
        <f t="shared" si="32"/>
        <v>2021</v>
      </c>
      <c r="F979" s="15" t="str">
        <f t="shared" si="33"/>
        <v>jun</v>
      </c>
      <c r="G979" s="15" t="s">
        <v>88</v>
      </c>
      <c r="H979" s="15" t="s">
        <v>108</v>
      </c>
    </row>
    <row r="980" spans="1:8" x14ac:dyDescent="0.35">
      <c r="A980" s="15" t="s">
        <v>72</v>
      </c>
      <c r="B980" s="15" t="s">
        <v>78</v>
      </c>
      <c r="C980" s="45">
        <v>2500</v>
      </c>
      <c r="D980" s="44">
        <v>44373</v>
      </c>
      <c r="E980" s="15">
        <f t="shared" si="32"/>
        <v>2021</v>
      </c>
      <c r="F980" s="15" t="str">
        <f t="shared" si="33"/>
        <v>jun</v>
      </c>
      <c r="G980" s="15" t="s">
        <v>91</v>
      </c>
      <c r="H980" s="15" t="s">
        <v>108</v>
      </c>
    </row>
    <row r="981" spans="1:8" x14ac:dyDescent="0.35">
      <c r="A981" s="15" t="s">
        <v>72</v>
      </c>
      <c r="B981" s="15" t="s">
        <v>76</v>
      </c>
      <c r="C981" s="45">
        <v>1500</v>
      </c>
      <c r="D981" s="44">
        <v>44374</v>
      </c>
      <c r="E981" s="15">
        <f t="shared" si="32"/>
        <v>2021</v>
      </c>
      <c r="F981" s="15" t="str">
        <f t="shared" si="33"/>
        <v>jun</v>
      </c>
      <c r="G981" s="15" t="s">
        <v>92</v>
      </c>
      <c r="H981" s="15" t="s">
        <v>106</v>
      </c>
    </row>
    <row r="982" spans="1:8" x14ac:dyDescent="0.35">
      <c r="A982" s="15" t="s">
        <v>75</v>
      </c>
      <c r="B982" s="15" t="s">
        <v>73</v>
      </c>
      <c r="C982" s="45">
        <v>2000</v>
      </c>
      <c r="D982" s="44">
        <v>44375</v>
      </c>
      <c r="E982" s="15">
        <f t="shared" si="32"/>
        <v>2021</v>
      </c>
      <c r="F982" s="15" t="str">
        <f t="shared" si="33"/>
        <v>jun</v>
      </c>
      <c r="G982" s="15" t="s">
        <v>103</v>
      </c>
      <c r="H982" s="15" t="s">
        <v>107</v>
      </c>
    </row>
    <row r="983" spans="1:8" x14ac:dyDescent="0.35">
      <c r="A983" s="15" t="s">
        <v>75</v>
      </c>
      <c r="B983" s="15" t="s">
        <v>78</v>
      </c>
      <c r="C983" s="45">
        <v>2500</v>
      </c>
      <c r="D983" s="44">
        <v>44376</v>
      </c>
      <c r="E983" s="15">
        <f t="shared" si="32"/>
        <v>2021</v>
      </c>
      <c r="F983" s="15" t="str">
        <f t="shared" si="33"/>
        <v>jun</v>
      </c>
      <c r="G983" s="15" t="s">
        <v>86</v>
      </c>
      <c r="H983" s="15" t="s">
        <v>105</v>
      </c>
    </row>
    <row r="984" spans="1:8" x14ac:dyDescent="0.35">
      <c r="A984" s="15" t="s">
        <v>79</v>
      </c>
      <c r="B984" s="15" t="s">
        <v>78</v>
      </c>
      <c r="C984" s="45">
        <v>2500</v>
      </c>
      <c r="D984" s="44">
        <v>44377</v>
      </c>
      <c r="E984" s="15">
        <f t="shared" si="32"/>
        <v>2021</v>
      </c>
      <c r="F984" s="15" t="str">
        <f t="shared" si="33"/>
        <v>jun</v>
      </c>
      <c r="G984" s="15" t="s">
        <v>99</v>
      </c>
      <c r="H984" s="15" t="s">
        <v>107</v>
      </c>
    </row>
    <row r="985" spans="1:8" x14ac:dyDescent="0.35">
      <c r="A985" s="15" t="s">
        <v>79</v>
      </c>
      <c r="B985" s="15" t="s">
        <v>78</v>
      </c>
      <c r="C985" s="45">
        <v>2500</v>
      </c>
      <c r="D985" s="44">
        <v>44377</v>
      </c>
      <c r="E985" s="15">
        <f t="shared" si="32"/>
        <v>2021</v>
      </c>
      <c r="F985" s="15" t="str">
        <f t="shared" si="33"/>
        <v>jun</v>
      </c>
      <c r="G985" s="15" t="s">
        <v>110</v>
      </c>
      <c r="H985" s="15" t="s">
        <v>105</v>
      </c>
    </row>
    <row r="986" spans="1:8" x14ac:dyDescent="0.35">
      <c r="A986" s="15" t="s">
        <v>79</v>
      </c>
      <c r="B986" s="15" t="s">
        <v>76</v>
      </c>
      <c r="C986" s="45">
        <v>1500</v>
      </c>
      <c r="D986" s="44">
        <v>44377</v>
      </c>
      <c r="E986" s="15">
        <f t="shared" si="32"/>
        <v>2021</v>
      </c>
      <c r="F986" s="15" t="str">
        <f t="shared" si="33"/>
        <v>jun</v>
      </c>
      <c r="G986" s="15" t="s">
        <v>100</v>
      </c>
      <c r="H986" s="15" t="s">
        <v>109</v>
      </c>
    </row>
    <row r="987" spans="1:8" x14ac:dyDescent="0.35">
      <c r="A987" s="15" t="s">
        <v>74</v>
      </c>
      <c r="B987" s="15" t="s">
        <v>76</v>
      </c>
      <c r="C987" s="45">
        <v>1500</v>
      </c>
      <c r="D987" s="44">
        <v>44378</v>
      </c>
      <c r="E987" s="15">
        <f t="shared" si="32"/>
        <v>2021</v>
      </c>
      <c r="F987" s="15" t="str">
        <f t="shared" si="33"/>
        <v>jul</v>
      </c>
      <c r="G987" s="15" t="s">
        <v>87</v>
      </c>
      <c r="H987" s="15" t="s">
        <v>107</v>
      </c>
    </row>
    <row r="988" spans="1:8" x14ac:dyDescent="0.35">
      <c r="A988" s="15" t="s">
        <v>79</v>
      </c>
      <c r="B988" s="15" t="s">
        <v>76</v>
      </c>
      <c r="C988" s="45">
        <v>1500</v>
      </c>
      <c r="D988" s="44">
        <v>44378</v>
      </c>
      <c r="E988" s="15">
        <f t="shared" si="32"/>
        <v>2021</v>
      </c>
      <c r="F988" s="15" t="str">
        <f t="shared" si="33"/>
        <v>jul</v>
      </c>
      <c r="G988" s="15" t="s">
        <v>104</v>
      </c>
      <c r="H988" s="15" t="s">
        <v>107</v>
      </c>
    </row>
    <row r="989" spans="1:8" x14ac:dyDescent="0.35">
      <c r="A989" s="15" t="s">
        <v>72</v>
      </c>
      <c r="B989" s="15" t="s">
        <v>78</v>
      </c>
      <c r="C989" s="45">
        <v>2500</v>
      </c>
      <c r="D989" s="44">
        <v>44379</v>
      </c>
      <c r="E989" s="15">
        <f t="shared" si="32"/>
        <v>2021</v>
      </c>
      <c r="F989" s="15" t="str">
        <f t="shared" si="33"/>
        <v>jul</v>
      </c>
      <c r="G989" s="15" t="s">
        <v>94</v>
      </c>
      <c r="H989" s="15" t="s">
        <v>107</v>
      </c>
    </row>
    <row r="990" spans="1:8" x14ac:dyDescent="0.35">
      <c r="A990" s="15" t="s">
        <v>75</v>
      </c>
      <c r="B990" s="15" t="s">
        <v>73</v>
      </c>
      <c r="C990" s="45">
        <v>2000</v>
      </c>
      <c r="D990" s="44">
        <v>44379</v>
      </c>
      <c r="E990" s="15">
        <f t="shared" si="32"/>
        <v>2021</v>
      </c>
      <c r="F990" s="15" t="str">
        <f t="shared" si="33"/>
        <v>jul</v>
      </c>
      <c r="G990" s="15" t="s">
        <v>95</v>
      </c>
      <c r="H990" s="15" t="s">
        <v>107</v>
      </c>
    </row>
    <row r="991" spans="1:8" x14ac:dyDescent="0.35">
      <c r="A991" s="15" t="s">
        <v>75</v>
      </c>
      <c r="B991" s="15" t="s">
        <v>78</v>
      </c>
      <c r="C991" s="45">
        <v>2500</v>
      </c>
      <c r="D991" s="44">
        <v>44379</v>
      </c>
      <c r="E991" s="15">
        <f t="shared" si="32"/>
        <v>2021</v>
      </c>
      <c r="F991" s="15" t="str">
        <f t="shared" si="33"/>
        <v>jul</v>
      </c>
      <c r="G991" s="15" t="s">
        <v>91</v>
      </c>
      <c r="H991" s="15" t="s">
        <v>108</v>
      </c>
    </row>
    <row r="992" spans="1:8" x14ac:dyDescent="0.35">
      <c r="A992" s="15" t="s">
        <v>75</v>
      </c>
      <c r="B992" s="15" t="s">
        <v>76</v>
      </c>
      <c r="C992" s="45">
        <v>1500</v>
      </c>
      <c r="D992" s="44">
        <v>44380</v>
      </c>
      <c r="E992" s="15">
        <f t="shared" si="32"/>
        <v>2021</v>
      </c>
      <c r="F992" s="15" t="str">
        <f t="shared" si="33"/>
        <v>jul</v>
      </c>
      <c r="G992" s="15" t="s">
        <v>91</v>
      </c>
      <c r="H992" s="15" t="s">
        <v>108</v>
      </c>
    </row>
    <row r="993" spans="1:8" x14ac:dyDescent="0.35">
      <c r="A993" s="15" t="s">
        <v>72</v>
      </c>
      <c r="B993" s="15" t="s">
        <v>78</v>
      </c>
      <c r="C993" s="45">
        <v>2500</v>
      </c>
      <c r="D993" s="44">
        <v>44380</v>
      </c>
      <c r="E993" s="15">
        <f t="shared" si="32"/>
        <v>2021</v>
      </c>
      <c r="F993" s="15" t="str">
        <f t="shared" si="33"/>
        <v>jul</v>
      </c>
      <c r="G993" s="15" t="s">
        <v>92</v>
      </c>
      <c r="H993" s="15" t="s">
        <v>106</v>
      </c>
    </row>
    <row r="994" spans="1:8" x14ac:dyDescent="0.35">
      <c r="A994" s="15" t="s">
        <v>72</v>
      </c>
      <c r="B994" s="15" t="s">
        <v>73</v>
      </c>
      <c r="C994" s="45">
        <v>2000</v>
      </c>
      <c r="D994" s="44">
        <v>44381</v>
      </c>
      <c r="E994" s="15">
        <f t="shared" si="32"/>
        <v>2021</v>
      </c>
      <c r="F994" s="15" t="str">
        <f t="shared" si="33"/>
        <v>jul</v>
      </c>
      <c r="G994" s="15" t="s">
        <v>101</v>
      </c>
      <c r="H994" s="15" t="s">
        <v>105</v>
      </c>
    </row>
    <row r="995" spans="1:8" x14ac:dyDescent="0.35">
      <c r="A995" s="15" t="s">
        <v>74</v>
      </c>
      <c r="B995" s="15" t="s">
        <v>76</v>
      </c>
      <c r="C995" s="45">
        <v>1500</v>
      </c>
      <c r="D995" s="44">
        <v>44381</v>
      </c>
      <c r="E995" s="15">
        <f t="shared" si="32"/>
        <v>2021</v>
      </c>
      <c r="F995" s="15" t="str">
        <f t="shared" si="33"/>
        <v>jul</v>
      </c>
      <c r="G995" s="15" t="s">
        <v>100</v>
      </c>
      <c r="H995" s="15" t="s">
        <v>109</v>
      </c>
    </row>
    <row r="996" spans="1:8" x14ac:dyDescent="0.35">
      <c r="A996" s="15" t="s">
        <v>79</v>
      </c>
      <c r="B996" s="15" t="s">
        <v>78</v>
      </c>
      <c r="C996" s="45">
        <v>2500</v>
      </c>
      <c r="D996" s="44">
        <v>44382</v>
      </c>
      <c r="E996" s="15">
        <f t="shared" si="32"/>
        <v>2021</v>
      </c>
      <c r="F996" s="15" t="str">
        <f t="shared" si="33"/>
        <v>jul</v>
      </c>
      <c r="G996" s="15" t="s">
        <v>90</v>
      </c>
      <c r="H996" s="15" t="s">
        <v>106</v>
      </c>
    </row>
    <row r="997" spans="1:8" x14ac:dyDescent="0.35">
      <c r="A997" s="15" t="s">
        <v>79</v>
      </c>
      <c r="B997" s="15" t="s">
        <v>76</v>
      </c>
      <c r="C997" s="45">
        <v>1500</v>
      </c>
      <c r="D997" s="44">
        <v>44383</v>
      </c>
      <c r="E997" s="15">
        <f t="shared" si="32"/>
        <v>2021</v>
      </c>
      <c r="F997" s="15" t="str">
        <f t="shared" si="33"/>
        <v>jul</v>
      </c>
      <c r="G997" s="15" t="s">
        <v>97</v>
      </c>
      <c r="H997" s="15" t="s">
        <v>105</v>
      </c>
    </row>
    <row r="998" spans="1:8" x14ac:dyDescent="0.35">
      <c r="A998" s="15" t="s">
        <v>79</v>
      </c>
      <c r="B998" s="15" t="s">
        <v>76</v>
      </c>
      <c r="C998" s="45">
        <v>1500</v>
      </c>
      <c r="D998" s="44">
        <v>44383</v>
      </c>
      <c r="E998" s="15">
        <f t="shared" si="32"/>
        <v>2021</v>
      </c>
      <c r="F998" s="15" t="str">
        <f t="shared" si="33"/>
        <v>jul</v>
      </c>
      <c r="G998" s="15" t="s">
        <v>91</v>
      </c>
      <c r="H998" s="15" t="s">
        <v>108</v>
      </c>
    </row>
    <row r="999" spans="1:8" x14ac:dyDescent="0.35">
      <c r="A999" s="15" t="s">
        <v>79</v>
      </c>
      <c r="B999" s="15" t="s">
        <v>76</v>
      </c>
      <c r="C999" s="45">
        <v>1500</v>
      </c>
      <c r="D999" s="44">
        <v>44383</v>
      </c>
      <c r="E999" s="15">
        <f t="shared" si="32"/>
        <v>2021</v>
      </c>
      <c r="F999" s="15" t="str">
        <f t="shared" si="33"/>
        <v>jul</v>
      </c>
      <c r="G999" s="15" t="s">
        <v>85</v>
      </c>
      <c r="H999" s="15" t="s">
        <v>109</v>
      </c>
    </row>
    <row r="1000" spans="1:8" x14ac:dyDescent="0.35">
      <c r="A1000" s="15" t="s">
        <v>74</v>
      </c>
      <c r="B1000" s="15" t="s">
        <v>76</v>
      </c>
      <c r="C1000" s="45">
        <v>1500</v>
      </c>
      <c r="D1000" s="44">
        <v>44384</v>
      </c>
      <c r="E1000" s="15">
        <f t="shared" si="32"/>
        <v>2021</v>
      </c>
      <c r="F1000" s="15" t="str">
        <f t="shared" si="33"/>
        <v>jul</v>
      </c>
      <c r="G1000" s="15" t="s">
        <v>92</v>
      </c>
      <c r="H1000" s="15" t="s">
        <v>106</v>
      </c>
    </row>
    <row r="1001" spans="1:8" x14ac:dyDescent="0.35">
      <c r="A1001" s="15" t="s">
        <v>74</v>
      </c>
      <c r="B1001" s="15" t="s">
        <v>78</v>
      </c>
      <c r="C1001" s="45">
        <v>2500</v>
      </c>
      <c r="D1001" s="44">
        <v>44384</v>
      </c>
      <c r="E1001" s="15">
        <f t="shared" si="32"/>
        <v>2021</v>
      </c>
      <c r="F1001" s="15" t="str">
        <f t="shared" si="33"/>
        <v>jul</v>
      </c>
      <c r="G1001" s="15" t="s">
        <v>85</v>
      </c>
      <c r="H1001" s="15" t="s">
        <v>109</v>
      </c>
    </row>
    <row r="1002" spans="1:8" x14ac:dyDescent="0.35">
      <c r="A1002" s="15" t="s">
        <v>77</v>
      </c>
      <c r="B1002" s="15" t="s">
        <v>73</v>
      </c>
      <c r="C1002" s="45">
        <v>2000</v>
      </c>
      <c r="D1002" s="44">
        <v>44384</v>
      </c>
      <c r="E1002" s="15">
        <f t="shared" si="32"/>
        <v>2021</v>
      </c>
      <c r="F1002" s="15" t="str">
        <f t="shared" si="33"/>
        <v>jul</v>
      </c>
      <c r="G1002" s="15" t="s">
        <v>89</v>
      </c>
      <c r="H1002" s="15" t="s">
        <v>108</v>
      </c>
    </row>
    <row r="1003" spans="1:8" x14ac:dyDescent="0.35">
      <c r="A1003" s="15" t="s">
        <v>79</v>
      </c>
      <c r="B1003" s="15" t="s">
        <v>78</v>
      </c>
      <c r="C1003" s="45">
        <v>2500</v>
      </c>
      <c r="D1003" s="44">
        <v>44385</v>
      </c>
      <c r="E1003" s="15">
        <f t="shared" si="32"/>
        <v>2021</v>
      </c>
      <c r="F1003" s="15" t="str">
        <f t="shared" si="33"/>
        <v>jul</v>
      </c>
      <c r="G1003" s="15" t="s">
        <v>86</v>
      </c>
      <c r="H1003" s="15" t="s">
        <v>105</v>
      </c>
    </row>
    <row r="1004" spans="1:8" x14ac:dyDescent="0.35">
      <c r="A1004" s="15" t="s">
        <v>74</v>
      </c>
      <c r="B1004" s="15" t="s">
        <v>73</v>
      </c>
      <c r="C1004" s="45">
        <v>2000</v>
      </c>
      <c r="D1004" s="44">
        <v>44385</v>
      </c>
      <c r="E1004" s="15">
        <f t="shared" si="32"/>
        <v>2021</v>
      </c>
      <c r="F1004" s="15" t="str">
        <f t="shared" si="33"/>
        <v>jul</v>
      </c>
      <c r="G1004" s="15" t="s">
        <v>95</v>
      </c>
      <c r="H1004" s="15" t="s">
        <v>107</v>
      </c>
    </row>
    <row r="1005" spans="1:8" x14ac:dyDescent="0.35">
      <c r="A1005" s="15" t="s">
        <v>75</v>
      </c>
      <c r="B1005" s="15" t="s">
        <v>73</v>
      </c>
      <c r="C1005" s="45">
        <v>2000</v>
      </c>
      <c r="D1005" s="44">
        <v>44385</v>
      </c>
      <c r="E1005" s="15">
        <f t="shared" si="32"/>
        <v>2021</v>
      </c>
      <c r="F1005" s="15" t="str">
        <f t="shared" si="33"/>
        <v>jul</v>
      </c>
      <c r="G1005" s="15" t="s">
        <v>85</v>
      </c>
      <c r="H1005" s="15" t="s">
        <v>109</v>
      </c>
    </row>
    <row r="1006" spans="1:8" x14ac:dyDescent="0.35">
      <c r="A1006" s="15" t="s">
        <v>74</v>
      </c>
      <c r="B1006" s="15" t="s">
        <v>73</v>
      </c>
      <c r="C1006" s="45">
        <v>2000</v>
      </c>
      <c r="D1006" s="44">
        <v>44385</v>
      </c>
      <c r="E1006" s="15">
        <f t="shared" si="32"/>
        <v>2021</v>
      </c>
      <c r="F1006" s="15" t="str">
        <f t="shared" si="33"/>
        <v>jul</v>
      </c>
      <c r="G1006" s="15" t="s">
        <v>102</v>
      </c>
      <c r="H1006" s="15" t="s">
        <v>107</v>
      </c>
    </row>
    <row r="1007" spans="1:8" x14ac:dyDescent="0.35">
      <c r="A1007" s="15" t="s">
        <v>72</v>
      </c>
      <c r="B1007" s="15" t="s">
        <v>73</v>
      </c>
      <c r="C1007" s="45">
        <v>2000</v>
      </c>
      <c r="D1007" s="44">
        <v>44387</v>
      </c>
      <c r="E1007" s="15">
        <f t="shared" si="32"/>
        <v>2021</v>
      </c>
      <c r="F1007" s="15" t="str">
        <f t="shared" si="33"/>
        <v>jul</v>
      </c>
      <c r="G1007" s="15" t="s">
        <v>104</v>
      </c>
      <c r="H1007" s="15" t="s">
        <v>107</v>
      </c>
    </row>
    <row r="1008" spans="1:8" x14ac:dyDescent="0.35">
      <c r="A1008" s="15" t="s">
        <v>79</v>
      </c>
      <c r="B1008" s="15" t="s">
        <v>76</v>
      </c>
      <c r="C1008" s="45">
        <v>1500</v>
      </c>
      <c r="D1008" s="44">
        <v>44387</v>
      </c>
      <c r="E1008" s="15">
        <f t="shared" ref="E1008:E1069" si="34">YEAR(D1008)</f>
        <v>2021</v>
      </c>
      <c r="F1008" s="15" t="str">
        <f t="shared" ref="F1008:F1069" si="35">TEXT(D1008,"mmm")</f>
        <v>jul</v>
      </c>
      <c r="G1008" s="15" t="s">
        <v>88</v>
      </c>
      <c r="H1008" s="15" t="s">
        <v>108</v>
      </c>
    </row>
    <row r="1009" spans="1:8" x14ac:dyDescent="0.35">
      <c r="A1009" s="15" t="s">
        <v>79</v>
      </c>
      <c r="B1009" s="15" t="s">
        <v>73</v>
      </c>
      <c r="C1009" s="45">
        <v>2000</v>
      </c>
      <c r="D1009" s="44">
        <v>44387</v>
      </c>
      <c r="E1009" s="15">
        <f t="shared" si="34"/>
        <v>2021</v>
      </c>
      <c r="F1009" s="15" t="str">
        <f t="shared" si="35"/>
        <v>jul</v>
      </c>
      <c r="G1009" s="15" t="s">
        <v>96</v>
      </c>
      <c r="H1009" s="15" t="s">
        <v>105</v>
      </c>
    </row>
    <row r="1010" spans="1:8" x14ac:dyDescent="0.35">
      <c r="A1010" s="15" t="s">
        <v>79</v>
      </c>
      <c r="B1010" s="15" t="s">
        <v>76</v>
      </c>
      <c r="C1010" s="45">
        <v>1500</v>
      </c>
      <c r="D1010" s="44">
        <v>44388</v>
      </c>
      <c r="E1010" s="15">
        <f t="shared" si="34"/>
        <v>2021</v>
      </c>
      <c r="F1010" s="15" t="str">
        <f t="shared" si="35"/>
        <v>jul</v>
      </c>
      <c r="G1010" s="15" t="s">
        <v>112</v>
      </c>
      <c r="H1010" s="15" t="s">
        <v>107</v>
      </c>
    </row>
    <row r="1011" spans="1:8" x14ac:dyDescent="0.35">
      <c r="A1011" s="15" t="s">
        <v>74</v>
      </c>
      <c r="B1011" s="15" t="s">
        <v>73</v>
      </c>
      <c r="C1011" s="45">
        <v>2000</v>
      </c>
      <c r="D1011" s="44">
        <v>44389</v>
      </c>
      <c r="E1011" s="15">
        <f t="shared" si="34"/>
        <v>2021</v>
      </c>
      <c r="F1011" s="15" t="str">
        <f t="shared" si="35"/>
        <v>jul</v>
      </c>
      <c r="G1011" s="15" t="s">
        <v>112</v>
      </c>
      <c r="H1011" s="15" t="s">
        <v>107</v>
      </c>
    </row>
    <row r="1012" spans="1:8" x14ac:dyDescent="0.35">
      <c r="A1012" s="15" t="s">
        <v>75</v>
      </c>
      <c r="B1012" s="15" t="s">
        <v>73</v>
      </c>
      <c r="C1012" s="45">
        <v>2000</v>
      </c>
      <c r="D1012" s="44">
        <v>44389</v>
      </c>
      <c r="E1012" s="15">
        <f t="shared" si="34"/>
        <v>2021</v>
      </c>
      <c r="F1012" s="15" t="str">
        <f t="shared" si="35"/>
        <v>jul</v>
      </c>
      <c r="G1012" s="15" t="s">
        <v>85</v>
      </c>
      <c r="H1012" s="15" t="s">
        <v>109</v>
      </c>
    </row>
    <row r="1013" spans="1:8" x14ac:dyDescent="0.35">
      <c r="A1013" s="15" t="s">
        <v>77</v>
      </c>
      <c r="B1013" s="15" t="s">
        <v>76</v>
      </c>
      <c r="C1013" s="45">
        <v>1500</v>
      </c>
      <c r="D1013" s="44">
        <v>44389</v>
      </c>
      <c r="E1013" s="15">
        <f t="shared" si="34"/>
        <v>2021</v>
      </c>
      <c r="F1013" s="15" t="str">
        <f t="shared" si="35"/>
        <v>jul</v>
      </c>
      <c r="G1013" s="15" t="s">
        <v>113</v>
      </c>
      <c r="H1013" s="15" t="s">
        <v>109</v>
      </c>
    </row>
    <row r="1014" spans="1:8" x14ac:dyDescent="0.35">
      <c r="A1014" s="15" t="s">
        <v>77</v>
      </c>
      <c r="B1014" s="15" t="s">
        <v>76</v>
      </c>
      <c r="C1014" s="45">
        <v>1500</v>
      </c>
      <c r="D1014" s="44">
        <v>44390</v>
      </c>
      <c r="E1014" s="15">
        <f t="shared" si="34"/>
        <v>2021</v>
      </c>
      <c r="F1014" s="15" t="str">
        <f t="shared" si="35"/>
        <v>jul</v>
      </c>
      <c r="G1014" s="15" t="s">
        <v>88</v>
      </c>
      <c r="H1014" s="15" t="s">
        <v>108</v>
      </c>
    </row>
    <row r="1015" spans="1:8" x14ac:dyDescent="0.35">
      <c r="A1015" s="15" t="s">
        <v>77</v>
      </c>
      <c r="B1015" s="15" t="s">
        <v>73</v>
      </c>
      <c r="C1015" s="45">
        <v>2000</v>
      </c>
      <c r="D1015" s="44">
        <v>44390</v>
      </c>
      <c r="E1015" s="15">
        <f t="shared" si="34"/>
        <v>2021</v>
      </c>
      <c r="F1015" s="15" t="str">
        <f t="shared" si="35"/>
        <v>jul</v>
      </c>
      <c r="G1015" s="15" t="s">
        <v>111</v>
      </c>
      <c r="H1015" s="15" t="s">
        <v>107</v>
      </c>
    </row>
    <row r="1016" spans="1:8" x14ac:dyDescent="0.35">
      <c r="A1016" s="15" t="s">
        <v>72</v>
      </c>
      <c r="B1016" s="15" t="s">
        <v>76</v>
      </c>
      <c r="C1016" s="45">
        <v>1500</v>
      </c>
      <c r="D1016" s="44">
        <v>44390</v>
      </c>
      <c r="E1016" s="15">
        <f t="shared" si="34"/>
        <v>2021</v>
      </c>
      <c r="F1016" s="15" t="str">
        <f t="shared" si="35"/>
        <v>jul</v>
      </c>
      <c r="G1016" s="15" t="s">
        <v>95</v>
      </c>
      <c r="H1016" s="15" t="s">
        <v>107</v>
      </c>
    </row>
    <row r="1017" spans="1:8" x14ac:dyDescent="0.35">
      <c r="A1017" s="15" t="s">
        <v>79</v>
      </c>
      <c r="B1017" s="15" t="s">
        <v>76</v>
      </c>
      <c r="C1017" s="45">
        <v>1500</v>
      </c>
      <c r="D1017" s="44">
        <v>44391</v>
      </c>
      <c r="E1017" s="15">
        <f t="shared" si="34"/>
        <v>2021</v>
      </c>
      <c r="F1017" s="15" t="str">
        <f t="shared" si="35"/>
        <v>jul</v>
      </c>
      <c r="G1017" s="15" t="s">
        <v>87</v>
      </c>
      <c r="H1017" s="15" t="s">
        <v>107</v>
      </c>
    </row>
    <row r="1018" spans="1:8" x14ac:dyDescent="0.35">
      <c r="A1018" s="15" t="s">
        <v>75</v>
      </c>
      <c r="B1018" s="15" t="s">
        <v>76</v>
      </c>
      <c r="C1018" s="45">
        <v>1500</v>
      </c>
      <c r="D1018" s="44">
        <v>44392</v>
      </c>
      <c r="E1018" s="15">
        <f t="shared" si="34"/>
        <v>2021</v>
      </c>
      <c r="F1018" s="15" t="str">
        <f t="shared" si="35"/>
        <v>jul</v>
      </c>
      <c r="G1018" s="15" t="s">
        <v>94</v>
      </c>
      <c r="H1018" s="15" t="s">
        <v>107</v>
      </c>
    </row>
    <row r="1019" spans="1:8" x14ac:dyDescent="0.35">
      <c r="A1019" s="15" t="s">
        <v>79</v>
      </c>
      <c r="B1019" s="15" t="s">
        <v>78</v>
      </c>
      <c r="C1019" s="45">
        <v>2500</v>
      </c>
      <c r="D1019" s="44">
        <v>44392</v>
      </c>
      <c r="E1019" s="15">
        <f t="shared" si="34"/>
        <v>2021</v>
      </c>
      <c r="F1019" s="15" t="str">
        <f t="shared" si="35"/>
        <v>jul</v>
      </c>
      <c r="G1019" s="15" t="s">
        <v>89</v>
      </c>
      <c r="H1019" s="15" t="s">
        <v>108</v>
      </c>
    </row>
    <row r="1020" spans="1:8" x14ac:dyDescent="0.35">
      <c r="A1020" s="15" t="s">
        <v>79</v>
      </c>
      <c r="B1020" s="15" t="s">
        <v>78</v>
      </c>
      <c r="C1020" s="45">
        <v>2500</v>
      </c>
      <c r="D1020" s="44">
        <v>44392</v>
      </c>
      <c r="E1020" s="15">
        <f t="shared" si="34"/>
        <v>2021</v>
      </c>
      <c r="F1020" s="15" t="str">
        <f t="shared" si="35"/>
        <v>jul</v>
      </c>
      <c r="G1020" s="15" t="s">
        <v>96</v>
      </c>
      <c r="H1020" s="15" t="s">
        <v>105</v>
      </c>
    </row>
    <row r="1021" spans="1:8" x14ac:dyDescent="0.35">
      <c r="A1021" s="15" t="s">
        <v>74</v>
      </c>
      <c r="B1021" s="15" t="s">
        <v>76</v>
      </c>
      <c r="C1021" s="45">
        <v>1500</v>
      </c>
      <c r="D1021" s="44">
        <v>44393</v>
      </c>
      <c r="E1021" s="15">
        <f t="shared" si="34"/>
        <v>2021</v>
      </c>
      <c r="F1021" s="15" t="str">
        <f t="shared" si="35"/>
        <v>jul</v>
      </c>
      <c r="G1021" s="15" t="s">
        <v>101</v>
      </c>
      <c r="H1021" s="15" t="s">
        <v>105</v>
      </c>
    </row>
    <row r="1022" spans="1:8" x14ac:dyDescent="0.35">
      <c r="A1022" s="15" t="s">
        <v>75</v>
      </c>
      <c r="B1022" s="15" t="s">
        <v>73</v>
      </c>
      <c r="C1022" s="45">
        <v>2000</v>
      </c>
      <c r="D1022" s="44">
        <v>44394</v>
      </c>
      <c r="E1022" s="15">
        <f t="shared" si="34"/>
        <v>2021</v>
      </c>
      <c r="F1022" s="15" t="str">
        <f t="shared" si="35"/>
        <v>jul</v>
      </c>
      <c r="G1022" s="15" t="s">
        <v>86</v>
      </c>
      <c r="H1022" s="15" t="s">
        <v>105</v>
      </c>
    </row>
    <row r="1023" spans="1:8" x14ac:dyDescent="0.35">
      <c r="A1023" s="15" t="s">
        <v>79</v>
      </c>
      <c r="B1023" s="15" t="s">
        <v>73</v>
      </c>
      <c r="C1023" s="45">
        <v>2000</v>
      </c>
      <c r="D1023" s="44">
        <v>44394</v>
      </c>
      <c r="E1023" s="15">
        <f t="shared" si="34"/>
        <v>2021</v>
      </c>
      <c r="F1023" s="15" t="str">
        <f t="shared" si="35"/>
        <v>jul</v>
      </c>
      <c r="G1023" s="15" t="s">
        <v>93</v>
      </c>
      <c r="H1023" s="15" t="s">
        <v>108</v>
      </c>
    </row>
    <row r="1024" spans="1:8" x14ac:dyDescent="0.35">
      <c r="A1024" s="15" t="s">
        <v>75</v>
      </c>
      <c r="B1024" s="15" t="s">
        <v>78</v>
      </c>
      <c r="C1024" s="45">
        <v>2500</v>
      </c>
      <c r="D1024" s="44">
        <v>44394</v>
      </c>
      <c r="E1024" s="15">
        <f t="shared" si="34"/>
        <v>2021</v>
      </c>
      <c r="F1024" s="15" t="str">
        <f t="shared" si="35"/>
        <v>jul</v>
      </c>
      <c r="G1024" s="15" t="s">
        <v>89</v>
      </c>
      <c r="H1024" s="15" t="s">
        <v>108</v>
      </c>
    </row>
    <row r="1025" spans="1:8" x14ac:dyDescent="0.35">
      <c r="A1025" s="15" t="s">
        <v>79</v>
      </c>
      <c r="B1025" s="15" t="s">
        <v>73</v>
      </c>
      <c r="C1025" s="45">
        <v>2000</v>
      </c>
      <c r="D1025" s="44">
        <v>44394</v>
      </c>
      <c r="E1025" s="15">
        <f t="shared" si="34"/>
        <v>2021</v>
      </c>
      <c r="F1025" s="15" t="str">
        <f t="shared" si="35"/>
        <v>jul</v>
      </c>
      <c r="G1025" s="15" t="s">
        <v>97</v>
      </c>
      <c r="H1025" s="15" t="s">
        <v>105</v>
      </c>
    </row>
    <row r="1026" spans="1:8" x14ac:dyDescent="0.35">
      <c r="A1026" s="15" t="s">
        <v>77</v>
      </c>
      <c r="B1026" s="15" t="s">
        <v>76</v>
      </c>
      <c r="C1026" s="45">
        <v>1500</v>
      </c>
      <c r="D1026" s="44">
        <v>44395</v>
      </c>
      <c r="E1026" s="15">
        <f t="shared" si="34"/>
        <v>2021</v>
      </c>
      <c r="F1026" s="15" t="str">
        <f t="shared" si="35"/>
        <v>jul</v>
      </c>
      <c r="G1026" s="15" t="s">
        <v>96</v>
      </c>
      <c r="H1026" s="15" t="s">
        <v>105</v>
      </c>
    </row>
    <row r="1027" spans="1:8" x14ac:dyDescent="0.35">
      <c r="A1027" s="15" t="s">
        <v>77</v>
      </c>
      <c r="B1027" s="15" t="s">
        <v>78</v>
      </c>
      <c r="C1027" s="45">
        <v>2500</v>
      </c>
      <c r="D1027" s="44">
        <v>44396</v>
      </c>
      <c r="E1027" s="15">
        <f t="shared" si="34"/>
        <v>2021</v>
      </c>
      <c r="F1027" s="15" t="str">
        <f t="shared" si="35"/>
        <v>jul</v>
      </c>
      <c r="G1027" s="15" t="s">
        <v>111</v>
      </c>
      <c r="H1027" s="15" t="s">
        <v>107</v>
      </c>
    </row>
    <row r="1028" spans="1:8" x14ac:dyDescent="0.35">
      <c r="A1028" s="15" t="s">
        <v>77</v>
      </c>
      <c r="B1028" s="15" t="s">
        <v>78</v>
      </c>
      <c r="C1028" s="45">
        <v>2500</v>
      </c>
      <c r="D1028" s="44">
        <v>44396</v>
      </c>
      <c r="E1028" s="15">
        <f t="shared" si="34"/>
        <v>2021</v>
      </c>
      <c r="F1028" s="15" t="str">
        <f t="shared" si="35"/>
        <v>jul</v>
      </c>
      <c r="G1028" s="15" t="s">
        <v>113</v>
      </c>
      <c r="H1028" s="15" t="s">
        <v>109</v>
      </c>
    </row>
    <row r="1029" spans="1:8" x14ac:dyDescent="0.35">
      <c r="A1029" s="15" t="s">
        <v>79</v>
      </c>
      <c r="B1029" s="15" t="s">
        <v>78</v>
      </c>
      <c r="C1029" s="45">
        <v>2500</v>
      </c>
      <c r="D1029" s="44">
        <v>44396</v>
      </c>
      <c r="E1029" s="15">
        <f t="shared" si="34"/>
        <v>2021</v>
      </c>
      <c r="F1029" s="15" t="str">
        <f t="shared" si="35"/>
        <v>jul</v>
      </c>
      <c r="G1029" s="15" t="s">
        <v>89</v>
      </c>
      <c r="H1029" s="15" t="s">
        <v>108</v>
      </c>
    </row>
    <row r="1030" spans="1:8" x14ac:dyDescent="0.35">
      <c r="A1030" s="15" t="s">
        <v>79</v>
      </c>
      <c r="B1030" s="15" t="s">
        <v>78</v>
      </c>
      <c r="C1030" s="45">
        <v>2500</v>
      </c>
      <c r="D1030" s="44">
        <v>44396</v>
      </c>
      <c r="E1030" s="15">
        <f t="shared" si="34"/>
        <v>2021</v>
      </c>
      <c r="F1030" s="15" t="str">
        <f t="shared" si="35"/>
        <v>jul</v>
      </c>
      <c r="G1030" s="15" t="s">
        <v>92</v>
      </c>
      <c r="H1030" s="15" t="s">
        <v>106</v>
      </c>
    </row>
    <row r="1031" spans="1:8" x14ac:dyDescent="0.35">
      <c r="A1031" s="15" t="s">
        <v>79</v>
      </c>
      <c r="B1031" s="15" t="s">
        <v>73</v>
      </c>
      <c r="C1031" s="45">
        <v>2000</v>
      </c>
      <c r="D1031" s="44">
        <v>44397</v>
      </c>
      <c r="E1031" s="15">
        <f t="shared" si="34"/>
        <v>2021</v>
      </c>
      <c r="F1031" s="15" t="str">
        <f t="shared" si="35"/>
        <v>jul</v>
      </c>
      <c r="G1031" s="15" t="s">
        <v>86</v>
      </c>
      <c r="H1031" s="15" t="s">
        <v>105</v>
      </c>
    </row>
    <row r="1032" spans="1:8" x14ac:dyDescent="0.35">
      <c r="A1032" s="15" t="s">
        <v>79</v>
      </c>
      <c r="B1032" s="15" t="s">
        <v>73</v>
      </c>
      <c r="C1032" s="45">
        <v>2000</v>
      </c>
      <c r="D1032" s="44">
        <v>44397</v>
      </c>
      <c r="E1032" s="15">
        <f t="shared" si="34"/>
        <v>2021</v>
      </c>
      <c r="F1032" s="15" t="str">
        <f t="shared" si="35"/>
        <v>jul</v>
      </c>
      <c r="G1032" s="15" t="s">
        <v>85</v>
      </c>
      <c r="H1032" s="15" t="s">
        <v>109</v>
      </c>
    </row>
    <row r="1033" spans="1:8" x14ac:dyDescent="0.35">
      <c r="A1033" s="15" t="s">
        <v>77</v>
      </c>
      <c r="B1033" s="15" t="s">
        <v>78</v>
      </c>
      <c r="C1033" s="45">
        <v>2500</v>
      </c>
      <c r="D1033" s="44">
        <v>44397</v>
      </c>
      <c r="E1033" s="15">
        <f t="shared" si="34"/>
        <v>2021</v>
      </c>
      <c r="F1033" s="15" t="str">
        <f t="shared" si="35"/>
        <v>jul</v>
      </c>
      <c r="G1033" s="15" t="s">
        <v>113</v>
      </c>
      <c r="H1033" s="15" t="s">
        <v>109</v>
      </c>
    </row>
    <row r="1034" spans="1:8" x14ac:dyDescent="0.35">
      <c r="A1034" s="15" t="s">
        <v>74</v>
      </c>
      <c r="B1034" s="15" t="s">
        <v>78</v>
      </c>
      <c r="C1034" s="45">
        <v>2500</v>
      </c>
      <c r="D1034" s="44">
        <v>44397</v>
      </c>
      <c r="E1034" s="15">
        <f t="shared" si="34"/>
        <v>2021</v>
      </c>
      <c r="F1034" s="15" t="str">
        <f t="shared" si="35"/>
        <v>jul</v>
      </c>
      <c r="G1034" s="15" t="s">
        <v>90</v>
      </c>
      <c r="H1034" s="15" t="s">
        <v>106</v>
      </c>
    </row>
    <row r="1035" spans="1:8" x14ac:dyDescent="0.35">
      <c r="A1035" s="15" t="s">
        <v>72</v>
      </c>
      <c r="B1035" s="15" t="s">
        <v>73</v>
      </c>
      <c r="C1035" s="45">
        <v>2000</v>
      </c>
      <c r="D1035" s="44">
        <v>44398</v>
      </c>
      <c r="E1035" s="15">
        <f t="shared" si="34"/>
        <v>2021</v>
      </c>
      <c r="F1035" s="15" t="str">
        <f t="shared" si="35"/>
        <v>jul</v>
      </c>
      <c r="G1035" s="15" t="s">
        <v>87</v>
      </c>
      <c r="H1035" s="15" t="s">
        <v>107</v>
      </c>
    </row>
    <row r="1036" spans="1:8" x14ac:dyDescent="0.35">
      <c r="A1036" s="15" t="s">
        <v>77</v>
      </c>
      <c r="B1036" s="15" t="s">
        <v>73</v>
      </c>
      <c r="C1036" s="45">
        <v>2000</v>
      </c>
      <c r="D1036" s="44">
        <v>44399</v>
      </c>
      <c r="E1036" s="15">
        <f t="shared" si="34"/>
        <v>2021</v>
      </c>
      <c r="F1036" s="15" t="str">
        <f t="shared" si="35"/>
        <v>jul</v>
      </c>
      <c r="G1036" s="15" t="s">
        <v>99</v>
      </c>
      <c r="H1036" s="15" t="s">
        <v>107</v>
      </c>
    </row>
    <row r="1037" spans="1:8" x14ac:dyDescent="0.35">
      <c r="A1037" s="15" t="s">
        <v>79</v>
      </c>
      <c r="B1037" s="15" t="s">
        <v>78</v>
      </c>
      <c r="C1037" s="45">
        <v>2500</v>
      </c>
      <c r="D1037" s="44">
        <v>44399</v>
      </c>
      <c r="E1037" s="15">
        <f t="shared" si="34"/>
        <v>2021</v>
      </c>
      <c r="F1037" s="15" t="str">
        <f t="shared" si="35"/>
        <v>jul</v>
      </c>
      <c r="G1037" s="15" t="s">
        <v>88</v>
      </c>
      <c r="H1037" s="15" t="s">
        <v>108</v>
      </c>
    </row>
    <row r="1038" spans="1:8" x14ac:dyDescent="0.35">
      <c r="A1038" s="15" t="s">
        <v>79</v>
      </c>
      <c r="B1038" s="15" t="s">
        <v>78</v>
      </c>
      <c r="C1038" s="45">
        <v>2500</v>
      </c>
      <c r="D1038" s="44">
        <v>44399</v>
      </c>
      <c r="E1038" s="15">
        <f t="shared" si="34"/>
        <v>2021</v>
      </c>
      <c r="F1038" s="15" t="str">
        <f t="shared" si="35"/>
        <v>jul</v>
      </c>
      <c r="G1038" s="15" t="s">
        <v>112</v>
      </c>
      <c r="H1038" s="15" t="s">
        <v>107</v>
      </c>
    </row>
    <row r="1039" spans="1:8" x14ac:dyDescent="0.35">
      <c r="A1039" s="15" t="s">
        <v>77</v>
      </c>
      <c r="B1039" s="15" t="s">
        <v>76</v>
      </c>
      <c r="C1039" s="45">
        <v>1500</v>
      </c>
      <c r="D1039" s="44">
        <v>44400</v>
      </c>
      <c r="E1039" s="15">
        <f t="shared" si="34"/>
        <v>2021</v>
      </c>
      <c r="F1039" s="15" t="str">
        <f t="shared" si="35"/>
        <v>jul</v>
      </c>
      <c r="G1039" s="15" t="s">
        <v>88</v>
      </c>
      <c r="H1039" s="15" t="s">
        <v>108</v>
      </c>
    </row>
    <row r="1040" spans="1:8" x14ac:dyDescent="0.35">
      <c r="A1040" s="15" t="s">
        <v>79</v>
      </c>
      <c r="B1040" s="15" t="s">
        <v>76</v>
      </c>
      <c r="C1040" s="45">
        <v>1500</v>
      </c>
      <c r="D1040" s="44">
        <v>44401</v>
      </c>
      <c r="E1040" s="15">
        <f t="shared" si="34"/>
        <v>2021</v>
      </c>
      <c r="F1040" s="15" t="str">
        <f t="shared" si="35"/>
        <v>jul</v>
      </c>
      <c r="G1040" s="15" t="s">
        <v>93</v>
      </c>
      <c r="H1040" s="15" t="s">
        <v>108</v>
      </c>
    </row>
    <row r="1041" spans="1:8" x14ac:dyDescent="0.35">
      <c r="A1041" s="15" t="s">
        <v>72</v>
      </c>
      <c r="B1041" s="15" t="s">
        <v>73</v>
      </c>
      <c r="C1041" s="45">
        <v>2000</v>
      </c>
      <c r="D1041" s="44">
        <v>44401</v>
      </c>
      <c r="E1041" s="15">
        <f t="shared" si="34"/>
        <v>2021</v>
      </c>
      <c r="F1041" s="15" t="str">
        <f t="shared" si="35"/>
        <v>jul</v>
      </c>
      <c r="G1041" s="15" t="s">
        <v>91</v>
      </c>
      <c r="H1041" s="15" t="s">
        <v>108</v>
      </c>
    </row>
    <row r="1042" spans="1:8" x14ac:dyDescent="0.35">
      <c r="A1042" s="15" t="s">
        <v>75</v>
      </c>
      <c r="B1042" s="15" t="s">
        <v>78</v>
      </c>
      <c r="C1042" s="45">
        <v>2500</v>
      </c>
      <c r="D1042" s="44">
        <v>44401</v>
      </c>
      <c r="E1042" s="15">
        <f t="shared" si="34"/>
        <v>2021</v>
      </c>
      <c r="F1042" s="15" t="str">
        <f t="shared" si="35"/>
        <v>jul</v>
      </c>
      <c r="G1042" s="15" t="s">
        <v>97</v>
      </c>
      <c r="H1042" s="15" t="s">
        <v>105</v>
      </c>
    </row>
    <row r="1043" spans="1:8" x14ac:dyDescent="0.35">
      <c r="A1043" s="15" t="s">
        <v>72</v>
      </c>
      <c r="B1043" s="15" t="s">
        <v>73</v>
      </c>
      <c r="C1043" s="45">
        <v>2000</v>
      </c>
      <c r="D1043" s="44">
        <v>44402</v>
      </c>
      <c r="E1043" s="15">
        <f t="shared" si="34"/>
        <v>2021</v>
      </c>
      <c r="F1043" s="15" t="str">
        <f t="shared" si="35"/>
        <v>jul</v>
      </c>
      <c r="G1043" s="15" t="s">
        <v>92</v>
      </c>
      <c r="H1043" s="15" t="s">
        <v>106</v>
      </c>
    </row>
    <row r="1044" spans="1:8" x14ac:dyDescent="0.35">
      <c r="A1044" s="15" t="s">
        <v>74</v>
      </c>
      <c r="B1044" s="15" t="s">
        <v>76</v>
      </c>
      <c r="C1044" s="45">
        <v>1500</v>
      </c>
      <c r="D1044" s="44">
        <v>44402</v>
      </c>
      <c r="E1044" s="15">
        <f t="shared" si="34"/>
        <v>2021</v>
      </c>
      <c r="F1044" s="15" t="str">
        <f t="shared" si="35"/>
        <v>jul</v>
      </c>
      <c r="G1044" s="15" t="s">
        <v>98</v>
      </c>
      <c r="H1044" s="15" t="s">
        <v>105</v>
      </c>
    </row>
    <row r="1045" spans="1:8" x14ac:dyDescent="0.35">
      <c r="A1045" s="15" t="s">
        <v>72</v>
      </c>
      <c r="B1045" s="15" t="s">
        <v>73</v>
      </c>
      <c r="C1045" s="45">
        <v>2000</v>
      </c>
      <c r="D1045" s="44">
        <v>44403</v>
      </c>
      <c r="E1045" s="15">
        <f t="shared" si="34"/>
        <v>2021</v>
      </c>
      <c r="F1045" s="15" t="str">
        <f t="shared" si="35"/>
        <v>jul</v>
      </c>
      <c r="G1045" s="15" t="s">
        <v>114</v>
      </c>
      <c r="H1045" s="15" t="s">
        <v>106</v>
      </c>
    </row>
    <row r="1046" spans="1:8" x14ac:dyDescent="0.35">
      <c r="A1046" s="15" t="s">
        <v>74</v>
      </c>
      <c r="B1046" s="15" t="s">
        <v>76</v>
      </c>
      <c r="C1046" s="45">
        <v>1500</v>
      </c>
      <c r="D1046" s="44">
        <v>44404</v>
      </c>
      <c r="E1046" s="15">
        <f t="shared" si="34"/>
        <v>2021</v>
      </c>
      <c r="F1046" s="15" t="str">
        <f t="shared" si="35"/>
        <v>jul</v>
      </c>
      <c r="G1046" s="15" t="s">
        <v>110</v>
      </c>
      <c r="H1046" s="15" t="s">
        <v>105</v>
      </c>
    </row>
    <row r="1047" spans="1:8" x14ac:dyDescent="0.35">
      <c r="A1047" s="15" t="s">
        <v>72</v>
      </c>
      <c r="B1047" s="15" t="s">
        <v>76</v>
      </c>
      <c r="C1047" s="45">
        <v>1500</v>
      </c>
      <c r="D1047" s="44">
        <v>44404</v>
      </c>
      <c r="E1047" s="15">
        <f t="shared" si="34"/>
        <v>2021</v>
      </c>
      <c r="F1047" s="15" t="str">
        <f t="shared" si="35"/>
        <v>jul</v>
      </c>
      <c r="G1047" s="15" t="s">
        <v>92</v>
      </c>
      <c r="H1047" s="15" t="s">
        <v>106</v>
      </c>
    </row>
    <row r="1048" spans="1:8" x14ac:dyDescent="0.35">
      <c r="A1048" s="15" t="s">
        <v>77</v>
      </c>
      <c r="B1048" s="15" t="s">
        <v>73</v>
      </c>
      <c r="C1048" s="45">
        <v>2000</v>
      </c>
      <c r="D1048" s="44">
        <v>44404</v>
      </c>
      <c r="E1048" s="15">
        <f t="shared" si="34"/>
        <v>2021</v>
      </c>
      <c r="F1048" s="15" t="str">
        <f t="shared" si="35"/>
        <v>jul</v>
      </c>
      <c r="G1048" s="15" t="s">
        <v>90</v>
      </c>
      <c r="H1048" s="15" t="s">
        <v>106</v>
      </c>
    </row>
    <row r="1049" spans="1:8" x14ac:dyDescent="0.35">
      <c r="A1049" s="15" t="s">
        <v>79</v>
      </c>
      <c r="B1049" s="15" t="s">
        <v>78</v>
      </c>
      <c r="C1049" s="45">
        <v>2500</v>
      </c>
      <c r="D1049" s="44">
        <v>44406</v>
      </c>
      <c r="E1049" s="15">
        <f t="shared" si="34"/>
        <v>2021</v>
      </c>
      <c r="F1049" s="15" t="str">
        <f t="shared" si="35"/>
        <v>jul</v>
      </c>
      <c r="G1049" s="15" t="s">
        <v>88</v>
      </c>
      <c r="H1049" s="15" t="s">
        <v>108</v>
      </c>
    </row>
    <row r="1050" spans="1:8" x14ac:dyDescent="0.35">
      <c r="A1050" s="15" t="s">
        <v>74</v>
      </c>
      <c r="B1050" s="15" t="s">
        <v>76</v>
      </c>
      <c r="C1050" s="45">
        <v>1500</v>
      </c>
      <c r="D1050" s="44">
        <v>44408</v>
      </c>
      <c r="E1050" s="15">
        <f t="shared" si="34"/>
        <v>2021</v>
      </c>
      <c r="F1050" s="15" t="str">
        <f t="shared" si="35"/>
        <v>jul</v>
      </c>
      <c r="G1050" s="15" t="s">
        <v>92</v>
      </c>
      <c r="H1050" s="15" t="s">
        <v>106</v>
      </c>
    </row>
    <row r="1051" spans="1:8" x14ac:dyDescent="0.35">
      <c r="A1051" s="15" t="s">
        <v>75</v>
      </c>
      <c r="B1051" s="15" t="s">
        <v>78</v>
      </c>
      <c r="C1051" s="45">
        <v>2500</v>
      </c>
      <c r="D1051" s="44">
        <v>44409</v>
      </c>
      <c r="E1051" s="15">
        <f t="shared" si="34"/>
        <v>2021</v>
      </c>
      <c r="F1051" s="15" t="str">
        <f t="shared" si="35"/>
        <v>ago</v>
      </c>
      <c r="G1051" s="15" t="s">
        <v>100</v>
      </c>
      <c r="H1051" s="15" t="s">
        <v>109</v>
      </c>
    </row>
    <row r="1052" spans="1:8" x14ac:dyDescent="0.35">
      <c r="A1052" s="15" t="s">
        <v>74</v>
      </c>
      <c r="B1052" s="15" t="s">
        <v>73</v>
      </c>
      <c r="C1052" s="45">
        <v>2000</v>
      </c>
      <c r="D1052" s="44">
        <v>44409</v>
      </c>
      <c r="E1052" s="15">
        <f t="shared" si="34"/>
        <v>2021</v>
      </c>
      <c r="F1052" s="15" t="str">
        <f t="shared" si="35"/>
        <v>ago</v>
      </c>
      <c r="G1052" s="15" t="s">
        <v>87</v>
      </c>
      <c r="H1052" s="15" t="s">
        <v>107</v>
      </c>
    </row>
    <row r="1053" spans="1:8" x14ac:dyDescent="0.35">
      <c r="A1053" s="15" t="s">
        <v>75</v>
      </c>
      <c r="B1053" s="15" t="s">
        <v>76</v>
      </c>
      <c r="C1053" s="45">
        <v>1500</v>
      </c>
      <c r="D1053" s="44">
        <v>44410</v>
      </c>
      <c r="E1053" s="15">
        <f t="shared" si="34"/>
        <v>2021</v>
      </c>
      <c r="F1053" s="15" t="str">
        <f t="shared" si="35"/>
        <v>ago</v>
      </c>
      <c r="G1053" s="15" t="s">
        <v>88</v>
      </c>
      <c r="H1053" s="15" t="s">
        <v>108</v>
      </c>
    </row>
    <row r="1054" spans="1:8" x14ac:dyDescent="0.35">
      <c r="A1054" s="15" t="s">
        <v>79</v>
      </c>
      <c r="B1054" s="15" t="s">
        <v>76</v>
      </c>
      <c r="C1054" s="45">
        <v>1500</v>
      </c>
      <c r="D1054" s="44">
        <v>44410</v>
      </c>
      <c r="E1054" s="15">
        <f t="shared" si="34"/>
        <v>2021</v>
      </c>
      <c r="F1054" s="15" t="str">
        <f t="shared" si="35"/>
        <v>ago</v>
      </c>
      <c r="G1054" s="15" t="s">
        <v>102</v>
      </c>
      <c r="H1054" s="15" t="s">
        <v>107</v>
      </c>
    </row>
    <row r="1055" spans="1:8" x14ac:dyDescent="0.35">
      <c r="A1055" s="15" t="s">
        <v>75</v>
      </c>
      <c r="B1055" s="15" t="s">
        <v>78</v>
      </c>
      <c r="C1055" s="45">
        <v>2500</v>
      </c>
      <c r="D1055" s="44">
        <v>44410</v>
      </c>
      <c r="E1055" s="15">
        <f t="shared" si="34"/>
        <v>2021</v>
      </c>
      <c r="F1055" s="15" t="str">
        <f t="shared" si="35"/>
        <v>ago</v>
      </c>
      <c r="G1055" s="15" t="s">
        <v>113</v>
      </c>
      <c r="H1055" s="15" t="s">
        <v>109</v>
      </c>
    </row>
    <row r="1056" spans="1:8" x14ac:dyDescent="0.35">
      <c r="A1056" s="15" t="s">
        <v>77</v>
      </c>
      <c r="B1056" s="15" t="s">
        <v>78</v>
      </c>
      <c r="C1056" s="45">
        <v>2500</v>
      </c>
      <c r="D1056" s="44">
        <v>44410</v>
      </c>
      <c r="E1056" s="15">
        <f t="shared" si="34"/>
        <v>2021</v>
      </c>
      <c r="F1056" s="15" t="str">
        <f t="shared" si="35"/>
        <v>ago</v>
      </c>
      <c r="G1056" s="15" t="s">
        <v>93</v>
      </c>
      <c r="H1056" s="15" t="s">
        <v>108</v>
      </c>
    </row>
    <row r="1057" spans="1:8" x14ac:dyDescent="0.35">
      <c r="A1057" s="15" t="s">
        <v>79</v>
      </c>
      <c r="B1057" s="15" t="s">
        <v>73</v>
      </c>
      <c r="C1057" s="45">
        <v>2000</v>
      </c>
      <c r="D1057" s="44">
        <v>44411</v>
      </c>
      <c r="E1057" s="15">
        <f t="shared" si="34"/>
        <v>2021</v>
      </c>
      <c r="F1057" s="15" t="str">
        <f t="shared" si="35"/>
        <v>ago</v>
      </c>
      <c r="G1057" s="15" t="s">
        <v>92</v>
      </c>
      <c r="H1057" s="15" t="s">
        <v>106</v>
      </c>
    </row>
    <row r="1058" spans="1:8" x14ac:dyDescent="0.35">
      <c r="A1058" s="15" t="s">
        <v>75</v>
      </c>
      <c r="B1058" s="15" t="s">
        <v>73</v>
      </c>
      <c r="C1058" s="45">
        <v>2000</v>
      </c>
      <c r="D1058" s="44">
        <v>44411</v>
      </c>
      <c r="E1058" s="15">
        <f t="shared" si="34"/>
        <v>2021</v>
      </c>
      <c r="F1058" s="15" t="str">
        <f t="shared" si="35"/>
        <v>ago</v>
      </c>
      <c r="G1058" s="15" t="s">
        <v>114</v>
      </c>
      <c r="H1058" s="15" t="s">
        <v>106</v>
      </c>
    </row>
    <row r="1059" spans="1:8" x14ac:dyDescent="0.35">
      <c r="A1059" s="15" t="s">
        <v>77</v>
      </c>
      <c r="B1059" s="15" t="s">
        <v>76</v>
      </c>
      <c r="C1059" s="45">
        <v>1500</v>
      </c>
      <c r="D1059" s="44">
        <v>44411</v>
      </c>
      <c r="E1059" s="15">
        <f t="shared" si="34"/>
        <v>2021</v>
      </c>
      <c r="F1059" s="15" t="str">
        <f t="shared" si="35"/>
        <v>ago</v>
      </c>
      <c r="G1059" s="15" t="s">
        <v>93</v>
      </c>
      <c r="H1059" s="15" t="s">
        <v>108</v>
      </c>
    </row>
    <row r="1060" spans="1:8" x14ac:dyDescent="0.35">
      <c r="A1060" s="15" t="s">
        <v>74</v>
      </c>
      <c r="B1060" s="15" t="s">
        <v>78</v>
      </c>
      <c r="C1060" s="45">
        <v>2500</v>
      </c>
      <c r="D1060" s="44">
        <v>44411</v>
      </c>
      <c r="E1060" s="15">
        <f t="shared" si="34"/>
        <v>2021</v>
      </c>
      <c r="F1060" s="15" t="str">
        <f t="shared" si="35"/>
        <v>ago</v>
      </c>
      <c r="G1060" s="15" t="s">
        <v>85</v>
      </c>
      <c r="H1060" s="15" t="s">
        <v>109</v>
      </c>
    </row>
    <row r="1061" spans="1:8" x14ac:dyDescent="0.35">
      <c r="A1061" s="15" t="s">
        <v>77</v>
      </c>
      <c r="B1061" s="15" t="s">
        <v>76</v>
      </c>
      <c r="C1061" s="45">
        <v>1500</v>
      </c>
      <c r="D1061" s="44">
        <v>44411</v>
      </c>
      <c r="E1061" s="15">
        <f t="shared" si="34"/>
        <v>2021</v>
      </c>
      <c r="F1061" s="15" t="str">
        <f t="shared" si="35"/>
        <v>ago</v>
      </c>
      <c r="G1061" s="15" t="s">
        <v>91</v>
      </c>
      <c r="H1061" s="15" t="s">
        <v>108</v>
      </c>
    </row>
    <row r="1062" spans="1:8" x14ac:dyDescent="0.35">
      <c r="A1062" s="15" t="s">
        <v>72</v>
      </c>
      <c r="B1062" s="15" t="s">
        <v>76</v>
      </c>
      <c r="C1062" s="45">
        <v>1500</v>
      </c>
      <c r="D1062" s="44">
        <v>44412</v>
      </c>
      <c r="E1062" s="15">
        <f t="shared" si="34"/>
        <v>2021</v>
      </c>
      <c r="F1062" s="15" t="str">
        <f t="shared" si="35"/>
        <v>ago</v>
      </c>
      <c r="G1062" s="15" t="s">
        <v>89</v>
      </c>
      <c r="H1062" s="15" t="s">
        <v>108</v>
      </c>
    </row>
    <row r="1063" spans="1:8" x14ac:dyDescent="0.35">
      <c r="A1063" s="15" t="s">
        <v>75</v>
      </c>
      <c r="B1063" s="15" t="s">
        <v>78</v>
      </c>
      <c r="C1063" s="45">
        <v>2500</v>
      </c>
      <c r="D1063" s="44">
        <v>44413</v>
      </c>
      <c r="E1063" s="15">
        <f t="shared" si="34"/>
        <v>2021</v>
      </c>
      <c r="F1063" s="15" t="str">
        <f t="shared" si="35"/>
        <v>ago</v>
      </c>
      <c r="G1063" s="15" t="s">
        <v>112</v>
      </c>
      <c r="H1063" s="15" t="s">
        <v>107</v>
      </c>
    </row>
    <row r="1064" spans="1:8" x14ac:dyDescent="0.35">
      <c r="A1064" s="15" t="s">
        <v>79</v>
      </c>
      <c r="B1064" s="15" t="s">
        <v>78</v>
      </c>
      <c r="C1064" s="45">
        <v>2500</v>
      </c>
      <c r="D1064" s="44">
        <v>44414</v>
      </c>
      <c r="E1064" s="15">
        <f t="shared" si="34"/>
        <v>2021</v>
      </c>
      <c r="F1064" s="15" t="str">
        <f t="shared" si="35"/>
        <v>ago</v>
      </c>
      <c r="G1064" s="15" t="s">
        <v>93</v>
      </c>
      <c r="H1064" s="15" t="s">
        <v>108</v>
      </c>
    </row>
    <row r="1065" spans="1:8" x14ac:dyDescent="0.35">
      <c r="A1065" s="15" t="s">
        <v>79</v>
      </c>
      <c r="B1065" s="15" t="s">
        <v>73</v>
      </c>
      <c r="C1065" s="45">
        <v>2000</v>
      </c>
      <c r="D1065" s="44">
        <v>44414</v>
      </c>
      <c r="E1065" s="15">
        <f t="shared" si="34"/>
        <v>2021</v>
      </c>
      <c r="F1065" s="15" t="str">
        <f t="shared" si="35"/>
        <v>ago</v>
      </c>
      <c r="G1065" s="15" t="s">
        <v>113</v>
      </c>
      <c r="H1065" s="15" t="s">
        <v>109</v>
      </c>
    </row>
    <row r="1066" spans="1:8" x14ac:dyDescent="0.35">
      <c r="A1066" s="15" t="s">
        <v>79</v>
      </c>
      <c r="B1066" s="15" t="s">
        <v>73</v>
      </c>
      <c r="C1066" s="45">
        <v>2000</v>
      </c>
      <c r="D1066" s="44">
        <v>44414</v>
      </c>
      <c r="E1066" s="15">
        <f t="shared" si="34"/>
        <v>2021</v>
      </c>
      <c r="F1066" s="15" t="str">
        <f t="shared" si="35"/>
        <v>ago</v>
      </c>
      <c r="G1066" s="15" t="s">
        <v>87</v>
      </c>
      <c r="H1066" s="15" t="s">
        <v>107</v>
      </c>
    </row>
    <row r="1067" spans="1:8" x14ac:dyDescent="0.35">
      <c r="A1067" s="15" t="s">
        <v>74</v>
      </c>
      <c r="B1067" s="15" t="s">
        <v>76</v>
      </c>
      <c r="C1067" s="45">
        <v>1500</v>
      </c>
      <c r="D1067" s="44">
        <v>44415</v>
      </c>
      <c r="E1067" s="15">
        <f t="shared" si="34"/>
        <v>2021</v>
      </c>
      <c r="F1067" s="15" t="str">
        <f t="shared" si="35"/>
        <v>ago</v>
      </c>
      <c r="G1067" s="15" t="s">
        <v>88</v>
      </c>
      <c r="H1067" s="15" t="s">
        <v>108</v>
      </c>
    </row>
    <row r="1068" spans="1:8" x14ac:dyDescent="0.35">
      <c r="A1068" s="15" t="s">
        <v>77</v>
      </c>
      <c r="B1068" s="15" t="s">
        <v>76</v>
      </c>
      <c r="C1068" s="45">
        <v>1500</v>
      </c>
      <c r="D1068" s="44">
        <v>44415</v>
      </c>
      <c r="E1068" s="15">
        <f t="shared" si="34"/>
        <v>2021</v>
      </c>
      <c r="F1068" s="15" t="str">
        <f t="shared" si="35"/>
        <v>ago</v>
      </c>
      <c r="G1068" s="15" t="s">
        <v>92</v>
      </c>
      <c r="H1068" s="15" t="s">
        <v>106</v>
      </c>
    </row>
    <row r="1069" spans="1:8" x14ac:dyDescent="0.35">
      <c r="A1069" s="15" t="s">
        <v>79</v>
      </c>
      <c r="B1069" s="15" t="s">
        <v>78</v>
      </c>
      <c r="C1069" s="45">
        <v>2500</v>
      </c>
      <c r="D1069" s="44">
        <v>44416</v>
      </c>
      <c r="E1069" s="15">
        <f t="shared" si="34"/>
        <v>2021</v>
      </c>
      <c r="F1069" s="15" t="str">
        <f t="shared" si="35"/>
        <v>ago</v>
      </c>
      <c r="G1069" s="15" t="s">
        <v>87</v>
      </c>
      <c r="H1069" s="15" t="s">
        <v>107</v>
      </c>
    </row>
    <row r="1070" spans="1:8" x14ac:dyDescent="0.35">
      <c r="A1070" s="15" t="s">
        <v>77</v>
      </c>
      <c r="B1070" s="15" t="s">
        <v>73</v>
      </c>
      <c r="C1070" s="45">
        <v>2000</v>
      </c>
      <c r="D1070" s="44">
        <v>44417</v>
      </c>
      <c r="E1070" s="15">
        <f t="shared" ref="E1070:E1132" si="36">YEAR(D1070)</f>
        <v>2021</v>
      </c>
      <c r="F1070" s="15" t="str">
        <f t="shared" ref="F1070:F1132" si="37">TEXT(D1070,"mmm")</f>
        <v>ago</v>
      </c>
      <c r="G1070" s="15" t="s">
        <v>88</v>
      </c>
      <c r="H1070" s="15" t="s">
        <v>108</v>
      </c>
    </row>
    <row r="1071" spans="1:8" x14ac:dyDescent="0.35">
      <c r="A1071" s="15" t="s">
        <v>72</v>
      </c>
      <c r="B1071" s="15" t="s">
        <v>73</v>
      </c>
      <c r="C1071" s="45">
        <v>2000</v>
      </c>
      <c r="D1071" s="44">
        <v>44418</v>
      </c>
      <c r="E1071" s="15">
        <f t="shared" si="36"/>
        <v>2021</v>
      </c>
      <c r="F1071" s="15" t="str">
        <f t="shared" si="37"/>
        <v>ago</v>
      </c>
      <c r="G1071" s="15" t="s">
        <v>91</v>
      </c>
      <c r="H1071" s="15" t="s">
        <v>108</v>
      </c>
    </row>
    <row r="1072" spans="1:8" x14ac:dyDescent="0.35">
      <c r="A1072" s="15" t="s">
        <v>77</v>
      </c>
      <c r="B1072" s="15" t="s">
        <v>76</v>
      </c>
      <c r="C1072" s="45">
        <v>1500</v>
      </c>
      <c r="D1072" s="44">
        <v>44420</v>
      </c>
      <c r="E1072" s="15">
        <f t="shared" si="36"/>
        <v>2021</v>
      </c>
      <c r="F1072" s="15" t="str">
        <f t="shared" si="37"/>
        <v>ago</v>
      </c>
      <c r="G1072" s="15" t="s">
        <v>99</v>
      </c>
      <c r="H1072" s="15" t="s">
        <v>107</v>
      </c>
    </row>
    <row r="1073" spans="1:8" x14ac:dyDescent="0.35">
      <c r="A1073" s="15" t="s">
        <v>72</v>
      </c>
      <c r="B1073" s="15" t="s">
        <v>73</v>
      </c>
      <c r="C1073" s="45">
        <v>2000</v>
      </c>
      <c r="D1073" s="44">
        <v>44421</v>
      </c>
      <c r="E1073" s="15">
        <f t="shared" si="36"/>
        <v>2021</v>
      </c>
      <c r="F1073" s="15" t="str">
        <f t="shared" si="37"/>
        <v>ago</v>
      </c>
      <c r="G1073" s="15" t="s">
        <v>111</v>
      </c>
      <c r="H1073" s="15" t="s">
        <v>107</v>
      </c>
    </row>
    <row r="1074" spans="1:8" x14ac:dyDescent="0.35">
      <c r="A1074" s="15" t="s">
        <v>75</v>
      </c>
      <c r="B1074" s="15" t="s">
        <v>76</v>
      </c>
      <c r="C1074" s="45">
        <v>1500</v>
      </c>
      <c r="D1074" s="44">
        <v>44421</v>
      </c>
      <c r="E1074" s="15">
        <f t="shared" si="36"/>
        <v>2021</v>
      </c>
      <c r="F1074" s="15" t="str">
        <f t="shared" si="37"/>
        <v>ago</v>
      </c>
      <c r="G1074" s="15" t="s">
        <v>92</v>
      </c>
      <c r="H1074" s="15" t="s">
        <v>106</v>
      </c>
    </row>
    <row r="1075" spans="1:8" x14ac:dyDescent="0.35">
      <c r="A1075" s="15" t="s">
        <v>75</v>
      </c>
      <c r="B1075" s="15" t="s">
        <v>73</v>
      </c>
      <c r="C1075" s="45">
        <v>2000</v>
      </c>
      <c r="D1075" s="44">
        <v>44421</v>
      </c>
      <c r="E1075" s="15">
        <f t="shared" si="36"/>
        <v>2021</v>
      </c>
      <c r="F1075" s="15" t="str">
        <f t="shared" si="37"/>
        <v>ago</v>
      </c>
      <c r="G1075" s="15" t="s">
        <v>100</v>
      </c>
      <c r="H1075" s="15" t="s">
        <v>109</v>
      </c>
    </row>
    <row r="1076" spans="1:8" x14ac:dyDescent="0.35">
      <c r="A1076" s="15" t="s">
        <v>77</v>
      </c>
      <c r="B1076" s="15" t="s">
        <v>76</v>
      </c>
      <c r="C1076" s="45">
        <v>1500</v>
      </c>
      <c r="D1076" s="44">
        <v>44421</v>
      </c>
      <c r="E1076" s="15">
        <f t="shared" si="36"/>
        <v>2021</v>
      </c>
      <c r="F1076" s="15" t="str">
        <f t="shared" si="37"/>
        <v>ago</v>
      </c>
      <c r="G1076" s="15" t="s">
        <v>91</v>
      </c>
      <c r="H1076" s="15" t="s">
        <v>108</v>
      </c>
    </row>
    <row r="1077" spans="1:8" x14ac:dyDescent="0.35">
      <c r="A1077" s="15" t="s">
        <v>77</v>
      </c>
      <c r="B1077" s="15" t="s">
        <v>76</v>
      </c>
      <c r="C1077" s="45">
        <v>1500</v>
      </c>
      <c r="D1077" s="44">
        <v>44421</v>
      </c>
      <c r="E1077" s="15">
        <f t="shared" si="36"/>
        <v>2021</v>
      </c>
      <c r="F1077" s="15" t="str">
        <f t="shared" si="37"/>
        <v>ago</v>
      </c>
      <c r="G1077" s="15" t="s">
        <v>113</v>
      </c>
      <c r="H1077" s="15" t="s">
        <v>109</v>
      </c>
    </row>
    <row r="1078" spans="1:8" x14ac:dyDescent="0.35">
      <c r="A1078" s="15" t="s">
        <v>77</v>
      </c>
      <c r="B1078" s="15" t="s">
        <v>76</v>
      </c>
      <c r="C1078" s="45">
        <v>1500</v>
      </c>
      <c r="D1078" s="44">
        <v>44421</v>
      </c>
      <c r="E1078" s="15">
        <f t="shared" si="36"/>
        <v>2021</v>
      </c>
      <c r="F1078" s="15" t="str">
        <f t="shared" si="37"/>
        <v>ago</v>
      </c>
      <c r="G1078" s="15" t="s">
        <v>90</v>
      </c>
      <c r="H1078" s="15" t="s">
        <v>106</v>
      </c>
    </row>
    <row r="1079" spans="1:8" x14ac:dyDescent="0.35">
      <c r="A1079" s="15" t="s">
        <v>77</v>
      </c>
      <c r="B1079" s="15" t="s">
        <v>73</v>
      </c>
      <c r="C1079" s="45">
        <v>2000</v>
      </c>
      <c r="D1079" s="44">
        <v>44422</v>
      </c>
      <c r="E1079" s="15">
        <f t="shared" si="36"/>
        <v>2021</v>
      </c>
      <c r="F1079" s="15" t="str">
        <f t="shared" si="37"/>
        <v>ago</v>
      </c>
      <c r="G1079" s="15" t="s">
        <v>114</v>
      </c>
      <c r="H1079" s="15" t="s">
        <v>106</v>
      </c>
    </row>
    <row r="1080" spans="1:8" x14ac:dyDescent="0.35">
      <c r="A1080" s="15" t="s">
        <v>77</v>
      </c>
      <c r="B1080" s="15" t="s">
        <v>76</v>
      </c>
      <c r="C1080" s="45">
        <v>1500</v>
      </c>
      <c r="D1080" s="44">
        <v>44423</v>
      </c>
      <c r="E1080" s="15">
        <f t="shared" si="36"/>
        <v>2021</v>
      </c>
      <c r="F1080" s="15" t="str">
        <f t="shared" si="37"/>
        <v>ago</v>
      </c>
      <c r="G1080" s="15" t="s">
        <v>97</v>
      </c>
      <c r="H1080" s="15" t="s">
        <v>105</v>
      </c>
    </row>
    <row r="1081" spans="1:8" x14ac:dyDescent="0.35">
      <c r="A1081" s="15" t="s">
        <v>75</v>
      </c>
      <c r="B1081" s="15" t="s">
        <v>73</v>
      </c>
      <c r="C1081" s="45">
        <v>2000</v>
      </c>
      <c r="D1081" s="44">
        <v>44423</v>
      </c>
      <c r="E1081" s="15">
        <f t="shared" si="36"/>
        <v>2021</v>
      </c>
      <c r="F1081" s="15" t="str">
        <f t="shared" si="37"/>
        <v>ago</v>
      </c>
      <c r="G1081" s="15" t="s">
        <v>96</v>
      </c>
      <c r="H1081" s="15" t="s">
        <v>105</v>
      </c>
    </row>
    <row r="1082" spans="1:8" x14ac:dyDescent="0.35">
      <c r="A1082" s="15" t="s">
        <v>74</v>
      </c>
      <c r="B1082" s="15" t="s">
        <v>73</v>
      </c>
      <c r="C1082" s="45">
        <v>2000</v>
      </c>
      <c r="D1082" s="44">
        <v>44425</v>
      </c>
      <c r="E1082" s="15">
        <f t="shared" si="36"/>
        <v>2021</v>
      </c>
      <c r="F1082" s="15" t="str">
        <f t="shared" si="37"/>
        <v>ago</v>
      </c>
      <c r="G1082" s="15" t="s">
        <v>113</v>
      </c>
      <c r="H1082" s="15" t="s">
        <v>109</v>
      </c>
    </row>
    <row r="1083" spans="1:8" x14ac:dyDescent="0.35">
      <c r="A1083" s="15" t="s">
        <v>74</v>
      </c>
      <c r="B1083" s="15" t="s">
        <v>73</v>
      </c>
      <c r="C1083" s="45">
        <v>2000</v>
      </c>
      <c r="D1083" s="44">
        <v>44427</v>
      </c>
      <c r="E1083" s="15">
        <f t="shared" si="36"/>
        <v>2021</v>
      </c>
      <c r="F1083" s="15" t="str">
        <f t="shared" si="37"/>
        <v>ago</v>
      </c>
      <c r="G1083" s="15" t="s">
        <v>86</v>
      </c>
      <c r="H1083" s="15" t="s">
        <v>105</v>
      </c>
    </row>
    <row r="1084" spans="1:8" x14ac:dyDescent="0.35">
      <c r="A1084" s="15" t="s">
        <v>75</v>
      </c>
      <c r="B1084" s="15" t="s">
        <v>78</v>
      </c>
      <c r="C1084" s="45">
        <v>2500</v>
      </c>
      <c r="D1084" s="44">
        <v>44428</v>
      </c>
      <c r="E1084" s="15">
        <f t="shared" si="36"/>
        <v>2021</v>
      </c>
      <c r="F1084" s="15" t="str">
        <f t="shared" si="37"/>
        <v>ago</v>
      </c>
      <c r="G1084" s="15" t="s">
        <v>89</v>
      </c>
      <c r="H1084" s="15" t="s">
        <v>108</v>
      </c>
    </row>
    <row r="1085" spans="1:8" x14ac:dyDescent="0.35">
      <c r="A1085" s="15" t="s">
        <v>74</v>
      </c>
      <c r="B1085" s="15" t="s">
        <v>76</v>
      </c>
      <c r="C1085" s="45">
        <v>1500</v>
      </c>
      <c r="D1085" s="44">
        <v>44428</v>
      </c>
      <c r="E1085" s="15">
        <f t="shared" si="36"/>
        <v>2021</v>
      </c>
      <c r="F1085" s="15" t="str">
        <f t="shared" si="37"/>
        <v>ago</v>
      </c>
      <c r="G1085" s="15" t="s">
        <v>90</v>
      </c>
      <c r="H1085" s="15" t="s">
        <v>106</v>
      </c>
    </row>
    <row r="1086" spans="1:8" x14ac:dyDescent="0.35">
      <c r="A1086" s="15" t="s">
        <v>75</v>
      </c>
      <c r="B1086" s="15" t="s">
        <v>73</v>
      </c>
      <c r="C1086" s="45">
        <v>2000</v>
      </c>
      <c r="D1086" s="44">
        <v>44429</v>
      </c>
      <c r="E1086" s="15">
        <f t="shared" si="36"/>
        <v>2021</v>
      </c>
      <c r="F1086" s="15" t="str">
        <f t="shared" si="37"/>
        <v>ago</v>
      </c>
      <c r="G1086" s="15" t="s">
        <v>92</v>
      </c>
      <c r="H1086" s="15" t="s">
        <v>106</v>
      </c>
    </row>
    <row r="1087" spans="1:8" x14ac:dyDescent="0.35">
      <c r="A1087" s="15" t="s">
        <v>77</v>
      </c>
      <c r="B1087" s="15" t="s">
        <v>78</v>
      </c>
      <c r="C1087" s="45">
        <v>2500</v>
      </c>
      <c r="D1087" s="44">
        <v>44429</v>
      </c>
      <c r="E1087" s="15">
        <f t="shared" si="36"/>
        <v>2021</v>
      </c>
      <c r="F1087" s="15" t="str">
        <f t="shared" si="37"/>
        <v>ago</v>
      </c>
      <c r="G1087" s="15" t="s">
        <v>113</v>
      </c>
      <c r="H1087" s="15" t="s">
        <v>109</v>
      </c>
    </row>
    <row r="1088" spans="1:8" x14ac:dyDescent="0.35">
      <c r="A1088" s="15" t="s">
        <v>79</v>
      </c>
      <c r="B1088" s="15" t="s">
        <v>76</v>
      </c>
      <c r="C1088" s="45">
        <v>1500</v>
      </c>
      <c r="D1088" s="44">
        <v>44430</v>
      </c>
      <c r="E1088" s="15">
        <f t="shared" si="36"/>
        <v>2021</v>
      </c>
      <c r="F1088" s="15" t="str">
        <f t="shared" si="37"/>
        <v>ago</v>
      </c>
      <c r="G1088" s="15" t="s">
        <v>92</v>
      </c>
      <c r="H1088" s="15" t="s">
        <v>106</v>
      </c>
    </row>
    <row r="1089" spans="1:8" x14ac:dyDescent="0.35">
      <c r="A1089" s="15" t="s">
        <v>79</v>
      </c>
      <c r="B1089" s="15" t="s">
        <v>76</v>
      </c>
      <c r="C1089" s="45">
        <v>1500</v>
      </c>
      <c r="D1089" s="44">
        <v>44431</v>
      </c>
      <c r="E1089" s="15">
        <f t="shared" si="36"/>
        <v>2021</v>
      </c>
      <c r="F1089" s="15" t="str">
        <f t="shared" si="37"/>
        <v>ago</v>
      </c>
      <c r="G1089" s="15" t="s">
        <v>104</v>
      </c>
      <c r="H1089" s="15" t="s">
        <v>107</v>
      </c>
    </row>
    <row r="1090" spans="1:8" x14ac:dyDescent="0.35">
      <c r="A1090" s="15" t="s">
        <v>79</v>
      </c>
      <c r="B1090" s="15" t="s">
        <v>78</v>
      </c>
      <c r="C1090" s="45">
        <v>2500</v>
      </c>
      <c r="D1090" s="44">
        <v>44431</v>
      </c>
      <c r="E1090" s="15">
        <f t="shared" si="36"/>
        <v>2021</v>
      </c>
      <c r="F1090" s="15" t="str">
        <f t="shared" si="37"/>
        <v>ago</v>
      </c>
      <c r="G1090" s="15" t="s">
        <v>101</v>
      </c>
      <c r="H1090" s="15" t="s">
        <v>105</v>
      </c>
    </row>
    <row r="1091" spans="1:8" x14ac:dyDescent="0.35">
      <c r="A1091" s="15" t="s">
        <v>75</v>
      </c>
      <c r="B1091" s="15" t="s">
        <v>73</v>
      </c>
      <c r="C1091" s="45">
        <v>2000</v>
      </c>
      <c r="D1091" s="44">
        <v>44432</v>
      </c>
      <c r="E1091" s="15">
        <f t="shared" si="36"/>
        <v>2021</v>
      </c>
      <c r="F1091" s="15" t="str">
        <f t="shared" si="37"/>
        <v>ago</v>
      </c>
      <c r="G1091" s="15" t="s">
        <v>92</v>
      </c>
      <c r="H1091" s="15" t="s">
        <v>106</v>
      </c>
    </row>
    <row r="1092" spans="1:8" x14ac:dyDescent="0.35">
      <c r="A1092" s="15" t="s">
        <v>72</v>
      </c>
      <c r="B1092" s="15" t="s">
        <v>76</v>
      </c>
      <c r="C1092" s="45">
        <v>1500</v>
      </c>
      <c r="D1092" s="44">
        <v>44433</v>
      </c>
      <c r="E1092" s="15">
        <f t="shared" si="36"/>
        <v>2021</v>
      </c>
      <c r="F1092" s="15" t="str">
        <f t="shared" si="37"/>
        <v>ago</v>
      </c>
      <c r="G1092" s="15" t="s">
        <v>86</v>
      </c>
      <c r="H1092" s="15" t="s">
        <v>105</v>
      </c>
    </row>
    <row r="1093" spans="1:8" x14ac:dyDescent="0.35">
      <c r="A1093" s="15" t="s">
        <v>79</v>
      </c>
      <c r="B1093" s="15" t="s">
        <v>78</v>
      </c>
      <c r="C1093" s="45">
        <v>2500</v>
      </c>
      <c r="D1093" s="44">
        <v>44434</v>
      </c>
      <c r="E1093" s="15">
        <f t="shared" si="36"/>
        <v>2021</v>
      </c>
      <c r="F1093" s="15" t="str">
        <f t="shared" si="37"/>
        <v>ago</v>
      </c>
      <c r="G1093" s="15" t="s">
        <v>103</v>
      </c>
      <c r="H1093" s="15" t="s">
        <v>107</v>
      </c>
    </row>
    <row r="1094" spans="1:8" x14ac:dyDescent="0.35">
      <c r="A1094" s="15" t="s">
        <v>74</v>
      </c>
      <c r="B1094" s="15" t="s">
        <v>76</v>
      </c>
      <c r="C1094" s="45">
        <v>1500</v>
      </c>
      <c r="D1094" s="44">
        <v>44434</v>
      </c>
      <c r="E1094" s="15">
        <f t="shared" si="36"/>
        <v>2021</v>
      </c>
      <c r="F1094" s="15" t="str">
        <f t="shared" si="37"/>
        <v>ago</v>
      </c>
      <c r="G1094" s="15" t="s">
        <v>90</v>
      </c>
      <c r="H1094" s="15" t="s">
        <v>106</v>
      </c>
    </row>
    <row r="1095" spans="1:8" x14ac:dyDescent="0.35">
      <c r="A1095" s="15" t="s">
        <v>74</v>
      </c>
      <c r="B1095" s="15" t="s">
        <v>73</v>
      </c>
      <c r="C1095" s="45">
        <v>2000</v>
      </c>
      <c r="D1095" s="44">
        <v>44435</v>
      </c>
      <c r="E1095" s="15">
        <f t="shared" si="36"/>
        <v>2021</v>
      </c>
      <c r="F1095" s="15" t="str">
        <f t="shared" si="37"/>
        <v>ago</v>
      </c>
      <c r="G1095" s="15" t="s">
        <v>113</v>
      </c>
      <c r="H1095" s="15" t="s">
        <v>109</v>
      </c>
    </row>
    <row r="1096" spans="1:8" x14ac:dyDescent="0.35">
      <c r="A1096" s="15" t="s">
        <v>77</v>
      </c>
      <c r="B1096" s="15" t="s">
        <v>76</v>
      </c>
      <c r="C1096" s="45">
        <v>1500</v>
      </c>
      <c r="D1096" s="44">
        <v>44436</v>
      </c>
      <c r="E1096" s="15">
        <f t="shared" si="36"/>
        <v>2021</v>
      </c>
      <c r="F1096" s="15" t="str">
        <f t="shared" si="37"/>
        <v>ago</v>
      </c>
      <c r="G1096" s="15" t="s">
        <v>103</v>
      </c>
      <c r="H1096" s="15" t="s">
        <v>107</v>
      </c>
    </row>
    <row r="1097" spans="1:8" x14ac:dyDescent="0.35">
      <c r="A1097" s="15" t="s">
        <v>74</v>
      </c>
      <c r="B1097" s="15" t="s">
        <v>76</v>
      </c>
      <c r="C1097" s="45">
        <v>1500</v>
      </c>
      <c r="D1097" s="44">
        <v>44437</v>
      </c>
      <c r="E1097" s="15">
        <f t="shared" si="36"/>
        <v>2021</v>
      </c>
      <c r="F1097" s="15" t="str">
        <f t="shared" si="37"/>
        <v>ago</v>
      </c>
      <c r="G1097" s="15" t="s">
        <v>101</v>
      </c>
      <c r="H1097" s="15" t="s">
        <v>105</v>
      </c>
    </row>
    <row r="1098" spans="1:8" x14ac:dyDescent="0.35">
      <c r="A1098" s="15" t="s">
        <v>74</v>
      </c>
      <c r="B1098" s="15" t="s">
        <v>76</v>
      </c>
      <c r="C1098" s="45">
        <v>1500</v>
      </c>
      <c r="D1098" s="44">
        <v>44438</v>
      </c>
      <c r="E1098" s="15">
        <f t="shared" si="36"/>
        <v>2021</v>
      </c>
      <c r="F1098" s="15" t="str">
        <f t="shared" si="37"/>
        <v>ago</v>
      </c>
      <c r="G1098" s="15" t="s">
        <v>113</v>
      </c>
      <c r="H1098" s="15" t="s">
        <v>109</v>
      </c>
    </row>
    <row r="1099" spans="1:8" x14ac:dyDescent="0.35">
      <c r="A1099" s="15" t="s">
        <v>75</v>
      </c>
      <c r="B1099" s="15" t="s">
        <v>76</v>
      </c>
      <c r="C1099" s="45">
        <v>1500</v>
      </c>
      <c r="D1099" s="44">
        <v>44439</v>
      </c>
      <c r="E1099" s="15">
        <f t="shared" si="36"/>
        <v>2021</v>
      </c>
      <c r="F1099" s="15" t="str">
        <f t="shared" si="37"/>
        <v>ago</v>
      </c>
      <c r="G1099" s="15" t="s">
        <v>96</v>
      </c>
      <c r="H1099" s="15" t="s">
        <v>105</v>
      </c>
    </row>
    <row r="1100" spans="1:8" x14ac:dyDescent="0.35">
      <c r="A1100" s="15" t="s">
        <v>79</v>
      </c>
      <c r="B1100" s="15" t="s">
        <v>76</v>
      </c>
      <c r="C1100" s="45">
        <v>1500</v>
      </c>
      <c r="D1100" s="44">
        <v>44439</v>
      </c>
      <c r="E1100" s="15">
        <f t="shared" si="36"/>
        <v>2021</v>
      </c>
      <c r="F1100" s="15" t="str">
        <f t="shared" si="37"/>
        <v>ago</v>
      </c>
      <c r="G1100" s="15" t="s">
        <v>87</v>
      </c>
      <c r="H1100" s="15" t="s">
        <v>107</v>
      </c>
    </row>
    <row r="1101" spans="1:8" x14ac:dyDescent="0.35">
      <c r="A1101" s="15" t="s">
        <v>77</v>
      </c>
      <c r="B1101" s="15" t="s">
        <v>76</v>
      </c>
      <c r="C1101" s="45">
        <v>1500</v>
      </c>
      <c r="D1101" s="44">
        <v>44440</v>
      </c>
      <c r="E1101" s="15">
        <f t="shared" si="36"/>
        <v>2021</v>
      </c>
      <c r="F1101" s="15" t="str">
        <f t="shared" si="37"/>
        <v>sep</v>
      </c>
      <c r="G1101" s="15" t="s">
        <v>89</v>
      </c>
      <c r="H1101" s="15" t="s">
        <v>108</v>
      </c>
    </row>
    <row r="1102" spans="1:8" x14ac:dyDescent="0.35">
      <c r="A1102" s="15" t="s">
        <v>72</v>
      </c>
      <c r="B1102" s="15" t="s">
        <v>76</v>
      </c>
      <c r="C1102" s="45">
        <v>1500</v>
      </c>
      <c r="D1102" s="44">
        <v>44440</v>
      </c>
      <c r="E1102" s="15">
        <f t="shared" si="36"/>
        <v>2021</v>
      </c>
      <c r="F1102" s="15" t="str">
        <f t="shared" si="37"/>
        <v>sep</v>
      </c>
      <c r="G1102" s="15" t="s">
        <v>112</v>
      </c>
      <c r="H1102" s="15" t="s">
        <v>107</v>
      </c>
    </row>
    <row r="1103" spans="1:8" x14ac:dyDescent="0.35">
      <c r="A1103" s="15" t="s">
        <v>74</v>
      </c>
      <c r="B1103" s="15" t="s">
        <v>78</v>
      </c>
      <c r="C1103" s="45">
        <v>2500</v>
      </c>
      <c r="D1103" s="44">
        <v>44441</v>
      </c>
      <c r="E1103" s="15">
        <f t="shared" si="36"/>
        <v>2021</v>
      </c>
      <c r="F1103" s="15" t="str">
        <f t="shared" si="37"/>
        <v>sep</v>
      </c>
      <c r="G1103" s="15" t="s">
        <v>89</v>
      </c>
      <c r="H1103" s="15" t="s">
        <v>108</v>
      </c>
    </row>
    <row r="1104" spans="1:8" x14ac:dyDescent="0.35">
      <c r="A1104" s="15" t="s">
        <v>74</v>
      </c>
      <c r="B1104" s="15" t="s">
        <v>73</v>
      </c>
      <c r="C1104" s="45">
        <v>2000</v>
      </c>
      <c r="D1104" s="44">
        <v>44441</v>
      </c>
      <c r="E1104" s="15">
        <f t="shared" si="36"/>
        <v>2021</v>
      </c>
      <c r="F1104" s="15" t="str">
        <f t="shared" si="37"/>
        <v>sep</v>
      </c>
      <c r="G1104" s="15" t="s">
        <v>87</v>
      </c>
      <c r="H1104" s="15" t="s">
        <v>107</v>
      </c>
    </row>
    <row r="1105" spans="1:8" x14ac:dyDescent="0.35">
      <c r="A1105" s="15" t="s">
        <v>75</v>
      </c>
      <c r="B1105" s="15" t="s">
        <v>73</v>
      </c>
      <c r="C1105" s="45">
        <v>2000</v>
      </c>
      <c r="D1105" s="44">
        <v>44442</v>
      </c>
      <c r="E1105" s="15">
        <f t="shared" si="36"/>
        <v>2021</v>
      </c>
      <c r="F1105" s="15" t="str">
        <f t="shared" si="37"/>
        <v>sep</v>
      </c>
      <c r="G1105" s="15" t="s">
        <v>88</v>
      </c>
      <c r="H1105" s="15" t="s">
        <v>108</v>
      </c>
    </row>
    <row r="1106" spans="1:8" x14ac:dyDescent="0.35">
      <c r="A1106" s="15" t="s">
        <v>77</v>
      </c>
      <c r="B1106" s="15" t="s">
        <v>76</v>
      </c>
      <c r="C1106" s="45">
        <v>1500</v>
      </c>
      <c r="D1106" s="44">
        <v>44442</v>
      </c>
      <c r="E1106" s="15">
        <f t="shared" si="36"/>
        <v>2021</v>
      </c>
      <c r="F1106" s="15" t="str">
        <f t="shared" si="37"/>
        <v>sep</v>
      </c>
      <c r="G1106" s="15" t="s">
        <v>92</v>
      </c>
      <c r="H1106" s="15" t="s">
        <v>106</v>
      </c>
    </row>
    <row r="1107" spans="1:8" x14ac:dyDescent="0.35">
      <c r="A1107" s="15" t="s">
        <v>72</v>
      </c>
      <c r="B1107" s="15" t="s">
        <v>78</v>
      </c>
      <c r="C1107" s="45">
        <v>2500</v>
      </c>
      <c r="D1107" s="44">
        <v>44443</v>
      </c>
      <c r="E1107" s="15">
        <f t="shared" si="36"/>
        <v>2021</v>
      </c>
      <c r="F1107" s="15" t="str">
        <f t="shared" si="37"/>
        <v>sep</v>
      </c>
      <c r="G1107" s="15" t="s">
        <v>112</v>
      </c>
      <c r="H1107" s="15" t="s">
        <v>107</v>
      </c>
    </row>
    <row r="1108" spans="1:8" x14ac:dyDescent="0.35">
      <c r="A1108" s="15" t="s">
        <v>75</v>
      </c>
      <c r="B1108" s="15" t="s">
        <v>76</v>
      </c>
      <c r="C1108" s="45">
        <v>1500</v>
      </c>
      <c r="D1108" s="44">
        <v>44444</v>
      </c>
      <c r="E1108" s="15">
        <f t="shared" si="36"/>
        <v>2021</v>
      </c>
      <c r="F1108" s="15" t="str">
        <f t="shared" si="37"/>
        <v>sep</v>
      </c>
      <c r="G1108" s="15" t="s">
        <v>94</v>
      </c>
      <c r="H1108" s="15" t="s">
        <v>107</v>
      </c>
    </row>
    <row r="1109" spans="1:8" x14ac:dyDescent="0.35">
      <c r="A1109" s="15" t="s">
        <v>77</v>
      </c>
      <c r="B1109" s="15" t="s">
        <v>76</v>
      </c>
      <c r="C1109" s="45">
        <v>1500</v>
      </c>
      <c r="D1109" s="44">
        <v>44445</v>
      </c>
      <c r="E1109" s="15">
        <f t="shared" si="36"/>
        <v>2021</v>
      </c>
      <c r="F1109" s="15" t="str">
        <f t="shared" si="37"/>
        <v>sep</v>
      </c>
      <c r="G1109" s="15" t="s">
        <v>92</v>
      </c>
      <c r="H1109" s="15" t="s">
        <v>106</v>
      </c>
    </row>
    <row r="1110" spans="1:8" x14ac:dyDescent="0.35">
      <c r="A1110" s="15" t="s">
        <v>74</v>
      </c>
      <c r="B1110" s="15" t="s">
        <v>78</v>
      </c>
      <c r="C1110" s="45">
        <v>2500</v>
      </c>
      <c r="D1110" s="44">
        <v>44445</v>
      </c>
      <c r="E1110" s="15">
        <f t="shared" si="36"/>
        <v>2021</v>
      </c>
      <c r="F1110" s="15" t="str">
        <f t="shared" si="37"/>
        <v>sep</v>
      </c>
      <c r="G1110" s="15" t="s">
        <v>111</v>
      </c>
      <c r="H1110" s="15" t="s">
        <v>107</v>
      </c>
    </row>
    <row r="1111" spans="1:8" x14ac:dyDescent="0.35">
      <c r="A1111" s="15" t="s">
        <v>75</v>
      </c>
      <c r="B1111" s="15" t="s">
        <v>76</v>
      </c>
      <c r="C1111" s="45">
        <v>1500</v>
      </c>
      <c r="D1111" s="44">
        <v>44446</v>
      </c>
      <c r="E1111" s="15">
        <f t="shared" si="36"/>
        <v>2021</v>
      </c>
      <c r="F1111" s="15" t="str">
        <f t="shared" si="37"/>
        <v>sep</v>
      </c>
      <c r="G1111" s="15" t="s">
        <v>92</v>
      </c>
      <c r="H1111" s="15" t="s">
        <v>106</v>
      </c>
    </row>
    <row r="1112" spans="1:8" x14ac:dyDescent="0.35">
      <c r="A1112" s="15" t="s">
        <v>77</v>
      </c>
      <c r="B1112" s="15" t="s">
        <v>73</v>
      </c>
      <c r="C1112" s="45">
        <v>2000</v>
      </c>
      <c r="D1112" s="44">
        <v>44447</v>
      </c>
      <c r="E1112" s="15">
        <f t="shared" si="36"/>
        <v>2021</v>
      </c>
      <c r="F1112" s="15" t="str">
        <f t="shared" si="37"/>
        <v>sep</v>
      </c>
      <c r="G1112" s="15" t="s">
        <v>102</v>
      </c>
      <c r="H1112" s="15" t="s">
        <v>107</v>
      </c>
    </row>
    <row r="1113" spans="1:8" x14ac:dyDescent="0.35">
      <c r="A1113" s="15" t="s">
        <v>79</v>
      </c>
      <c r="B1113" s="15" t="s">
        <v>76</v>
      </c>
      <c r="C1113" s="45">
        <v>1500</v>
      </c>
      <c r="D1113" s="44">
        <v>44447</v>
      </c>
      <c r="E1113" s="15">
        <f t="shared" si="36"/>
        <v>2021</v>
      </c>
      <c r="F1113" s="15" t="str">
        <f t="shared" si="37"/>
        <v>sep</v>
      </c>
      <c r="G1113" s="15" t="s">
        <v>104</v>
      </c>
      <c r="H1113" s="15" t="s">
        <v>107</v>
      </c>
    </row>
    <row r="1114" spans="1:8" x14ac:dyDescent="0.35">
      <c r="A1114" s="15" t="s">
        <v>77</v>
      </c>
      <c r="B1114" s="15" t="s">
        <v>73</v>
      </c>
      <c r="C1114" s="45">
        <v>2000</v>
      </c>
      <c r="D1114" s="44">
        <v>44448</v>
      </c>
      <c r="E1114" s="15">
        <f t="shared" si="36"/>
        <v>2021</v>
      </c>
      <c r="F1114" s="15" t="str">
        <f t="shared" si="37"/>
        <v>sep</v>
      </c>
      <c r="G1114" s="15" t="s">
        <v>87</v>
      </c>
      <c r="H1114" s="15" t="s">
        <v>107</v>
      </c>
    </row>
    <row r="1115" spans="1:8" x14ac:dyDescent="0.35">
      <c r="A1115" s="15" t="s">
        <v>77</v>
      </c>
      <c r="B1115" s="15" t="s">
        <v>76</v>
      </c>
      <c r="C1115" s="45">
        <v>1500</v>
      </c>
      <c r="D1115" s="44">
        <v>44448</v>
      </c>
      <c r="E1115" s="15">
        <f t="shared" si="36"/>
        <v>2021</v>
      </c>
      <c r="F1115" s="15" t="str">
        <f t="shared" si="37"/>
        <v>sep</v>
      </c>
      <c r="G1115" s="15" t="s">
        <v>100</v>
      </c>
      <c r="H1115" s="15" t="s">
        <v>109</v>
      </c>
    </row>
    <row r="1116" spans="1:8" x14ac:dyDescent="0.35">
      <c r="A1116" s="15" t="s">
        <v>77</v>
      </c>
      <c r="B1116" s="15" t="s">
        <v>78</v>
      </c>
      <c r="C1116" s="45">
        <v>2500</v>
      </c>
      <c r="D1116" s="44">
        <v>44449</v>
      </c>
      <c r="E1116" s="15">
        <f t="shared" si="36"/>
        <v>2021</v>
      </c>
      <c r="F1116" s="15" t="str">
        <f t="shared" si="37"/>
        <v>sep</v>
      </c>
      <c r="G1116" s="15" t="s">
        <v>114</v>
      </c>
      <c r="H1116" s="15" t="s">
        <v>106</v>
      </c>
    </row>
    <row r="1117" spans="1:8" x14ac:dyDescent="0.35">
      <c r="A1117" s="15" t="s">
        <v>79</v>
      </c>
      <c r="B1117" s="15" t="s">
        <v>73</v>
      </c>
      <c r="C1117" s="45">
        <v>2000</v>
      </c>
      <c r="D1117" s="44">
        <v>44451</v>
      </c>
      <c r="E1117" s="15">
        <f t="shared" si="36"/>
        <v>2021</v>
      </c>
      <c r="F1117" s="15" t="str">
        <f t="shared" si="37"/>
        <v>sep</v>
      </c>
      <c r="G1117" s="15" t="s">
        <v>113</v>
      </c>
      <c r="H1117" s="15" t="s">
        <v>109</v>
      </c>
    </row>
    <row r="1118" spans="1:8" x14ac:dyDescent="0.35">
      <c r="A1118" s="15" t="s">
        <v>79</v>
      </c>
      <c r="B1118" s="15" t="s">
        <v>76</v>
      </c>
      <c r="C1118" s="45">
        <v>1500</v>
      </c>
      <c r="D1118" s="44">
        <v>44452</v>
      </c>
      <c r="E1118" s="15">
        <f t="shared" si="36"/>
        <v>2021</v>
      </c>
      <c r="F1118" s="15" t="str">
        <f t="shared" si="37"/>
        <v>sep</v>
      </c>
      <c r="G1118" s="15" t="s">
        <v>92</v>
      </c>
      <c r="H1118" s="15" t="s">
        <v>106</v>
      </c>
    </row>
    <row r="1119" spans="1:8" x14ac:dyDescent="0.35">
      <c r="A1119" s="15" t="s">
        <v>79</v>
      </c>
      <c r="B1119" s="15" t="s">
        <v>78</v>
      </c>
      <c r="C1119" s="45">
        <v>2500</v>
      </c>
      <c r="D1119" s="44">
        <v>44452</v>
      </c>
      <c r="E1119" s="15">
        <f t="shared" si="36"/>
        <v>2021</v>
      </c>
      <c r="F1119" s="15" t="str">
        <f t="shared" si="37"/>
        <v>sep</v>
      </c>
      <c r="G1119" s="15" t="s">
        <v>101</v>
      </c>
      <c r="H1119" s="15" t="s">
        <v>105</v>
      </c>
    </row>
    <row r="1120" spans="1:8" x14ac:dyDescent="0.35">
      <c r="A1120" s="15" t="s">
        <v>75</v>
      </c>
      <c r="B1120" s="15" t="s">
        <v>73</v>
      </c>
      <c r="C1120" s="45">
        <v>2000</v>
      </c>
      <c r="D1120" s="44">
        <v>44452</v>
      </c>
      <c r="E1120" s="15">
        <f t="shared" si="36"/>
        <v>2021</v>
      </c>
      <c r="F1120" s="15" t="str">
        <f t="shared" si="37"/>
        <v>sep</v>
      </c>
      <c r="G1120" s="15" t="s">
        <v>92</v>
      </c>
      <c r="H1120" s="15" t="s">
        <v>106</v>
      </c>
    </row>
    <row r="1121" spans="1:8" x14ac:dyDescent="0.35">
      <c r="A1121" s="15" t="s">
        <v>75</v>
      </c>
      <c r="B1121" s="15" t="s">
        <v>78</v>
      </c>
      <c r="C1121" s="45">
        <v>2500</v>
      </c>
      <c r="D1121" s="44">
        <v>44453</v>
      </c>
      <c r="E1121" s="15">
        <f t="shared" si="36"/>
        <v>2021</v>
      </c>
      <c r="F1121" s="15" t="str">
        <f t="shared" si="37"/>
        <v>sep</v>
      </c>
      <c r="G1121" s="15" t="s">
        <v>90</v>
      </c>
      <c r="H1121" s="15" t="s">
        <v>106</v>
      </c>
    </row>
    <row r="1122" spans="1:8" x14ac:dyDescent="0.35">
      <c r="A1122" s="15" t="s">
        <v>77</v>
      </c>
      <c r="B1122" s="15" t="s">
        <v>78</v>
      </c>
      <c r="C1122" s="45">
        <v>2500</v>
      </c>
      <c r="D1122" s="44">
        <v>44453</v>
      </c>
      <c r="E1122" s="15">
        <f t="shared" si="36"/>
        <v>2021</v>
      </c>
      <c r="F1122" s="15" t="str">
        <f t="shared" si="37"/>
        <v>sep</v>
      </c>
      <c r="G1122" s="15" t="s">
        <v>104</v>
      </c>
      <c r="H1122" s="15" t="s">
        <v>107</v>
      </c>
    </row>
    <row r="1123" spans="1:8" x14ac:dyDescent="0.35">
      <c r="A1123" s="15" t="s">
        <v>79</v>
      </c>
      <c r="B1123" s="15" t="s">
        <v>78</v>
      </c>
      <c r="C1123" s="45">
        <v>2500</v>
      </c>
      <c r="D1123" s="44">
        <v>44454</v>
      </c>
      <c r="E1123" s="15">
        <f t="shared" si="36"/>
        <v>2021</v>
      </c>
      <c r="F1123" s="15" t="str">
        <f t="shared" si="37"/>
        <v>sep</v>
      </c>
      <c r="G1123" s="15" t="s">
        <v>91</v>
      </c>
      <c r="H1123" s="15" t="s">
        <v>108</v>
      </c>
    </row>
    <row r="1124" spans="1:8" x14ac:dyDescent="0.35">
      <c r="A1124" s="15" t="s">
        <v>75</v>
      </c>
      <c r="B1124" s="15" t="s">
        <v>78</v>
      </c>
      <c r="C1124" s="45">
        <v>2500</v>
      </c>
      <c r="D1124" s="44">
        <v>44455</v>
      </c>
      <c r="E1124" s="15">
        <f t="shared" si="36"/>
        <v>2021</v>
      </c>
      <c r="F1124" s="15" t="str">
        <f t="shared" si="37"/>
        <v>sep</v>
      </c>
      <c r="G1124" s="15" t="s">
        <v>95</v>
      </c>
      <c r="H1124" s="15" t="s">
        <v>107</v>
      </c>
    </row>
    <row r="1125" spans="1:8" x14ac:dyDescent="0.35">
      <c r="A1125" s="15" t="s">
        <v>74</v>
      </c>
      <c r="B1125" s="15" t="s">
        <v>78</v>
      </c>
      <c r="C1125" s="45">
        <v>2500</v>
      </c>
      <c r="D1125" s="44">
        <v>44455</v>
      </c>
      <c r="E1125" s="15">
        <f t="shared" si="36"/>
        <v>2021</v>
      </c>
      <c r="F1125" s="15" t="str">
        <f t="shared" si="37"/>
        <v>sep</v>
      </c>
      <c r="G1125" s="15" t="s">
        <v>114</v>
      </c>
      <c r="H1125" s="15" t="s">
        <v>106</v>
      </c>
    </row>
    <row r="1126" spans="1:8" x14ac:dyDescent="0.35">
      <c r="A1126" s="15" t="s">
        <v>72</v>
      </c>
      <c r="B1126" s="15" t="s">
        <v>73</v>
      </c>
      <c r="C1126" s="45">
        <v>2000</v>
      </c>
      <c r="D1126" s="44">
        <v>44455</v>
      </c>
      <c r="E1126" s="15">
        <f t="shared" si="36"/>
        <v>2021</v>
      </c>
      <c r="F1126" s="15" t="str">
        <f t="shared" si="37"/>
        <v>sep</v>
      </c>
      <c r="G1126" s="15" t="s">
        <v>85</v>
      </c>
      <c r="H1126" s="15" t="s">
        <v>109</v>
      </c>
    </row>
    <row r="1127" spans="1:8" x14ac:dyDescent="0.35">
      <c r="A1127" s="15" t="s">
        <v>72</v>
      </c>
      <c r="B1127" s="15" t="s">
        <v>73</v>
      </c>
      <c r="C1127" s="45">
        <v>2000</v>
      </c>
      <c r="D1127" s="44">
        <v>44455</v>
      </c>
      <c r="E1127" s="15">
        <f t="shared" si="36"/>
        <v>2021</v>
      </c>
      <c r="F1127" s="15" t="str">
        <f t="shared" si="37"/>
        <v>sep</v>
      </c>
      <c r="G1127" s="15" t="s">
        <v>103</v>
      </c>
      <c r="H1127" s="15" t="s">
        <v>107</v>
      </c>
    </row>
    <row r="1128" spans="1:8" x14ac:dyDescent="0.35">
      <c r="A1128" s="15" t="s">
        <v>74</v>
      </c>
      <c r="B1128" s="15" t="s">
        <v>73</v>
      </c>
      <c r="C1128" s="45">
        <v>2000</v>
      </c>
      <c r="D1128" s="44">
        <v>44456</v>
      </c>
      <c r="E1128" s="15">
        <f t="shared" si="36"/>
        <v>2021</v>
      </c>
      <c r="F1128" s="15" t="str">
        <f t="shared" si="37"/>
        <v>sep</v>
      </c>
      <c r="G1128" s="15" t="s">
        <v>93</v>
      </c>
      <c r="H1128" s="15" t="s">
        <v>108</v>
      </c>
    </row>
    <row r="1129" spans="1:8" x14ac:dyDescent="0.35">
      <c r="A1129" s="15" t="s">
        <v>79</v>
      </c>
      <c r="B1129" s="15" t="s">
        <v>76</v>
      </c>
      <c r="C1129" s="45">
        <v>1500</v>
      </c>
      <c r="D1129" s="44">
        <v>44456</v>
      </c>
      <c r="E1129" s="15">
        <f t="shared" si="36"/>
        <v>2021</v>
      </c>
      <c r="F1129" s="15" t="str">
        <f t="shared" si="37"/>
        <v>sep</v>
      </c>
      <c r="G1129" s="15" t="s">
        <v>114</v>
      </c>
      <c r="H1129" s="15" t="s">
        <v>106</v>
      </c>
    </row>
    <row r="1130" spans="1:8" x14ac:dyDescent="0.35">
      <c r="A1130" s="15" t="s">
        <v>75</v>
      </c>
      <c r="B1130" s="15" t="s">
        <v>76</v>
      </c>
      <c r="C1130" s="45">
        <v>1500</v>
      </c>
      <c r="D1130" s="44">
        <v>44458</v>
      </c>
      <c r="E1130" s="15">
        <f t="shared" si="36"/>
        <v>2021</v>
      </c>
      <c r="F1130" s="15" t="str">
        <f t="shared" si="37"/>
        <v>sep</v>
      </c>
      <c r="G1130" s="15" t="s">
        <v>95</v>
      </c>
      <c r="H1130" s="15" t="s">
        <v>107</v>
      </c>
    </row>
    <row r="1131" spans="1:8" x14ac:dyDescent="0.35">
      <c r="A1131" s="15" t="s">
        <v>72</v>
      </c>
      <c r="B1131" s="15" t="s">
        <v>73</v>
      </c>
      <c r="C1131" s="45">
        <v>2000</v>
      </c>
      <c r="D1131" s="44">
        <v>44459</v>
      </c>
      <c r="E1131" s="15">
        <f t="shared" si="36"/>
        <v>2021</v>
      </c>
      <c r="F1131" s="15" t="str">
        <f t="shared" si="37"/>
        <v>sep</v>
      </c>
      <c r="G1131" s="15" t="s">
        <v>103</v>
      </c>
      <c r="H1131" s="15" t="s">
        <v>107</v>
      </c>
    </row>
    <row r="1132" spans="1:8" x14ac:dyDescent="0.35">
      <c r="A1132" s="15" t="s">
        <v>79</v>
      </c>
      <c r="B1132" s="15" t="s">
        <v>73</v>
      </c>
      <c r="C1132" s="45">
        <v>2000</v>
      </c>
      <c r="D1132" s="44">
        <v>44460</v>
      </c>
      <c r="E1132" s="15">
        <f t="shared" si="36"/>
        <v>2021</v>
      </c>
      <c r="F1132" s="15" t="str">
        <f t="shared" si="37"/>
        <v>sep</v>
      </c>
      <c r="G1132" s="15" t="s">
        <v>88</v>
      </c>
      <c r="H1132" s="15" t="s">
        <v>108</v>
      </c>
    </row>
    <row r="1133" spans="1:8" x14ac:dyDescent="0.35">
      <c r="A1133" s="15" t="s">
        <v>75</v>
      </c>
      <c r="B1133" s="15" t="s">
        <v>76</v>
      </c>
      <c r="C1133" s="45">
        <v>1500</v>
      </c>
      <c r="D1133" s="44">
        <v>44462</v>
      </c>
      <c r="E1133" s="15">
        <f t="shared" ref="E1133:E1193" si="38">YEAR(D1133)</f>
        <v>2021</v>
      </c>
      <c r="F1133" s="15" t="str">
        <f t="shared" ref="F1133:F1193" si="39">TEXT(D1133,"mmm")</f>
        <v>sep</v>
      </c>
      <c r="G1133" s="15" t="s">
        <v>97</v>
      </c>
      <c r="H1133" s="15" t="s">
        <v>105</v>
      </c>
    </row>
    <row r="1134" spans="1:8" x14ac:dyDescent="0.35">
      <c r="A1134" s="15" t="s">
        <v>77</v>
      </c>
      <c r="B1134" s="15" t="s">
        <v>73</v>
      </c>
      <c r="C1134" s="45">
        <v>2000</v>
      </c>
      <c r="D1134" s="44">
        <v>44462</v>
      </c>
      <c r="E1134" s="15">
        <f t="shared" si="38"/>
        <v>2021</v>
      </c>
      <c r="F1134" s="15" t="str">
        <f t="shared" si="39"/>
        <v>sep</v>
      </c>
      <c r="G1134" s="15" t="s">
        <v>112</v>
      </c>
      <c r="H1134" s="15" t="s">
        <v>107</v>
      </c>
    </row>
    <row r="1135" spans="1:8" x14ac:dyDescent="0.35">
      <c r="A1135" s="15" t="s">
        <v>75</v>
      </c>
      <c r="B1135" s="15" t="s">
        <v>73</v>
      </c>
      <c r="C1135" s="45">
        <v>2000</v>
      </c>
      <c r="D1135" s="44">
        <v>44462</v>
      </c>
      <c r="E1135" s="15">
        <f t="shared" si="38"/>
        <v>2021</v>
      </c>
      <c r="F1135" s="15" t="str">
        <f t="shared" si="39"/>
        <v>sep</v>
      </c>
      <c r="G1135" s="15" t="s">
        <v>91</v>
      </c>
      <c r="H1135" s="15" t="s">
        <v>108</v>
      </c>
    </row>
    <row r="1136" spans="1:8" x14ac:dyDescent="0.35">
      <c r="A1136" s="15" t="s">
        <v>72</v>
      </c>
      <c r="B1136" s="15" t="s">
        <v>73</v>
      </c>
      <c r="C1136" s="45">
        <v>2000</v>
      </c>
      <c r="D1136" s="44">
        <v>44464</v>
      </c>
      <c r="E1136" s="15">
        <f t="shared" si="38"/>
        <v>2021</v>
      </c>
      <c r="F1136" s="15" t="str">
        <f t="shared" si="39"/>
        <v>sep</v>
      </c>
      <c r="G1136" s="15" t="s">
        <v>88</v>
      </c>
      <c r="H1136" s="15" t="s">
        <v>108</v>
      </c>
    </row>
    <row r="1137" spans="1:8" x14ac:dyDescent="0.35">
      <c r="A1137" s="15" t="s">
        <v>79</v>
      </c>
      <c r="B1137" s="15" t="s">
        <v>76</v>
      </c>
      <c r="C1137" s="45">
        <v>1500</v>
      </c>
      <c r="D1137" s="44">
        <v>44465</v>
      </c>
      <c r="E1137" s="15">
        <f t="shared" si="38"/>
        <v>2021</v>
      </c>
      <c r="F1137" s="15" t="str">
        <f t="shared" si="39"/>
        <v>sep</v>
      </c>
      <c r="G1137" s="15" t="s">
        <v>110</v>
      </c>
      <c r="H1137" s="15" t="s">
        <v>105</v>
      </c>
    </row>
    <row r="1138" spans="1:8" x14ac:dyDescent="0.35">
      <c r="A1138" s="15" t="s">
        <v>79</v>
      </c>
      <c r="B1138" s="15" t="s">
        <v>76</v>
      </c>
      <c r="C1138" s="45">
        <v>1500</v>
      </c>
      <c r="D1138" s="44">
        <v>44465</v>
      </c>
      <c r="E1138" s="15">
        <f t="shared" si="38"/>
        <v>2021</v>
      </c>
      <c r="F1138" s="15" t="str">
        <f t="shared" si="39"/>
        <v>sep</v>
      </c>
      <c r="G1138" s="15" t="s">
        <v>90</v>
      </c>
      <c r="H1138" s="15" t="s">
        <v>106</v>
      </c>
    </row>
    <row r="1139" spans="1:8" x14ac:dyDescent="0.35">
      <c r="A1139" s="15" t="s">
        <v>79</v>
      </c>
      <c r="B1139" s="15" t="s">
        <v>73</v>
      </c>
      <c r="C1139" s="45">
        <v>2000</v>
      </c>
      <c r="D1139" s="44">
        <v>44465</v>
      </c>
      <c r="E1139" s="15">
        <f t="shared" si="38"/>
        <v>2021</v>
      </c>
      <c r="F1139" s="15" t="str">
        <f t="shared" si="39"/>
        <v>sep</v>
      </c>
      <c r="G1139" s="15" t="s">
        <v>114</v>
      </c>
      <c r="H1139" s="15" t="s">
        <v>106</v>
      </c>
    </row>
    <row r="1140" spans="1:8" x14ac:dyDescent="0.35">
      <c r="A1140" s="15" t="s">
        <v>79</v>
      </c>
      <c r="B1140" s="15" t="s">
        <v>78</v>
      </c>
      <c r="C1140" s="45">
        <v>2500</v>
      </c>
      <c r="D1140" s="44">
        <v>44466</v>
      </c>
      <c r="E1140" s="15">
        <f t="shared" si="38"/>
        <v>2021</v>
      </c>
      <c r="F1140" s="15" t="str">
        <f t="shared" si="39"/>
        <v>sep</v>
      </c>
      <c r="G1140" s="15" t="s">
        <v>86</v>
      </c>
      <c r="H1140" s="15" t="s">
        <v>105</v>
      </c>
    </row>
    <row r="1141" spans="1:8" x14ac:dyDescent="0.35">
      <c r="A1141" s="15" t="s">
        <v>79</v>
      </c>
      <c r="B1141" s="15" t="s">
        <v>76</v>
      </c>
      <c r="C1141" s="45">
        <v>1500</v>
      </c>
      <c r="D1141" s="44">
        <v>44467</v>
      </c>
      <c r="E1141" s="15">
        <f t="shared" si="38"/>
        <v>2021</v>
      </c>
      <c r="F1141" s="15" t="str">
        <f t="shared" si="39"/>
        <v>sep</v>
      </c>
      <c r="G1141" s="15" t="s">
        <v>113</v>
      </c>
      <c r="H1141" s="15" t="s">
        <v>109</v>
      </c>
    </row>
    <row r="1142" spans="1:8" x14ac:dyDescent="0.35">
      <c r="A1142" s="15" t="s">
        <v>79</v>
      </c>
      <c r="B1142" s="15" t="s">
        <v>78</v>
      </c>
      <c r="C1142" s="45">
        <v>2500</v>
      </c>
      <c r="D1142" s="44">
        <v>44467</v>
      </c>
      <c r="E1142" s="15">
        <f t="shared" si="38"/>
        <v>2021</v>
      </c>
      <c r="F1142" s="15" t="str">
        <f t="shared" si="39"/>
        <v>sep</v>
      </c>
      <c r="G1142" s="15" t="s">
        <v>91</v>
      </c>
      <c r="H1142" s="15" t="s">
        <v>108</v>
      </c>
    </row>
    <row r="1143" spans="1:8" x14ac:dyDescent="0.35">
      <c r="A1143" s="15" t="s">
        <v>74</v>
      </c>
      <c r="B1143" s="15" t="s">
        <v>73</v>
      </c>
      <c r="C1143" s="45">
        <v>2000</v>
      </c>
      <c r="D1143" s="44">
        <v>44467</v>
      </c>
      <c r="E1143" s="15">
        <f t="shared" si="38"/>
        <v>2021</v>
      </c>
      <c r="F1143" s="15" t="str">
        <f t="shared" si="39"/>
        <v>sep</v>
      </c>
      <c r="G1143" s="15" t="s">
        <v>86</v>
      </c>
      <c r="H1143" s="15" t="s">
        <v>105</v>
      </c>
    </row>
    <row r="1144" spans="1:8" x14ac:dyDescent="0.35">
      <c r="A1144" s="15" t="s">
        <v>72</v>
      </c>
      <c r="B1144" s="15" t="s">
        <v>78</v>
      </c>
      <c r="C1144" s="45">
        <v>2500</v>
      </c>
      <c r="D1144" s="44">
        <v>44468</v>
      </c>
      <c r="E1144" s="15">
        <f t="shared" si="38"/>
        <v>2021</v>
      </c>
      <c r="F1144" s="15" t="str">
        <f t="shared" si="39"/>
        <v>sep</v>
      </c>
      <c r="G1144" s="15" t="s">
        <v>113</v>
      </c>
      <c r="H1144" s="15" t="s">
        <v>109</v>
      </c>
    </row>
    <row r="1145" spans="1:8" x14ac:dyDescent="0.35">
      <c r="A1145" s="15" t="s">
        <v>75</v>
      </c>
      <c r="B1145" s="15" t="s">
        <v>73</v>
      </c>
      <c r="C1145" s="45">
        <v>2000</v>
      </c>
      <c r="D1145" s="44">
        <v>44468</v>
      </c>
      <c r="E1145" s="15">
        <f t="shared" si="38"/>
        <v>2021</v>
      </c>
      <c r="F1145" s="15" t="str">
        <f t="shared" si="39"/>
        <v>sep</v>
      </c>
      <c r="G1145" s="15" t="s">
        <v>85</v>
      </c>
      <c r="H1145" s="15" t="s">
        <v>109</v>
      </c>
    </row>
    <row r="1146" spans="1:8" x14ac:dyDescent="0.35">
      <c r="A1146" s="15" t="s">
        <v>72</v>
      </c>
      <c r="B1146" s="15" t="s">
        <v>76</v>
      </c>
      <c r="C1146" s="45">
        <v>1500</v>
      </c>
      <c r="D1146" s="44">
        <v>44468</v>
      </c>
      <c r="E1146" s="15">
        <f t="shared" si="38"/>
        <v>2021</v>
      </c>
      <c r="F1146" s="15" t="str">
        <f t="shared" si="39"/>
        <v>sep</v>
      </c>
      <c r="G1146" s="15" t="s">
        <v>112</v>
      </c>
      <c r="H1146" s="15" t="s">
        <v>107</v>
      </c>
    </row>
    <row r="1147" spans="1:8" x14ac:dyDescent="0.35">
      <c r="A1147" s="15" t="s">
        <v>74</v>
      </c>
      <c r="B1147" s="15" t="s">
        <v>73</v>
      </c>
      <c r="C1147" s="45">
        <v>2000</v>
      </c>
      <c r="D1147" s="44">
        <v>44469</v>
      </c>
      <c r="E1147" s="15">
        <f t="shared" si="38"/>
        <v>2021</v>
      </c>
      <c r="F1147" s="15" t="str">
        <f t="shared" si="39"/>
        <v>sep</v>
      </c>
      <c r="G1147" s="15" t="s">
        <v>94</v>
      </c>
      <c r="H1147" s="15" t="s">
        <v>107</v>
      </c>
    </row>
    <row r="1148" spans="1:8" x14ac:dyDescent="0.35">
      <c r="A1148" s="15" t="s">
        <v>77</v>
      </c>
      <c r="B1148" s="15" t="s">
        <v>73</v>
      </c>
      <c r="C1148" s="45">
        <v>2000</v>
      </c>
      <c r="D1148" s="44">
        <v>44472</v>
      </c>
      <c r="E1148" s="15">
        <f t="shared" si="38"/>
        <v>2021</v>
      </c>
      <c r="F1148" s="15" t="str">
        <f t="shared" si="39"/>
        <v>oct</v>
      </c>
      <c r="G1148" s="15" t="s">
        <v>89</v>
      </c>
      <c r="H1148" s="15" t="s">
        <v>108</v>
      </c>
    </row>
    <row r="1149" spans="1:8" x14ac:dyDescent="0.35">
      <c r="A1149" s="15" t="s">
        <v>74</v>
      </c>
      <c r="B1149" s="15" t="s">
        <v>73</v>
      </c>
      <c r="C1149" s="45">
        <v>2000</v>
      </c>
      <c r="D1149" s="44">
        <v>44473</v>
      </c>
      <c r="E1149" s="15">
        <f t="shared" si="38"/>
        <v>2021</v>
      </c>
      <c r="F1149" s="15" t="str">
        <f t="shared" si="39"/>
        <v>oct</v>
      </c>
      <c r="G1149" s="15" t="s">
        <v>95</v>
      </c>
      <c r="H1149" s="15" t="s">
        <v>107</v>
      </c>
    </row>
    <row r="1150" spans="1:8" x14ac:dyDescent="0.35">
      <c r="A1150" s="15" t="s">
        <v>72</v>
      </c>
      <c r="B1150" s="15" t="s">
        <v>73</v>
      </c>
      <c r="C1150" s="45">
        <v>2000</v>
      </c>
      <c r="D1150" s="44">
        <v>44473</v>
      </c>
      <c r="E1150" s="15">
        <f t="shared" si="38"/>
        <v>2021</v>
      </c>
      <c r="F1150" s="15" t="str">
        <f t="shared" si="39"/>
        <v>oct</v>
      </c>
      <c r="G1150" s="15" t="s">
        <v>86</v>
      </c>
      <c r="H1150" s="15" t="s">
        <v>105</v>
      </c>
    </row>
    <row r="1151" spans="1:8" x14ac:dyDescent="0.35">
      <c r="A1151" s="15" t="s">
        <v>79</v>
      </c>
      <c r="B1151" s="15" t="s">
        <v>76</v>
      </c>
      <c r="C1151" s="45">
        <v>1500</v>
      </c>
      <c r="D1151" s="44">
        <v>44475</v>
      </c>
      <c r="E1151" s="15">
        <f t="shared" si="38"/>
        <v>2021</v>
      </c>
      <c r="F1151" s="15" t="str">
        <f t="shared" si="39"/>
        <v>oct</v>
      </c>
      <c r="G1151" s="15" t="s">
        <v>85</v>
      </c>
      <c r="H1151" s="15" t="s">
        <v>109</v>
      </c>
    </row>
    <row r="1152" spans="1:8" x14ac:dyDescent="0.35">
      <c r="A1152" s="15" t="s">
        <v>72</v>
      </c>
      <c r="B1152" s="15" t="s">
        <v>78</v>
      </c>
      <c r="C1152" s="45">
        <v>2500</v>
      </c>
      <c r="D1152" s="44">
        <v>44475</v>
      </c>
      <c r="E1152" s="15">
        <f t="shared" si="38"/>
        <v>2021</v>
      </c>
      <c r="F1152" s="15" t="str">
        <f t="shared" si="39"/>
        <v>oct</v>
      </c>
      <c r="G1152" s="15" t="s">
        <v>97</v>
      </c>
      <c r="H1152" s="15" t="s">
        <v>105</v>
      </c>
    </row>
    <row r="1153" spans="1:8" x14ac:dyDescent="0.35">
      <c r="A1153" s="15" t="s">
        <v>77</v>
      </c>
      <c r="B1153" s="15" t="s">
        <v>76</v>
      </c>
      <c r="C1153" s="45">
        <v>1500</v>
      </c>
      <c r="D1153" s="44">
        <v>44476</v>
      </c>
      <c r="E1153" s="15">
        <f t="shared" si="38"/>
        <v>2021</v>
      </c>
      <c r="F1153" s="15" t="str">
        <f t="shared" si="39"/>
        <v>oct</v>
      </c>
      <c r="G1153" s="15" t="s">
        <v>91</v>
      </c>
      <c r="H1153" s="15" t="s">
        <v>108</v>
      </c>
    </row>
    <row r="1154" spans="1:8" x14ac:dyDescent="0.35">
      <c r="A1154" s="15" t="s">
        <v>77</v>
      </c>
      <c r="B1154" s="15" t="s">
        <v>76</v>
      </c>
      <c r="C1154" s="45">
        <v>1500</v>
      </c>
      <c r="D1154" s="44">
        <v>44477</v>
      </c>
      <c r="E1154" s="15">
        <f t="shared" si="38"/>
        <v>2021</v>
      </c>
      <c r="F1154" s="15" t="str">
        <f t="shared" si="39"/>
        <v>oct</v>
      </c>
      <c r="G1154" s="15" t="s">
        <v>114</v>
      </c>
      <c r="H1154" s="15" t="s">
        <v>106</v>
      </c>
    </row>
    <row r="1155" spans="1:8" x14ac:dyDescent="0.35">
      <c r="A1155" s="15" t="s">
        <v>79</v>
      </c>
      <c r="B1155" s="15" t="s">
        <v>78</v>
      </c>
      <c r="C1155" s="45">
        <v>2500</v>
      </c>
      <c r="D1155" s="44">
        <v>44478</v>
      </c>
      <c r="E1155" s="15">
        <f t="shared" si="38"/>
        <v>2021</v>
      </c>
      <c r="F1155" s="15" t="str">
        <f t="shared" si="39"/>
        <v>oct</v>
      </c>
      <c r="G1155" s="15" t="s">
        <v>98</v>
      </c>
      <c r="H1155" s="15" t="s">
        <v>105</v>
      </c>
    </row>
    <row r="1156" spans="1:8" x14ac:dyDescent="0.35">
      <c r="A1156" s="15" t="s">
        <v>79</v>
      </c>
      <c r="B1156" s="15" t="s">
        <v>76</v>
      </c>
      <c r="C1156" s="45">
        <v>1500</v>
      </c>
      <c r="D1156" s="44">
        <v>44478</v>
      </c>
      <c r="E1156" s="15">
        <f t="shared" si="38"/>
        <v>2021</v>
      </c>
      <c r="F1156" s="15" t="str">
        <f t="shared" si="39"/>
        <v>oct</v>
      </c>
      <c r="G1156" s="15" t="s">
        <v>113</v>
      </c>
      <c r="H1156" s="15" t="s">
        <v>109</v>
      </c>
    </row>
    <row r="1157" spans="1:8" x14ac:dyDescent="0.35">
      <c r="A1157" s="15" t="s">
        <v>72</v>
      </c>
      <c r="B1157" s="15" t="s">
        <v>76</v>
      </c>
      <c r="C1157" s="45">
        <v>1500</v>
      </c>
      <c r="D1157" s="44">
        <v>44478</v>
      </c>
      <c r="E1157" s="15">
        <f t="shared" si="38"/>
        <v>2021</v>
      </c>
      <c r="F1157" s="15" t="str">
        <f t="shared" si="39"/>
        <v>oct</v>
      </c>
      <c r="G1157" s="15" t="s">
        <v>92</v>
      </c>
      <c r="H1157" s="15" t="s">
        <v>106</v>
      </c>
    </row>
    <row r="1158" spans="1:8" x14ac:dyDescent="0.35">
      <c r="A1158" s="15" t="s">
        <v>79</v>
      </c>
      <c r="B1158" s="15" t="s">
        <v>76</v>
      </c>
      <c r="C1158" s="45">
        <v>1500</v>
      </c>
      <c r="D1158" s="44">
        <v>44478</v>
      </c>
      <c r="E1158" s="15">
        <f t="shared" si="38"/>
        <v>2021</v>
      </c>
      <c r="F1158" s="15" t="str">
        <f t="shared" si="39"/>
        <v>oct</v>
      </c>
      <c r="G1158" s="15" t="s">
        <v>85</v>
      </c>
      <c r="H1158" s="15" t="s">
        <v>109</v>
      </c>
    </row>
    <row r="1159" spans="1:8" x14ac:dyDescent="0.35">
      <c r="A1159" s="15" t="s">
        <v>77</v>
      </c>
      <c r="B1159" s="15" t="s">
        <v>78</v>
      </c>
      <c r="C1159" s="45">
        <v>2500</v>
      </c>
      <c r="D1159" s="44">
        <v>44479</v>
      </c>
      <c r="E1159" s="15">
        <f t="shared" si="38"/>
        <v>2021</v>
      </c>
      <c r="F1159" s="15" t="str">
        <f t="shared" si="39"/>
        <v>oct</v>
      </c>
      <c r="G1159" s="15" t="s">
        <v>85</v>
      </c>
      <c r="H1159" s="15" t="s">
        <v>109</v>
      </c>
    </row>
    <row r="1160" spans="1:8" x14ac:dyDescent="0.35">
      <c r="A1160" s="15" t="s">
        <v>74</v>
      </c>
      <c r="B1160" s="15" t="s">
        <v>73</v>
      </c>
      <c r="C1160" s="45">
        <v>2000</v>
      </c>
      <c r="D1160" s="44">
        <v>44479</v>
      </c>
      <c r="E1160" s="15">
        <f t="shared" si="38"/>
        <v>2021</v>
      </c>
      <c r="F1160" s="15" t="str">
        <f t="shared" si="39"/>
        <v>oct</v>
      </c>
      <c r="G1160" s="15" t="s">
        <v>92</v>
      </c>
      <c r="H1160" s="15" t="s">
        <v>106</v>
      </c>
    </row>
    <row r="1161" spans="1:8" x14ac:dyDescent="0.35">
      <c r="A1161" s="15" t="s">
        <v>77</v>
      </c>
      <c r="B1161" s="15" t="s">
        <v>73</v>
      </c>
      <c r="C1161" s="45">
        <v>2000</v>
      </c>
      <c r="D1161" s="44">
        <v>44479</v>
      </c>
      <c r="E1161" s="15">
        <f t="shared" si="38"/>
        <v>2021</v>
      </c>
      <c r="F1161" s="15" t="str">
        <f t="shared" si="39"/>
        <v>oct</v>
      </c>
      <c r="G1161" s="15" t="s">
        <v>110</v>
      </c>
      <c r="H1161" s="15" t="s">
        <v>105</v>
      </c>
    </row>
    <row r="1162" spans="1:8" x14ac:dyDescent="0.35">
      <c r="A1162" s="15" t="s">
        <v>72</v>
      </c>
      <c r="B1162" s="15" t="s">
        <v>73</v>
      </c>
      <c r="C1162" s="45">
        <v>2000</v>
      </c>
      <c r="D1162" s="44">
        <v>44480</v>
      </c>
      <c r="E1162" s="15">
        <f t="shared" si="38"/>
        <v>2021</v>
      </c>
      <c r="F1162" s="15" t="str">
        <f t="shared" si="39"/>
        <v>oct</v>
      </c>
      <c r="G1162" s="15" t="s">
        <v>89</v>
      </c>
      <c r="H1162" s="15" t="s">
        <v>108</v>
      </c>
    </row>
    <row r="1163" spans="1:8" x14ac:dyDescent="0.35">
      <c r="A1163" s="15" t="s">
        <v>72</v>
      </c>
      <c r="B1163" s="15" t="s">
        <v>73</v>
      </c>
      <c r="C1163" s="45">
        <v>2000</v>
      </c>
      <c r="D1163" s="44">
        <v>44481</v>
      </c>
      <c r="E1163" s="15">
        <f t="shared" si="38"/>
        <v>2021</v>
      </c>
      <c r="F1163" s="15" t="str">
        <f t="shared" si="39"/>
        <v>oct</v>
      </c>
      <c r="G1163" s="15" t="s">
        <v>91</v>
      </c>
      <c r="H1163" s="15" t="s">
        <v>108</v>
      </c>
    </row>
    <row r="1164" spans="1:8" x14ac:dyDescent="0.35">
      <c r="A1164" s="15" t="s">
        <v>74</v>
      </c>
      <c r="B1164" s="15" t="s">
        <v>78</v>
      </c>
      <c r="C1164" s="45">
        <v>2500</v>
      </c>
      <c r="D1164" s="44">
        <v>44481</v>
      </c>
      <c r="E1164" s="15">
        <f t="shared" si="38"/>
        <v>2021</v>
      </c>
      <c r="F1164" s="15" t="str">
        <f t="shared" si="39"/>
        <v>oct</v>
      </c>
      <c r="G1164" s="15" t="s">
        <v>92</v>
      </c>
      <c r="H1164" s="15" t="s">
        <v>106</v>
      </c>
    </row>
    <row r="1165" spans="1:8" x14ac:dyDescent="0.35">
      <c r="A1165" s="15" t="s">
        <v>77</v>
      </c>
      <c r="B1165" s="15" t="s">
        <v>73</v>
      </c>
      <c r="C1165" s="45">
        <v>2000</v>
      </c>
      <c r="D1165" s="44">
        <v>44483</v>
      </c>
      <c r="E1165" s="15">
        <f t="shared" si="38"/>
        <v>2021</v>
      </c>
      <c r="F1165" s="15" t="str">
        <f t="shared" si="39"/>
        <v>oct</v>
      </c>
      <c r="G1165" s="15" t="s">
        <v>89</v>
      </c>
      <c r="H1165" s="15" t="s">
        <v>108</v>
      </c>
    </row>
    <row r="1166" spans="1:8" x14ac:dyDescent="0.35">
      <c r="A1166" s="15" t="s">
        <v>79</v>
      </c>
      <c r="B1166" s="15" t="s">
        <v>78</v>
      </c>
      <c r="C1166" s="45">
        <v>2500</v>
      </c>
      <c r="D1166" s="44">
        <v>44485</v>
      </c>
      <c r="E1166" s="15">
        <f t="shared" si="38"/>
        <v>2021</v>
      </c>
      <c r="F1166" s="15" t="str">
        <f t="shared" si="39"/>
        <v>oct</v>
      </c>
      <c r="G1166" s="15" t="s">
        <v>113</v>
      </c>
      <c r="H1166" s="15" t="s">
        <v>109</v>
      </c>
    </row>
    <row r="1167" spans="1:8" x14ac:dyDescent="0.35">
      <c r="A1167" s="15" t="s">
        <v>79</v>
      </c>
      <c r="B1167" s="15" t="s">
        <v>78</v>
      </c>
      <c r="C1167" s="45">
        <v>2500</v>
      </c>
      <c r="D1167" s="44">
        <v>44485</v>
      </c>
      <c r="E1167" s="15">
        <f t="shared" si="38"/>
        <v>2021</v>
      </c>
      <c r="F1167" s="15" t="str">
        <f t="shared" si="39"/>
        <v>oct</v>
      </c>
      <c r="G1167" s="15" t="s">
        <v>93</v>
      </c>
      <c r="H1167" s="15" t="s">
        <v>108</v>
      </c>
    </row>
    <row r="1168" spans="1:8" x14ac:dyDescent="0.35">
      <c r="A1168" s="15" t="s">
        <v>77</v>
      </c>
      <c r="B1168" s="15" t="s">
        <v>78</v>
      </c>
      <c r="C1168" s="45">
        <v>2500</v>
      </c>
      <c r="D1168" s="44">
        <v>44486</v>
      </c>
      <c r="E1168" s="15">
        <f t="shared" si="38"/>
        <v>2021</v>
      </c>
      <c r="F1168" s="15" t="str">
        <f t="shared" si="39"/>
        <v>oct</v>
      </c>
      <c r="G1168" s="15" t="s">
        <v>93</v>
      </c>
      <c r="H1168" s="15" t="s">
        <v>108</v>
      </c>
    </row>
    <row r="1169" spans="1:8" x14ac:dyDescent="0.35">
      <c r="A1169" s="15" t="s">
        <v>77</v>
      </c>
      <c r="B1169" s="15" t="s">
        <v>76</v>
      </c>
      <c r="C1169" s="45">
        <v>1500</v>
      </c>
      <c r="D1169" s="44">
        <v>44488</v>
      </c>
      <c r="E1169" s="15">
        <f t="shared" si="38"/>
        <v>2021</v>
      </c>
      <c r="F1169" s="15" t="str">
        <f t="shared" si="39"/>
        <v>oct</v>
      </c>
      <c r="G1169" s="15" t="s">
        <v>101</v>
      </c>
      <c r="H1169" s="15" t="s">
        <v>105</v>
      </c>
    </row>
    <row r="1170" spans="1:8" x14ac:dyDescent="0.35">
      <c r="A1170" s="15" t="s">
        <v>79</v>
      </c>
      <c r="B1170" s="15" t="s">
        <v>78</v>
      </c>
      <c r="C1170" s="45">
        <v>2500</v>
      </c>
      <c r="D1170" s="44">
        <v>44488</v>
      </c>
      <c r="E1170" s="15">
        <f t="shared" si="38"/>
        <v>2021</v>
      </c>
      <c r="F1170" s="15" t="str">
        <f t="shared" si="39"/>
        <v>oct</v>
      </c>
      <c r="G1170" s="15" t="s">
        <v>86</v>
      </c>
      <c r="H1170" s="15" t="s">
        <v>105</v>
      </c>
    </row>
    <row r="1171" spans="1:8" x14ac:dyDescent="0.35">
      <c r="A1171" s="15" t="s">
        <v>74</v>
      </c>
      <c r="B1171" s="15" t="s">
        <v>73</v>
      </c>
      <c r="C1171" s="45">
        <v>2000</v>
      </c>
      <c r="D1171" s="44">
        <v>44488</v>
      </c>
      <c r="E1171" s="15">
        <f t="shared" si="38"/>
        <v>2021</v>
      </c>
      <c r="F1171" s="15" t="str">
        <f t="shared" si="39"/>
        <v>oct</v>
      </c>
      <c r="G1171" s="15" t="s">
        <v>92</v>
      </c>
      <c r="H1171" s="15" t="s">
        <v>106</v>
      </c>
    </row>
    <row r="1172" spans="1:8" x14ac:dyDescent="0.35">
      <c r="A1172" s="15" t="s">
        <v>75</v>
      </c>
      <c r="B1172" s="15" t="s">
        <v>73</v>
      </c>
      <c r="C1172" s="45">
        <v>2000</v>
      </c>
      <c r="D1172" s="44">
        <v>44489</v>
      </c>
      <c r="E1172" s="15">
        <f t="shared" si="38"/>
        <v>2021</v>
      </c>
      <c r="F1172" s="15" t="str">
        <f t="shared" si="39"/>
        <v>oct</v>
      </c>
      <c r="G1172" s="15" t="s">
        <v>97</v>
      </c>
      <c r="H1172" s="15" t="s">
        <v>105</v>
      </c>
    </row>
    <row r="1173" spans="1:8" x14ac:dyDescent="0.35">
      <c r="A1173" s="15" t="s">
        <v>75</v>
      </c>
      <c r="B1173" s="15" t="s">
        <v>78</v>
      </c>
      <c r="C1173" s="45">
        <v>2500</v>
      </c>
      <c r="D1173" s="44">
        <v>44489</v>
      </c>
      <c r="E1173" s="15">
        <f t="shared" si="38"/>
        <v>2021</v>
      </c>
      <c r="F1173" s="15" t="str">
        <f t="shared" si="39"/>
        <v>oct</v>
      </c>
      <c r="G1173" s="15" t="s">
        <v>87</v>
      </c>
      <c r="H1173" s="15" t="s">
        <v>107</v>
      </c>
    </row>
    <row r="1174" spans="1:8" x14ac:dyDescent="0.35">
      <c r="A1174" s="15" t="s">
        <v>77</v>
      </c>
      <c r="B1174" s="15" t="s">
        <v>76</v>
      </c>
      <c r="C1174" s="45">
        <v>1500</v>
      </c>
      <c r="D1174" s="44">
        <v>44490</v>
      </c>
      <c r="E1174" s="15">
        <f t="shared" si="38"/>
        <v>2021</v>
      </c>
      <c r="F1174" s="15" t="str">
        <f t="shared" si="39"/>
        <v>oct</v>
      </c>
      <c r="G1174" s="15" t="s">
        <v>110</v>
      </c>
      <c r="H1174" s="15" t="s">
        <v>105</v>
      </c>
    </row>
    <row r="1175" spans="1:8" x14ac:dyDescent="0.35">
      <c r="A1175" s="15" t="s">
        <v>77</v>
      </c>
      <c r="B1175" s="15" t="s">
        <v>78</v>
      </c>
      <c r="C1175" s="45">
        <v>2500</v>
      </c>
      <c r="D1175" s="44">
        <v>44490</v>
      </c>
      <c r="E1175" s="15">
        <f t="shared" si="38"/>
        <v>2021</v>
      </c>
      <c r="F1175" s="15" t="str">
        <f t="shared" si="39"/>
        <v>oct</v>
      </c>
      <c r="G1175" s="15" t="s">
        <v>92</v>
      </c>
      <c r="H1175" s="15" t="s">
        <v>106</v>
      </c>
    </row>
    <row r="1176" spans="1:8" x14ac:dyDescent="0.35">
      <c r="A1176" s="15" t="s">
        <v>77</v>
      </c>
      <c r="B1176" s="15" t="s">
        <v>73</v>
      </c>
      <c r="C1176" s="45">
        <v>2000</v>
      </c>
      <c r="D1176" s="44">
        <v>44491</v>
      </c>
      <c r="E1176" s="15">
        <f t="shared" si="38"/>
        <v>2021</v>
      </c>
      <c r="F1176" s="15" t="str">
        <f t="shared" si="39"/>
        <v>oct</v>
      </c>
      <c r="G1176" s="15" t="s">
        <v>90</v>
      </c>
      <c r="H1176" s="15" t="s">
        <v>106</v>
      </c>
    </row>
    <row r="1177" spans="1:8" x14ac:dyDescent="0.35">
      <c r="A1177" s="15" t="s">
        <v>77</v>
      </c>
      <c r="B1177" s="15" t="s">
        <v>73</v>
      </c>
      <c r="C1177" s="45">
        <v>2000</v>
      </c>
      <c r="D1177" s="44">
        <v>44491</v>
      </c>
      <c r="E1177" s="15">
        <f t="shared" si="38"/>
        <v>2021</v>
      </c>
      <c r="F1177" s="15" t="str">
        <f t="shared" si="39"/>
        <v>oct</v>
      </c>
      <c r="G1177" s="15" t="s">
        <v>92</v>
      </c>
      <c r="H1177" s="15" t="s">
        <v>106</v>
      </c>
    </row>
    <row r="1178" spans="1:8" x14ac:dyDescent="0.35">
      <c r="A1178" s="15" t="s">
        <v>79</v>
      </c>
      <c r="B1178" s="15" t="s">
        <v>76</v>
      </c>
      <c r="C1178" s="45">
        <v>1500</v>
      </c>
      <c r="D1178" s="44">
        <v>44491</v>
      </c>
      <c r="E1178" s="15">
        <f t="shared" si="38"/>
        <v>2021</v>
      </c>
      <c r="F1178" s="15" t="str">
        <f t="shared" si="39"/>
        <v>oct</v>
      </c>
      <c r="G1178" s="15" t="s">
        <v>93</v>
      </c>
      <c r="H1178" s="15" t="s">
        <v>108</v>
      </c>
    </row>
    <row r="1179" spans="1:8" x14ac:dyDescent="0.35">
      <c r="A1179" s="15" t="s">
        <v>77</v>
      </c>
      <c r="B1179" s="15" t="s">
        <v>73</v>
      </c>
      <c r="C1179" s="45">
        <v>2000</v>
      </c>
      <c r="D1179" s="44">
        <v>44491</v>
      </c>
      <c r="E1179" s="15">
        <f t="shared" si="38"/>
        <v>2021</v>
      </c>
      <c r="F1179" s="15" t="str">
        <f t="shared" si="39"/>
        <v>oct</v>
      </c>
      <c r="G1179" s="15" t="s">
        <v>96</v>
      </c>
      <c r="H1179" s="15" t="s">
        <v>105</v>
      </c>
    </row>
    <row r="1180" spans="1:8" x14ac:dyDescent="0.35">
      <c r="A1180" s="15" t="s">
        <v>79</v>
      </c>
      <c r="B1180" s="15" t="s">
        <v>76</v>
      </c>
      <c r="C1180" s="45">
        <v>1500</v>
      </c>
      <c r="D1180" s="44">
        <v>44493</v>
      </c>
      <c r="E1180" s="15">
        <f t="shared" si="38"/>
        <v>2021</v>
      </c>
      <c r="F1180" s="15" t="str">
        <f t="shared" si="39"/>
        <v>oct</v>
      </c>
      <c r="G1180" s="15" t="s">
        <v>113</v>
      </c>
      <c r="H1180" s="15" t="s">
        <v>109</v>
      </c>
    </row>
    <row r="1181" spans="1:8" x14ac:dyDescent="0.35">
      <c r="A1181" s="15" t="s">
        <v>79</v>
      </c>
      <c r="B1181" s="15" t="s">
        <v>76</v>
      </c>
      <c r="C1181" s="45">
        <v>1500</v>
      </c>
      <c r="D1181" s="44">
        <v>44493</v>
      </c>
      <c r="E1181" s="15">
        <f t="shared" si="38"/>
        <v>2021</v>
      </c>
      <c r="F1181" s="15" t="str">
        <f t="shared" si="39"/>
        <v>oct</v>
      </c>
      <c r="G1181" s="15" t="s">
        <v>99</v>
      </c>
      <c r="H1181" s="15" t="s">
        <v>107</v>
      </c>
    </row>
    <row r="1182" spans="1:8" x14ac:dyDescent="0.35">
      <c r="A1182" s="15" t="s">
        <v>79</v>
      </c>
      <c r="B1182" s="15" t="s">
        <v>73</v>
      </c>
      <c r="C1182" s="45">
        <v>2000</v>
      </c>
      <c r="D1182" s="44">
        <v>44494</v>
      </c>
      <c r="E1182" s="15">
        <f t="shared" si="38"/>
        <v>2021</v>
      </c>
      <c r="F1182" s="15" t="str">
        <f t="shared" si="39"/>
        <v>oct</v>
      </c>
      <c r="G1182" s="15" t="s">
        <v>114</v>
      </c>
      <c r="H1182" s="15" t="s">
        <v>106</v>
      </c>
    </row>
    <row r="1183" spans="1:8" x14ac:dyDescent="0.35">
      <c r="A1183" s="15" t="s">
        <v>79</v>
      </c>
      <c r="B1183" s="15" t="s">
        <v>76</v>
      </c>
      <c r="C1183" s="45">
        <v>1500</v>
      </c>
      <c r="D1183" s="44">
        <v>44494</v>
      </c>
      <c r="E1183" s="15">
        <f t="shared" si="38"/>
        <v>2021</v>
      </c>
      <c r="F1183" s="15" t="str">
        <f t="shared" si="39"/>
        <v>oct</v>
      </c>
      <c r="G1183" s="15" t="s">
        <v>112</v>
      </c>
      <c r="H1183" s="15" t="s">
        <v>107</v>
      </c>
    </row>
    <row r="1184" spans="1:8" x14ac:dyDescent="0.35">
      <c r="A1184" s="15" t="s">
        <v>79</v>
      </c>
      <c r="B1184" s="15" t="s">
        <v>73</v>
      </c>
      <c r="C1184" s="45">
        <v>2000</v>
      </c>
      <c r="D1184" s="44">
        <v>44494</v>
      </c>
      <c r="E1184" s="15">
        <f t="shared" si="38"/>
        <v>2021</v>
      </c>
      <c r="F1184" s="15" t="str">
        <f t="shared" si="39"/>
        <v>oct</v>
      </c>
      <c r="G1184" s="15" t="s">
        <v>100</v>
      </c>
      <c r="H1184" s="15" t="s">
        <v>109</v>
      </c>
    </row>
    <row r="1185" spans="1:8" x14ac:dyDescent="0.35">
      <c r="A1185" s="15" t="s">
        <v>79</v>
      </c>
      <c r="B1185" s="15" t="s">
        <v>73</v>
      </c>
      <c r="C1185" s="45">
        <v>2000</v>
      </c>
      <c r="D1185" s="44">
        <v>44494</v>
      </c>
      <c r="E1185" s="15">
        <f t="shared" si="38"/>
        <v>2021</v>
      </c>
      <c r="F1185" s="15" t="str">
        <f t="shared" si="39"/>
        <v>oct</v>
      </c>
      <c r="G1185" s="15" t="s">
        <v>89</v>
      </c>
      <c r="H1185" s="15" t="s">
        <v>108</v>
      </c>
    </row>
    <row r="1186" spans="1:8" x14ac:dyDescent="0.35">
      <c r="A1186" s="15" t="s">
        <v>75</v>
      </c>
      <c r="B1186" s="15" t="s">
        <v>73</v>
      </c>
      <c r="C1186" s="45">
        <v>2000</v>
      </c>
      <c r="D1186" s="44">
        <v>44495</v>
      </c>
      <c r="E1186" s="15">
        <f t="shared" si="38"/>
        <v>2021</v>
      </c>
      <c r="F1186" s="15" t="str">
        <f t="shared" si="39"/>
        <v>oct</v>
      </c>
      <c r="G1186" s="15" t="s">
        <v>113</v>
      </c>
      <c r="H1186" s="15" t="s">
        <v>109</v>
      </c>
    </row>
    <row r="1187" spans="1:8" x14ac:dyDescent="0.35">
      <c r="A1187" s="15" t="s">
        <v>72</v>
      </c>
      <c r="B1187" s="15" t="s">
        <v>78</v>
      </c>
      <c r="C1187" s="45">
        <v>2500</v>
      </c>
      <c r="D1187" s="44">
        <v>44496</v>
      </c>
      <c r="E1187" s="15">
        <f t="shared" si="38"/>
        <v>2021</v>
      </c>
      <c r="F1187" s="15" t="str">
        <f t="shared" si="39"/>
        <v>oct</v>
      </c>
      <c r="G1187" s="15" t="s">
        <v>97</v>
      </c>
      <c r="H1187" s="15" t="s">
        <v>105</v>
      </c>
    </row>
    <row r="1188" spans="1:8" x14ac:dyDescent="0.35">
      <c r="A1188" s="15" t="s">
        <v>74</v>
      </c>
      <c r="B1188" s="15" t="s">
        <v>73</v>
      </c>
      <c r="C1188" s="45">
        <v>2000</v>
      </c>
      <c r="D1188" s="44">
        <v>44496</v>
      </c>
      <c r="E1188" s="15">
        <f t="shared" si="38"/>
        <v>2021</v>
      </c>
      <c r="F1188" s="15" t="str">
        <f t="shared" si="39"/>
        <v>oct</v>
      </c>
      <c r="G1188" s="15" t="s">
        <v>89</v>
      </c>
      <c r="H1188" s="15" t="s">
        <v>108</v>
      </c>
    </row>
    <row r="1189" spans="1:8" x14ac:dyDescent="0.35">
      <c r="A1189" s="15" t="s">
        <v>79</v>
      </c>
      <c r="B1189" s="15" t="s">
        <v>76</v>
      </c>
      <c r="C1189" s="45">
        <v>1500</v>
      </c>
      <c r="D1189" s="44">
        <v>44497</v>
      </c>
      <c r="E1189" s="15">
        <f t="shared" si="38"/>
        <v>2021</v>
      </c>
      <c r="F1189" s="15" t="str">
        <f t="shared" si="39"/>
        <v>oct</v>
      </c>
      <c r="G1189" s="15" t="s">
        <v>100</v>
      </c>
      <c r="H1189" s="15" t="s">
        <v>109</v>
      </c>
    </row>
    <row r="1190" spans="1:8" x14ac:dyDescent="0.35">
      <c r="A1190" s="15" t="s">
        <v>75</v>
      </c>
      <c r="B1190" s="15" t="s">
        <v>76</v>
      </c>
      <c r="C1190" s="45">
        <v>1500</v>
      </c>
      <c r="D1190" s="44">
        <v>44497</v>
      </c>
      <c r="E1190" s="15">
        <f t="shared" si="38"/>
        <v>2021</v>
      </c>
      <c r="F1190" s="15" t="str">
        <f t="shared" si="39"/>
        <v>oct</v>
      </c>
      <c r="G1190" s="15" t="s">
        <v>112</v>
      </c>
      <c r="H1190" s="15" t="s">
        <v>107</v>
      </c>
    </row>
    <row r="1191" spans="1:8" x14ac:dyDescent="0.35">
      <c r="A1191" s="15" t="s">
        <v>75</v>
      </c>
      <c r="B1191" s="15" t="s">
        <v>73</v>
      </c>
      <c r="C1191" s="45">
        <v>2000</v>
      </c>
      <c r="D1191" s="44">
        <v>44498</v>
      </c>
      <c r="E1191" s="15">
        <f t="shared" si="38"/>
        <v>2021</v>
      </c>
      <c r="F1191" s="15" t="str">
        <f t="shared" si="39"/>
        <v>oct</v>
      </c>
      <c r="G1191" s="15" t="s">
        <v>113</v>
      </c>
      <c r="H1191" s="15" t="s">
        <v>109</v>
      </c>
    </row>
    <row r="1192" spans="1:8" x14ac:dyDescent="0.35">
      <c r="A1192" s="15" t="s">
        <v>77</v>
      </c>
      <c r="B1192" s="15" t="s">
        <v>76</v>
      </c>
      <c r="C1192" s="45">
        <v>1500</v>
      </c>
      <c r="D1192" s="44">
        <v>44498</v>
      </c>
      <c r="E1192" s="15">
        <f t="shared" si="38"/>
        <v>2021</v>
      </c>
      <c r="F1192" s="15" t="str">
        <f t="shared" si="39"/>
        <v>oct</v>
      </c>
      <c r="G1192" s="15" t="s">
        <v>112</v>
      </c>
      <c r="H1192" s="15" t="s">
        <v>107</v>
      </c>
    </row>
    <row r="1193" spans="1:8" x14ac:dyDescent="0.35">
      <c r="A1193" s="15" t="s">
        <v>75</v>
      </c>
      <c r="B1193" s="15" t="s">
        <v>78</v>
      </c>
      <c r="C1193" s="45">
        <v>2500</v>
      </c>
      <c r="D1193" s="44">
        <v>44498</v>
      </c>
      <c r="E1193" s="15">
        <f t="shared" si="38"/>
        <v>2021</v>
      </c>
      <c r="F1193" s="15" t="str">
        <f t="shared" si="39"/>
        <v>oct</v>
      </c>
      <c r="G1193" s="15" t="s">
        <v>113</v>
      </c>
      <c r="H1193" s="15" t="s">
        <v>109</v>
      </c>
    </row>
    <row r="1194" spans="1:8" x14ac:dyDescent="0.35">
      <c r="A1194" s="15" t="s">
        <v>75</v>
      </c>
      <c r="B1194" s="15" t="s">
        <v>78</v>
      </c>
      <c r="C1194" s="45">
        <v>2500</v>
      </c>
      <c r="D1194" s="44">
        <v>44498</v>
      </c>
      <c r="E1194" s="15">
        <f t="shared" ref="E1194:E1252" si="40">YEAR(D1194)</f>
        <v>2021</v>
      </c>
      <c r="F1194" s="15" t="str">
        <f t="shared" ref="F1194:F1252" si="41">TEXT(D1194,"mmm")</f>
        <v>oct</v>
      </c>
      <c r="G1194" s="15" t="s">
        <v>99</v>
      </c>
      <c r="H1194" s="15" t="s">
        <v>107</v>
      </c>
    </row>
    <row r="1195" spans="1:8" x14ac:dyDescent="0.35">
      <c r="A1195" s="15" t="s">
        <v>75</v>
      </c>
      <c r="B1195" s="15" t="s">
        <v>76</v>
      </c>
      <c r="C1195" s="45">
        <v>1500</v>
      </c>
      <c r="D1195" s="44">
        <v>44499</v>
      </c>
      <c r="E1195" s="15">
        <f t="shared" si="40"/>
        <v>2021</v>
      </c>
      <c r="F1195" s="15" t="str">
        <f t="shared" si="41"/>
        <v>oct</v>
      </c>
      <c r="G1195" s="15" t="s">
        <v>85</v>
      </c>
      <c r="H1195" s="15" t="s">
        <v>109</v>
      </c>
    </row>
    <row r="1196" spans="1:8" x14ac:dyDescent="0.35">
      <c r="A1196" s="15" t="s">
        <v>72</v>
      </c>
      <c r="B1196" s="15" t="s">
        <v>73</v>
      </c>
      <c r="C1196" s="45">
        <v>2000</v>
      </c>
      <c r="D1196" s="44">
        <v>44499</v>
      </c>
      <c r="E1196" s="15">
        <f t="shared" si="40"/>
        <v>2021</v>
      </c>
      <c r="F1196" s="15" t="str">
        <f t="shared" si="41"/>
        <v>oct</v>
      </c>
      <c r="G1196" s="15" t="s">
        <v>92</v>
      </c>
      <c r="H1196" s="15" t="s">
        <v>106</v>
      </c>
    </row>
    <row r="1197" spans="1:8" x14ac:dyDescent="0.35">
      <c r="A1197" s="15" t="s">
        <v>75</v>
      </c>
      <c r="B1197" s="15" t="s">
        <v>78</v>
      </c>
      <c r="C1197" s="45">
        <v>2500</v>
      </c>
      <c r="D1197" s="44">
        <v>44500</v>
      </c>
      <c r="E1197" s="15">
        <f t="shared" si="40"/>
        <v>2021</v>
      </c>
      <c r="F1197" s="15" t="str">
        <f t="shared" si="41"/>
        <v>oct</v>
      </c>
      <c r="G1197" s="15" t="s">
        <v>89</v>
      </c>
      <c r="H1197" s="15" t="s">
        <v>108</v>
      </c>
    </row>
    <row r="1198" spans="1:8" x14ac:dyDescent="0.35">
      <c r="A1198" s="15" t="s">
        <v>79</v>
      </c>
      <c r="B1198" s="15" t="s">
        <v>73</v>
      </c>
      <c r="C1198" s="45">
        <v>2000</v>
      </c>
      <c r="D1198" s="44">
        <v>44500</v>
      </c>
      <c r="E1198" s="15">
        <f t="shared" si="40"/>
        <v>2021</v>
      </c>
      <c r="F1198" s="15" t="str">
        <f t="shared" si="41"/>
        <v>oct</v>
      </c>
      <c r="G1198" s="15" t="s">
        <v>88</v>
      </c>
      <c r="H1198" s="15" t="s">
        <v>108</v>
      </c>
    </row>
    <row r="1199" spans="1:8" x14ac:dyDescent="0.35">
      <c r="A1199" s="15" t="s">
        <v>75</v>
      </c>
      <c r="B1199" s="15" t="s">
        <v>76</v>
      </c>
      <c r="C1199" s="45">
        <v>1500</v>
      </c>
      <c r="D1199" s="44">
        <v>44501</v>
      </c>
      <c r="E1199" s="15">
        <f t="shared" si="40"/>
        <v>2021</v>
      </c>
      <c r="F1199" s="15" t="str">
        <f t="shared" si="41"/>
        <v>nov</v>
      </c>
      <c r="G1199" s="15" t="s">
        <v>95</v>
      </c>
      <c r="H1199" s="15" t="s">
        <v>107</v>
      </c>
    </row>
    <row r="1200" spans="1:8" x14ac:dyDescent="0.35">
      <c r="A1200" s="15" t="s">
        <v>77</v>
      </c>
      <c r="B1200" s="15" t="s">
        <v>76</v>
      </c>
      <c r="C1200" s="45">
        <v>1500</v>
      </c>
      <c r="D1200" s="44">
        <v>44501</v>
      </c>
      <c r="E1200" s="15">
        <f t="shared" si="40"/>
        <v>2021</v>
      </c>
      <c r="F1200" s="15" t="str">
        <f t="shared" si="41"/>
        <v>nov</v>
      </c>
      <c r="G1200" s="15" t="s">
        <v>91</v>
      </c>
      <c r="H1200" s="15" t="s">
        <v>108</v>
      </c>
    </row>
    <row r="1201" spans="1:8" x14ac:dyDescent="0.35">
      <c r="A1201" s="15" t="s">
        <v>74</v>
      </c>
      <c r="B1201" s="15" t="s">
        <v>76</v>
      </c>
      <c r="C1201" s="45">
        <v>1500</v>
      </c>
      <c r="D1201" s="44">
        <v>44501</v>
      </c>
      <c r="E1201" s="15">
        <f t="shared" si="40"/>
        <v>2021</v>
      </c>
      <c r="F1201" s="15" t="str">
        <f t="shared" si="41"/>
        <v>nov</v>
      </c>
      <c r="G1201" s="15" t="s">
        <v>91</v>
      </c>
      <c r="H1201" s="15" t="s">
        <v>108</v>
      </c>
    </row>
    <row r="1202" spans="1:8" x14ac:dyDescent="0.35">
      <c r="A1202" s="15" t="s">
        <v>74</v>
      </c>
      <c r="B1202" s="15" t="s">
        <v>76</v>
      </c>
      <c r="C1202" s="45">
        <v>1500</v>
      </c>
      <c r="D1202" s="44">
        <v>44501</v>
      </c>
      <c r="E1202" s="15">
        <f t="shared" si="40"/>
        <v>2021</v>
      </c>
      <c r="F1202" s="15" t="str">
        <f t="shared" si="41"/>
        <v>nov</v>
      </c>
      <c r="G1202" s="15" t="s">
        <v>111</v>
      </c>
      <c r="H1202" s="15" t="s">
        <v>107</v>
      </c>
    </row>
    <row r="1203" spans="1:8" x14ac:dyDescent="0.35">
      <c r="A1203" s="15" t="s">
        <v>79</v>
      </c>
      <c r="B1203" s="15" t="s">
        <v>73</v>
      </c>
      <c r="C1203" s="45">
        <v>2000</v>
      </c>
      <c r="D1203" s="44">
        <v>44502</v>
      </c>
      <c r="E1203" s="15">
        <f t="shared" si="40"/>
        <v>2021</v>
      </c>
      <c r="F1203" s="15" t="str">
        <f t="shared" si="41"/>
        <v>nov</v>
      </c>
      <c r="G1203" s="15" t="s">
        <v>98</v>
      </c>
      <c r="H1203" s="15" t="s">
        <v>105</v>
      </c>
    </row>
    <row r="1204" spans="1:8" x14ac:dyDescent="0.35">
      <c r="A1204" s="15" t="s">
        <v>74</v>
      </c>
      <c r="B1204" s="15" t="s">
        <v>78</v>
      </c>
      <c r="C1204" s="45">
        <v>2500</v>
      </c>
      <c r="D1204" s="44">
        <v>44502</v>
      </c>
      <c r="E1204" s="15">
        <f t="shared" si="40"/>
        <v>2021</v>
      </c>
      <c r="F1204" s="15" t="str">
        <f t="shared" si="41"/>
        <v>nov</v>
      </c>
      <c r="G1204" s="15" t="s">
        <v>95</v>
      </c>
      <c r="H1204" s="15" t="s">
        <v>107</v>
      </c>
    </row>
    <row r="1205" spans="1:8" x14ac:dyDescent="0.35">
      <c r="A1205" s="15" t="s">
        <v>75</v>
      </c>
      <c r="B1205" s="15" t="s">
        <v>78</v>
      </c>
      <c r="C1205" s="45">
        <v>2500</v>
      </c>
      <c r="D1205" s="44">
        <v>44502</v>
      </c>
      <c r="E1205" s="15">
        <f t="shared" si="40"/>
        <v>2021</v>
      </c>
      <c r="F1205" s="15" t="str">
        <f t="shared" si="41"/>
        <v>nov</v>
      </c>
      <c r="G1205" s="15" t="s">
        <v>100</v>
      </c>
      <c r="H1205" s="15" t="s">
        <v>109</v>
      </c>
    </row>
    <row r="1206" spans="1:8" x14ac:dyDescent="0.35">
      <c r="A1206" s="15" t="s">
        <v>72</v>
      </c>
      <c r="B1206" s="15" t="s">
        <v>76</v>
      </c>
      <c r="C1206" s="45">
        <v>1500</v>
      </c>
      <c r="D1206" s="44">
        <v>44503</v>
      </c>
      <c r="E1206" s="15">
        <f t="shared" si="40"/>
        <v>2021</v>
      </c>
      <c r="F1206" s="15" t="str">
        <f t="shared" si="41"/>
        <v>nov</v>
      </c>
      <c r="G1206" s="15" t="s">
        <v>99</v>
      </c>
      <c r="H1206" s="15" t="s">
        <v>107</v>
      </c>
    </row>
    <row r="1207" spans="1:8" x14ac:dyDescent="0.35">
      <c r="A1207" s="15" t="s">
        <v>72</v>
      </c>
      <c r="B1207" s="15" t="s">
        <v>76</v>
      </c>
      <c r="C1207" s="45">
        <v>1500</v>
      </c>
      <c r="D1207" s="44">
        <v>44503</v>
      </c>
      <c r="E1207" s="15">
        <f t="shared" si="40"/>
        <v>2021</v>
      </c>
      <c r="F1207" s="15" t="str">
        <f t="shared" si="41"/>
        <v>nov</v>
      </c>
      <c r="G1207" s="15" t="s">
        <v>85</v>
      </c>
      <c r="H1207" s="15" t="s">
        <v>109</v>
      </c>
    </row>
    <row r="1208" spans="1:8" x14ac:dyDescent="0.35">
      <c r="A1208" s="15" t="s">
        <v>75</v>
      </c>
      <c r="B1208" s="15" t="s">
        <v>76</v>
      </c>
      <c r="C1208" s="45">
        <v>1500</v>
      </c>
      <c r="D1208" s="44">
        <v>44503</v>
      </c>
      <c r="E1208" s="15">
        <f t="shared" si="40"/>
        <v>2021</v>
      </c>
      <c r="F1208" s="15" t="str">
        <f t="shared" si="41"/>
        <v>nov</v>
      </c>
      <c r="G1208" s="15" t="s">
        <v>95</v>
      </c>
      <c r="H1208" s="15" t="s">
        <v>107</v>
      </c>
    </row>
    <row r="1209" spans="1:8" x14ac:dyDescent="0.35">
      <c r="A1209" s="15" t="s">
        <v>75</v>
      </c>
      <c r="B1209" s="15" t="s">
        <v>76</v>
      </c>
      <c r="C1209" s="45">
        <v>1500</v>
      </c>
      <c r="D1209" s="44">
        <v>44504</v>
      </c>
      <c r="E1209" s="15">
        <f t="shared" si="40"/>
        <v>2021</v>
      </c>
      <c r="F1209" s="15" t="str">
        <f t="shared" si="41"/>
        <v>nov</v>
      </c>
      <c r="G1209" s="15" t="s">
        <v>95</v>
      </c>
      <c r="H1209" s="15" t="s">
        <v>107</v>
      </c>
    </row>
    <row r="1210" spans="1:8" x14ac:dyDescent="0.35">
      <c r="A1210" s="15" t="s">
        <v>72</v>
      </c>
      <c r="B1210" s="15" t="s">
        <v>73</v>
      </c>
      <c r="C1210" s="45">
        <v>2000</v>
      </c>
      <c r="D1210" s="44">
        <v>44505</v>
      </c>
      <c r="E1210" s="15">
        <f t="shared" si="40"/>
        <v>2021</v>
      </c>
      <c r="F1210" s="15" t="str">
        <f t="shared" si="41"/>
        <v>nov</v>
      </c>
      <c r="G1210" s="15" t="s">
        <v>86</v>
      </c>
      <c r="H1210" s="15" t="s">
        <v>105</v>
      </c>
    </row>
    <row r="1211" spans="1:8" x14ac:dyDescent="0.35">
      <c r="A1211" s="15" t="s">
        <v>72</v>
      </c>
      <c r="B1211" s="15" t="s">
        <v>76</v>
      </c>
      <c r="C1211" s="45">
        <v>1500</v>
      </c>
      <c r="D1211" s="44">
        <v>44505</v>
      </c>
      <c r="E1211" s="15">
        <f t="shared" si="40"/>
        <v>2021</v>
      </c>
      <c r="F1211" s="15" t="str">
        <f t="shared" si="41"/>
        <v>nov</v>
      </c>
      <c r="G1211" s="15" t="s">
        <v>110</v>
      </c>
      <c r="H1211" s="15" t="s">
        <v>105</v>
      </c>
    </row>
    <row r="1212" spans="1:8" x14ac:dyDescent="0.35">
      <c r="A1212" s="15" t="s">
        <v>77</v>
      </c>
      <c r="B1212" s="15" t="s">
        <v>76</v>
      </c>
      <c r="C1212" s="45">
        <v>1500</v>
      </c>
      <c r="D1212" s="44">
        <v>44505</v>
      </c>
      <c r="E1212" s="15">
        <f t="shared" si="40"/>
        <v>2021</v>
      </c>
      <c r="F1212" s="15" t="str">
        <f t="shared" si="41"/>
        <v>nov</v>
      </c>
      <c r="G1212" s="15" t="s">
        <v>113</v>
      </c>
      <c r="H1212" s="15" t="s">
        <v>109</v>
      </c>
    </row>
    <row r="1213" spans="1:8" x14ac:dyDescent="0.35">
      <c r="A1213" s="15" t="s">
        <v>79</v>
      </c>
      <c r="B1213" s="15" t="s">
        <v>76</v>
      </c>
      <c r="C1213" s="45">
        <v>1500</v>
      </c>
      <c r="D1213" s="44">
        <v>44506</v>
      </c>
      <c r="E1213" s="15">
        <f t="shared" si="40"/>
        <v>2021</v>
      </c>
      <c r="F1213" s="15" t="str">
        <f t="shared" si="41"/>
        <v>nov</v>
      </c>
      <c r="G1213" s="15" t="s">
        <v>90</v>
      </c>
      <c r="H1213" s="15" t="s">
        <v>106</v>
      </c>
    </row>
    <row r="1214" spans="1:8" x14ac:dyDescent="0.35">
      <c r="A1214" s="15" t="s">
        <v>77</v>
      </c>
      <c r="B1214" s="15" t="s">
        <v>78</v>
      </c>
      <c r="C1214" s="45">
        <v>2500</v>
      </c>
      <c r="D1214" s="44">
        <v>44506</v>
      </c>
      <c r="E1214" s="15">
        <f t="shared" si="40"/>
        <v>2021</v>
      </c>
      <c r="F1214" s="15" t="str">
        <f t="shared" si="41"/>
        <v>nov</v>
      </c>
      <c r="G1214" s="15" t="s">
        <v>91</v>
      </c>
      <c r="H1214" s="15" t="s">
        <v>108</v>
      </c>
    </row>
    <row r="1215" spans="1:8" x14ac:dyDescent="0.35">
      <c r="A1215" s="15" t="s">
        <v>77</v>
      </c>
      <c r="B1215" s="15" t="s">
        <v>73</v>
      </c>
      <c r="C1215" s="45">
        <v>2000</v>
      </c>
      <c r="D1215" s="44">
        <v>44506</v>
      </c>
      <c r="E1215" s="15">
        <f t="shared" si="40"/>
        <v>2021</v>
      </c>
      <c r="F1215" s="15" t="str">
        <f t="shared" si="41"/>
        <v>nov</v>
      </c>
      <c r="G1215" s="15" t="s">
        <v>103</v>
      </c>
      <c r="H1215" s="15" t="s">
        <v>107</v>
      </c>
    </row>
    <row r="1216" spans="1:8" x14ac:dyDescent="0.35">
      <c r="A1216" s="15" t="s">
        <v>72</v>
      </c>
      <c r="B1216" s="15" t="s">
        <v>78</v>
      </c>
      <c r="C1216" s="45">
        <v>2500</v>
      </c>
      <c r="D1216" s="44">
        <v>44506</v>
      </c>
      <c r="E1216" s="15">
        <f t="shared" si="40"/>
        <v>2021</v>
      </c>
      <c r="F1216" s="15" t="str">
        <f t="shared" si="41"/>
        <v>nov</v>
      </c>
      <c r="G1216" s="15" t="s">
        <v>114</v>
      </c>
      <c r="H1216" s="15" t="s">
        <v>106</v>
      </c>
    </row>
    <row r="1217" spans="1:8" x14ac:dyDescent="0.35">
      <c r="A1217" s="15" t="s">
        <v>77</v>
      </c>
      <c r="B1217" s="15" t="s">
        <v>76</v>
      </c>
      <c r="C1217" s="45">
        <v>1500</v>
      </c>
      <c r="D1217" s="44">
        <v>44507</v>
      </c>
      <c r="E1217" s="15">
        <f t="shared" si="40"/>
        <v>2021</v>
      </c>
      <c r="F1217" s="15" t="str">
        <f t="shared" si="41"/>
        <v>nov</v>
      </c>
      <c r="G1217" s="15" t="s">
        <v>85</v>
      </c>
      <c r="H1217" s="15" t="s">
        <v>109</v>
      </c>
    </row>
    <row r="1218" spans="1:8" x14ac:dyDescent="0.35">
      <c r="A1218" s="15" t="s">
        <v>75</v>
      </c>
      <c r="B1218" s="15" t="s">
        <v>78</v>
      </c>
      <c r="C1218" s="45">
        <v>2500</v>
      </c>
      <c r="D1218" s="44">
        <v>44507</v>
      </c>
      <c r="E1218" s="15">
        <f t="shared" si="40"/>
        <v>2021</v>
      </c>
      <c r="F1218" s="15" t="str">
        <f t="shared" si="41"/>
        <v>nov</v>
      </c>
      <c r="G1218" s="15" t="s">
        <v>113</v>
      </c>
      <c r="H1218" s="15" t="s">
        <v>109</v>
      </c>
    </row>
    <row r="1219" spans="1:8" x14ac:dyDescent="0.35">
      <c r="A1219" s="15" t="s">
        <v>79</v>
      </c>
      <c r="B1219" s="15" t="s">
        <v>78</v>
      </c>
      <c r="C1219" s="45">
        <v>2500</v>
      </c>
      <c r="D1219" s="44">
        <v>44507</v>
      </c>
      <c r="E1219" s="15">
        <f t="shared" si="40"/>
        <v>2021</v>
      </c>
      <c r="F1219" s="15" t="str">
        <f t="shared" si="41"/>
        <v>nov</v>
      </c>
      <c r="G1219" s="15" t="s">
        <v>114</v>
      </c>
      <c r="H1219" s="15" t="s">
        <v>106</v>
      </c>
    </row>
    <row r="1220" spans="1:8" x14ac:dyDescent="0.35">
      <c r="A1220" s="15" t="s">
        <v>74</v>
      </c>
      <c r="B1220" s="15" t="s">
        <v>73</v>
      </c>
      <c r="C1220" s="45">
        <v>2000</v>
      </c>
      <c r="D1220" s="44">
        <v>44508</v>
      </c>
      <c r="E1220" s="15">
        <f t="shared" si="40"/>
        <v>2021</v>
      </c>
      <c r="F1220" s="15" t="str">
        <f t="shared" si="41"/>
        <v>nov</v>
      </c>
      <c r="G1220" s="15" t="s">
        <v>112</v>
      </c>
      <c r="H1220" s="15" t="s">
        <v>107</v>
      </c>
    </row>
    <row r="1221" spans="1:8" x14ac:dyDescent="0.35">
      <c r="A1221" s="15" t="s">
        <v>75</v>
      </c>
      <c r="B1221" s="15" t="s">
        <v>73</v>
      </c>
      <c r="C1221" s="45">
        <v>2000</v>
      </c>
      <c r="D1221" s="44">
        <v>44509</v>
      </c>
      <c r="E1221" s="15">
        <f t="shared" si="40"/>
        <v>2021</v>
      </c>
      <c r="F1221" s="15" t="str">
        <f t="shared" si="41"/>
        <v>nov</v>
      </c>
      <c r="G1221" s="15" t="s">
        <v>87</v>
      </c>
      <c r="H1221" s="15" t="s">
        <v>107</v>
      </c>
    </row>
    <row r="1222" spans="1:8" x14ac:dyDescent="0.35">
      <c r="A1222" s="15" t="s">
        <v>72</v>
      </c>
      <c r="B1222" s="15" t="s">
        <v>76</v>
      </c>
      <c r="C1222" s="45">
        <v>1500</v>
      </c>
      <c r="D1222" s="44">
        <v>44509</v>
      </c>
      <c r="E1222" s="15">
        <f t="shared" si="40"/>
        <v>2021</v>
      </c>
      <c r="F1222" s="15" t="str">
        <f t="shared" si="41"/>
        <v>nov</v>
      </c>
      <c r="G1222" s="15" t="s">
        <v>99</v>
      </c>
      <c r="H1222" s="15" t="s">
        <v>107</v>
      </c>
    </row>
    <row r="1223" spans="1:8" x14ac:dyDescent="0.35">
      <c r="A1223" s="15" t="s">
        <v>74</v>
      </c>
      <c r="B1223" s="15" t="s">
        <v>78</v>
      </c>
      <c r="C1223" s="45">
        <v>2500</v>
      </c>
      <c r="D1223" s="44">
        <v>44512</v>
      </c>
      <c r="E1223" s="15">
        <f t="shared" si="40"/>
        <v>2021</v>
      </c>
      <c r="F1223" s="15" t="str">
        <f t="shared" si="41"/>
        <v>nov</v>
      </c>
      <c r="G1223" s="15" t="s">
        <v>92</v>
      </c>
      <c r="H1223" s="15" t="s">
        <v>106</v>
      </c>
    </row>
    <row r="1224" spans="1:8" x14ac:dyDescent="0.35">
      <c r="A1224" s="15" t="s">
        <v>72</v>
      </c>
      <c r="B1224" s="15" t="s">
        <v>73</v>
      </c>
      <c r="C1224" s="45">
        <v>2000</v>
      </c>
      <c r="D1224" s="44">
        <v>44512</v>
      </c>
      <c r="E1224" s="15">
        <f t="shared" si="40"/>
        <v>2021</v>
      </c>
      <c r="F1224" s="15" t="str">
        <f t="shared" si="41"/>
        <v>nov</v>
      </c>
      <c r="G1224" s="15" t="s">
        <v>93</v>
      </c>
      <c r="H1224" s="15" t="s">
        <v>108</v>
      </c>
    </row>
    <row r="1225" spans="1:8" x14ac:dyDescent="0.35">
      <c r="A1225" s="15" t="s">
        <v>79</v>
      </c>
      <c r="B1225" s="15" t="s">
        <v>73</v>
      </c>
      <c r="C1225" s="45">
        <v>2000</v>
      </c>
      <c r="D1225" s="44">
        <v>44513</v>
      </c>
      <c r="E1225" s="15">
        <f t="shared" si="40"/>
        <v>2021</v>
      </c>
      <c r="F1225" s="15" t="str">
        <f t="shared" si="41"/>
        <v>nov</v>
      </c>
      <c r="G1225" s="15" t="s">
        <v>86</v>
      </c>
      <c r="H1225" s="15" t="s">
        <v>105</v>
      </c>
    </row>
    <row r="1226" spans="1:8" x14ac:dyDescent="0.35">
      <c r="A1226" s="15" t="s">
        <v>75</v>
      </c>
      <c r="B1226" s="15" t="s">
        <v>73</v>
      </c>
      <c r="C1226" s="45">
        <v>2000</v>
      </c>
      <c r="D1226" s="44">
        <v>44514</v>
      </c>
      <c r="E1226" s="15">
        <f t="shared" si="40"/>
        <v>2021</v>
      </c>
      <c r="F1226" s="15" t="str">
        <f t="shared" si="41"/>
        <v>nov</v>
      </c>
      <c r="G1226" s="15" t="s">
        <v>102</v>
      </c>
      <c r="H1226" s="15" t="s">
        <v>107</v>
      </c>
    </row>
    <row r="1227" spans="1:8" x14ac:dyDescent="0.35">
      <c r="A1227" s="15" t="s">
        <v>72</v>
      </c>
      <c r="B1227" s="15" t="s">
        <v>73</v>
      </c>
      <c r="C1227" s="45">
        <v>2000</v>
      </c>
      <c r="D1227" s="44">
        <v>44514</v>
      </c>
      <c r="E1227" s="15">
        <f t="shared" si="40"/>
        <v>2021</v>
      </c>
      <c r="F1227" s="15" t="str">
        <f t="shared" si="41"/>
        <v>nov</v>
      </c>
      <c r="G1227" s="15" t="s">
        <v>111</v>
      </c>
      <c r="H1227" s="15" t="s">
        <v>107</v>
      </c>
    </row>
    <row r="1228" spans="1:8" x14ac:dyDescent="0.35">
      <c r="A1228" s="15" t="s">
        <v>74</v>
      </c>
      <c r="B1228" s="15" t="s">
        <v>73</v>
      </c>
      <c r="C1228" s="45">
        <v>2000</v>
      </c>
      <c r="D1228" s="44">
        <v>44514</v>
      </c>
      <c r="E1228" s="15">
        <f t="shared" si="40"/>
        <v>2021</v>
      </c>
      <c r="F1228" s="15" t="str">
        <f t="shared" si="41"/>
        <v>nov</v>
      </c>
      <c r="G1228" s="15" t="s">
        <v>86</v>
      </c>
      <c r="H1228" s="15" t="s">
        <v>105</v>
      </c>
    </row>
    <row r="1229" spans="1:8" x14ac:dyDescent="0.35">
      <c r="A1229" s="15" t="s">
        <v>72</v>
      </c>
      <c r="B1229" s="15" t="s">
        <v>73</v>
      </c>
      <c r="C1229" s="45">
        <v>2000</v>
      </c>
      <c r="D1229" s="44">
        <v>44515</v>
      </c>
      <c r="E1229" s="15">
        <f t="shared" si="40"/>
        <v>2021</v>
      </c>
      <c r="F1229" s="15" t="str">
        <f t="shared" si="41"/>
        <v>nov</v>
      </c>
      <c r="G1229" s="15" t="s">
        <v>100</v>
      </c>
      <c r="H1229" s="15" t="s">
        <v>109</v>
      </c>
    </row>
    <row r="1230" spans="1:8" x14ac:dyDescent="0.35">
      <c r="A1230" s="15" t="s">
        <v>75</v>
      </c>
      <c r="B1230" s="15" t="s">
        <v>78</v>
      </c>
      <c r="C1230" s="45">
        <v>2500</v>
      </c>
      <c r="D1230" s="44">
        <v>44515</v>
      </c>
      <c r="E1230" s="15">
        <f t="shared" si="40"/>
        <v>2021</v>
      </c>
      <c r="F1230" s="15" t="str">
        <f t="shared" si="41"/>
        <v>nov</v>
      </c>
      <c r="G1230" s="15" t="s">
        <v>100</v>
      </c>
      <c r="H1230" s="15" t="s">
        <v>109</v>
      </c>
    </row>
    <row r="1231" spans="1:8" x14ac:dyDescent="0.35">
      <c r="A1231" s="15" t="s">
        <v>77</v>
      </c>
      <c r="B1231" s="15" t="s">
        <v>78</v>
      </c>
      <c r="C1231" s="45">
        <v>2500</v>
      </c>
      <c r="D1231" s="44">
        <v>44515</v>
      </c>
      <c r="E1231" s="15">
        <f t="shared" si="40"/>
        <v>2021</v>
      </c>
      <c r="F1231" s="15" t="str">
        <f t="shared" si="41"/>
        <v>nov</v>
      </c>
      <c r="G1231" s="15" t="s">
        <v>100</v>
      </c>
      <c r="H1231" s="15" t="s">
        <v>109</v>
      </c>
    </row>
    <row r="1232" spans="1:8" x14ac:dyDescent="0.35">
      <c r="A1232" s="15" t="s">
        <v>74</v>
      </c>
      <c r="B1232" s="15" t="s">
        <v>76</v>
      </c>
      <c r="C1232" s="45">
        <v>1500</v>
      </c>
      <c r="D1232" s="44">
        <v>44515</v>
      </c>
      <c r="E1232" s="15">
        <f t="shared" si="40"/>
        <v>2021</v>
      </c>
      <c r="F1232" s="15" t="str">
        <f t="shared" si="41"/>
        <v>nov</v>
      </c>
      <c r="G1232" s="15" t="s">
        <v>85</v>
      </c>
      <c r="H1232" s="15" t="s">
        <v>109</v>
      </c>
    </row>
    <row r="1233" spans="1:8" x14ac:dyDescent="0.35">
      <c r="A1233" s="15" t="s">
        <v>74</v>
      </c>
      <c r="B1233" s="15" t="s">
        <v>73</v>
      </c>
      <c r="C1233" s="45">
        <v>2000</v>
      </c>
      <c r="D1233" s="44">
        <v>44515</v>
      </c>
      <c r="E1233" s="15">
        <f t="shared" si="40"/>
        <v>2021</v>
      </c>
      <c r="F1233" s="15" t="str">
        <f t="shared" si="41"/>
        <v>nov</v>
      </c>
      <c r="G1233" s="15" t="s">
        <v>102</v>
      </c>
      <c r="H1233" s="15" t="s">
        <v>107</v>
      </c>
    </row>
    <row r="1234" spans="1:8" x14ac:dyDescent="0.35">
      <c r="A1234" s="15" t="s">
        <v>75</v>
      </c>
      <c r="B1234" s="15" t="s">
        <v>73</v>
      </c>
      <c r="C1234" s="45">
        <v>2000</v>
      </c>
      <c r="D1234" s="44">
        <v>44515</v>
      </c>
      <c r="E1234" s="15">
        <f t="shared" si="40"/>
        <v>2021</v>
      </c>
      <c r="F1234" s="15" t="str">
        <f t="shared" si="41"/>
        <v>nov</v>
      </c>
      <c r="G1234" s="15" t="s">
        <v>114</v>
      </c>
      <c r="H1234" s="15" t="s">
        <v>106</v>
      </c>
    </row>
    <row r="1235" spans="1:8" x14ac:dyDescent="0.35">
      <c r="A1235" s="15" t="s">
        <v>77</v>
      </c>
      <c r="B1235" s="15" t="s">
        <v>76</v>
      </c>
      <c r="C1235" s="45">
        <v>1500</v>
      </c>
      <c r="D1235" s="44">
        <v>44515</v>
      </c>
      <c r="E1235" s="15">
        <f t="shared" si="40"/>
        <v>2021</v>
      </c>
      <c r="F1235" s="15" t="str">
        <f t="shared" si="41"/>
        <v>nov</v>
      </c>
      <c r="G1235" s="15" t="s">
        <v>95</v>
      </c>
      <c r="H1235" s="15" t="s">
        <v>107</v>
      </c>
    </row>
    <row r="1236" spans="1:8" x14ac:dyDescent="0.35">
      <c r="A1236" s="15" t="s">
        <v>77</v>
      </c>
      <c r="B1236" s="15" t="s">
        <v>78</v>
      </c>
      <c r="C1236" s="45">
        <v>2500</v>
      </c>
      <c r="D1236" s="44">
        <v>44516</v>
      </c>
      <c r="E1236" s="15">
        <f t="shared" si="40"/>
        <v>2021</v>
      </c>
      <c r="F1236" s="15" t="str">
        <f t="shared" si="41"/>
        <v>nov</v>
      </c>
      <c r="G1236" s="15" t="s">
        <v>89</v>
      </c>
      <c r="H1236" s="15" t="s">
        <v>108</v>
      </c>
    </row>
    <row r="1237" spans="1:8" x14ac:dyDescent="0.35">
      <c r="A1237" s="15" t="s">
        <v>75</v>
      </c>
      <c r="B1237" s="15" t="s">
        <v>76</v>
      </c>
      <c r="C1237" s="45">
        <v>1500</v>
      </c>
      <c r="D1237" s="44">
        <v>44516</v>
      </c>
      <c r="E1237" s="15">
        <f t="shared" si="40"/>
        <v>2021</v>
      </c>
      <c r="F1237" s="15" t="str">
        <f t="shared" si="41"/>
        <v>nov</v>
      </c>
      <c r="G1237" s="15" t="s">
        <v>91</v>
      </c>
      <c r="H1237" s="15" t="s">
        <v>108</v>
      </c>
    </row>
    <row r="1238" spans="1:8" x14ac:dyDescent="0.35">
      <c r="A1238" s="15" t="s">
        <v>77</v>
      </c>
      <c r="B1238" s="15" t="s">
        <v>78</v>
      </c>
      <c r="C1238" s="45">
        <v>2500</v>
      </c>
      <c r="D1238" s="44">
        <v>44517</v>
      </c>
      <c r="E1238" s="15">
        <f t="shared" si="40"/>
        <v>2021</v>
      </c>
      <c r="F1238" s="15" t="str">
        <f t="shared" si="41"/>
        <v>nov</v>
      </c>
      <c r="G1238" s="15" t="s">
        <v>111</v>
      </c>
      <c r="H1238" s="15" t="s">
        <v>107</v>
      </c>
    </row>
    <row r="1239" spans="1:8" x14ac:dyDescent="0.35">
      <c r="A1239" s="15" t="s">
        <v>77</v>
      </c>
      <c r="B1239" s="15" t="s">
        <v>76</v>
      </c>
      <c r="C1239" s="45">
        <v>1500</v>
      </c>
      <c r="D1239" s="44">
        <v>44517</v>
      </c>
      <c r="E1239" s="15">
        <f t="shared" si="40"/>
        <v>2021</v>
      </c>
      <c r="F1239" s="15" t="str">
        <f t="shared" si="41"/>
        <v>nov</v>
      </c>
      <c r="G1239" s="15" t="s">
        <v>91</v>
      </c>
      <c r="H1239" s="15" t="s">
        <v>108</v>
      </c>
    </row>
    <row r="1240" spans="1:8" x14ac:dyDescent="0.35">
      <c r="A1240" s="15" t="s">
        <v>74</v>
      </c>
      <c r="B1240" s="15" t="s">
        <v>76</v>
      </c>
      <c r="C1240" s="45">
        <v>1500</v>
      </c>
      <c r="D1240" s="44">
        <v>44518</v>
      </c>
      <c r="E1240" s="15">
        <f t="shared" si="40"/>
        <v>2021</v>
      </c>
      <c r="F1240" s="15" t="str">
        <f t="shared" si="41"/>
        <v>nov</v>
      </c>
      <c r="G1240" s="15" t="s">
        <v>97</v>
      </c>
      <c r="H1240" s="15" t="s">
        <v>105</v>
      </c>
    </row>
    <row r="1241" spans="1:8" x14ac:dyDescent="0.35">
      <c r="A1241" s="15" t="s">
        <v>79</v>
      </c>
      <c r="B1241" s="15" t="s">
        <v>73</v>
      </c>
      <c r="C1241" s="45">
        <v>2000</v>
      </c>
      <c r="D1241" s="44">
        <v>44518</v>
      </c>
      <c r="E1241" s="15">
        <f t="shared" si="40"/>
        <v>2021</v>
      </c>
      <c r="F1241" s="15" t="str">
        <f t="shared" si="41"/>
        <v>nov</v>
      </c>
      <c r="G1241" s="15" t="s">
        <v>100</v>
      </c>
      <c r="H1241" s="15" t="s">
        <v>109</v>
      </c>
    </row>
    <row r="1242" spans="1:8" x14ac:dyDescent="0.35">
      <c r="A1242" s="15" t="s">
        <v>72</v>
      </c>
      <c r="B1242" s="15" t="s">
        <v>78</v>
      </c>
      <c r="C1242" s="45">
        <v>2500</v>
      </c>
      <c r="D1242" s="44">
        <v>44519</v>
      </c>
      <c r="E1242" s="15">
        <f t="shared" si="40"/>
        <v>2021</v>
      </c>
      <c r="F1242" s="15" t="str">
        <f t="shared" si="41"/>
        <v>nov</v>
      </c>
      <c r="G1242" s="15" t="s">
        <v>91</v>
      </c>
      <c r="H1242" s="15" t="s">
        <v>108</v>
      </c>
    </row>
    <row r="1243" spans="1:8" x14ac:dyDescent="0.35">
      <c r="A1243" s="15" t="s">
        <v>75</v>
      </c>
      <c r="B1243" s="15" t="s">
        <v>73</v>
      </c>
      <c r="C1243" s="45">
        <v>2000</v>
      </c>
      <c r="D1243" s="44">
        <v>44520</v>
      </c>
      <c r="E1243" s="15">
        <f t="shared" si="40"/>
        <v>2021</v>
      </c>
      <c r="F1243" s="15" t="str">
        <f t="shared" si="41"/>
        <v>nov</v>
      </c>
      <c r="G1243" s="15" t="s">
        <v>87</v>
      </c>
      <c r="H1243" s="15" t="s">
        <v>107</v>
      </c>
    </row>
    <row r="1244" spans="1:8" x14ac:dyDescent="0.35">
      <c r="A1244" s="15" t="s">
        <v>75</v>
      </c>
      <c r="B1244" s="15" t="s">
        <v>76</v>
      </c>
      <c r="C1244" s="45">
        <v>1500</v>
      </c>
      <c r="D1244" s="44">
        <v>44521</v>
      </c>
      <c r="E1244" s="15">
        <f t="shared" si="40"/>
        <v>2021</v>
      </c>
      <c r="F1244" s="15" t="str">
        <f t="shared" si="41"/>
        <v>nov</v>
      </c>
      <c r="G1244" s="15" t="s">
        <v>91</v>
      </c>
      <c r="H1244" s="15" t="s">
        <v>108</v>
      </c>
    </row>
    <row r="1245" spans="1:8" x14ac:dyDescent="0.35">
      <c r="A1245" s="15" t="s">
        <v>77</v>
      </c>
      <c r="B1245" s="15" t="s">
        <v>76</v>
      </c>
      <c r="C1245" s="45">
        <v>1500</v>
      </c>
      <c r="D1245" s="44">
        <v>44521</v>
      </c>
      <c r="E1245" s="15">
        <f t="shared" si="40"/>
        <v>2021</v>
      </c>
      <c r="F1245" s="15" t="str">
        <f t="shared" si="41"/>
        <v>nov</v>
      </c>
      <c r="G1245" s="15" t="s">
        <v>113</v>
      </c>
      <c r="H1245" s="15" t="s">
        <v>109</v>
      </c>
    </row>
    <row r="1246" spans="1:8" x14ac:dyDescent="0.35">
      <c r="A1246" s="15" t="s">
        <v>77</v>
      </c>
      <c r="B1246" s="15" t="s">
        <v>78</v>
      </c>
      <c r="C1246" s="45">
        <v>2500</v>
      </c>
      <c r="D1246" s="44">
        <v>44521</v>
      </c>
      <c r="E1246" s="15">
        <f t="shared" si="40"/>
        <v>2021</v>
      </c>
      <c r="F1246" s="15" t="str">
        <f t="shared" si="41"/>
        <v>nov</v>
      </c>
      <c r="G1246" s="15" t="s">
        <v>90</v>
      </c>
      <c r="H1246" s="15" t="s">
        <v>106</v>
      </c>
    </row>
    <row r="1247" spans="1:8" x14ac:dyDescent="0.35">
      <c r="A1247" s="15" t="s">
        <v>75</v>
      </c>
      <c r="B1247" s="15" t="s">
        <v>73</v>
      </c>
      <c r="C1247" s="45">
        <v>2000</v>
      </c>
      <c r="D1247" s="44">
        <v>44521</v>
      </c>
      <c r="E1247" s="15">
        <f t="shared" si="40"/>
        <v>2021</v>
      </c>
      <c r="F1247" s="15" t="str">
        <f t="shared" si="41"/>
        <v>nov</v>
      </c>
      <c r="G1247" s="15" t="s">
        <v>99</v>
      </c>
      <c r="H1247" s="15" t="s">
        <v>107</v>
      </c>
    </row>
    <row r="1248" spans="1:8" x14ac:dyDescent="0.35">
      <c r="A1248" s="15" t="s">
        <v>79</v>
      </c>
      <c r="B1248" s="15" t="s">
        <v>76</v>
      </c>
      <c r="C1248" s="45">
        <v>1500</v>
      </c>
      <c r="D1248" s="44">
        <v>44522</v>
      </c>
      <c r="E1248" s="15">
        <f t="shared" si="40"/>
        <v>2021</v>
      </c>
      <c r="F1248" s="15" t="str">
        <f t="shared" si="41"/>
        <v>nov</v>
      </c>
      <c r="G1248" s="15" t="s">
        <v>104</v>
      </c>
      <c r="H1248" s="15" t="s">
        <v>107</v>
      </c>
    </row>
    <row r="1249" spans="1:8" x14ac:dyDescent="0.35">
      <c r="A1249" s="15" t="s">
        <v>72</v>
      </c>
      <c r="B1249" s="15" t="s">
        <v>76</v>
      </c>
      <c r="C1249" s="45">
        <v>1500</v>
      </c>
      <c r="D1249" s="44">
        <v>44522</v>
      </c>
      <c r="E1249" s="15">
        <f t="shared" si="40"/>
        <v>2021</v>
      </c>
      <c r="F1249" s="15" t="str">
        <f t="shared" si="41"/>
        <v>nov</v>
      </c>
      <c r="G1249" s="15" t="s">
        <v>100</v>
      </c>
      <c r="H1249" s="15" t="s">
        <v>109</v>
      </c>
    </row>
    <row r="1250" spans="1:8" x14ac:dyDescent="0.35">
      <c r="A1250" s="15" t="s">
        <v>75</v>
      </c>
      <c r="B1250" s="15" t="s">
        <v>78</v>
      </c>
      <c r="C1250" s="45">
        <v>2500</v>
      </c>
      <c r="D1250" s="44">
        <v>44522</v>
      </c>
      <c r="E1250" s="15">
        <f t="shared" si="40"/>
        <v>2021</v>
      </c>
      <c r="F1250" s="15" t="str">
        <f t="shared" si="41"/>
        <v>nov</v>
      </c>
      <c r="G1250" s="15" t="s">
        <v>102</v>
      </c>
      <c r="H1250" s="15" t="s">
        <v>107</v>
      </c>
    </row>
    <row r="1251" spans="1:8" x14ac:dyDescent="0.35">
      <c r="A1251" s="15" t="s">
        <v>77</v>
      </c>
      <c r="B1251" s="15" t="s">
        <v>76</v>
      </c>
      <c r="C1251" s="45">
        <v>1500</v>
      </c>
      <c r="D1251" s="44">
        <v>44523</v>
      </c>
      <c r="E1251" s="15">
        <f t="shared" si="40"/>
        <v>2021</v>
      </c>
      <c r="F1251" s="15" t="str">
        <f t="shared" si="41"/>
        <v>nov</v>
      </c>
      <c r="G1251" s="15" t="s">
        <v>103</v>
      </c>
      <c r="H1251" s="15" t="s">
        <v>107</v>
      </c>
    </row>
    <row r="1252" spans="1:8" x14ac:dyDescent="0.35">
      <c r="A1252" s="15" t="s">
        <v>74</v>
      </c>
      <c r="B1252" s="15" t="s">
        <v>78</v>
      </c>
      <c r="C1252" s="45">
        <v>2500</v>
      </c>
      <c r="D1252" s="44">
        <v>44523</v>
      </c>
      <c r="E1252" s="15">
        <f t="shared" si="40"/>
        <v>2021</v>
      </c>
      <c r="F1252" s="15" t="str">
        <f t="shared" si="41"/>
        <v>nov</v>
      </c>
      <c r="G1252" s="15" t="s">
        <v>98</v>
      </c>
      <c r="H1252" s="15" t="s">
        <v>105</v>
      </c>
    </row>
    <row r="1253" spans="1:8" x14ac:dyDescent="0.35">
      <c r="A1253" s="15" t="s">
        <v>77</v>
      </c>
      <c r="B1253" s="15" t="s">
        <v>76</v>
      </c>
      <c r="C1253" s="45">
        <v>1500</v>
      </c>
      <c r="D1253" s="44">
        <v>44524</v>
      </c>
      <c r="E1253" s="15">
        <f t="shared" ref="E1253:E1314" si="42">YEAR(D1253)</f>
        <v>2021</v>
      </c>
      <c r="F1253" s="15" t="str">
        <f t="shared" ref="F1253:F1314" si="43">TEXT(D1253,"mmm")</f>
        <v>nov</v>
      </c>
      <c r="G1253" s="15" t="s">
        <v>89</v>
      </c>
      <c r="H1253" s="15" t="s">
        <v>108</v>
      </c>
    </row>
    <row r="1254" spans="1:8" x14ac:dyDescent="0.35">
      <c r="A1254" s="15" t="s">
        <v>72</v>
      </c>
      <c r="B1254" s="15" t="s">
        <v>73</v>
      </c>
      <c r="C1254" s="45">
        <v>2000</v>
      </c>
      <c r="D1254" s="44">
        <v>44524</v>
      </c>
      <c r="E1254" s="15">
        <f t="shared" si="42"/>
        <v>2021</v>
      </c>
      <c r="F1254" s="15" t="str">
        <f t="shared" si="43"/>
        <v>nov</v>
      </c>
      <c r="G1254" s="15" t="s">
        <v>88</v>
      </c>
      <c r="H1254" s="15" t="s">
        <v>108</v>
      </c>
    </row>
    <row r="1255" spans="1:8" x14ac:dyDescent="0.35">
      <c r="A1255" s="15" t="s">
        <v>77</v>
      </c>
      <c r="B1255" s="15" t="s">
        <v>78</v>
      </c>
      <c r="C1255" s="45">
        <v>2500</v>
      </c>
      <c r="D1255" s="44">
        <v>44524</v>
      </c>
      <c r="E1255" s="15">
        <f t="shared" si="42"/>
        <v>2021</v>
      </c>
      <c r="F1255" s="15" t="str">
        <f t="shared" si="43"/>
        <v>nov</v>
      </c>
      <c r="G1255" s="15" t="s">
        <v>89</v>
      </c>
      <c r="H1255" s="15" t="s">
        <v>108</v>
      </c>
    </row>
    <row r="1256" spans="1:8" x14ac:dyDescent="0.35">
      <c r="A1256" s="15" t="s">
        <v>77</v>
      </c>
      <c r="B1256" s="15" t="s">
        <v>76</v>
      </c>
      <c r="C1256" s="45">
        <v>1500</v>
      </c>
      <c r="D1256" s="44">
        <v>44525</v>
      </c>
      <c r="E1256" s="15">
        <f t="shared" si="42"/>
        <v>2021</v>
      </c>
      <c r="F1256" s="15" t="str">
        <f t="shared" si="43"/>
        <v>nov</v>
      </c>
      <c r="G1256" s="15" t="s">
        <v>110</v>
      </c>
      <c r="H1256" s="15" t="s">
        <v>105</v>
      </c>
    </row>
    <row r="1257" spans="1:8" x14ac:dyDescent="0.35">
      <c r="A1257" s="15" t="s">
        <v>74</v>
      </c>
      <c r="B1257" s="15" t="s">
        <v>76</v>
      </c>
      <c r="C1257" s="45">
        <v>1500</v>
      </c>
      <c r="D1257" s="44">
        <v>44525</v>
      </c>
      <c r="E1257" s="15">
        <f t="shared" si="42"/>
        <v>2021</v>
      </c>
      <c r="F1257" s="15" t="str">
        <f t="shared" si="43"/>
        <v>nov</v>
      </c>
      <c r="G1257" s="15" t="s">
        <v>100</v>
      </c>
      <c r="H1257" s="15" t="s">
        <v>109</v>
      </c>
    </row>
    <row r="1258" spans="1:8" x14ac:dyDescent="0.35">
      <c r="A1258" s="15" t="s">
        <v>77</v>
      </c>
      <c r="B1258" s="15" t="s">
        <v>78</v>
      </c>
      <c r="C1258" s="45">
        <v>2500</v>
      </c>
      <c r="D1258" s="44">
        <v>44525</v>
      </c>
      <c r="E1258" s="15">
        <f t="shared" si="42"/>
        <v>2021</v>
      </c>
      <c r="F1258" s="15" t="str">
        <f t="shared" si="43"/>
        <v>nov</v>
      </c>
      <c r="G1258" s="15" t="s">
        <v>103</v>
      </c>
      <c r="H1258" s="15" t="s">
        <v>107</v>
      </c>
    </row>
    <row r="1259" spans="1:8" x14ac:dyDescent="0.35">
      <c r="A1259" s="15" t="s">
        <v>77</v>
      </c>
      <c r="B1259" s="15" t="s">
        <v>76</v>
      </c>
      <c r="C1259" s="45">
        <v>1500</v>
      </c>
      <c r="D1259" s="44">
        <v>44526</v>
      </c>
      <c r="E1259" s="15">
        <f t="shared" si="42"/>
        <v>2021</v>
      </c>
      <c r="F1259" s="15" t="str">
        <f t="shared" si="43"/>
        <v>nov</v>
      </c>
      <c r="G1259" s="15" t="s">
        <v>100</v>
      </c>
      <c r="H1259" s="15" t="s">
        <v>109</v>
      </c>
    </row>
    <row r="1260" spans="1:8" x14ac:dyDescent="0.35">
      <c r="A1260" s="15" t="s">
        <v>75</v>
      </c>
      <c r="B1260" s="15" t="s">
        <v>78</v>
      </c>
      <c r="C1260" s="45">
        <v>2500</v>
      </c>
      <c r="D1260" s="44">
        <v>44526</v>
      </c>
      <c r="E1260" s="15">
        <f t="shared" si="42"/>
        <v>2021</v>
      </c>
      <c r="F1260" s="15" t="str">
        <f t="shared" si="43"/>
        <v>nov</v>
      </c>
      <c r="G1260" s="15" t="s">
        <v>93</v>
      </c>
      <c r="H1260" s="15" t="s">
        <v>108</v>
      </c>
    </row>
    <row r="1261" spans="1:8" x14ac:dyDescent="0.35">
      <c r="A1261" s="15" t="s">
        <v>75</v>
      </c>
      <c r="B1261" s="15" t="s">
        <v>73</v>
      </c>
      <c r="C1261" s="45">
        <v>2000</v>
      </c>
      <c r="D1261" s="44">
        <v>44526</v>
      </c>
      <c r="E1261" s="15">
        <f t="shared" si="42"/>
        <v>2021</v>
      </c>
      <c r="F1261" s="15" t="str">
        <f t="shared" si="43"/>
        <v>nov</v>
      </c>
      <c r="G1261" s="15" t="s">
        <v>98</v>
      </c>
      <c r="H1261" s="15" t="s">
        <v>105</v>
      </c>
    </row>
    <row r="1262" spans="1:8" x14ac:dyDescent="0.35">
      <c r="A1262" s="15" t="s">
        <v>79</v>
      </c>
      <c r="B1262" s="15" t="s">
        <v>78</v>
      </c>
      <c r="C1262" s="45">
        <v>2500</v>
      </c>
      <c r="D1262" s="44">
        <v>44527</v>
      </c>
      <c r="E1262" s="15">
        <f t="shared" si="42"/>
        <v>2021</v>
      </c>
      <c r="F1262" s="15" t="str">
        <f t="shared" si="43"/>
        <v>nov</v>
      </c>
      <c r="G1262" s="15" t="s">
        <v>92</v>
      </c>
      <c r="H1262" s="15" t="s">
        <v>106</v>
      </c>
    </row>
    <row r="1263" spans="1:8" x14ac:dyDescent="0.35">
      <c r="A1263" s="15" t="s">
        <v>79</v>
      </c>
      <c r="B1263" s="15" t="s">
        <v>73</v>
      </c>
      <c r="C1263" s="45">
        <v>2000</v>
      </c>
      <c r="D1263" s="44">
        <v>44529</v>
      </c>
      <c r="E1263" s="15">
        <f t="shared" si="42"/>
        <v>2021</v>
      </c>
      <c r="F1263" s="15" t="str">
        <f t="shared" si="43"/>
        <v>nov</v>
      </c>
      <c r="G1263" s="15" t="s">
        <v>95</v>
      </c>
      <c r="H1263" s="15" t="s">
        <v>107</v>
      </c>
    </row>
    <row r="1264" spans="1:8" x14ac:dyDescent="0.35">
      <c r="A1264" s="15" t="s">
        <v>74</v>
      </c>
      <c r="B1264" s="15" t="s">
        <v>78</v>
      </c>
      <c r="C1264" s="45">
        <v>2500</v>
      </c>
      <c r="D1264" s="44">
        <v>44529</v>
      </c>
      <c r="E1264" s="15">
        <f t="shared" si="42"/>
        <v>2021</v>
      </c>
      <c r="F1264" s="15" t="str">
        <f t="shared" si="43"/>
        <v>nov</v>
      </c>
      <c r="G1264" s="15" t="s">
        <v>85</v>
      </c>
      <c r="H1264" s="15" t="s">
        <v>109</v>
      </c>
    </row>
    <row r="1265" spans="1:8" x14ac:dyDescent="0.35">
      <c r="A1265" s="15" t="s">
        <v>77</v>
      </c>
      <c r="B1265" s="15" t="s">
        <v>76</v>
      </c>
      <c r="C1265" s="45">
        <v>1500</v>
      </c>
      <c r="D1265" s="44">
        <v>44530</v>
      </c>
      <c r="E1265" s="15">
        <f t="shared" si="42"/>
        <v>2021</v>
      </c>
      <c r="F1265" s="15" t="str">
        <f t="shared" si="43"/>
        <v>nov</v>
      </c>
      <c r="G1265" s="15" t="s">
        <v>96</v>
      </c>
      <c r="H1265" s="15" t="s">
        <v>105</v>
      </c>
    </row>
    <row r="1266" spans="1:8" x14ac:dyDescent="0.35">
      <c r="A1266" s="15" t="s">
        <v>77</v>
      </c>
      <c r="B1266" s="15" t="s">
        <v>73</v>
      </c>
      <c r="C1266" s="45">
        <v>2000</v>
      </c>
      <c r="D1266" s="44">
        <v>44531</v>
      </c>
      <c r="E1266" s="15">
        <f t="shared" si="42"/>
        <v>2021</v>
      </c>
      <c r="F1266" s="15" t="str">
        <f t="shared" si="43"/>
        <v>dic</v>
      </c>
      <c r="G1266" s="15" t="s">
        <v>112</v>
      </c>
      <c r="H1266" s="15" t="s">
        <v>107</v>
      </c>
    </row>
    <row r="1267" spans="1:8" x14ac:dyDescent="0.35">
      <c r="A1267" s="15" t="s">
        <v>79</v>
      </c>
      <c r="B1267" s="15" t="s">
        <v>73</v>
      </c>
      <c r="C1267" s="45">
        <v>2000</v>
      </c>
      <c r="D1267" s="44">
        <v>44531</v>
      </c>
      <c r="E1267" s="15">
        <f t="shared" si="42"/>
        <v>2021</v>
      </c>
      <c r="F1267" s="15" t="str">
        <f t="shared" si="43"/>
        <v>dic</v>
      </c>
      <c r="G1267" s="15" t="s">
        <v>89</v>
      </c>
      <c r="H1267" s="15" t="s">
        <v>108</v>
      </c>
    </row>
    <row r="1268" spans="1:8" x14ac:dyDescent="0.35">
      <c r="A1268" s="15" t="s">
        <v>79</v>
      </c>
      <c r="B1268" s="15" t="s">
        <v>73</v>
      </c>
      <c r="C1268" s="45">
        <v>2000</v>
      </c>
      <c r="D1268" s="44">
        <v>44532</v>
      </c>
      <c r="E1268" s="15">
        <f t="shared" si="42"/>
        <v>2021</v>
      </c>
      <c r="F1268" s="15" t="str">
        <f t="shared" si="43"/>
        <v>dic</v>
      </c>
      <c r="G1268" s="15" t="s">
        <v>92</v>
      </c>
      <c r="H1268" s="15" t="s">
        <v>106</v>
      </c>
    </row>
    <row r="1269" spans="1:8" x14ac:dyDescent="0.35">
      <c r="A1269" s="15" t="s">
        <v>79</v>
      </c>
      <c r="B1269" s="15" t="s">
        <v>76</v>
      </c>
      <c r="C1269" s="45">
        <v>1500</v>
      </c>
      <c r="D1269" s="44">
        <v>44532</v>
      </c>
      <c r="E1269" s="15">
        <f t="shared" si="42"/>
        <v>2021</v>
      </c>
      <c r="F1269" s="15" t="str">
        <f t="shared" si="43"/>
        <v>dic</v>
      </c>
      <c r="G1269" s="15" t="s">
        <v>88</v>
      </c>
      <c r="H1269" s="15" t="s">
        <v>108</v>
      </c>
    </row>
    <row r="1270" spans="1:8" x14ac:dyDescent="0.35">
      <c r="A1270" s="15" t="s">
        <v>75</v>
      </c>
      <c r="B1270" s="15" t="s">
        <v>78</v>
      </c>
      <c r="C1270" s="45">
        <v>2500</v>
      </c>
      <c r="D1270" s="44">
        <v>44533</v>
      </c>
      <c r="E1270" s="15">
        <f t="shared" si="42"/>
        <v>2021</v>
      </c>
      <c r="F1270" s="15" t="str">
        <f t="shared" si="43"/>
        <v>dic</v>
      </c>
      <c r="G1270" s="15" t="s">
        <v>112</v>
      </c>
      <c r="H1270" s="15" t="s">
        <v>107</v>
      </c>
    </row>
    <row r="1271" spans="1:8" x14ac:dyDescent="0.35">
      <c r="A1271" s="15" t="s">
        <v>75</v>
      </c>
      <c r="B1271" s="15" t="s">
        <v>78</v>
      </c>
      <c r="C1271" s="45">
        <v>2500</v>
      </c>
      <c r="D1271" s="44">
        <v>44533</v>
      </c>
      <c r="E1271" s="15">
        <f t="shared" si="42"/>
        <v>2021</v>
      </c>
      <c r="F1271" s="15" t="str">
        <f t="shared" si="43"/>
        <v>dic</v>
      </c>
      <c r="G1271" s="15" t="s">
        <v>90</v>
      </c>
      <c r="H1271" s="15" t="s">
        <v>106</v>
      </c>
    </row>
    <row r="1272" spans="1:8" x14ac:dyDescent="0.35">
      <c r="A1272" s="15" t="s">
        <v>75</v>
      </c>
      <c r="B1272" s="15" t="s">
        <v>73</v>
      </c>
      <c r="C1272" s="45">
        <v>2000</v>
      </c>
      <c r="D1272" s="44">
        <v>44533</v>
      </c>
      <c r="E1272" s="15">
        <f t="shared" si="42"/>
        <v>2021</v>
      </c>
      <c r="F1272" s="15" t="str">
        <f t="shared" si="43"/>
        <v>dic</v>
      </c>
      <c r="G1272" s="15" t="s">
        <v>89</v>
      </c>
      <c r="H1272" s="15" t="s">
        <v>108</v>
      </c>
    </row>
    <row r="1273" spans="1:8" x14ac:dyDescent="0.35">
      <c r="A1273" s="15" t="s">
        <v>79</v>
      </c>
      <c r="B1273" s="15" t="s">
        <v>73</v>
      </c>
      <c r="C1273" s="45">
        <v>2000</v>
      </c>
      <c r="D1273" s="44">
        <v>44534</v>
      </c>
      <c r="E1273" s="15">
        <f t="shared" si="42"/>
        <v>2021</v>
      </c>
      <c r="F1273" s="15" t="str">
        <f t="shared" si="43"/>
        <v>dic</v>
      </c>
      <c r="G1273" s="15" t="s">
        <v>85</v>
      </c>
      <c r="H1273" s="15" t="s">
        <v>109</v>
      </c>
    </row>
    <row r="1274" spans="1:8" x14ac:dyDescent="0.35">
      <c r="A1274" s="15" t="s">
        <v>79</v>
      </c>
      <c r="B1274" s="15" t="s">
        <v>78</v>
      </c>
      <c r="C1274" s="45">
        <v>2500</v>
      </c>
      <c r="D1274" s="44">
        <v>44534</v>
      </c>
      <c r="E1274" s="15">
        <f t="shared" si="42"/>
        <v>2021</v>
      </c>
      <c r="F1274" s="15" t="str">
        <f t="shared" si="43"/>
        <v>dic</v>
      </c>
      <c r="G1274" s="15" t="s">
        <v>98</v>
      </c>
      <c r="H1274" s="15" t="s">
        <v>105</v>
      </c>
    </row>
    <row r="1275" spans="1:8" x14ac:dyDescent="0.35">
      <c r="A1275" s="15" t="s">
        <v>79</v>
      </c>
      <c r="B1275" s="15" t="s">
        <v>76</v>
      </c>
      <c r="C1275" s="45">
        <v>1500</v>
      </c>
      <c r="D1275" s="44">
        <v>44536</v>
      </c>
      <c r="E1275" s="15">
        <f t="shared" si="42"/>
        <v>2021</v>
      </c>
      <c r="F1275" s="15" t="str">
        <f t="shared" si="43"/>
        <v>dic</v>
      </c>
      <c r="G1275" s="15" t="s">
        <v>85</v>
      </c>
      <c r="H1275" s="15" t="s">
        <v>109</v>
      </c>
    </row>
    <row r="1276" spans="1:8" x14ac:dyDescent="0.35">
      <c r="A1276" s="15" t="s">
        <v>79</v>
      </c>
      <c r="B1276" s="15" t="s">
        <v>78</v>
      </c>
      <c r="C1276" s="45">
        <v>2500</v>
      </c>
      <c r="D1276" s="44">
        <v>44536</v>
      </c>
      <c r="E1276" s="15">
        <f t="shared" si="42"/>
        <v>2021</v>
      </c>
      <c r="F1276" s="15" t="str">
        <f t="shared" si="43"/>
        <v>dic</v>
      </c>
      <c r="G1276" s="15" t="s">
        <v>114</v>
      </c>
      <c r="H1276" s="15" t="s">
        <v>106</v>
      </c>
    </row>
    <row r="1277" spans="1:8" x14ac:dyDescent="0.35">
      <c r="A1277" s="15" t="s">
        <v>79</v>
      </c>
      <c r="B1277" s="15" t="s">
        <v>76</v>
      </c>
      <c r="C1277" s="45">
        <v>1500</v>
      </c>
      <c r="D1277" s="44">
        <v>44536</v>
      </c>
      <c r="E1277" s="15">
        <f t="shared" si="42"/>
        <v>2021</v>
      </c>
      <c r="F1277" s="15" t="str">
        <f t="shared" si="43"/>
        <v>dic</v>
      </c>
      <c r="G1277" s="15" t="s">
        <v>91</v>
      </c>
      <c r="H1277" s="15" t="s">
        <v>108</v>
      </c>
    </row>
    <row r="1278" spans="1:8" x14ac:dyDescent="0.35">
      <c r="A1278" s="15" t="s">
        <v>72</v>
      </c>
      <c r="B1278" s="15" t="s">
        <v>78</v>
      </c>
      <c r="C1278" s="45">
        <v>2500</v>
      </c>
      <c r="D1278" s="44">
        <v>44536</v>
      </c>
      <c r="E1278" s="15">
        <f t="shared" si="42"/>
        <v>2021</v>
      </c>
      <c r="F1278" s="15" t="str">
        <f t="shared" si="43"/>
        <v>dic</v>
      </c>
      <c r="G1278" s="15" t="s">
        <v>98</v>
      </c>
      <c r="H1278" s="15" t="s">
        <v>105</v>
      </c>
    </row>
    <row r="1279" spans="1:8" x14ac:dyDescent="0.35">
      <c r="A1279" s="15" t="s">
        <v>72</v>
      </c>
      <c r="B1279" s="15" t="s">
        <v>76</v>
      </c>
      <c r="C1279" s="45">
        <v>1500</v>
      </c>
      <c r="D1279" s="44">
        <v>44537</v>
      </c>
      <c r="E1279" s="15">
        <f t="shared" si="42"/>
        <v>2021</v>
      </c>
      <c r="F1279" s="15" t="str">
        <f t="shared" si="43"/>
        <v>dic</v>
      </c>
      <c r="G1279" s="15" t="s">
        <v>112</v>
      </c>
      <c r="H1279" s="15" t="s">
        <v>107</v>
      </c>
    </row>
    <row r="1280" spans="1:8" x14ac:dyDescent="0.35">
      <c r="A1280" s="15" t="s">
        <v>77</v>
      </c>
      <c r="B1280" s="15" t="s">
        <v>78</v>
      </c>
      <c r="C1280" s="45">
        <v>2500</v>
      </c>
      <c r="D1280" s="44">
        <v>44538</v>
      </c>
      <c r="E1280" s="15">
        <f t="shared" si="42"/>
        <v>2021</v>
      </c>
      <c r="F1280" s="15" t="str">
        <f t="shared" si="43"/>
        <v>dic</v>
      </c>
      <c r="G1280" s="15" t="s">
        <v>114</v>
      </c>
      <c r="H1280" s="15" t="s">
        <v>106</v>
      </c>
    </row>
    <row r="1281" spans="1:8" x14ac:dyDescent="0.35">
      <c r="A1281" s="15" t="s">
        <v>75</v>
      </c>
      <c r="B1281" s="15" t="s">
        <v>76</v>
      </c>
      <c r="C1281" s="45">
        <v>1500</v>
      </c>
      <c r="D1281" s="44">
        <v>44539</v>
      </c>
      <c r="E1281" s="15">
        <f t="shared" si="42"/>
        <v>2021</v>
      </c>
      <c r="F1281" s="15" t="str">
        <f t="shared" si="43"/>
        <v>dic</v>
      </c>
      <c r="G1281" s="15" t="s">
        <v>111</v>
      </c>
      <c r="H1281" s="15" t="s">
        <v>107</v>
      </c>
    </row>
    <row r="1282" spans="1:8" x14ac:dyDescent="0.35">
      <c r="A1282" s="15" t="s">
        <v>77</v>
      </c>
      <c r="B1282" s="15" t="s">
        <v>76</v>
      </c>
      <c r="C1282" s="45">
        <v>1500</v>
      </c>
      <c r="D1282" s="44">
        <v>44539</v>
      </c>
      <c r="E1282" s="15">
        <f t="shared" si="42"/>
        <v>2021</v>
      </c>
      <c r="F1282" s="15" t="str">
        <f t="shared" si="43"/>
        <v>dic</v>
      </c>
      <c r="G1282" s="15" t="s">
        <v>101</v>
      </c>
      <c r="H1282" s="15" t="s">
        <v>105</v>
      </c>
    </row>
    <row r="1283" spans="1:8" x14ac:dyDescent="0.35">
      <c r="A1283" s="15" t="s">
        <v>77</v>
      </c>
      <c r="B1283" s="15" t="s">
        <v>76</v>
      </c>
      <c r="C1283" s="45">
        <v>1500</v>
      </c>
      <c r="D1283" s="44">
        <v>44539</v>
      </c>
      <c r="E1283" s="15">
        <f t="shared" si="42"/>
        <v>2021</v>
      </c>
      <c r="F1283" s="15" t="str">
        <f t="shared" si="43"/>
        <v>dic</v>
      </c>
      <c r="G1283" s="15" t="s">
        <v>92</v>
      </c>
      <c r="H1283" s="15" t="s">
        <v>106</v>
      </c>
    </row>
    <row r="1284" spans="1:8" x14ac:dyDescent="0.35">
      <c r="A1284" s="15" t="s">
        <v>79</v>
      </c>
      <c r="B1284" s="15" t="s">
        <v>73</v>
      </c>
      <c r="C1284" s="45">
        <v>2000</v>
      </c>
      <c r="D1284" s="44">
        <v>44541</v>
      </c>
      <c r="E1284" s="15">
        <f t="shared" si="42"/>
        <v>2021</v>
      </c>
      <c r="F1284" s="15" t="str">
        <f t="shared" si="43"/>
        <v>dic</v>
      </c>
      <c r="G1284" s="15" t="s">
        <v>89</v>
      </c>
      <c r="H1284" s="15" t="s">
        <v>108</v>
      </c>
    </row>
    <row r="1285" spans="1:8" x14ac:dyDescent="0.35">
      <c r="A1285" s="15" t="s">
        <v>79</v>
      </c>
      <c r="B1285" s="15" t="s">
        <v>76</v>
      </c>
      <c r="C1285" s="45">
        <v>1500</v>
      </c>
      <c r="D1285" s="44">
        <v>44541</v>
      </c>
      <c r="E1285" s="15">
        <f t="shared" si="42"/>
        <v>2021</v>
      </c>
      <c r="F1285" s="15" t="str">
        <f t="shared" si="43"/>
        <v>dic</v>
      </c>
      <c r="G1285" s="15" t="s">
        <v>98</v>
      </c>
      <c r="H1285" s="15" t="s">
        <v>105</v>
      </c>
    </row>
    <row r="1286" spans="1:8" x14ac:dyDescent="0.35">
      <c r="A1286" s="15" t="s">
        <v>79</v>
      </c>
      <c r="B1286" s="15" t="s">
        <v>73</v>
      </c>
      <c r="C1286" s="45">
        <v>2000</v>
      </c>
      <c r="D1286" s="44">
        <v>44541</v>
      </c>
      <c r="E1286" s="15">
        <f t="shared" si="42"/>
        <v>2021</v>
      </c>
      <c r="F1286" s="15" t="str">
        <f t="shared" si="43"/>
        <v>dic</v>
      </c>
      <c r="G1286" s="15" t="s">
        <v>104</v>
      </c>
      <c r="H1286" s="15" t="s">
        <v>107</v>
      </c>
    </row>
    <row r="1287" spans="1:8" x14ac:dyDescent="0.35">
      <c r="A1287" s="15" t="s">
        <v>79</v>
      </c>
      <c r="B1287" s="15" t="s">
        <v>73</v>
      </c>
      <c r="C1287" s="45">
        <v>2000</v>
      </c>
      <c r="D1287" s="44">
        <v>44542</v>
      </c>
      <c r="E1287" s="15">
        <f t="shared" si="42"/>
        <v>2021</v>
      </c>
      <c r="F1287" s="15" t="str">
        <f t="shared" si="43"/>
        <v>dic</v>
      </c>
      <c r="G1287" s="15" t="s">
        <v>91</v>
      </c>
      <c r="H1287" s="15" t="s">
        <v>108</v>
      </c>
    </row>
    <row r="1288" spans="1:8" x14ac:dyDescent="0.35">
      <c r="A1288" s="15" t="s">
        <v>79</v>
      </c>
      <c r="B1288" s="15" t="s">
        <v>76</v>
      </c>
      <c r="C1288" s="45">
        <v>1500</v>
      </c>
      <c r="D1288" s="44">
        <v>44543</v>
      </c>
      <c r="E1288" s="15">
        <f t="shared" si="42"/>
        <v>2021</v>
      </c>
      <c r="F1288" s="15" t="str">
        <f t="shared" si="43"/>
        <v>dic</v>
      </c>
      <c r="G1288" s="15" t="s">
        <v>101</v>
      </c>
      <c r="H1288" s="15" t="s">
        <v>105</v>
      </c>
    </row>
    <row r="1289" spans="1:8" x14ac:dyDescent="0.35">
      <c r="A1289" s="15" t="s">
        <v>79</v>
      </c>
      <c r="B1289" s="15" t="s">
        <v>73</v>
      </c>
      <c r="C1289" s="45">
        <v>2000</v>
      </c>
      <c r="D1289" s="44">
        <v>44543</v>
      </c>
      <c r="E1289" s="15">
        <f t="shared" si="42"/>
        <v>2021</v>
      </c>
      <c r="F1289" s="15" t="str">
        <f t="shared" si="43"/>
        <v>dic</v>
      </c>
      <c r="G1289" s="15" t="s">
        <v>93</v>
      </c>
      <c r="H1289" s="15" t="s">
        <v>108</v>
      </c>
    </row>
    <row r="1290" spans="1:8" x14ac:dyDescent="0.35">
      <c r="A1290" s="15" t="s">
        <v>77</v>
      </c>
      <c r="B1290" s="15" t="s">
        <v>76</v>
      </c>
      <c r="C1290" s="45">
        <v>1500</v>
      </c>
      <c r="D1290" s="44">
        <v>44543</v>
      </c>
      <c r="E1290" s="15">
        <f t="shared" si="42"/>
        <v>2021</v>
      </c>
      <c r="F1290" s="15" t="str">
        <f t="shared" si="43"/>
        <v>dic</v>
      </c>
      <c r="G1290" s="15" t="s">
        <v>88</v>
      </c>
      <c r="H1290" s="15" t="s">
        <v>108</v>
      </c>
    </row>
    <row r="1291" spans="1:8" x14ac:dyDescent="0.35">
      <c r="A1291" s="15" t="s">
        <v>74</v>
      </c>
      <c r="B1291" s="15" t="s">
        <v>76</v>
      </c>
      <c r="C1291" s="45">
        <v>1500</v>
      </c>
      <c r="D1291" s="44">
        <v>44543</v>
      </c>
      <c r="E1291" s="15">
        <f t="shared" si="42"/>
        <v>2021</v>
      </c>
      <c r="F1291" s="15" t="str">
        <f t="shared" si="43"/>
        <v>dic</v>
      </c>
      <c r="G1291" s="15" t="s">
        <v>113</v>
      </c>
      <c r="H1291" s="15" t="s">
        <v>109</v>
      </c>
    </row>
    <row r="1292" spans="1:8" x14ac:dyDescent="0.35">
      <c r="A1292" s="15" t="s">
        <v>75</v>
      </c>
      <c r="B1292" s="15" t="s">
        <v>76</v>
      </c>
      <c r="C1292" s="45">
        <v>1500</v>
      </c>
      <c r="D1292" s="44">
        <v>44545</v>
      </c>
      <c r="E1292" s="15">
        <f t="shared" si="42"/>
        <v>2021</v>
      </c>
      <c r="F1292" s="15" t="str">
        <f t="shared" si="43"/>
        <v>dic</v>
      </c>
      <c r="G1292" s="15" t="s">
        <v>89</v>
      </c>
      <c r="H1292" s="15" t="s">
        <v>108</v>
      </c>
    </row>
    <row r="1293" spans="1:8" x14ac:dyDescent="0.35">
      <c r="A1293" s="15" t="s">
        <v>74</v>
      </c>
      <c r="B1293" s="15" t="s">
        <v>76</v>
      </c>
      <c r="C1293" s="45">
        <v>1500</v>
      </c>
      <c r="D1293" s="44">
        <v>44545</v>
      </c>
      <c r="E1293" s="15">
        <f t="shared" si="42"/>
        <v>2021</v>
      </c>
      <c r="F1293" s="15" t="str">
        <f t="shared" si="43"/>
        <v>dic</v>
      </c>
      <c r="G1293" s="15" t="s">
        <v>96</v>
      </c>
      <c r="H1293" s="15" t="s">
        <v>105</v>
      </c>
    </row>
    <row r="1294" spans="1:8" x14ac:dyDescent="0.35">
      <c r="A1294" s="15" t="s">
        <v>75</v>
      </c>
      <c r="B1294" s="15" t="s">
        <v>76</v>
      </c>
      <c r="C1294" s="45">
        <v>1500</v>
      </c>
      <c r="D1294" s="44">
        <v>44546</v>
      </c>
      <c r="E1294" s="15">
        <f t="shared" si="42"/>
        <v>2021</v>
      </c>
      <c r="F1294" s="15" t="str">
        <f t="shared" si="43"/>
        <v>dic</v>
      </c>
      <c r="G1294" s="15" t="s">
        <v>104</v>
      </c>
      <c r="H1294" s="15" t="s">
        <v>107</v>
      </c>
    </row>
    <row r="1295" spans="1:8" x14ac:dyDescent="0.35">
      <c r="A1295" s="15" t="s">
        <v>75</v>
      </c>
      <c r="B1295" s="15" t="s">
        <v>78</v>
      </c>
      <c r="C1295" s="45">
        <v>2500</v>
      </c>
      <c r="D1295" s="44">
        <v>44547</v>
      </c>
      <c r="E1295" s="15">
        <f t="shared" si="42"/>
        <v>2021</v>
      </c>
      <c r="F1295" s="15" t="str">
        <f t="shared" si="43"/>
        <v>dic</v>
      </c>
      <c r="G1295" s="15" t="s">
        <v>88</v>
      </c>
      <c r="H1295" s="15" t="s">
        <v>108</v>
      </c>
    </row>
    <row r="1296" spans="1:8" x14ac:dyDescent="0.35">
      <c r="A1296" s="15" t="s">
        <v>77</v>
      </c>
      <c r="B1296" s="15" t="s">
        <v>73</v>
      </c>
      <c r="C1296" s="45">
        <v>2000</v>
      </c>
      <c r="D1296" s="44">
        <v>44547</v>
      </c>
      <c r="E1296" s="15">
        <f t="shared" si="42"/>
        <v>2021</v>
      </c>
      <c r="F1296" s="15" t="str">
        <f t="shared" si="43"/>
        <v>dic</v>
      </c>
      <c r="G1296" s="15" t="s">
        <v>100</v>
      </c>
      <c r="H1296" s="15" t="s">
        <v>109</v>
      </c>
    </row>
    <row r="1297" spans="1:8" x14ac:dyDescent="0.35">
      <c r="A1297" s="15" t="s">
        <v>74</v>
      </c>
      <c r="B1297" s="15" t="s">
        <v>76</v>
      </c>
      <c r="C1297" s="45">
        <v>1500</v>
      </c>
      <c r="D1297" s="44">
        <v>44547</v>
      </c>
      <c r="E1297" s="15">
        <f t="shared" si="42"/>
        <v>2021</v>
      </c>
      <c r="F1297" s="15" t="str">
        <f t="shared" si="43"/>
        <v>dic</v>
      </c>
      <c r="G1297" s="15" t="s">
        <v>92</v>
      </c>
      <c r="H1297" s="15" t="s">
        <v>106</v>
      </c>
    </row>
    <row r="1298" spans="1:8" x14ac:dyDescent="0.35">
      <c r="A1298" s="15" t="s">
        <v>77</v>
      </c>
      <c r="B1298" s="15" t="s">
        <v>78</v>
      </c>
      <c r="C1298" s="45">
        <v>2500</v>
      </c>
      <c r="D1298" s="44">
        <v>44547</v>
      </c>
      <c r="E1298" s="15">
        <f t="shared" si="42"/>
        <v>2021</v>
      </c>
      <c r="F1298" s="15" t="str">
        <f t="shared" si="43"/>
        <v>dic</v>
      </c>
      <c r="G1298" s="15" t="s">
        <v>85</v>
      </c>
      <c r="H1298" s="15" t="s">
        <v>109</v>
      </c>
    </row>
    <row r="1299" spans="1:8" x14ac:dyDescent="0.35">
      <c r="A1299" s="15" t="s">
        <v>74</v>
      </c>
      <c r="B1299" s="15" t="s">
        <v>76</v>
      </c>
      <c r="C1299" s="45">
        <v>1500</v>
      </c>
      <c r="D1299" s="44">
        <v>44547</v>
      </c>
      <c r="E1299" s="15">
        <f t="shared" si="42"/>
        <v>2021</v>
      </c>
      <c r="F1299" s="15" t="str">
        <f t="shared" si="43"/>
        <v>dic</v>
      </c>
      <c r="G1299" s="15" t="s">
        <v>92</v>
      </c>
      <c r="H1299" s="15" t="s">
        <v>106</v>
      </c>
    </row>
    <row r="1300" spans="1:8" x14ac:dyDescent="0.35">
      <c r="A1300" s="15" t="s">
        <v>74</v>
      </c>
      <c r="B1300" s="15" t="s">
        <v>73</v>
      </c>
      <c r="C1300" s="45">
        <v>2000</v>
      </c>
      <c r="D1300" s="44">
        <v>44547</v>
      </c>
      <c r="E1300" s="15">
        <f t="shared" si="42"/>
        <v>2021</v>
      </c>
      <c r="F1300" s="15" t="str">
        <f t="shared" si="43"/>
        <v>dic</v>
      </c>
      <c r="G1300" s="15" t="s">
        <v>113</v>
      </c>
      <c r="H1300" s="15" t="s">
        <v>109</v>
      </c>
    </row>
    <row r="1301" spans="1:8" x14ac:dyDescent="0.35">
      <c r="A1301" s="15" t="s">
        <v>79</v>
      </c>
      <c r="B1301" s="15" t="s">
        <v>78</v>
      </c>
      <c r="C1301" s="45">
        <v>2500</v>
      </c>
      <c r="D1301" s="44">
        <v>44548</v>
      </c>
      <c r="E1301" s="15">
        <f t="shared" si="42"/>
        <v>2021</v>
      </c>
      <c r="F1301" s="15" t="str">
        <f t="shared" si="43"/>
        <v>dic</v>
      </c>
      <c r="G1301" s="15" t="s">
        <v>88</v>
      </c>
      <c r="H1301" s="15" t="s">
        <v>108</v>
      </c>
    </row>
    <row r="1302" spans="1:8" x14ac:dyDescent="0.35">
      <c r="A1302" s="15" t="s">
        <v>74</v>
      </c>
      <c r="B1302" s="15" t="s">
        <v>73</v>
      </c>
      <c r="C1302" s="45">
        <v>2000</v>
      </c>
      <c r="D1302" s="44">
        <v>44548</v>
      </c>
      <c r="E1302" s="15">
        <f t="shared" si="42"/>
        <v>2021</v>
      </c>
      <c r="F1302" s="15" t="str">
        <f t="shared" si="43"/>
        <v>dic</v>
      </c>
      <c r="G1302" s="15" t="s">
        <v>85</v>
      </c>
      <c r="H1302" s="15" t="s">
        <v>109</v>
      </c>
    </row>
    <row r="1303" spans="1:8" x14ac:dyDescent="0.35">
      <c r="A1303" s="15" t="s">
        <v>74</v>
      </c>
      <c r="B1303" s="15" t="s">
        <v>73</v>
      </c>
      <c r="C1303" s="45">
        <v>2000</v>
      </c>
      <c r="D1303" s="44">
        <v>44548</v>
      </c>
      <c r="E1303" s="15">
        <f t="shared" si="42"/>
        <v>2021</v>
      </c>
      <c r="F1303" s="15" t="str">
        <f t="shared" si="43"/>
        <v>dic</v>
      </c>
      <c r="G1303" s="15" t="s">
        <v>88</v>
      </c>
      <c r="H1303" s="15" t="s">
        <v>108</v>
      </c>
    </row>
    <row r="1304" spans="1:8" x14ac:dyDescent="0.35">
      <c r="A1304" s="15" t="s">
        <v>74</v>
      </c>
      <c r="B1304" s="15" t="s">
        <v>73</v>
      </c>
      <c r="C1304" s="45">
        <v>2000</v>
      </c>
      <c r="D1304" s="44">
        <v>44549</v>
      </c>
      <c r="E1304" s="15">
        <f t="shared" si="42"/>
        <v>2021</v>
      </c>
      <c r="F1304" s="15" t="str">
        <f t="shared" si="43"/>
        <v>dic</v>
      </c>
      <c r="G1304" s="15" t="s">
        <v>97</v>
      </c>
      <c r="H1304" s="15" t="s">
        <v>105</v>
      </c>
    </row>
    <row r="1305" spans="1:8" x14ac:dyDescent="0.35">
      <c r="A1305" s="15" t="s">
        <v>79</v>
      </c>
      <c r="B1305" s="15" t="s">
        <v>73</v>
      </c>
      <c r="C1305" s="45">
        <v>2000</v>
      </c>
      <c r="D1305" s="44">
        <v>44549</v>
      </c>
      <c r="E1305" s="15">
        <f t="shared" si="42"/>
        <v>2021</v>
      </c>
      <c r="F1305" s="15" t="str">
        <f t="shared" si="43"/>
        <v>dic</v>
      </c>
      <c r="G1305" s="15" t="s">
        <v>92</v>
      </c>
      <c r="H1305" s="15" t="s">
        <v>106</v>
      </c>
    </row>
    <row r="1306" spans="1:8" x14ac:dyDescent="0.35">
      <c r="A1306" s="15" t="s">
        <v>72</v>
      </c>
      <c r="B1306" s="15" t="s">
        <v>73</v>
      </c>
      <c r="C1306" s="45">
        <v>2000</v>
      </c>
      <c r="D1306" s="44">
        <v>44549</v>
      </c>
      <c r="E1306" s="15">
        <f t="shared" si="42"/>
        <v>2021</v>
      </c>
      <c r="F1306" s="15" t="str">
        <f t="shared" si="43"/>
        <v>dic</v>
      </c>
      <c r="G1306" s="15" t="s">
        <v>90</v>
      </c>
      <c r="H1306" s="15" t="s">
        <v>106</v>
      </c>
    </row>
    <row r="1307" spans="1:8" x14ac:dyDescent="0.35">
      <c r="A1307" s="15" t="s">
        <v>79</v>
      </c>
      <c r="B1307" s="15" t="s">
        <v>76</v>
      </c>
      <c r="C1307" s="45">
        <v>1500</v>
      </c>
      <c r="D1307" s="44">
        <v>44550</v>
      </c>
      <c r="E1307" s="15">
        <f t="shared" si="42"/>
        <v>2021</v>
      </c>
      <c r="F1307" s="15" t="str">
        <f t="shared" si="43"/>
        <v>dic</v>
      </c>
      <c r="G1307" s="15" t="s">
        <v>93</v>
      </c>
      <c r="H1307" s="15" t="s">
        <v>108</v>
      </c>
    </row>
    <row r="1308" spans="1:8" x14ac:dyDescent="0.35">
      <c r="A1308" s="15" t="s">
        <v>79</v>
      </c>
      <c r="B1308" s="15" t="s">
        <v>73</v>
      </c>
      <c r="C1308" s="45">
        <v>2000</v>
      </c>
      <c r="D1308" s="44">
        <v>44551</v>
      </c>
      <c r="E1308" s="15">
        <f t="shared" si="42"/>
        <v>2021</v>
      </c>
      <c r="F1308" s="15" t="str">
        <f t="shared" si="43"/>
        <v>dic</v>
      </c>
      <c r="G1308" s="15" t="s">
        <v>94</v>
      </c>
      <c r="H1308" s="15" t="s">
        <v>107</v>
      </c>
    </row>
    <row r="1309" spans="1:8" x14ac:dyDescent="0.35">
      <c r="A1309" s="15" t="s">
        <v>77</v>
      </c>
      <c r="B1309" s="15" t="s">
        <v>76</v>
      </c>
      <c r="C1309" s="45">
        <v>1500</v>
      </c>
      <c r="D1309" s="44">
        <v>44552</v>
      </c>
      <c r="E1309" s="15">
        <f t="shared" si="42"/>
        <v>2021</v>
      </c>
      <c r="F1309" s="15" t="str">
        <f t="shared" si="43"/>
        <v>dic</v>
      </c>
      <c r="G1309" s="15" t="s">
        <v>100</v>
      </c>
      <c r="H1309" s="15" t="s">
        <v>109</v>
      </c>
    </row>
    <row r="1310" spans="1:8" x14ac:dyDescent="0.35">
      <c r="A1310" s="15" t="s">
        <v>72</v>
      </c>
      <c r="B1310" s="15" t="s">
        <v>76</v>
      </c>
      <c r="C1310" s="45">
        <v>1500</v>
      </c>
      <c r="D1310" s="44">
        <v>44552</v>
      </c>
      <c r="E1310" s="15">
        <f t="shared" si="42"/>
        <v>2021</v>
      </c>
      <c r="F1310" s="15" t="str">
        <f t="shared" si="43"/>
        <v>dic</v>
      </c>
      <c r="G1310" s="15" t="s">
        <v>91</v>
      </c>
      <c r="H1310" s="15" t="s">
        <v>108</v>
      </c>
    </row>
    <row r="1311" spans="1:8" x14ac:dyDescent="0.35">
      <c r="A1311" s="15" t="s">
        <v>74</v>
      </c>
      <c r="B1311" s="15" t="s">
        <v>78</v>
      </c>
      <c r="C1311" s="45">
        <v>2500</v>
      </c>
      <c r="D1311" s="44">
        <v>44552</v>
      </c>
      <c r="E1311" s="15">
        <f t="shared" si="42"/>
        <v>2021</v>
      </c>
      <c r="F1311" s="15" t="str">
        <f t="shared" si="43"/>
        <v>dic</v>
      </c>
      <c r="G1311" s="15" t="s">
        <v>93</v>
      </c>
      <c r="H1311" s="15" t="s">
        <v>108</v>
      </c>
    </row>
    <row r="1312" spans="1:8" x14ac:dyDescent="0.35">
      <c r="A1312" s="15" t="s">
        <v>74</v>
      </c>
      <c r="B1312" s="15" t="s">
        <v>73</v>
      </c>
      <c r="C1312" s="45">
        <v>2000</v>
      </c>
      <c r="D1312" s="44">
        <v>44553</v>
      </c>
      <c r="E1312" s="15">
        <f t="shared" si="42"/>
        <v>2021</v>
      </c>
      <c r="F1312" s="15" t="str">
        <f t="shared" si="43"/>
        <v>dic</v>
      </c>
      <c r="G1312" s="15" t="s">
        <v>100</v>
      </c>
      <c r="H1312" s="15" t="s">
        <v>109</v>
      </c>
    </row>
    <row r="1313" spans="1:8" x14ac:dyDescent="0.35">
      <c r="A1313" s="15" t="s">
        <v>72</v>
      </c>
      <c r="B1313" s="15" t="s">
        <v>78</v>
      </c>
      <c r="C1313" s="45">
        <v>2500</v>
      </c>
      <c r="D1313" s="44">
        <v>44553</v>
      </c>
      <c r="E1313" s="15">
        <f t="shared" si="42"/>
        <v>2021</v>
      </c>
      <c r="F1313" s="15" t="str">
        <f t="shared" si="43"/>
        <v>dic</v>
      </c>
      <c r="G1313" s="15" t="s">
        <v>99</v>
      </c>
      <c r="H1313" s="15" t="s">
        <v>107</v>
      </c>
    </row>
    <row r="1314" spans="1:8" x14ac:dyDescent="0.35">
      <c r="A1314" s="15" t="s">
        <v>72</v>
      </c>
      <c r="B1314" s="15" t="s">
        <v>73</v>
      </c>
      <c r="C1314" s="45">
        <v>2000</v>
      </c>
      <c r="D1314" s="44">
        <v>44553</v>
      </c>
      <c r="E1314" s="15">
        <f t="shared" si="42"/>
        <v>2021</v>
      </c>
      <c r="F1314" s="15" t="str">
        <f t="shared" si="43"/>
        <v>dic</v>
      </c>
      <c r="G1314" s="15" t="s">
        <v>91</v>
      </c>
      <c r="H1314" s="15" t="s">
        <v>108</v>
      </c>
    </row>
    <row r="1315" spans="1:8" x14ac:dyDescent="0.35">
      <c r="A1315" s="15" t="s">
        <v>75</v>
      </c>
      <c r="B1315" s="15" t="s">
        <v>76</v>
      </c>
      <c r="C1315" s="45">
        <v>1500</v>
      </c>
      <c r="D1315" s="44">
        <v>44553</v>
      </c>
      <c r="E1315" s="15">
        <f t="shared" ref="E1315:E1372" si="44">YEAR(D1315)</f>
        <v>2021</v>
      </c>
      <c r="F1315" s="15" t="str">
        <f t="shared" ref="F1315:F1372" si="45">TEXT(D1315,"mmm")</f>
        <v>dic</v>
      </c>
      <c r="G1315" s="15" t="s">
        <v>96</v>
      </c>
      <c r="H1315" s="15" t="s">
        <v>105</v>
      </c>
    </row>
    <row r="1316" spans="1:8" x14ac:dyDescent="0.35">
      <c r="A1316" s="15" t="s">
        <v>72</v>
      </c>
      <c r="B1316" s="15" t="s">
        <v>78</v>
      </c>
      <c r="C1316" s="45">
        <v>2500</v>
      </c>
      <c r="D1316" s="44">
        <v>44554</v>
      </c>
      <c r="E1316" s="15">
        <f t="shared" si="44"/>
        <v>2021</v>
      </c>
      <c r="F1316" s="15" t="str">
        <f t="shared" si="45"/>
        <v>dic</v>
      </c>
      <c r="G1316" s="15" t="s">
        <v>102</v>
      </c>
      <c r="H1316" s="15" t="s">
        <v>107</v>
      </c>
    </row>
    <row r="1317" spans="1:8" x14ac:dyDescent="0.35">
      <c r="A1317" s="15" t="s">
        <v>74</v>
      </c>
      <c r="B1317" s="15" t="s">
        <v>78</v>
      </c>
      <c r="C1317" s="45">
        <v>2500</v>
      </c>
      <c r="D1317" s="44">
        <v>44556</v>
      </c>
      <c r="E1317" s="15">
        <f t="shared" si="44"/>
        <v>2021</v>
      </c>
      <c r="F1317" s="15" t="str">
        <f t="shared" si="45"/>
        <v>dic</v>
      </c>
      <c r="G1317" s="15" t="s">
        <v>89</v>
      </c>
      <c r="H1317" s="15" t="s">
        <v>108</v>
      </c>
    </row>
    <row r="1318" spans="1:8" x14ac:dyDescent="0.35">
      <c r="A1318" s="15" t="s">
        <v>77</v>
      </c>
      <c r="B1318" s="15" t="s">
        <v>76</v>
      </c>
      <c r="C1318" s="45">
        <v>1500</v>
      </c>
      <c r="D1318" s="44">
        <v>44557</v>
      </c>
      <c r="E1318" s="15">
        <f t="shared" si="44"/>
        <v>2021</v>
      </c>
      <c r="F1318" s="15" t="str">
        <f t="shared" si="45"/>
        <v>dic</v>
      </c>
      <c r="G1318" s="15" t="s">
        <v>113</v>
      </c>
      <c r="H1318" s="15" t="s">
        <v>109</v>
      </c>
    </row>
    <row r="1319" spans="1:8" x14ac:dyDescent="0.35">
      <c r="A1319" s="15" t="s">
        <v>72</v>
      </c>
      <c r="B1319" s="15" t="s">
        <v>78</v>
      </c>
      <c r="C1319" s="45">
        <v>2500</v>
      </c>
      <c r="D1319" s="44">
        <v>44557</v>
      </c>
      <c r="E1319" s="15">
        <f t="shared" si="44"/>
        <v>2021</v>
      </c>
      <c r="F1319" s="15" t="str">
        <f t="shared" si="45"/>
        <v>dic</v>
      </c>
      <c r="G1319" s="15" t="s">
        <v>102</v>
      </c>
      <c r="H1319" s="15" t="s">
        <v>107</v>
      </c>
    </row>
    <row r="1320" spans="1:8" x14ac:dyDescent="0.35">
      <c r="A1320" s="15" t="s">
        <v>77</v>
      </c>
      <c r="B1320" s="15" t="s">
        <v>78</v>
      </c>
      <c r="C1320" s="45">
        <v>2500</v>
      </c>
      <c r="D1320" s="44">
        <v>44558</v>
      </c>
      <c r="E1320" s="15">
        <f t="shared" si="44"/>
        <v>2021</v>
      </c>
      <c r="F1320" s="15" t="str">
        <f t="shared" si="45"/>
        <v>dic</v>
      </c>
      <c r="G1320" s="15" t="s">
        <v>103</v>
      </c>
      <c r="H1320" s="15" t="s">
        <v>107</v>
      </c>
    </row>
    <row r="1321" spans="1:8" x14ac:dyDescent="0.35">
      <c r="A1321" s="15" t="s">
        <v>75</v>
      </c>
      <c r="B1321" s="15" t="s">
        <v>78</v>
      </c>
      <c r="C1321" s="45">
        <v>2500</v>
      </c>
      <c r="D1321" s="44">
        <v>44559</v>
      </c>
      <c r="E1321" s="15">
        <f t="shared" si="44"/>
        <v>2021</v>
      </c>
      <c r="F1321" s="15" t="str">
        <f t="shared" si="45"/>
        <v>dic</v>
      </c>
      <c r="G1321" s="15" t="s">
        <v>87</v>
      </c>
      <c r="H1321" s="15" t="s">
        <v>107</v>
      </c>
    </row>
    <row r="1322" spans="1:8" x14ac:dyDescent="0.35">
      <c r="A1322" s="15" t="s">
        <v>72</v>
      </c>
      <c r="B1322" s="15" t="s">
        <v>76</v>
      </c>
      <c r="C1322" s="45">
        <v>1500</v>
      </c>
      <c r="D1322" s="44">
        <v>44560</v>
      </c>
      <c r="E1322" s="15">
        <f t="shared" si="44"/>
        <v>2021</v>
      </c>
      <c r="F1322" s="15" t="str">
        <f t="shared" si="45"/>
        <v>dic</v>
      </c>
      <c r="G1322" s="15" t="s">
        <v>98</v>
      </c>
      <c r="H1322" s="15" t="s">
        <v>105</v>
      </c>
    </row>
    <row r="1323" spans="1:8" x14ac:dyDescent="0.35">
      <c r="A1323" s="15" t="s">
        <v>79</v>
      </c>
      <c r="B1323" s="15" t="s">
        <v>73</v>
      </c>
      <c r="C1323" s="45">
        <v>2000</v>
      </c>
      <c r="D1323" s="44">
        <v>44560</v>
      </c>
      <c r="E1323" s="15">
        <f t="shared" si="44"/>
        <v>2021</v>
      </c>
      <c r="F1323" s="15" t="str">
        <f t="shared" si="45"/>
        <v>dic</v>
      </c>
      <c r="G1323" s="15" t="s">
        <v>112</v>
      </c>
      <c r="H1323" s="15" t="s">
        <v>107</v>
      </c>
    </row>
    <row r="1324" spans="1:8" x14ac:dyDescent="0.35">
      <c r="A1324" s="15" t="s">
        <v>75</v>
      </c>
      <c r="B1324" s="15" t="s">
        <v>76</v>
      </c>
      <c r="C1324" s="45">
        <v>1500</v>
      </c>
      <c r="D1324" s="44">
        <v>44562</v>
      </c>
      <c r="E1324" s="15">
        <f t="shared" si="44"/>
        <v>2022</v>
      </c>
      <c r="F1324" s="15" t="str">
        <f t="shared" si="45"/>
        <v>ene</v>
      </c>
      <c r="G1324" s="15" t="s">
        <v>113</v>
      </c>
      <c r="H1324" s="15" t="s">
        <v>109</v>
      </c>
    </row>
    <row r="1325" spans="1:8" x14ac:dyDescent="0.35">
      <c r="A1325" s="15" t="s">
        <v>74</v>
      </c>
      <c r="B1325" s="15" t="s">
        <v>73</v>
      </c>
      <c r="C1325" s="45">
        <v>2000</v>
      </c>
      <c r="D1325" s="44">
        <v>44563</v>
      </c>
      <c r="E1325" s="15">
        <f t="shared" si="44"/>
        <v>2022</v>
      </c>
      <c r="F1325" s="15" t="str">
        <f t="shared" si="45"/>
        <v>ene</v>
      </c>
      <c r="G1325" s="15" t="s">
        <v>90</v>
      </c>
      <c r="H1325" s="15" t="s">
        <v>106</v>
      </c>
    </row>
    <row r="1326" spans="1:8" x14ac:dyDescent="0.35">
      <c r="A1326" s="15" t="s">
        <v>79</v>
      </c>
      <c r="B1326" s="15" t="s">
        <v>76</v>
      </c>
      <c r="C1326" s="45">
        <v>1500</v>
      </c>
      <c r="D1326" s="44">
        <v>44563</v>
      </c>
      <c r="E1326" s="15">
        <f t="shared" si="44"/>
        <v>2022</v>
      </c>
      <c r="F1326" s="15" t="str">
        <f t="shared" si="45"/>
        <v>ene</v>
      </c>
      <c r="G1326" s="15" t="s">
        <v>103</v>
      </c>
      <c r="H1326" s="15" t="s">
        <v>107</v>
      </c>
    </row>
    <row r="1327" spans="1:8" x14ac:dyDescent="0.35">
      <c r="A1327" s="15" t="s">
        <v>72</v>
      </c>
      <c r="B1327" s="15" t="s">
        <v>78</v>
      </c>
      <c r="C1327" s="45">
        <v>2500</v>
      </c>
      <c r="D1327" s="44">
        <v>44563</v>
      </c>
      <c r="E1327" s="15">
        <f t="shared" si="44"/>
        <v>2022</v>
      </c>
      <c r="F1327" s="15" t="str">
        <f t="shared" si="45"/>
        <v>ene</v>
      </c>
      <c r="G1327" s="15" t="s">
        <v>88</v>
      </c>
      <c r="H1327" s="15" t="s">
        <v>108</v>
      </c>
    </row>
    <row r="1328" spans="1:8" x14ac:dyDescent="0.35">
      <c r="A1328" s="15" t="s">
        <v>75</v>
      </c>
      <c r="B1328" s="15" t="s">
        <v>78</v>
      </c>
      <c r="C1328" s="45">
        <v>3000</v>
      </c>
      <c r="D1328" s="44">
        <v>44564</v>
      </c>
      <c r="E1328" s="15">
        <f t="shared" si="44"/>
        <v>2022</v>
      </c>
      <c r="F1328" s="15" t="str">
        <f t="shared" si="45"/>
        <v>ene</v>
      </c>
      <c r="G1328" s="15" t="s">
        <v>92</v>
      </c>
      <c r="H1328" s="15" t="s">
        <v>106</v>
      </c>
    </row>
    <row r="1329" spans="1:8" x14ac:dyDescent="0.35">
      <c r="A1329" s="15" t="s">
        <v>74</v>
      </c>
      <c r="B1329" s="15" t="s">
        <v>78</v>
      </c>
      <c r="C1329" s="45">
        <v>2500</v>
      </c>
      <c r="D1329" s="44">
        <v>44564</v>
      </c>
      <c r="E1329" s="15">
        <f t="shared" si="44"/>
        <v>2022</v>
      </c>
      <c r="F1329" s="15" t="str">
        <f t="shared" si="45"/>
        <v>ene</v>
      </c>
      <c r="G1329" s="15" t="s">
        <v>91</v>
      </c>
      <c r="H1329" s="15" t="s">
        <v>108</v>
      </c>
    </row>
    <row r="1330" spans="1:8" x14ac:dyDescent="0.35">
      <c r="A1330" s="15" t="s">
        <v>75</v>
      </c>
      <c r="B1330" s="15" t="s">
        <v>78</v>
      </c>
      <c r="C1330" s="45">
        <v>2500</v>
      </c>
      <c r="D1330" s="44">
        <v>44564</v>
      </c>
      <c r="E1330" s="15">
        <f t="shared" si="44"/>
        <v>2022</v>
      </c>
      <c r="F1330" s="15" t="str">
        <f t="shared" si="45"/>
        <v>ene</v>
      </c>
      <c r="G1330" s="15" t="s">
        <v>85</v>
      </c>
      <c r="H1330" s="15" t="s">
        <v>109</v>
      </c>
    </row>
    <row r="1331" spans="1:8" x14ac:dyDescent="0.35">
      <c r="A1331" s="15" t="s">
        <v>79</v>
      </c>
      <c r="B1331" s="15" t="s">
        <v>76</v>
      </c>
      <c r="C1331" s="45">
        <v>1500</v>
      </c>
      <c r="D1331" s="44">
        <v>44565</v>
      </c>
      <c r="E1331" s="15">
        <f t="shared" si="44"/>
        <v>2022</v>
      </c>
      <c r="F1331" s="15" t="str">
        <f t="shared" si="45"/>
        <v>ene</v>
      </c>
      <c r="G1331" s="15" t="s">
        <v>101</v>
      </c>
      <c r="H1331" s="15" t="s">
        <v>105</v>
      </c>
    </row>
    <row r="1332" spans="1:8" x14ac:dyDescent="0.35">
      <c r="A1332" s="15" t="s">
        <v>74</v>
      </c>
      <c r="B1332" s="15" t="s">
        <v>76</v>
      </c>
      <c r="C1332" s="45">
        <v>1500</v>
      </c>
      <c r="D1332" s="44">
        <v>44566</v>
      </c>
      <c r="E1332" s="15">
        <f t="shared" si="44"/>
        <v>2022</v>
      </c>
      <c r="F1332" s="15" t="str">
        <f t="shared" si="45"/>
        <v>ene</v>
      </c>
      <c r="G1332" s="15" t="s">
        <v>88</v>
      </c>
      <c r="H1332" s="15" t="s">
        <v>108</v>
      </c>
    </row>
    <row r="1333" spans="1:8" x14ac:dyDescent="0.35">
      <c r="A1333" s="15" t="s">
        <v>75</v>
      </c>
      <c r="B1333" s="15" t="s">
        <v>73</v>
      </c>
      <c r="C1333" s="45">
        <v>2500</v>
      </c>
      <c r="D1333" s="44">
        <v>44566</v>
      </c>
      <c r="E1333" s="15">
        <f t="shared" si="44"/>
        <v>2022</v>
      </c>
      <c r="F1333" s="15" t="str">
        <f t="shared" si="45"/>
        <v>ene</v>
      </c>
      <c r="G1333" s="15" t="s">
        <v>90</v>
      </c>
      <c r="H1333" s="15" t="s">
        <v>106</v>
      </c>
    </row>
    <row r="1334" spans="1:8" x14ac:dyDescent="0.35">
      <c r="A1334" s="15" t="s">
        <v>75</v>
      </c>
      <c r="B1334" s="15" t="s">
        <v>76</v>
      </c>
      <c r="C1334" s="45">
        <v>1500</v>
      </c>
      <c r="D1334" s="44">
        <v>44566</v>
      </c>
      <c r="E1334" s="15">
        <f t="shared" si="44"/>
        <v>2022</v>
      </c>
      <c r="F1334" s="15" t="str">
        <f t="shared" si="45"/>
        <v>ene</v>
      </c>
      <c r="G1334" s="15" t="s">
        <v>90</v>
      </c>
      <c r="H1334" s="15" t="s">
        <v>106</v>
      </c>
    </row>
    <row r="1335" spans="1:8" x14ac:dyDescent="0.35">
      <c r="A1335" s="15" t="s">
        <v>74</v>
      </c>
      <c r="B1335" s="15" t="s">
        <v>78</v>
      </c>
      <c r="C1335" s="45">
        <v>2500</v>
      </c>
      <c r="D1335" s="44">
        <v>44566</v>
      </c>
      <c r="E1335" s="15">
        <f t="shared" si="44"/>
        <v>2022</v>
      </c>
      <c r="F1335" s="15" t="str">
        <f t="shared" si="45"/>
        <v>ene</v>
      </c>
      <c r="G1335" s="15" t="s">
        <v>97</v>
      </c>
      <c r="H1335" s="15" t="s">
        <v>105</v>
      </c>
    </row>
    <row r="1336" spans="1:8" x14ac:dyDescent="0.35">
      <c r="A1336" s="15" t="s">
        <v>72</v>
      </c>
      <c r="B1336" s="15" t="s">
        <v>73</v>
      </c>
      <c r="C1336" s="45">
        <v>2000</v>
      </c>
      <c r="D1336" s="44">
        <v>44567</v>
      </c>
      <c r="E1336" s="15">
        <f t="shared" si="44"/>
        <v>2022</v>
      </c>
      <c r="F1336" s="15" t="str">
        <f t="shared" si="45"/>
        <v>ene</v>
      </c>
      <c r="G1336" s="15" t="s">
        <v>93</v>
      </c>
      <c r="H1336" s="15" t="s">
        <v>108</v>
      </c>
    </row>
    <row r="1337" spans="1:8" x14ac:dyDescent="0.35">
      <c r="A1337" s="15" t="s">
        <v>79</v>
      </c>
      <c r="B1337" s="15" t="s">
        <v>76</v>
      </c>
      <c r="C1337" s="45">
        <v>1500</v>
      </c>
      <c r="D1337" s="44">
        <v>44567</v>
      </c>
      <c r="E1337" s="15">
        <f t="shared" si="44"/>
        <v>2022</v>
      </c>
      <c r="F1337" s="15" t="str">
        <f t="shared" si="45"/>
        <v>ene</v>
      </c>
      <c r="G1337" s="15" t="s">
        <v>85</v>
      </c>
      <c r="H1337" s="15" t="s">
        <v>109</v>
      </c>
    </row>
    <row r="1338" spans="1:8" x14ac:dyDescent="0.35">
      <c r="A1338" s="15" t="s">
        <v>79</v>
      </c>
      <c r="B1338" s="15" t="s">
        <v>73</v>
      </c>
      <c r="C1338" s="45">
        <v>2000</v>
      </c>
      <c r="D1338" s="44">
        <v>44567</v>
      </c>
      <c r="E1338" s="15">
        <f t="shared" si="44"/>
        <v>2022</v>
      </c>
      <c r="F1338" s="15" t="str">
        <f t="shared" si="45"/>
        <v>ene</v>
      </c>
      <c r="G1338" s="15" t="s">
        <v>89</v>
      </c>
      <c r="H1338" s="15" t="s">
        <v>108</v>
      </c>
    </row>
    <row r="1339" spans="1:8" x14ac:dyDescent="0.35">
      <c r="A1339" s="15" t="s">
        <v>77</v>
      </c>
      <c r="B1339" s="15" t="s">
        <v>78</v>
      </c>
      <c r="C1339" s="45">
        <v>2500</v>
      </c>
      <c r="D1339" s="44">
        <v>44568</v>
      </c>
      <c r="E1339" s="15">
        <f t="shared" si="44"/>
        <v>2022</v>
      </c>
      <c r="F1339" s="15" t="str">
        <f t="shared" si="45"/>
        <v>ene</v>
      </c>
      <c r="G1339" s="15" t="s">
        <v>97</v>
      </c>
      <c r="H1339" s="15" t="s">
        <v>105</v>
      </c>
    </row>
    <row r="1340" spans="1:8" x14ac:dyDescent="0.35">
      <c r="A1340" s="15" t="s">
        <v>79</v>
      </c>
      <c r="B1340" s="15" t="s">
        <v>78</v>
      </c>
      <c r="C1340" s="45">
        <v>2500</v>
      </c>
      <c r="D1340" s="44">
        <v>44569</v>
      </c>
      <c r="E1340" s="15">
        <f t="shared" si="44"/>
        <v>2022</v>
      </c>
      <c r="F1340" s="15" t="str">
        <f t="shared" si="45"/>
        <v>ene</v>
      </c>
      <c r="G1340" s="15" t="s">
        <v>102</v>
      </c>
      <c r="H1340" s="15" t="s">
        <v>107</v>
      </c>
    </row>
    <row r="1341" spans="1:8" x14ac:dyDescent="0.35">
      <c r="A1341" s="15" t="s">
        <v>79</v>
      </c>
      <c r="B1341" s="15" t="s">
        <v>76</v>
      </c>
      <c r="C1341" s="45">
        <v>1500</v>
      </c>
      <c r="D1341" s="44">
        <v>44569</v>
      </c>
      <c r="E1341" s="15">
        <f t="shared" si="44"/>
        <v>2022</v>
      </c>
      <c r="F1341" s="15" t="str">
        <f t="shared" si="45"/>
        <v>ene</v>
      </c>
      <c r="G1341" s="15" t="s">
        <v>85</v>
      </c>
      <c r="H1341" s="15" t="s">
        <v>109</v>
      </c>
    </row>
    <row r="1342" spans="1:8" x14ac:dyDescent="0.35">
      <c r="A1342" s="15" t="s">
        <v>74</v>
      </c>
      <c r="B1342" s="15" t="s">
        <v>76</v>
      </c>
      <c r="C1342" s="45">
        <v>1500</v>
      </c>
      <c r="D1342" s="44">
        <v>44570</v>
      </c>
      <c r="E1342" s="15">
        <f t="shared" si="44"/>
        <v>2022</v>
      </c>
      <c r="F1342" s="15" t="str">
        <f t="shared" si="45"/>
        <v>ene</v>
      </c>
      <c r="G1342" s="15" t="s">
        <v>90</v>
      </c>
      <c r="H1342" s="15" t="s">
        <v>106</v>
      </c>
    </row>
    <row r="1343" spans="1:8" x14ac:dyDescent="0.35">
      <c r="A1343" s="15" t="s">
        <v>72</v>
      </c>
      <c r="B1343" s="15" t="s">
        <v>78</v>
      </c>
      <c r="C1343" s="45">
        <v>2500</v>
      </c>
      <c r="D1343" s="44">
        <v>44570</v>
      </c>
      <c r="E1343" s="15">
        <f t="shared" si="44"/>
        <v>2022</v>
      </c>
      <c r="F1343" s="15" t="str">
        <f t="shared" si="45"/>
        <v>ene</v>
      </c>
      <c r="G1343" s="15" t="s">
        <v>95</v>
      </c>
      <c r="H1343" s="15" t="s">
        <v>107</v>
      </c>
    </row>
    <row r="1344" spans="1:8" x14ac:dyDescent="0.35">
      <c r="A1344" s="15" t="s">
        <v>72</v>
      </c>
      <c r="B1344" s="15" t="s">
        <v>76</v>
      </c>
      <c r="C1344" s="45">
        <v>1500</v>
      </c>
      <c r="D1344" s="44">
        <v>44572</v>
      </c>
      <c r="E1344" s="15">
        <f t="shared" si="44"/>
        <v>2022</v>
      </c>
      <c r="F1344" s="15" t="str">
        <f t="shared" si="45"/>
        <v>ene</v>
      </c>
      <c r="G1344" s="15" t="s">
        <v>98</v>
      </c>
      <c r="H1344" s="15" t="s">
        <v>105</v>
      </c>
    </row>
    <row r="1345" spans="1:8" x14ac:dyDescent="0.35">
      <c r="A1345" s="15" t="s">
        <v>74</v>
      </c>
      <c r="B1345" s="15" t="s">
        <v>76</v>
      </c>
      <c r="C1345" s="45">
        <v>1500</v>
      </c>
      <c r="D1345" s="44">
        <v>44573</v>
      </c>
      <c r="E1345" s="15">
        <f t="shared" si="44"/>
        <v>2022</v>
      </c>
      <c r="F1345" s="15" t="str">
        <f t="shared" si="45"/>
        <v>ene</v>
      </c>
      <c r="G1345" s="15" t="s">
        <v>85</v>
      </c>
      <c r="H1345" s="15" t="s">
        <v>109</v>
      </c>
    </row>
    <row r="1346" spans="1:8" x14ac:dyDescent="0.35">
      <c r="A1346" s="15" t="s">
        <v>72</v>
      </c>
      <c r="B1346" s="15" t="s">
        <v>76</v>
      </c>
      <c r="C1346" s="45">
        <v>1500</v>
      </c>
      <c r="D1346" s="44">
        <v>44574</v>
      </c>
      <c r="E1346" s="15">
        <f t="shared" si="44"/>
        <v>2022</v>
      </c>
      <c r="F1346" s="15" t="str">
        <f t="shared" si="45"/>
        <v>ene</v>
      </c>
      <c r="G1346" s="15" t="s">
        <v>111</v>
      </c>
      <c r="H1346" s="15" t="s">
        <v>107</v>
      </c>
    </row>
    <row r="1347" spans="1:8" x14ac:dyDescent="0.35">
      <c r="A1347" s="15" t="s">
        <v>77</v>
      </c>
      <c r="B1347" s="15" t="s">
        <v>73</v>
      </c>
      <c r="C1347" s="45">
        <v>2000</v>
      </c>
      <c r="D1347" s="44">
        <v>44577</v>
      </c>
      <c r="E1347" s="15">
        <f t="shared" si="44"/>
        <v>2022</v>
      </c>
      <c r="F1347" s="15" t="str">
        <f t="shared" si="45"/>
        <v>ene</v>
      </c>
      <c r="G1347" s="15" t="s">
        <v>110</v>
      </c>
      <c r="H1347" s="15" t="s">
        <v>105</v>
      </c>
    </row>
    <row r="1348" spans="1:8" x14ac:dyDescent="0.35">
      <c r="A1348" s="15" t="s">
        <v>74</v>
      </c>
      <c r="B1348" s="15" t="s">
        <v>78</v>
      </c>
      <c r="C1348" s="45">
        <v>2500</v>
      </c>
      <c r="D1348" s="44">
        <v>44577</v>
      </c>
      <c r="E1348" s="15">
        <f t="shared" si="44"/>
        <v>2022</v>
      </c>
      <c r="F1348" s="15" t="str">
        <f t="shared" si="45"/>
        <v>ene</v>
      </c>
      <c r="G1348" s="15" t="s">
        <v>87</v>
      </c>
      <c r="H1348" s="15" t="s">
        <v>107</v>
      </c>
    </row>
    <row r="1349" spans="1:8" x14ac:dyDescent="0.35">
      <c r="A1349" s="15" t="s">
        <v>74</v>
      </c>
      <c r="B1349" s="15" t="s">
        <v>73</v>
      </c>
      <c r="C1349" s="45">
        <v>2500</v>
      </c>
      <c r="D1349" s="44">
        <v>44578</v>
      </c>
      <c r="E1349" s="15">
        <f t="shared" si="44"/>
        <v>2022</v>
      </c>
      <c r="F1349" s="15" t="str">
        <f t="shared" si="45"/>
        <v>ene</v>
      </c>
      <c r="G1349" s="15" t="s">
        <v>98</v>
      </c>
      <c r="H1349" s="15" t="s">
        <v>105</v>
      </c>
    </row>
    <row r="1350" spans="1:8" x14ac:dyDescent="0.35">
      <c r="A1350" s="15" t="s">
        <v>74</v>
      </c>
      <c r="B1350" s="15" t="s">
        <v>73</v>
      </c>
      <c r="C1350" s="45">
        <v>2000</v>
      </c>
      <c r="D1350" s="44">
        <v>44579</v>
      </c>
      <c r="E1350" s="15">
        <f t="shared" si="44"/>
        <v>2022</v>
      </c>
      <c r="F1350" s="15" t="str">
        <f t="shared" si="45"/>
        <v>ene</v>
      </c>
      <c r="G1350" s="15" t="s">
        <v>90</v>
      </c>
      <c r="H1350" s="15" t="s">
        <v>106</v>
      </c>
    </row>
    <row r="1351" spans="1:8" x14ac:dyDescent="0.35">
      <c r="A1351" s="15" t="s">
        <v>74</v>
      </c>
      <c r="B1351" s="15" t="s">
        <v>73</v>
      </c>
      <c r="C1351" s="45">
        <v>2000</v>
      </c>
      <c r="D1351" s="44">
        <v>44579</v>
      </c>
      <c r="E1351" s="15">
        <f t="shared" si="44"/>
        <v>2022</v>
      </c>
      <c r="F1351" s="15" t="str">
        <f t="shared" si="45"/>
        <v>ene</v>
      </c>
      <c r="G1351" s="15" t="s">
        <v>90</v>
      </c>
      <c r="H1351" s="15" t="s">
        <v>106</v>
      </c>
    </row>
    <row r="1352" spans="1:8" x14ac:dyDescent="0.35">
      <c r="A1352" s="15" t="s">
        <v>72</v>
      </c>
      <c r="B1352" s="15" t="s">
        <v>73</v>
      </c>
      <c r="C1352" s="45">
        <v>2500</v>
      </c>
      <c r="D1352" s="44">
        <v>44579</v>
      </c>
      <c r="E1352" s="15">
        <f t="shared" si="44"/>
        <v>2022</v>
      </c>
      <c r="F1352" s="15" t="str">
        <f t="shared" si="45"/>
        <v>ene</v>
      </c>
      <c r="G1352" s="15" t="s">
        <v>114</v>
      </c>
      <c r="H1352" s="15" t="s">
        <v>106</v>
      </c>
    </row>
    <row r="1353" spans="1:8" x14ac:dyDescent="0.35">
      <c r="A1353" s="15" t="s">
        <v>79</v>
      </c>
      <c r="B1353" s="15" t="s">
        <v>73</v>
      </c>
      <c r="C1353" s="45">
        <v>2500</v>
      </c>
      <c r="D1353" s="44">
        <v>44580</v>
      </c>
      <c r="E1353" s="15">
        <f t="shared" si="44"/>
        <v>2022</v>
      </c>
      <c r="F1353" s="15" t="str">
        <f t="shared" si="45"/>
        <v>ene</v>
      </c>
      <c r="G1353" s="15" t="s">
        <v>99</v>
      </c>
      <c r="H1353" s="15" t="s">
        <v>107</v>
      </c>
    </row>
    <row r="1354" spans="1:8" x14ac:dyDescent="0.35">
      <c r="A1354" s="15" t="s">
        <v>75</v>
      </c>
      <c r="B1354" s="15" t="s">
        <v>73</v>
      </c>
      <c r="C1354" s="45">
        <v>2000</v>
      </c>
      <c r="D1354" s="44">
        <v>44580</v>
      </c>
      <c r="E1354" s="15">
        <f t="shared" si="44"/>
        <v>2022</v>
      </c>
      <c r="F1354" s="15" t="str">
        <f t="shared" si="45"/>
        <v>ene</v>
      </c>
      <c r="G1354" s="15" t="s">
        <v>93</v>
      </c>
      <c r="H1354" s="15" t="s">
        <v>108</v>
      </c>
    </row>
    <row r="1355" spans="1:8" x14ac:dyDescent="0.35">
      <c r="A1355" s="15" t="s">
        <v>74</v>
      </c>
      <c r="B1355" s="15" t="s">
        <v>76</v>
      </c>
      <c r="C1355" s="45">
        <v>1500</v>
      </c>
      <c r="D1355" s="44">
        <v>44580</v>
      </c>
      <c r="E1355" s="15">
        <f t="shared" si="44"/>
        <v>2022</v>
      </c>
      <c r="F1355" s="15" t="str">
        <f t="shared" si="45"/>
        <v>ene</v>
      </c>
      <c r="G1355" s="15" t="s">
        <v>113</v>
      </c>
      <c r="H1355" s="15" t="s">
        <v>109</v>
      </c>
    </row>
    <row r="1356" spans="1:8" x14ac:dyDescent="0.35">
      <c r="A1356" s="15" t="s">
        <v>72</v>
      </c>
      <c r="B1356" s="15" t="s">
        <v>76</v>
      </c>
      <c r="C1356" s="45">
        <v>1500</v>
      </c>
      <c r="D1356" s="44">
        <v>44581</v>
      </c>
      <c r="E1356" s="15">
        <f t="shared" si="44"/>
        <v>2022</v>
      </c>
      <c r="F1356" s="15" t="str">
        <f t="shared" si="45"/>
        <v>ene</v>
      </c>
      <c r="G1356" s="15" t="s">
        <v>100</v>
      </c>
      <c r="H1356" s="15" t="s">
        <v>109</v>
      </c>
    </row>
    <row r="1357" spans="1:8" x14ac:dyDescent="0.35">
      <c r="A1357" s="15" t="s">
        <v>75</v>
      </c>
      <c r="B1357" s="15" t="s">
        <v>73</v>
      </c>
      <c r="C1357" s="45">
        <v>3000</v>
      </c>
      <c r="D1357" s="44">
        <v>44581</v>
      </c>
      <c r="E1357" s="15">
        <f t="shared" si="44"/>
        <v>2022</v>
      </c>
      <c r="F1357" s="15" t="str">
        <f t="shared" si="45"/>
        <v>ene</v>
      </c>
      <c r="G1357" s="15" t="s">
        <v>95</v>
      </c>
      <c r="H1357" s="15" t="s">
        <v>107</v>
      </c>
    </row>
    <row r="1358" spans="1:8" x14ac:dyDescent="0.35">
      <c r="A1358" s="15" t="s">
        <v>79</v>
      </c>
      <c r="B1358" s="15" t="s">
        <v>76</v>
      </c>
      <c r="C1358" s="45">
        <v>1500</v>
      </c>
      <c r="D1358" s="44">
        <v>44582</v>
      </c>
      <c r="E1358" s="15">
        <f t="shared" si="44"/>
        <v>2022</v>
      </c>
      <c r="F1358" s="15" t="str">
        <f t="shared" si="45"/>
        <v>ene</v>
      </c>
      <c r="G1358" s="15" t="s">
        <v>114</v>
      </c>
      <c r="H1358" s="15" t="s">
        <v>106</v>
      </c>
    </row>
    <row r="1359" spans="1:8" x14ac:dyDescent="0.35">
      <c r="A1359" s="15" t="s">
        <v>79</v>
      </c>
      <c r="B1359" s="15" t="s">
        <v>78</v>
      </c>
      <c r="C1359" s="45">
        <v>2500</v>
      </c>
      <c r="D1359" s="44">
        <v>44582</v>
      </c>
      <c r="E1359" s="15">
        <f t="shared" si="44"/>
        <v>2022</v>
      </c>
      <c r="F1359" s="15" t="str">
        <f t="shared" si="45"/>
        <v>ene</v>
      </c>
      <c r="G1359" s="15" t="s">
        <v>88</v>
      </c>
      <c r="H1359" s="15" t="s">
        <v>108</v>
      </c>
    </row>
    <row r="1360" spans="1:8" x14ac:dyDescent="0.35">
      <c r="A1360" s="15" t="s">
        <v>74</v>
      </c>
      <c r="B1360" s="15" t="s">
        <v>76</v>
      </c>
      <c r="C1360" s="45">
        <v>1500</v>
      </c>
      <c r="D1360" s="44">
        <v>44582</v>
      </c>
      <c r="E1360" s="15">
        <f t="shared" si="44"/>
        <v>2022</v>
      </c>
      <c r="F1360" s="15" t="str">
        <f t="shared" si="45"/>
        <v>ene</v>
      </c>
      <c r="G1360" s="15" t="s">
        <v>104</v>
      </c>
      <c r="H1360" s="15" t="s">
        <v>107</v>
      </c>
    </row>
    <row r="1361" spans="1:8" x14ac:dyDescent="0.35">
      <c r="A1361" s="15" t="s">
        <v>75</v>
      </c>
      <c r="B1361" s="15" t="s">
        <v>73</v>
      </c>
      <c r="C1361" s="45">
        <v>2000</v>
      </c>
      <c r="D1361" s="44">
        <v>44585</v>
      </c>
      <c r="E1361" s="15">
        <f t="shared" si="44"/>
        <v>2022</v>
      </c>
      <c r="F1361" s="15" t="str">
        <f t="shared" si="45"/>
        <v>ene</v>
      </c>
      <c r="G1361" s="15" t="s">
        <v>85</v>
      </c>
      <c r="H1361" s="15" t="s">
        <v>109</v>
      </c>
    </row>
    <row r="1362" spans="1:8" x14ac:dyDescent="0.35">
      <c r="A1362" s="15" t="s">
        <v>72</v>
      </c>
      <c r="B1362" s="15" t="s">
        <v>76</v>
      </c>
      <c r="C1362" s="45">
        <v>1500</v>
      </c>
      <c r="D1362" s="44">
        <v>44587</v>
      </c>
      <c r="E1362" s="15">
        <f t="shared" si="44"/>
        <v>2022</v>
      </c>
      <c r="F1362" s="15" t="str">
        <f t="shared" si="45"/>
        <v>ene</v>
      </c>
      <c r="G1362" s="15" t="s">
        <v>85</v>
      </c>
      <c r="H1362" s="15" t="s">
        <v>109</v>
      </c>
    </row>
    <row r="1363" spans="1:8" x14ac:dyDescent="0.35">
      <c r="A1363" s="15" t="s">
        <v>77</v>
      </c>
      <c r="B1363" s="15" t="s">
        <v>76</v>
      </c>
      <c r="C1363" s="45">
        <v>1500</v>
      </c>
      <c r="D1363" s="44">
        <v>44590</v>
      </c>
      <c r="E1363" s="15">
        <f t="shared" si="44"/>
        <v>2022</v>
      </c>
      <c r="F1363" s="15" t="str">
        <f t="shared" si="45"/>
        <v>ene</v>
      </c>
      <c r="G1363" s="15" t="s">
        <v>113</v>
      </c>
      <c r="H1363" s="15" t="s">
        <v>109</v>
      </c>
    </row>
    <row r="1364" spans="1:8" x14ac:dyDescent="0.35">
      <c r="A1364" s="15" t="s">
        <v>79</v>
      </c>
      <c r="B1364" s="15" t="s">
        <v>76</v>
      </c>
      <c r="C1364" s="45">
        <v>1500</v>
      </c>
      <c r="D1364" s="44">
        <v>44590</v>
      </c>
      <c r="E1364" s="15">
        <f t="shared" si="44"/>
        <v>2022</v>
      </c>
      <c r="F1364" s="15" t="str">
        <f t="shared" si="45"/>
        <v>ene</v>
      </c>
      <c r="G1364" s="15" t="s">
        <v>101</v>
      </c>
      <c r="H1364" s="15" t="s">
        <v>105</v>
      </c>
    </row>
    <row r="1365" spans="1:8" x14ac:dyDescent="0.35">
      <c r="A1365" s="15" t="s">
        <v>75</v>
      </c>
      <c r="B1365" s="15" t="s">
        <v>73</v>
      </c>
      <c r="C1365" s="45">
        <v>2000</v>
      </c>
      <c r="D1365" s="44">
        <v>44591</v>
      </c>
      <c r="E1365" s="15">
        <f t="shared" si="44"/>
        <v>2022</v>
      </c>
      <c r="F1365" s="15" t="str">
        <f t="shared" si="45"/>
        <v>ene</v>
      </c>
      <c r="G1365" s="15" t="s">
        <v>96</v>
      </c>
      <c r="H1365" s="15" t="s">
        <v>105</v>
      </c>
    </row>
    <row r="1366" spans="1:8" x14ac:dyDescent="0.35">
      <c r="A1366" s="15" t="s">
        <v>79</v>
      </c>
      <c r="B1366" s="15" t="s">
        <v>73</v>
      </c>
      <c r="C1366" s="45">
        <v>2000</v>
      </c>
      <c r="D1366" s="44">
        <v>44591</v>
      </c>
      <c r="E1366" s="15">
        <f t="shared" si="44"/>
        <v>2022</v>
      </c>
      <c r="F1366" s="15" t="str">
        <f t="shared" si="45"/>
        <v>ene</v>
      </c>
      <c r="G1366" s="15" t="s">
        <v>114</v>
      </c>
      <c r="H1366" s="15" t="s">
        <v>106</v>
      </c>
    </row>
    <row r="1367" spans="1:8" x14ac:dyDescent="0.35">
      <c r="A1367" s="15" t="s">
        <v>75</v>
      </c>
      <c r="B1367" s="15" t="s">
        <v>73</v>
      </c>
      <c r="C1367" s="45">
        <v>2000</v>
      </c>
      <c r="D1367" s="44">
        <v>44591</v>
      </c>
      <c r="E1367" s="15">
        <f t="shared" si="44"/>
        <v>2022</v>
      </c>
      <c r="F1367" s="15" t="str">
        <f t="shared" si="45"/>
        <v>ene</v>
      </c>
      <c r="G1367" s="15" t="s">
        <v>113</v>
      </c>
      <c r="H1367" s="15" t="s">
        <v>109</v>
      </c>
    </row>
    <row r="1368" spans="1:8" x14ac:dyDescent="0.35">
      <c r="A1368" s="15" t="s">
        <v>75</v>
      </c>
      <c r="B1368" s="15" t="s">
        <v>73</v>
      </c>
      <c r="C1368" s="45">
        <v>2000</v>
      </c>
      <c r="D1368" s="44">
        <v>44592</v>
      </c>
      <c r="E1368" s="15">
        <f t="shared" si="44"/>
        <v>2022</v>
      </c>
      <c r="F1368" s="15" t="str">
        <f t="shared" si="45"/>
        <v>ene</v>
      </c>
      <c r="G1368" s="15" t="s">
        <v>88</v>
      </c>
      <c r="H1368" s="15" t="s">
        <v>108</v>
      </c>
    </row>
    <row r="1369" spans="1:8" x14ac:dyDescent="0.35">
      <c r="A1369" s="15" t="s">
        <v>77</v>
      </c>
      <c r="B1369" s="15" t="s">
        <v>78</v>
      </c>
      <c r="C1369" s="45">
        <v>2500</v>
      </c>
      <c r="D1369" s="44">
        <v>44593</v>
      </c>
      <c r="E1369" s="15">
        <f t="shared" si="44"/>
        <v>2022</v>
      </c>
      <c r="F1369" s="15" t="str">
        <f t="shared" si="45"/>
        <v>feb</v>
      </c>
      <c r="G1369" s="15" t="s">
        <v>90</v>
      </c>
      <c r="H1369" s="15" t="s">
        <v>106</v>
      </c>
    </row>
    <row r="1370" spans="1:8" x14ac:dyDescent="0.35">
      <c r="A1370" s="15" t="s">
        <v>79</v>
      </c>
      <c r="B1370" s="15" t="s">
        <v>76</v>
      </c>
      <c r="C1370" s="45">
        <v>1500</v>
      </c>
      <c r="D1370" s="44">
        <v>44593</v>
      </c>
      <c r="E1370" s="15">
        <f t="shared" si="44"/>
        <v>2022</v>
      </c>
      <c r="F1370" s="15" t="str">
        <f t="shared" si="45"/>
        <v>feb</v>
      </c>
      <c r="G1370" s="15" t="s">
        <v>98</v>
      </c>
      <c r="H1370" s="15" t="s">
        <v>105</v>
      </c>
    </row>
    <row r="1371" spans="1:8" x14ac:dyDescent="0.35">
      <c r="A1371" s="15" t="s">
        <v>77</v>
      </c>
      <c r="B1371" s="15" t="s">
        <v>76</v>
      </c>
      <c r="C1371" s="45">
        <v>1500</v>
      </c>
      <c r="D1371" s="44">
        <v>44594</v>
      </c>
      <c r="E1371" s="15">
        <f t="shared" si="44"/>
        <v>2022</v>
      </c>
      <c r="F1371" s="15" t="str">
        <f t="shared" si="45"/>
        <v>feb</v>
      </c>
      <c r="G1371" s="15" t="s">
        <v>89</v>
      </c>
      <c r="H1371" s="15" t="s">
        <v>108</v>
      </c>
    </row>
    <row r="1372" spans="1:8" x14ac:dyDescent="0.35">
      <c r="A1372" s="15" t="s">
        <v>72</v>
      </c>
      <c r="B1372" s="15" t="s">
        <v>76</v>
      </c>
      <c r="C1372" s="45">
        <v>1500</v>
      </c>
      <c r="D1372" s="44">
        <v>44595</v>
      </c>
      <c r="E1372" s="15">
        <f t="shared" si="44"/>
        <v>2022</v>
      </c>
      <c r="F1372" s="15" t="str">
        <f t="shared" si="45"/>
        <v>feb</v>
      </c>
      <c r="G1372" s="15" t="s">
        <v>88</v>
      </c>
      <c r="H1372" s="15" t="s">
        <v>108</v>
      </c>
    </row>
    <row r="1373" spans="1:8" x14ac:dyDescent="0.35">
      <c r="A1373" s="15" t="s">
        <v>79</v>
      </c>
      <c r="B1373" s="15" t="s">
        <v>76</v>
      </c>
      <c r="C1373" s="45">
        <v>1500</v>
      </c>
      <c r="D1373" s="44">
        <v>44595</v>
      </c>
      <c r="E1373" s="15">
        <f t="shared" ref="E1373:E1429" si="46">YEAR(D1373)</f>
        <v>2022</v>
      </c>
      <c r="F1373" s="15" t="str">
        <f t="shared" ref="F1373:F1429" si="47">TEXT(D1373,"mmm")</f>
        <v>feb</v>
      </c>
      <c r="G1373" s="15" t="s">
        <v>86</v>
      </c>
      <c r="H1373" s="15" t="s">
        <v>105</v>
      </c>
    </row>
    <row r="1374" spans="1:8" x14ac:dyDescent="0.35">
      <c r="A1374" s="15" t="s">
        <v>79</v>
      </c>
      <c r="B1374" s="15" t="s">
        <v>73</v>
      </c>
      <c r="C1374" s="45">
        <v>2000</v>
      </c>
      <c r="D1374" s="44">
        <v>44595</v>
      </c>
      <c r="E1374" s="15">
        <f t="shared" si="46"/>
        <v>2022</v>
      </c>
      <c r="F1374" s="15" t="str">
        <f t="shared" si="47"/>
        <v>feb</v>
      </c>
      <c r="G1374" s="15" t="s">
        <v>85</v>
      </c>
      <c r="H1374" s="15" t="s">
        <v>109</v>
      </c>
    </row>
    <row r="1375" spans="1:8" x14ac:dyDescent="0.35">
      <c r="A1375" s="15" t="s">
        <v>77</v>
      </c>
      <c r="B1375" s="15" t="s">
        <v>73</v>
      </c>
      <c r="C1375" s="45">
        <v>2500</v>
      </c>
      <c r="D1375" s="44">
        <v>44596</v>
      </c>
      <c r="E1375" s="15">
        <f t="shared" si="46"/>
        <v>2022</v>
      </c>
      <c r="F1375" s="15" t="str">
        <f t="shared" si="47"/>
        <v>feb</v>
      </c>
      <c r="G1375" s="15" t="s">
        <v>96</v>
      </c>
      <c r="H1375" s="15" t="s">
        <v>105</v>
      </c>
    </row>
    <row r="1376" spans="1:8" x14ac:dyDescent="0.35">
      <c r="A1376" s="15" t="s">
        <v>72</v>
      </c>
      <c r="B1376" s="15" t="s">
        <v>73</v>
      </c>
      <c r="C1376" s="45">
        <v>2000</v>
      </c>
      <c r="D1376" s="44">
        <v>44596</v>
      </c>
      <c r="E1376" s="15">
        <f t="shared" si="46"/>
        <v>2022</v>
      </c>
      <c r="F1376" s="15" t="str">
        <f t="shared" si="47"/>
        <v>feb</v>
      </c>
      <c r="G1376" s="15" t="s">
        <v>92</v>
      </c>
      <c r="H1376" s="15" t="s">
        <v>106</v>
      </c>
    </row>
    <row r="1377" spans="1:8" x14ac:dyDescent="0.35">
      <c r="A1377" s="15" t="s">
        <v>74</v>
      </c>
      <c r="B1377" s="15" t="s">
        <v>73</v>
      </c>
      <c r="C1377" s="45">
        <v>2500</v>
      </c>
      <c r="D1377" s="44">
        <v>44599</v>
      </c>
      <c r="E1377" s="15">
        <f t="shared" si="46"/>
        <v>2022</v>
      </c>
      <c r="F1377" s="15" t="str">
        <f t="shared" si="47"/>
        <v>feb</v>
      </c>
      <c r="G1377" s="15" t="s">
        <v>85</v>
      </c>
      <c r="H1377" s="15" t="s">
        <v>109</v>
      </c>
    </row>
    <row r="1378" spans="1:8" x14ac:dyDescent="0.35">
      <c r="A1378" s="15" t="s">
        <v>74</v>
      </c>
      <c r="B1378" s="15" t="s">
        <v>73</v>
      </c>
      <c r="C1378" s="45">
        <v>2000</v>
      </c>
      <c r="D1378" s="44">
        <v>44602</v>
      </c>
      <c r="E1378" s="15">
        <f t="shared" si="46"/>
        <v>2022</v>
      </c>
      <c r="F1378" s="15" t="str">
        <f t="shared" si="47"/>
        <v>feb</v>
      </c>
      <c r="G1378" s="15" t="s">
        <v>113</v>
      </c>
      <c r="H1378" s="15" t="s">
        <v>109</v>
      </c>
    </row>
    <row r="1379" spans="1:8" x14ac:dyDescent="0.35">
      <c r="A1379" s="15" t="s">
        <v>74</v>
      </c>
      <c r="B1379" s="15" t="s">
        <v>76</v>
      </c>
      <c r="C1379" s="45">
        <v>1500</v>
      </c>
      <c r="D1379" s="44">
        <v>44604</v>
      </c>
      <c r="E1379" s="15">
        <f t="shared" si="46"/>
        <v>2022</v>
      </c>
      <c r="F1379" s="15" t="str">
        <f t="shared" si="47"/>
        <v>feb</v>
      </c>
      <c r="G1379" s="15" t="s">
        <v>100</v>
      </c>
      <c r="H1379" s="15" t="s">
        <v>109</v>
      </c>
    </row>
    <row r="1380" spans="1:8" x14ac:dyDescent="0.35">
      <c r="A1380" s="15" t="s">
        <v>72</v>
      </c>
      <c r="B1380" s="15" t="s">
        <v>78</v>
      </c>
      <c r="C1380" s="45">
        <v>2500</v>
      </c>
      <c r="D1380" s="44">
        <v>44605</v>
      </c>
      <c r="E1380" s="15">
        <f t="shared" si="46"/>
        <v>2022</v>
      </c>
      <c r="F1380" s="15" t="str">
        <f t="shared" si="47"/>
        <v>feb</v>
      </c>
      <c r="G1380" s="15" t="s">
        <v>97</v>
      </c>
      <c r="H1380" s="15" t="s">
        <v>105</v>
      </c>
    </row>
    <row r="1381" spans="1:8" x14ac:dyDescent="0.35">
      <c r="A1381" s="15" t="s">
        <v>79</v>
      </c>
      <c r="B1381" s="15" t="s">
        <v>73</v>
      </c>
      <c r="C1381" s="45">
        <v>2000</v>
      </c>
      <c r="D1381" s="44">
        <v>44607</v>
      </c>
      <c r="E1381" s="15">
        <f t="shared" si="46"/>
        <v>2022</v>
      </c>
      <c r="F1381" s="15" t="str">
        <f t="shared" si="47"/>
        <v>feb</v>
      </c>
      <c r="G1381" s="15" t="s">
        <v>96</v>
      </c>
      <c r="H1381" s="15" t="s">
        <v>105</v>
      </c>
    </row>
    <row r="1382" spans="1:8" x14ac:dyDescent="0.35">
      <c r="A1382" s="15" t="s">
        <v>75</v>
      </c>
      <c r="B1382" s="15" t="s">
        <v>73</v>
      </c>
      <c r="C1382" s="45">
        <v>2000</v>
      </c>
      <c r="D1382" s="44">
        <v>44608</v>
      </c>
      <c r="E1382" s="15">
        <f t="shared" si="46"/>
        <v>2022</v>
      </c>
      <c r="F1382" s="15" t="str">
        <f t="shared" si="47"/>
        <v>feb</v>
      </c>
      <c r="G1382" s="15" t="s">
        <v>89</v>
      </c>
      <c r="H1382" s="15" t="s">
        <v>108</v>
      </c>
    </row>
    <row r="1383" spans="1:8" x14ac:dyDescent="0.35">
      <c r="A1383" s="15" t="s">
        <v>74</v>
      </c>
      <c r="B1383" s="15" t="s">
        <v>78</v>
      </c>
      <c r="C1383" s="45">
        <v>2500</v>
      </c>
      <c r="D1383" s="44">
        <v>44608</v>
      </c>
      <c r="E1383" s="15">
        <f t="shared" si="46"/>
        <v>2022</v>
      </c>
      <c r="F1383" s="15" t="str">
        <f t="shared" si="47"/>
        <v>feb</v>
      </c>
      <c r="G1383" s="15" t="s">
        <v>113</v>
      </c>
      <c r="H1383" s="15" t="s">
        <v>109</v>
      </c>
    </row>
    <row r="1384" spans="1:8" x14ac:dyDescent="0.35">
      <c r="A1384" s="15" t="s">
        <v>79</v>
      </c>
      <c r="B1384" s="15" t="s">
        <v>73</v>
      </c>
      <c r="C1384" s="45">
        <v>2000</v>
      </c>
      <c r="D1384" s="44">
        <v>44608</v>
      </c>
      <c r="E1384" s="15">
        <f t="shared" si="46"/>
        <v>2022</v>
      </c>
      <c r="F1384" s="15" t="str">
        <f t="shared" si="47"/>
        <v>feb</v>
      </c>
      <c r="G1384" s="15" t="s">
        <v>92</v>
      </c>
      <c r="H1384" s="15" t="s">
        <v>106</v>
      </c>
    </row>
    <row r="1385" spans="1:8" x14ac:dyDescent="0.35">
      <c r="A1385" s="15" t="s">
        <v>75</v>
      </c>
      <c r="B1385" s="15" t="s">
        <v>78</v>
      </c>
      <c r="C1385" s="45">
        <v>2500</v>
      </c>
      <c r="D1385" s="44">
        <v>44609</v>
      </c>
      <c r="E1385" s="15">
        <f t="shared" si="46"/>
        <v>2022</v>
      </c>
      <c r="F1385" s="15" t="str">
        <f t="shared" si="47"/>
        <v>feb</v>
      </c>
      <c r="G1385" s="15" t="s">
        <v>85</v>
      </c>
      <c r="H1385" s="15" t="s">
        <v>109</v>
      </c>
    </row>
    <row r="1386" spans="1:8" x14ac:dyDescent="0.35">
      <c r="A1386" s="15" t="s">
        <v>72</v>
      </c>
      <c r="B1386" s="15" t="s">
        <v>76</v>
      </c>
      <c r="C1386" s="45">
        <v>1500</v>
      </c>
      <c r="D1386" s="44">
        <v>44609</v>
      </c>
      <c r="E1386" s="15">
        <f t="shared" si="46"/>
        <v>2022</v>
      </c>
      <c r="F1386" s="15" t="str">
        <f t="shared" si="47"/>
        <v>feb</v>
      </c>
      <c r="G1386" s="15" t="s">
        <v>95</v>
      </c>
      <c r="H1386" s="15" t="s">
        <v>107</v>
      </c>
    </row>
    <row r="1387" spans="1:8" x14ac:dyDescent="0.35">
      <c r="A1387" s="15" t="s">
        <v>75</v>
      </c>
      <c r="B1387" s="15" t="s">
        <v>73</v>
      </c>
      <c r="C1387" s="45">
        <v>2000</v>
      </c>
      <c r="D1387" s="44">
        <v>44610</v>
      </c>
      <c r="E1387" s="15">
        <f t="shared" si="46"/>
        <v>2022</v>
      </c>
      <c r="F1387" s="15" t="str">
        <f t="shared" si="47"/>
        <v>feb</v>
      </c>
      <c r="G1387" s="15" t="s">
        <v>97</v>
      </c>
      <c r="H1387" s="15" t="s">
        <v>105</v>
      </c>
    </row>
    <row r="1388" spans="1:8" x14ac:dyDescent="0.35">
      <c r="A1388" s="15" t="s">
        <v>74</v>
      </c>
      <c r="B1388" s="15" t="s">
        <v>78</v>
      </c>
      <c r="C1388" s="45">
        <v>2500</v>
      </c>
      <c r="D1388" s="44">
        <v>44610</v>
      </c>
      <c r="E1388" s="15">
        <f t="shared" si="46"/>
        <v>2022</v>
      </c>
      <c r="F1388" s="15" t="str">
        <f t="shared" si="47"/>
        <v>feb</v>
      </c>
      <c r="G1388" s="15" t="s">
        <v>114</v>
      </c>
      <c r="H1388" s="15" t="s">
        <v>106</v>
      </c>
    </row>
    <row r="1389" spans="1:8" x14ac:dyDescent="0.35">
      <c r="A1389" s="15" t="s">
        <v>72</v>
      </c>
      <c r="B1389" s="15" t="s">
        <v>73</v>
      </c>
      <c r="C1389" s="45">
        <v>2000</v>
      </c>
      <c r="D1389" s="44">
        <v>44610</v>
      </c>
      <c r="E1389" s="15">
        <f t="shared" si="46"/>
        <v>2022</v>
      </c>
      <c r="F1389" s="15" t="str">
        <f t="shared" si="47"/>
        <v>feb</v>
      </c>
      <c r="G1389" s="15" t="s">
        <v>110</v>
      </c>
      <c r="H1389" s="15" t="s">
        <v>105</v>
      </c>
    </row>
    <row r="1390" spans="1:8" x14ac:dyDescent="0.35">
      <c r="A1390" s="15" t="s">
        <v>75</v>
      </c>
      <c r="B1390" s="15" t="s">
        <v>78</v>
      </c>
      <c r="C1390" s="45">
        <v>2500</v>
      </c>
      <c r="D1390" s="44">
        <v>44611</v>
      </c>
      <c r="E1390" s="15">
        <f t="shared" si="46"/>
        <v>2022</v>
      </c>
      <c r="F1390" s="15" t="str">
        <f t="shared" si="47"/>
        <v>feb</v>
      </c>
      <c r="G1390" s="15" t="s">
        <v>85</v>
      </c>
      <c r="H1390" s="15" t="s">
        <v>109</v>
      </c>
    </row>
    <row r="1391" spans="1:8" x14ac:dyDescent="0.35">
      <c r="A1391" s="15" t="s">
        <v>74</v>
      </c>
      <c r="B1391" s="15" t="s">
        <v>78</v>
      </c>
      <c r="C1391" s="45">
        <v>2500</v>
      </c>
      <c r="D1391" s="44">
        <v>44611</v>
      </c>
      <c r="E1391" s="15">
        <f t="shared" si="46"/>
        <v>2022</v>
      </c>
      <c r="F1391" s="15" t="str">
        <f t="shared" si="47"/>
        <v>feb</v>
      </c>
      <c r="G1391" s="15" t="s">
        <v>90</v>
      </c>
      <c r="H1391" s="15" t="s">
        <v>106</v>
      </c>
    </row>
    <row r="1392" spans="1:8" x14ac:dyDescent="0.35">
      <c r="A1392" s="15" t="s">
        <v>74</v>
      </c>
      <c r="B1392" s="15" t="s">
        <v>73</v>
      </c>
      <c r="C1392" s="45">
        <v>2000</v>
      </c>
      <c r="D1392" s="44">
        <v>44612</v>
      </c>
      <c r="E1392" s="15">
        <f t="shared" si="46"/>
        <v>2022</v>
      </c>
      <c r="F1392" s="15" t="str">
        <f t="shared" si="47"/>
        <v>feb</v>
      </c>
      <c r="G1392" s="15" t="s">
        <v>99</v>
      </c>
      <c r="H1392" s="15" t="s">
        <v>107</v>
      </c>
    </row>
    <row r="1393" spans="1:8" x14ac:dyDescent="0.35">
      <c r="A1393" s="15" t="s">
        <v>74</v>
      </c>
      <c r="B1393" s="15" t="s">
        <v>76</v>
      </c>
      <c r="C1393" s="45">
        <v>1500</v>
      </c>
      <c r="D1393" s="44">
        <v>44613</v>
      </c>
      <c r="E1393" s="15">
        <f t="shared" si="46"/>
        <v>2022</v>
      </c>
      <c r="F1393" s="15" t="str">
        <f t="shared" si="47"/>
        <v>feb</v>
      </c>
      <c r="G1393" s="15" t="s">
        <v>104</v>
      </c>
      <c r="H1393" s="15" t="s">
        <v>107</v>
      </c>
    </row>
    <row r="1394" spans="1:8" x14ac:dyDescent="0.35">
      <c r="A1394" s="15" t="s">
        <v>72</v>
      </c>
      <c r="B1394" s="15" t="s">
        <v>73</v>
      </c>
      <c r="C1394" s="45">
        <v>2000</v>
      </c>
      <c r="D1394" s="44">
        <v>44613</v>
      </c>
      <c r="E1394" s="15">
        <f t="shared" si="46"/>
        <v>2022</v>
      </c>
      <c r="F1394" s="15" t="str">
        <f t="shared" si="47"/>
        <v>feb</v>
      </c>
      <c r="G1394" s="15" t="s">
        <v>92</v>
      </c>
      <c r="H1394" s="15" t="s">
        <v>106</v>
      </c>
    </row>
    <row r="1395" spans="1:8" x14ac:dyDescent="0.35">
      <c r="A1395" s="15" t="s">
        <v>72</v>
      </c>
      <c r="B1395" s="15" t="s">
        <v>73</v>
      </c>
      <c r="C1395" s="45">
        <v>2000</v>
      </c>
      <c r="D1395" s="44">
        <v>44613</v>
      </c>
      <c r="E1395" s="15">
        <f t="shared" si="46"/>
        <v>2022</v>
      </c>
      <c r="F1395" s="15" t="str">
        <f t="shared" si="47"/>
        <v>feb</v>
      </c>
      <c r="G1395" s="15" t="s">
        <v>114</v>
      </c>
      <c r="H1395" s="15" t="s">
        <v>106</v>
      </c>
    </row>
    <row r="1396" spans="1:8" x14ac:dyDescent="0.35">
      <c r="A1396" s="15" t="s">
        <v>74</v>
      </c>
      <c r="B1396" s="15" t="s">
        <v>76</v>
      </c>
      <c r="C1396" s="45">
        <v>1500</v>
      </c>
      <c r="D1396" s="44">
        <v>44615</v>
      </c>
      <c r="E1396" s="15">
        <f t="shared" si="46"/>
        <v>2022</v>
      </c>
      <c r="F1396" s="15" t="str">
        <f t="shared" si="47"/>
        <v>feb</v>
      </c>
      <c r="G1396" s="15" t="s">
        <v>93</v>
      </c>
      <c r="H1396" s="15" t="s">
        <v>108</v>
      </c>
    </row>
    <row r="1397" spans="1:8" x14ac:dyDescent="0.35">
      <c r="A1397" s="15" t="s">
        <v>74</v>
      </c>
      <c r="B1397" s="15" t="s">
        <v>73</v>
      </c>
      <c r="C1397" s="45">
        <v>2000</v>
      </c>
      <c r="D1397" s="44">
        <v>44616</v>
      </c>
      <c r="E1397" s="15">
        <f t="shared" si="46"/>
        <v>2022</v>
      </c>
      <c r="F1397" s="15" t="str">
        <f t="shared" si="47"/>
        <v>feb</v>
      </c>
      <c r="G1397" s="15" t="s">
        <v>91</v>
      </c>
      <c r="H1397" s="15" t="s">
        <v>108</v>
      </c>
    </row>
    <row r="1398" spans="1:8" x14ac:dyDescent="0.35">
      <c r="A1398" s="15" t="s">
        <v>74</v>
      </c>
      <c r="B1398" s="15" t="s">
        <v>76</v>
      </c>
      <c r="C1398" s="45">
        <v>1500</v>
      </c>
      <c r="D1398" s="44">
        <v>44617</v>
      </c>
      <c r="E1398" s="15">
        <f t="shared" si="46"/>
        <v>2022</v>
      </c>
      <c r="F1398" s="15" t="str">
        <f t="shared" si="47"/>
        <v>feb</v>
      </c>
      <c r="G1398" s="15" t="s">
        <v>103</v>
      </c>
      <c r="H1398" s="15" t="s">
        <v>107</v>
      </c>
    </row>
    <row r="1399" spans="1:8" x14ac:dyDescent="0.35">
      <c r="A1399" s="15" t="s">
        <v>74</v>
      </c>
      <c r="B1399" s="15" t="s">
        <v>73</v>
      </c>
      <c r="C1399" s="45">
        <v>2000</v>
      </c>
      <c r="D1399" s="44">
        <v>44617</v>
      </c>
      <c r="E1399" s="15">
        <f t="shared" si="46"/>
        <v>2022</v>
      </c>
      <c r="F1399" s="15" t="str">
        <f t="shared" si="47"/>
        <v>feb</v>
      </c>
      <c r="G1399" s="15" t="s">
        <v>95</v>
      </c>
      <c r="H1399" s="15" t="s">
        <v>107</v>
      </c>
    </row>
    <row r="1400" spans="1:8" x14ac:dyDescent="0.35">
      <c r="A1400" s="15" t="s">
        <v>74</v>
      </c>
      <c r="B1400" s="15" t="s">
        <v>76</v>
      </c>
      <c r="C1400" s="45">
        <v>1500</v>
      </c>
      <c r="D1400" s="44">
        <v>44617</v>
      </c>
      <c r="E1400" s="15">
        <f t="shared" si="46"/>
        <v>2022</v>
      </c>
      <c r="F1400" s="15" t="str">
        <f t="shared" si="47"/>
        <v>feb</v>
      </c>
      <c r="G1400" s="15" t="s">
        <v>91</v>
      </c>
      <c r="H1400" s="15" t="s">
        <v>108</v>
      </c>
    </row>
    <row r="1401" spans="1:8" x14ac:dyDescent="0.35">
      <c r="A1401" s="15" t="s">
        <v>74</v>
      </c>
      <c r="B1401" s="15" t="s">
        <v>73</v>
      </c>
      <c r="C1401" s="45">
        <v>2000</v>
      </c>
      <c r="D1401" s="44">
        <v>44617</v>
      </c>
      <c r="E1401" s="15">
        <f t="shared" si="46"/>
        <v>2022</v>
      </c>
      <c r="F1401" s="15" t="str">
        <f t="shared" si="47"/>
        <v>feb</v>
      </c>
      <c r="G1401" s="15" t="s">
        <v>92</v>
      </c>
      <c r="H1401" s="15" t="s">
        <v>106</v>
      </c>
    </row>
    <row r="1402" spans="1:8" x14ac:dyDescent="0.35">
      <c r="A1402" s="15" t="s">
        <v>74</v>
      </c>
      <c r="B1402" s="15" t="s">
        <v>76</v>
      </c>
      <c r="C1402" s="45">
        <v>1500</v>
      </c>
      <c r="D1402" s="44">
        <v>44618</v>
      </c>
      <c r="E1402" s="15">
        <f t="shared" si="46"/>
        <v>2022</v>
      </c>
      <c r="F1402" s="15" t="str">
        <f t="shared" si="47"/>
        <v>feb</v>
      </c>
      <c r="G1402" s="15" t="s">
        <v>113</v>
      </c>
      <c r="H1402" s="15" t="s">
        <v>109</v>
      </c>
    </row>
    <row r="1403" spans="1:8" x14ac:dyDescent="0.35">
      <c r="A1403" s="15" t="s">
        <v>72</v>
      </c>
      <c r="B1403" s="15" t="s">
        <v>73</v>
      </c>
      <c r="C1403" s="45">
        <v>2000</v>
      </c>
      <c r="D1403" s="44">
        <v>44618</v>
      </c>
      <c r="E1403" s="15">
        <f t="shared" si="46"/>
        <v>2022</v>
      </c>
      <c r="F1403" s="15" t="str">
        <f t="shared" si="47"/>
        <v>feb</v>
      </c>
      <c r="G1403" s="15" t="s">
        <v>89</v>
      </c>
      <c r="H1403" s="15" t="s">
        <v>108</v>
      </c>
    </row>
    <row r="1404" spans="1:8" x14ac:dyDescent="0.35">
      <c r="A1404" s="15" t="s">
        <v>74</v>
      </c>
      <c r="B1404" s="15" t="s">
        <v>76</v>
      </c>
      <c r="C1404" s="45">
        <v>1500</v>
      </c>
      <c r="D1404" s="44">
        <v>44620</v>
      </c>
      <c r="E1404" s="15">
        <f t="shared" si="46"/>
        <v>2022</v>
      </c>
      <c r="F1404" s="15" t="str">
        <f t="shared" si="47"/>
        <v>feb</v>
      </c>
      <c r="G1404" s="15" t="s">
        <v>100</v>
      </c>
      <c r="H1404" s="15" t="s">
        <v>109</v>
      </c>
    </row>
    <row r="1405" spans="1:8" x14ac:dyDescent="0.35">
      <c r="A1405" s="15" t="s">
        <v>72</v>
      </c>
      <c r="B1405" s="15" t="s">
        <v>73</v>
      </c>
      <c r="C1405" s="45">
        <v>2000</v>
      </c>
      <c r="D1405" s="44">
        <v>44620</v>
      </c>
      <c r="E1405" s="15">
        <f t="shared" si="46"/>
        <v>2022</v>
      </c>
      <c r="F1405" s="15" t="str">
        <f t="shared" si="47"/>
        <v>feb</v>
      </c>
      <c r="G1405" s="15" t="s">
        <v>95</v>
      </c>
      <c r="H1405" s="15" t="s">
        <v>107</v>
      </c>
    </row>
    <row r="1406" spans="1:8" x14ac:dyDescent="0.35">
      <c r="A1406" s="15" t="s">
        <v>77</v>
      </c>
      <c r="B1406" s="15" t="s">
        <v>73</v>
      </c>
      <c r="C1406" s="45">
        <v>2000</v>
      </c>
      <c r="D1406" s="44">
        <v>44621</v>
      </c>
      <c r="E1406" s="15">
        <f t="shared" si="46"/>
        <v>2022</v>
      </c>
      <c r="F1406" s="15" t="str">
        <f t="shared" si="47"/>
        <v>mar</v>
      </c>
      <c r="G1406" s="15" t="s">
        <v>95</v>
      </c>
      <c r="H1406" s="15" t="s">
        <v>107</v>
      </c>
    </row>
    <row r="1407" spans="1:8" x14ac:dyDescent="0.35">
      <c r="A1407" s="15" t="s">
        <v>79</v>
      </c>
      <c r="B1407" s="15" t="s">
        <v>78</v>
      </c>
      <c r="C1407" s="45">
        <v>2500</v>
      </c>
      <c r="D1407" s="44">
        <v>44621</v>
      </c>
      <c r="E1407" s="15">
        <f t="shared" si="46"/>
        <v>2022</v>
      </c>
      <c r="F1407" s="15" t="str">
        <f t="shared" si="47"/>
        <v>mar</v>
      </c>
      <c r="G1407" s="15" t="s">
        <v>85</v>
      </c>
      <c r="H1407" s="15" t="s">
        <v>109</v>
      </c>
    </row>
    <row r="1408" spans="1:8" x14ac:dyDescent="0.35">
      <c r="A1408" s="15" t="s">
        <v>77</v>
      </c>
      <c r="B1408" s="15" t="s">
        <v>78</v>
      </c>
      <c r="C1408" s="45">
        <v>2500</v>
      </c>
      <c r="D1408" s="44">
        <v>44623</v>
      </c>
      <c r="E1408" s="15">
        <f t="shared" si="46"/>
        <v>2022</v>
      </c>
      <c r="F1408" s="15" t="str">
        <f t="shared" si="47"/>
        <v>mar</v>
      </c>
      <c r="G1408" s="15" t="s">
        <v>101</v>
      </c>
      <c r="H1408" s="15" t="s">
        <v>105</v>
      </c>
    </row>
    <row r="1409" spans="1:8" x14ac:dyDescent="0.35">
      <c r="A1409" s="15" t="s">
        <v>79</v>
      </c>
      <c r="B1409" s="15" t="s">
        <v>76</v>
      </c>
      <c r="C1409" s="45">
        <v>1500</v>
      </c>
      <c r="D1409" s="44">
        <v>44624</v>
      </c>
      <c r="E1409" s="15">
        <f t="shared" si="46"/>
        <v>2022</v>
      </c>
      <c r="F1409" s="15" t="str">
        <f t="shared" si="47"/>
        <v>mar</v>
      </c>
      <c r="G1409" s="15" t="s">
        <v>85</v>
      </c>
      <c r="H1409" s="15" t="s">
        <v>109</v>
      </c>
    </row>
    <row r="1410" spans="1:8" x14ac:dyDescent="0.35">
      <c r="A1410" s="15" t="s">
        <v>72</v>
      </c>
      <c r="B1410" s="15" t="s">
        <v>76</v>
      </c>
      <c r="C1410" s="45">
        <v>1500</v>
      </c>
      <c r="D1410" s="44">
        <v>44624</v>
      </c>
      <c r="E1410" s="15">
        <f t="shared" si="46"/>
        <v>2022</v>
      </c>
      <c r="F1410" s="15" t="str">
        <f t="shared" si="47"/>
        <v>mar</v>
      </c>
      <c r="G1410" s="15" t="s">
        <v>112</v>
      </c>
      <c r="H1410" s="15" t="s">
        <v>107</v>
      </c>
    </row>
    <row r="1411" spans="1:8" x14ac:dyDescent="0.35">
      <c r="A1411" s="15" t="s">
        <v>72</v>
      </c>
      <c r="B1411" s="15" t="s">
        <v>76</v>
      </c>
      <c r="C1411" s="45">
        <v>1500</v>
      </c>
      <c r="D1411" s="44">
        <v>44624</v>
      </c>
      <c r="E1411" s="15">
        <f t="shared" si="46"/>
        <v>2022</v>
      </c>
      <c r="F1411" s="15" t="str">
        <f t="shared" si="47"/>
        <v>mar</v>
      </c>
      <c r="G1411" s="15" t="s">
        <v>101</v>
      </c>
      <c r="H1411" s="15" t="s">
        <v>105</v>
      </c>
    </row>
    <row r="1412" spans="1:8" x14ac:dyDescent="0.35">
      <c r="A1412" s="15" t="s">
        <v>77</v>
      </c>
      <c r="B1412" s="15" t="s">
        <v>73</v>
      </c>
      <c r="C1412" s="45">
        <v>2000</v>
      </c>
      <c r="D1412" s="44">
        <v>44627</v>
      </c>
      <c r="E1412" s="15">
        <f t="shared" si="46"/>
        <v>2022</v>
      </c>
      <c r="F1412" s="15" t="str">
        <f t="shared" si="47"/>
        <v>mar</v>
      </c>
      <c r="G1412" s="15" t="s">
        <v>103</v>
      </c>
      <c r="H1412" s="15" t="s">
        <v>107</v>
      </c>
    </row>
    <row r="1413" spans="1:8" x14ac:dyDescent="0.35">
      <c r="A1413" s="15" t="s">
        <v>77</v>
      </c>
      <c r="B1413" s="15" t="s">
        <v>76</v>
      </c>
      <c r="C1413" s="45">
        <v>1500</v>
      </c>
      <c r="D1413" s="44">
        <v>44627</v>
      </c>
      <c r="E1413" s="15">
        <f t="shared" si="46"/>
        <v>2022</v>
      </c>
      <c r="F1413" s="15" t="str">
        <f t="shared" si="47"/>
        <v>mar</v>
      </c>
      <c r="G1413" s="15" t="s">
        <v>86</v>
      </c>
      <c r="H1413" s="15" t="s">
        <v>105</v>
      </c>
    </row>
    <row r="1414" spans="1:8" x14ac:dyDescent="0.35">
      <c r="A1414" s="15" t="s">
        <v>77</v>
      </c>
      <c r="B1414" s="15" t="s">
        <v>76</v>
      </c>
      <c r="C1414" s="45">
        <v>1500</v>
      </c>
      <c r="D1414" s="44">
        <v>44628</v>
      </c>
      <c r="E1414" s="15">
        <f t="shared" si="46"/>
        <v>2022</v>
      </c>
      <c r="F1414" s="15" t="str">
        <f t="shared" si="47"/>
        <v>mar</v>
      </c>
      <c r="G1414" s="15" t="s">
        <v>88</v>
      </c>
      <c r="H1414" s="15" t="s">
        <v>108</v>
      </c>
    </row>
    <row r="1415" spans="1:8" x14ac:dyDescent="0.35">
      <c r="A1415" s="15" t="s">
        <v>77</v>
      </c>
      <c r="B1415" s="15" t="s">
        <v>76</v>
      </c>
      <c r="C1415" s="45">
        <v>1500</v>
      </c>
      <c r="D1415" s="44">
        <v>44628</v>
      </c>
      <c r="E1415" s="15">
        <f t="shared" si="46"/>
        <v>2022</v>
      </c>
      <c r="F1415" s="15" t="str">
        <f t="shared" si="47"/>
        <v>mar</v>
      </c>
      <c r="G1415" s="15" t="s">
        <v>114</v>
      </c>
      <c r="H1415" s="15" t="s">
        <v>106</v>
      </c>
    </row>
    <row r="1416" spans="1:8" x14ac:dyDescent="0.35">
      <c r="A1416" s="15" t="s">
        <v>77</v>
      </c>
      <c r="B1416" s="15" t="s">
        <v>73</v>
      </c>
      <c r="C1416" s="45">
        <v>2000</v>
      </c>
      <c r="D1416" s="44">
        <v>44628</v>
      </c>
      <c r="E1416" s="15">
        <f t="shared" si="46"/>
        <v>2022</v>
      </c>
      <c r="F1416" s="15" t="str">
        <f t="shared" si="47"/>
        <v>mar</v>
      </c>
      <c r="G1416" s="15" t="s">
        <v>103</v>
      </c>
      <c r="H1416" s="15" t="s">
        <v>107</v>
      </c>
    </row>
    <row r="1417" spans="1:8" x14ac:dyDescent="0.35">
      <c r="A1417" s="15" t="s">
        <v>77</v>
      </c>
      <c r="B1417" s="15" t="s">
        <v>78</v>
      </c>
      <c r="C1417" s="45">
        <v>2500</v>
      </c>
      <c r="D1417" s="44">
        <v>44629</v>
      </c>
      <c r="E1417" s="15">
        <f t="shared" si="46"/>
        <v>2022</v>
      </c>
      <c r="F1417" s="15" t="str">
        <f t="shared" si="47"/>
        <v>mar</v>
      </c>
      <c r="G1417" s="15" t="s">
        <v>93</v>
      </c>
      <c r="H1417" s="15" t="s">
        <v>108</v>
      </c>
    </row>
    <row r="1418" spans="1:8" x14ac:dyDescent="0.35">
      <c r="A1418" s="15" t="s">
        <v>74</v>
      </c>
      <c r="B1418" s="15" t="s">
        <v>73</v>
      </c>
      <c r="C1418" s="45">
        <v>3000</v>
      </c>
      <c r="D1418" s="44">
        <v>44630</v>
      </c>
      <c r="E1418" s="15">
        <f t="shared" si="46"/>
        <v>2022</v>
      </c>
      <c r="F1418" s="15" t="str">
        <f t="shared" si="47"/>
        <v>mar</v>
      </c>
      <c r="G1418" s="15" t="s">
        <v>91</v>
      </c>
      <c r="H1418" s="15" t="s">
        <v>108</v>
      </c>
    </row>
    <row r="1419" spans="1:8" x14ac:dyDescent="0.35">
      <c r="A1419" s="15" t="s">
        <v>74</v>
      </c>
      <c r="B1419" s="15" t="s">
        <v>73</v>
      </c>
      <c r="C1419" s="45">
        <v>2000</v>
      </c>
      <c r="D1419" s="44">
        <v>44630</v>
      </c>
      <c r="E1419" s="15">
        <f t="shared" si="46"/>
        <v>2022</v>
      </c>
      <c r="F1419" s="15" t="str">
        <f t="shared" si="47"/>
        <v>mar</v>
      </c>
      <c r="G1419" s="15" t="s">
        <v>93</v>
      </c>
      <c r="H1419" s="15" t="s">
        <v>108</v>
      </c>
    </row>
    <row r="1420" spans="1:8" x14ac:dyDescent="0.35">
      <c r="A1420" s="15" t="s">
        <v>74</v>
      </c>
      <c r="B1420" s="15" t="s">
        <v>73</v>
      </c>
      <c r="C1420" s="45">
        <v>2000</v>
      </c>
      <c r="D1420" s="44">
        <v>44631</v>
      </c>
      <c r="E1420" s="15">
        <f t="shared" si="46"/>
        <v>2022</v>
      </c>
      <c r="F1420" s="15" t="str">
        <f t="shared" si="47"/>
        <v>mar</v>
      </c>
      <c r="G1420" s="15" t="s">
        <v>88</v>
      </c>
      <c r="H1420" s="15" t="s">
        <v>108</v>
      </c>
    </row>
    <row r="1421" spans="1:8" x14ac:dyDescent="0.35">
      <c r="A1421" s="15" t="s">
        <v>74</v>
      </c>
      <c r="B1421" s="15" t="s">
        <v>73</v>
      </c>
      <c r="C1421" s="45">
        <v>3000</v>
      </c>
      <c r="D1421" s="44">
        <v>44631</v>
      </c>
      <c r="E1421" s="15">
        <f t="shared" si="46"/>
        <v>2022</v>
      </c>
      <c r="F1421" s="15" t="str">
        <f t="shared" si="47"/>
        <v>mar</v>
      </c>
      <c r="G1421" s="15" t="s">
        <v>86</v>
      </c>
      <c r="H1421" s="15" t="s">
        <v>105</v>
      </c>
    </row>
    <row r="1422" spans="1:8" x14ac:dyDescent="0.35">
      <c r="A1422" s="15" t="s">
        <v>74</v>
      </c>
      <c r="B1422" s="15" t="s">
        <v>73</v>
      </c>
      <c r="C1422" s="45">
        <v>2500</v>
      </c>
      <c r="D1422" s="44">
        <v>44631</v>
      </c>
      <c r="E1422" s="15">
        <f t="shared" si="46"/>
        <v>2022</v>
      </c>
      <c r="F1422" s="15" t="str">
        <f t="shared" si="47"/>
        <v>mar</v>
      </c>
      <c r="G1422" s="15" t="s">
        <v>99</v>
      </c>
      <c r="H1422" s="15" t="s">
        <v>107</v>
      </c>
    </row>
    <row r="1423" spans="1:8" x14ac:dyDescent="0.35">
      <c r="A1423" s="15" t="s">
        <v>74</v>
      </c>
      <c r="B1423" s="15" t="s">
        <v>73</v>
      </c>
      <c r="C1423" s="45">
        <v>2500</v>
      </c>
      <c r="D1423" s="44">
        <v>44631</v>
      </c>
      <c r="E1423" s="15">
        <f t="shared" si="46"/>
        <v>2022</v>
      </c>
      <c r="F1423" s="15" t="str">
        <f t="shared" si="47"/>
        <v>mar</v>
      </c>
      <c r="G1423" s="15" t="s">
        <v>114</v>
      </c>
      <c r="H1423" s="15" t="s">
        <v>106</v>
      </c>
    </row>
    <row r="1424" spans="1:8" x14ac:dyDescent="0.35">
      <c r="A1424" s="15" t="s">
        <v>72</v>
      </c>
      <c r="B1424" s="15" t="s">
        <v>76</v>
      </c>
      <c r="C1424" s="45">
        <v>1500</v>
      </c>
      <c r="D1424" s="44">
        <v>44632</v>
      </c>
      <c r="E1424" s="15">
        <f t="shared" si="46"/>
        <v>2022</v>
      </c>
      <c r="F1424" s="15" t="str">
        <f t="shared" si="47"/>
        <v>mar</v>
      </c>
      <c r="G1424" s="15" t="s">
        <v>104</v>
      </c>
      <c r="H1424" s="15" t="s">
        <v>107</v>
      </c>
    </row>
    <row r="1425" spans="1:8" x14ac:dyDescent="0.35">
      <c r="A1425" s="15" t="s">
        <v>77</v>
      </c>
      <c r="B1425" s="15" t="s">
        <v>73</v>
      </c>
      <c r="C1425" s="45">
        <v>3000</v>
      </c>
      <c r="D1425" s="44">
        <v>44632</v>
      </c>
      <c r="E1425" s="15">
        <f t="shared" si="46"/>
        <v>2022</v>
      </c>
      <c r="F1425" s="15" t="str">
        <f t="shared" si="47"/>
        <v>mar</v>
      </c>
      <c r="G1425" s="15" t="s">
        <v>113</v>
      </c>
      <c r="H1425" s="15" t="s">
        <v>109</v>
      </c>
    </row>
    <row r="1426" spans="1:8" x14ac:dyDescent="0.35">
      <c r="A1426" s="15" t="s">
        <v>74</v>
      </c>
      <c r="B1426" s="15" t="s">
        <v>76</v>
      </c>
      <c r="C1426" s="45">
        <v>1500</v>
      </c>
      <c r="D1426" s="44">
        <v>44632</v>
      </c>
      <c r="E1426" s="15">
        <f t="shared" si="46"/>
        <v>2022</v>
      </c>
      <c r="F1426" s="15" t="str">
        <f t="shared" si="47"/>
        <v>mar</v>
      </c>
      <c r="G1426" s="15" t="s">
        <v>90</v>
      </c>
      <c r="H1426" s="15" t="s">
        <v>106</v>
      </c>
    </row>
    <row r="1427" spans="1:8" x14ac:dyDescent="0.35">
      <c r="A1427" s="15" t="s">
        <v>77</v>
      </c>
      <c r="B1427" s="15" t="s">
        <v>76</v>
      </c>
      <c r="C1427" s="45">
        <v>1500</v>
      </c>
      <c r="D1427" s="44">
        <v>44632</v>
      </c>
      <c r="E1427" s="15">
        <f t="shared" si="46"/>
        <v>2022</v>
      </c>
      <c r="F1427" s="15" t="str">
        <f t="shared" si="47"/>
        <v>mar</v>
      </c>
      <c r="G1427" s="15" t="s">
        <v>97</v>
      </c>
      <c r="H1427" s="15" t="s">
        <v>105</v>
      </c>
    </row>
    <row r="1428" spans="1:8" x14ac:dyDescent="0.35">
      <c r="A1428" s="15" t="s">
        <v>77</v>
      </c>
      <c r="B1428" s="15" t="s">
        <v>78</v>
      </c>
      <c r="C1428" s="45">
        <v>2500</v>
      </c>
      <c r="D1428" s="44">
        <v>44633</v>
      </c>
      <c r="E1428" s="15">
        <f t="shared" si="46"/>
        <v>2022</v>
      </c>
      <c r="F1428" s="15" t="str">
        <f t="shared" si="47"/>
        <v>mar</v>
      </c>
      <c r="G1428" s="15" t="s">
        <v>102</v>
      </c>
      <c r="H1428" s="15" t="s">
        <v>107</v>
      </c>
    </row>
    <row r="1429" spans="1:8" x14ac:dyDescent="0.35">
      <c r="A1429" s="15" t="s">
        <v>75</v>
      </c>
      <c r="B1429" s="15" t="s">
        <v>73</v>
      </c>
      <c r="C1429" s="45">
        <v>2000</v>
      </c>
      <c r="D1429" s="44">
        <v>44633</v>
      </c>
      <c r="E1429" s="15">
        <f t="shared" si="46"/>
        <v>2022</v>
      </c>
      <c r="F1429" s="15" t="str">
        <f t="shared" si="47"/>
        <v>mar</v>
      </c>
      <c r="G1429" s="15" t="s">
        <v>114</v>
      </c>
      <c r="H1429" s="15" t="s">
        <v>106</v>
      </c>
    </row>
    <row r="1430" spans="1:8" x14ac:dyDescent="0.35">
      <c r="A1430" s="15" t="s">
        <v>72</v>
      </c>
      <c r="B1430" s="15" t="s">
        <v>76</v>
      </c>
      <c r="C1430" s="45">
        <v>1500</v>
      </c>
      <c r="D1430" s="44">
        <v>44633</v>
      </c>
      <c r="E1430" s="15">
        <f t="shared" ref="E1430:E1491" si="48">YEAR(D1430)</f>
        <v>2022</v>
      </c>
      <c r="F1430" s="15" t="str">
        <f t="shared" ref="F1430:F1491" si="49">TEXT(D1430,"mmm")</f>
        <v>mar</v>
      </c>
      <c r="G1430" s="15" t="s">
        <v>92</v>
      </c>
      <c r="H1430" s="15" t="s">
        <v>106</v>
      </c>
    </row>
    <row r="1431" spans="1:8" x14ac:dyDescent="0.35">
      <c r="A1431" s="15" t="s">
        <v>77</v>
      </c>
      <c r="B1431" s="15" t="s">
        <v>76</v>
      </c>
      <c r="C1431" s="45">
        <v>1500</v>
      </c>
      <c r="D1431" s="44">
        <v>44634</v>
      </c>
      <c r="E1431" s="15">
        <f t="shared" si="48"/>
        <v>2022</v>
      </c>
      <c r="F1431" s="15" t="str">
        <f t="shared" si="49"/>
        <v>mar</v>
      </c>
      <c r="G1431" s="15" t="s">
        <v>111</v>
      </c>
      <c r="H1431" s="15" t="s">
        <v>107</v>
      </c>
    </row>
    <row r="1432" spans="1:8" x14ac:dyDescent="0.35">
      <c r="A1432" s="15" t="s">
        <v>74</v>
      </c>
      <c r="B1432" s="15" t="s">
        <v>73</v>
      </c>
      <c r="C1432" s="45">
        <v>2000</v>
      </c>
      <c r="D1432" s="44">
        <v>44634</v>
      </c>
      <c r="E1432" s="15">
        <f t="shared" si="48"/>
        <v>2022</v>
      </c>
      <c r="F1432" s="15" t="str">
        <f t="shared" si="49"/>
        <v>mar</v>
      </c>
      <c r="G1432" s="15" t="s">
        <v>113</v>
      </c>
      <c r="H1432" s="15" t="s">
        <v>109</v>
      </c>
    </row>
    <row r="1433" spans="1:8" x14ac:dyDescent="0.35">
      <c r="A1433" s="15" t="s">
        <v>77</v>
      </c>
      <c r="B1433" s="15" t="s">
        <v>73</v>
      </c>
      <c r="C1433" s="45">
        <v>2000</v>
      </c>
      <c r="D1433" s="44">
        <v>44634</v>
      </c>
      <c r="E1433" s="15">
        <f t="shared" si="48"/>
        <v>2022</v>
      </c>
      <c r="F1433" s="15" t="str">
        <f t="shared" si="49"/>
        <v>mar</v>
      </c>
      <c r="G1433" s="15" t="s">
        <v>95</v>
      </c>
      <c r="H1433" s="15" t="s">
        <v>107</v>
      </c>
    </row>
    <row r="1434" spans="1:8" x14ac:dyDescent="0.35">
      <c r="A1434" s="15" t="s">
        <v>74</v>
      </c>
      <c r="B1434" s="15" t="s">
        <v>76</v>
      </c>
      <c r="C1434" s="45">
        <v>1500</v>
      </c>
      <c r="D1434" s="44">
        <v>44634</v>
      </c>
      <c r="E1434" s="15">
        <f t="shared" si="48"/>
        <v>2022</v>
      </c>
      <c r="F1434" s="15" t="str">
        <f t="shared" si="49"/>
        <v>mar</v>
      </c>
      <c r="G1434" s="15" t="s">
        <v>89</v>
      </c>
      <c r="H1434" s="15" t="s">
        <v>108</v>
      </c>
    </row>
    <row r="1435" spans="1:8" x14ac:dyDescent="0.35">
      <c r="A1435" s="15" t="s">
        <v>72</v>
      </c>
      <c r="B1435" s="15" t="s">
        <v>73</v>
      </c>
      <c r="C1435" s="45">
        <v>2000</v>
      </c>
      <c r="D1435" s="44">
        <v>44634</v>
      </c>
      <c r="E1435" s="15">
        <f t="shared" si="48"/>
        <v>2022</v>
      </c>
      <c r="F1435" s="15" t="str">
        <f t="shared" si="49"/>
        <v>mar</v>
      </c>
      <c r="G1435" s="15" t="s">
        <v>92</v>
      </c>
      <c r="H1435" s="15" t="s">
        <v>106</v>
      </c>
    </row>
    <row r="1436" spans="1:8" x14ac:dyDescent="0.35">
      <c r="A1436" s="15" t="s">
        <v>74</v>
      </c>
      <c r="B1436" s="15" t="s">
        <v>73</v>
      </c>
      <c r="C1436" s="45">
        <v>2000</v>
      </c>
      <c r="D1436" s="44">
        <v>44637</v>
      </c>
      <c r="E1436" s="15">
        <f t="shared" si="48"/>
        <v>2022</v>
      </c>
      <c r="F1436" s="15" t="str">
        <f t="shared" si="49"/>
        <v>mar</v>
      </c>
      <c r="G1436" s="15" t="s">
        <v>110</v>
      </c>
      <c r="H1436" s="15" t="s">
        <v>105</v>
      </c>
    </row>
    <row r="1437" spans="1:8" x14ac:dyDescent="0.35">
      <c r="A1437" s="15" t="s">
        <v>75</v>
      </c>
      <c r="B1437" s="15" t="s">
        <v>78</v>
      </c>
      <c r="C1437" s="45">
        <v>2500</v>
      </c>
      <c r="D1437" s="44">
        <v>44637</v>
      </c>
      <c r="E1437" s="15">
        <f t="shared" si="48"/>
        <v>2022</v>
      </c>
      <c r="F1437" s="15" t="str">
        <f t="shared" si="49"/>
        <v>mar</v>
      </c>
      <c r="G1437" s="15" t="s">
        <v>85</v>
      </c>
      <c r="H1437" s="15" t="s">
        <v>109</v>
      </c>
    </row>
    <row r="1438" spans="1:8" x14ac:dyDescent="0.35">
      <c r="A1438" s="15" t="s">
        <v>75</v>
      </c>
      <c r="B1438" s="15" t="s">
        <v>78</v>
      </c>
      <c r="C1438" s="45">
        <v>2500</v>
      </c>
      <c r="D1438" s="44">
        <v>44638</v>
      </c>
      <c r="E1438" s="15">
        <f t="shared" si="48"/>
        <v>2022</v>
      </c>
      <c r="F1438" s="15" t="str">
        <f t="shared" si="49"/>
        <v>mar</v>
      </c>
      <c r="G1438" s="15" t="s">
        <v>101</v>
      </c>
      <c r="H1438" s="15" t="s">
        <v>105</v>
      </c>
    </row>
    <row r="1439" spans="1:8" x14ac:dyDescent="0.35">
      <c r="A1439" s="15" t="s">
        <v>77</v>
      </c>
      <c r="B1439" s="15" t="s">
        <v>73</v>
      </c>
      <c r="C1439" s="45">
        <v>2000</v>
      </c>
      <c r="D1439" s="44">
        <v>44639</v>
      </c>
      <c r="E1439" s="15">
        <f t="shared" si="48"/>
        <v>2022</v>
      </c>
      <c r="F1439" s="15" t="str">
        <f t="shared" si="49"/>
        <v>mar</v>
      </c>
      <c r="G1439" s="15" t="s">
        <v>103</v>
      </c>
      <c r="H1439" s="15" t="s">
        <v>107</v>
      </c>
    </row>
    <row r="1440" spans="1:8" x14ac:dyDescent="0.35">
      <c r="A1440" s="15" t="s">
        <v>75</v>
      </c>
      <c r="B1440" s="15" t="s">
        <v>76</v>
      </c>
      <c r="C1440" s="45">
        <v>1500</v>
      </c>
      <c r="D1440" s="44">
        <v>44640</v>
      </c>
      <c r="E1440" s="15">
        <f t="shared" si="48"/>
        <v>2022</v>
      </c>
      <c r="F1440" s="15" t="str">
        <f t="shared" si="49"/>
        <v>mar</v>
      </c>
      <c r="G1440" s="15" t="s">
        <v>90</v>
      </c>
      <c r="H1440" s="15" t="s">
        <v>106</v>
      </c>
    </row>
    <row r="1441" spans="1:8" x14ac:dyDescent="0.35">
      <c r="A1441" s="15" t="s">
        <v>74</v>
      </c>
      <c r="B1441" s="15" t="s">
        <v>73</v>
      </c>
      <c r="C1441" s="45">
        <v>2000</v>
      </c>
      <c r="D1441" s="44">
        <v>44640</v>
      </c>
      <c r="E1441" s="15">
        <f t="shared" si="48"/>
        <v>2022</v>
      </c>
      <c r="F1441" s="15" t="str">
        <f t="shared" si="49"/>
        <v>mar</v>
      </c>
      <c r="G1441" s="15" t="s">
        <v>86</v>
      </c>
      <c r="H1441" s="15" t="s">
        <v>105</v>
      </c>
    </row>
    <row r="1442" spans="1:8" x14ac:dyDescent="0.35">
      <c r="A1442" s="15" t="s">
        <v>74</v>
      </c>
      <c r="B1442" s="15" t="s">
        <v>76</v>
      </c>
      <c r="C1442" s="45">
        <v>1500</v>
      </c>
      <c r="D1442" s="44">
        <v>44640</v>
      </c>
      <c r="E1442" s="15">
        <f t="shared" si="48"/>
        <v>2022</v>
      </c>
      <c r="F1442" s="15" t="str">
        <f t="shared" si="49"/>
        <v>mar</v>
      </c>
      <c r="G1442" s="15" t="s">
        <v>111</v>
      </c>
      <c r="H1442" s="15" t="s">
        <v>107</v>
      </c>
    </row>
    <row r="1443" spans="1:8" x14ac:dyDescent="0.35">
      <c r="A1443" s="15" t="s">
        <v>74</v>
      </c>
      <c r="B1443" s="15" t="s">
        <v>73</v>
      </c>
      <c r="C1443" s="45">
        <v>2000</v>
      </c>
      <c r="D1443" s="44">
        <v>44642</v>
      </c>
      <c r="E1443" s="15">
        <f t="shared" si="48"/>
        <v>2022</v>
      </c>
      <c r="F1443" s="15" t="str">
        <f t="shared" si="49"/>
        <v>mar</v>
      </c>
      <c r="G1443" s="15" t="s">
        <v>103</v>
      </c>
      <c r="H1443" s="15" t="s">
        <v>107</v>
      </c>
    </row>
    <row r="1444" spans="1:8" x14ac:dyDescent="0.35">
      <c r="A1444" s="15" t="s">
        <v>74</v>
      </c>
      <c r="B1444" s="15" t="s">
        <v>73</v>
      </c>
      <c r="C1444" s="45">
        <v>2000</v>
      </c>
      <c r="D1444" s="44">
        <v>44642</v>
      </c>
      <c r="E1444" s="15">
        <f t="shared" si="48"/>
        <v>2022</v>
      </c>
      <c r="F1444" s="15" t="str">
        <f t="shared" si="49"/>
        <v>mar</v>
      </c>
      <c r="G1444" s="15" t="s">
        <v>92</v>
      </c>
      <c r="H1444" s="15" t="s">
        <v>106</v>
      </c>
    </row>
    <row r="1445" spans="1:8" x14ac:dyDescent="0.35">
      <c r="A1445" s="15" t="s">
        <v>74</v>
      </c>
      <c r="B1445" s="15" t="s">
        <v>78</v>
      </c>
      <c r="C1445" s="45">
        <v>3000</v>
      </c>
      <c r="D1445" s="44">
        <v>44642</v>
      </c>
      <c r="E1445" s="15">
        <f t="shared" si="48"/>
        <v>2022</v>
      </c>
      <c r="F1445" s="15" t="str">
        <f t="shared" si="49"/>
        <v>mar</v>
      </c>
      <c r="G1445" s="15" t="s">
        <v>94</v>
      </c>
      <c r="H1445" s="15" t="s">
        <v>107</v>
      </c>
    </row>
    <row r="1446" spans="1:8" x14ac:dyDescent="0.35">
      <c r="A1446" s="15" t="s">
        <v>77</v>
      </c>
      <c r="B1446" s="15" t="s">
        <v>78</v>
      </c>
      <c r="C1446" s="45">
        <v>2500</v>
      </c>
      <c r="D1446" s="44">
        <v>44642</v>
      </c>
      <c r="E1446" s="15">
        <f t="shared" si="48"/>
        <v>2022</v>
      </c>
      <c r="F1446" s="15" t="str">
        <f t="shared" si="49"/>
        <v>mar</v>
      </c>
      <c r="G1446" s="15" t="s">
        <v>114</v>
      </c>
      <c r="H1446" s="15" t="s">
        <v>106</v>
      </c>
    </row>
    <row r="1447" spans="1:8" x14ac:dyDescent="0.35">
      <c r="A1447" s="15" t="s">
        <v>74</v>
      </c>
      <c r="B1447" s="15" t="s">
        <v>76</v>
      </c>
      <c r="C1447" s="45">
        <v>1500</v>
      </c>
      <c r="D1447" s="44">
        <v>44642</v>
      </c>
      <c r="E1447" s="15">
        <f t="shared" si="48"/>
        <v>2022</v>
      </c>
      <c r="F1447" s="15" t="str">
        <f t="shared" si="49"/>
        <v>mar</v>
      </c>
      <c r="G1447" s="15" t="s">
        <v>89</v>
      </c>
      <c r="H1447" s="15" t="s">
        <v>108</v>
      </c>
    </row>
    <row r="1448" spans="1:8" x14ac:dyDescent="0.35">
      <c r="A1448" s="15" t="s">
        <v>74</v>
      </c>
      <c r="B1448" s="15" t="s">
        <v>76</v>
      </c>
      <c r="C1448" s="45">
        <v>1500</v>
      </c>
      <c r="D1448" s="44">
        <v>44642</v>
      </c>
      <c r="E1448" s="15">
        <f t="shared" si="48"/>
        <v>2022</v>
      </c>
      <c r="F1448" s="15" t="str">
        <f t="shared" si="49"/>
        <v>mar</v>
      </c>
      <c r="G1448" s="15" t="s">
        <v>88</v>
      </c>
      <c r="H1448" s="15" t="s">
        <v>108</v>
      </c>
    </row>
    <row r="1449" spans="1:8" x14ac:dyDescent="0.35">
      <c r="A1449" s="15" t="s">
        <v>79</v>
      </c>
      <c r="B1449" s="15" t="s">
        <v>76</v>
      </c>
      <c r="C1449" s="45">
        <v>1500</v>
      </c>
      <c r="D1449" s="44">
        <v>44643</v>
      </c>
      <c r="E1449" s="15">
        <f t="shared" si="48"/>
        <v>2022</v>
      </c>
      <c r="F1449" s="15" t="str">
        <f t="shared" si="49"/>
        <v>mar</v>
      </c>
      <c r="G1449" s="15" t="s">
        <v>96</v>
      </c>
      <c r="H1449" s="15" t="s">
        <v>105</v>
      </c>
    </row>
    <row r="1450" spans="1:8" x14ac:dyDescent="0.35">
      <c r="A1450" s="15" t="s">
        <v>75</v>
      </c>
      <c r="B1450" s="15" t="s">
        <v>73</v>
      </c>
      <c r="C1450" s="45">
        <v>2000</v>
      </c>
      <c r="D1450" s="44">
        <v>44643</v>
      </c>
      <c r="E1450" s="15">
        <f t="shared" si="48"/>
        <v>2022</v>
      </c>
      <c r="F1450" s="15" t="str">
        <f t="shared" si="49"/>
        <v>mar</v>
      </c>
      <c r="G1450" s="15" t="s">
        <v>89</v>
      </c>
      <c r="H1450" s="15" t="s">
        <v>108</v>
      </c>
    </row>
    <row r="1451" spans="1:8" x14ac:dyDescent="0.35">
      <c r="A1451" s="15" t="s">
        <v>74</v>
      </c>
      <c r="B1451" s="15" t="s">
        <v>76</v>
      </c>
      <c r="C1451" s="45">
        <v>1500</v>
      </c>
      <c r="D1451" s="44">
        <v>44644</v>
      </c>
      <c r="E1451" s="15">
        <f t="shared" si="48"/>
        <v>2022</v>
      </c>
      <c r="F1451" s="15" t="str">
        <f t="shared" si="49"/>
        <v>mar</v>
      </c>
      <c r="G1451" s="15" t="s">
        <v>86</v>
      </c>
      <c r="H1451" s="15" t="s">
        <v>105</v>
      </c>
    </row>
    <row r="1452" spans="1:8" x14ac:dyDescent="0.35">
      <c r="A1452" s="15" t="s">
        <v>72</v>
      </c>
      <c r="B1452" s="15" t="s">
        <v>78</v>
      </c>
      <c r="C1452" s="45">
        <v>2500</v>
      </c>
      <c r="D1452" s="44">
        <v>44644</v>
      </c>
      <c r="E1452" s="15">
        <f t="shared" si="48"/>
        <v>2022</v>
      </c>
      <c r="F1452" s="15" t="str">
        <f t="shared" si="49"/>
        <v>mar</v>
      </c>
      <c r="G1452" s="15" t="s">
        <v>113</v>
      </c>
      <c r="H1452" s="15" t="s">
        <v>109</v>
      </c>
    </row>
    <row r="1453" spans="1:8" x14ac:dyDescent="0.35">
      <c r="A1453" s="15" t="s">
        <v>77</v>
      </c>
      <c r="B1453" s="15" t="s">
        <v>78</v>
      </c>
      <c r="C1453" s="45">
        <v>3000</v>
      </c>
      <c r="D1453" s="44">
        <v>44644</v>
      </c>
      <c r="E1453" s="15">
        <f t="shared" si="48"/>
        <v>2022</v>
      </c>
      <c r="F1453" s="15" t="str">
        <f t="shared" si="49"/>
        <v>mar</v>
      </c>
      <c r="G1453" s="15" t="s">
        <v>96</v>
      </c>
      <c r="H1453" s="15" t="s">
        <v>105</v>
      </c>
    </row>
    <row r="1454" spans="1:8" x14ac:dyDescent="0.35">
      <c r="A1454" s="15" t="s">
        <v>74</v>
      </c>
      <c r="B1454" s="15" t="s">
        <v>73</v>
      </c>
      <c r="C1454" s="45">
        <v>2000</v>
      </c>
      <c r="D1454" s="44">
        <v>44645</v>
      </c>
      <c r="E1454" s="15">
        <f t="shared" si="48"/>
        <v>2022</v>
      </c>
      <c r="F1454" s="15" t="str">
        <f t="shared" si="49"/>
        <v>mar</v>
      </c>
      <c r="G1454" s="15" t="s">
        <v>113</v>
      </c>
      <c r="H1454" s="15" t="s">
        <v>109</v>
      </c>
    </row>
    <row r="1455" spans="1:8" x14ac:dyDescent="0.35">
      <c r="A1455" s="15" t="s">
        <v>74</v>
      </c>
      <c r="B1455" s="15" t="s">
        <v>73</v>
      </c>
      <c r="C1455" s="45">
        <v>2000</v>
      </c>
      <c r="D1455" s="44">
        <v>44645</v>
      </c>
      <c r="E1455" s="15">
        <f t="shared" si="48"/>
        <v>2022</v>
      </c>
      <c r="F1455" s="15" t="str">
        <f t="shared" si="49"/>
        <v>mar</v>
      </c>
      <c r="G1455" s="15" t="s">
        <v>92</v>
      </c>
      <c r="H1455" s="15" t="s">
        <v>106</v>
      </c>
    </row>
    <row r="1456" spans="1:8" x14ac:dyDescent="0.35">
      <c r="A1456" s="15" t="s">
        <v>74</v>
      </c>
      <c r="B1456" s="15" t="s">
        <v>78</v>
      </c>
      <c r="C1456" s="45">
        <v>2500</v>
      </c>
      <c r="D1456" s="44">
        <v>44645</v>
      </c>
      <c r="E1456" s="15">
        <f t="shared" si="48"/>
        <v>2022</v>
      </c>
      <c r="F1456" s="15" t="str">
        <f t="shared" si="49"/>
        <v>mar</v>
      </c>
      <c r="G1456" s="15" t="s">
        <v>89</v>
      </c>
      <c r="H1456" s="15" t="s">
        <v>108</v>
      </c>
    </row>
    <row r="1457" spans="1:8" x14ac:dyDescent="0.35">
      <c r="A1457" s="15" t="s">
        <v>79</v>
      </c>
      <c r="B1457" s="15" t="s">
        <v>73</v>
      </c>
      <c r="C1457" s="45">
        <v>2000</v>
      </c>
      <c r="D1457" s="44">
        <v>44647</v>
      </c>
      <c r="E1457" s="15">
        <f t="shared" si="48"/>
        <v>2022</v>
      </c>
      <c r="F1457" s="15" t="str">
        <f t="shared" si="49"/>
        <v>mar</v>
      </c>
      <c r="G1457" s="15" t="s">
        <v>102</v>
      </c>
      <c r="H1457" s="15" t="s">
        <v>107</v>
      </c>
    </row>
    <row r="1458" spans="1:8" x14ac:dyDescent="0.35">
      <c r="A1458" s="15" t="s">
        <v>74</v>
      </c>
      <c r="B1458" s="15" t="s">
        <v>73</v>
      </c>
      <c r="C1458" s="45">
        <v>2500</v>
      </c>
      <c r="D1458" s="44">
        <v>44647</v>
      </c>
      <c r="E1458" s="15">
        <f t="shared" si="48"/>
        <v>2022</v>
      </c>
      <c r="F1458" s="15" t="str">
        <f t="shared" si="49"/>
        <v>mar</v>
      </c>
      <c r="G1458" s="15" t="s">
        <v>104</v>
      </c>
      <c r="H1458" s="15" t="s">
        <v>107</v>
      </c>
    </row>
    <row r="1459" spans="1:8" x14ac:dyDescent="0.35">
      <c r="A1459" s="15" t="s">
        <v>79</v>
      </c>
      <c r="B1459" s="15" t="s">
        <v>73</v>
      </c>
      <c r="C1459" s="45">
        <v>2000</v>
      </c>
      <c r="D1459" s="44">
        <v>44648</v>
      </c>
      <c r="E1459" s="15">
        <f t="shared" si="48"/>
        <v>2022</v>
      </c>
      <c r="F1459" s="15" t="str">
        <f t="shared" si="49"/>
        <v>mar</v>
      </c>
      <c r="G1459" s="15" t="s">
        <v>86</v>
      </c>
      <c r="H1459" s="15" t="s">
        <v>105</v>
      </c>
    </row>
    <row r="1460" spans="1:8" x14ac:dyDescent="0.35">
      <c r="A1460" s="15" t="s">
        <v>79</v>
      </c>
      <c r="B1460" s="15" t="s">
        <v>73</v>
      </c>
      <c r="C1460" s="45">
        <v>3000</v>
      </c>
      <c r="D1460" s="44">
        <v>44649</v>
      </c>
      <c r="E1460" s="15">
        <f t="shared" si="48"/>
        <v>2022</v>
      </c>
      <c r="F1460" s="15" t="str">
        <f t="shared" si="49"/>
        <v>mar</v>
      </c>
      <c r="G1460" s="15" t="s">
        <v>111</v>
      </c>
      <c r="H1460" s="15" t="s">
        <v>107</v>
      </c>
    </row>
    <row r="1461" spans="1:8" x14ac:dyDescent="0.35">
      <c r="A1461" s="15" t="s">
        <v>79</v>
      </c>
      <c r="B1461" s="15" t="s">
        <v>73</v>
      </c>
      <c r="C1461" s="45">
        <v>2000</v>
      </c>
      <c r="D1461" s="44">
        <v>44649</v>
      </c>
      <c r="E1461" s="15">
        <f t="shared" si="48"/>
        <v>2022</v>
      </c>
      <c r="F1461" s="15" t="str">
        <f t="shared" si="49"/>
        <v>mar</v>
      </c>
      <c r="G1461" s="15" t="s">
        <v>104</v>
      </c>
      <c r="H1461" s="15" t="s">
        <v>107</v>
      </c>
    </row>
    <row r="1462" spans="1:8" x14ac:dyDescent="0.35">
      <c r="A1462" s="15" t="s">
        <v>79</v>
      </c>
      <c r="B1462" s="15" t="s">
        <v>73</v>
      </c>
      <c r="C1462" s="45">
        <v>2000</v>
      </c>
      <c r="D1462" s="44">
        <v>44649</v>
      </c>
      <c r="E1462" s="15">
        <f t="shared" si="48"/>
        <v>2022</v>
      </c>
      <c r="F1462" s="15" t="str">
        <f t="shared" si="49"/>
        <v>mar</v>
      </c>
      <c r="G1462" s="15" t="s">
        <v>92</v>
      </c>
      <c r="H1462" s="15" t="s">
        <v>106</v>
      </c>
    </row>
    <row r="1463" spans="1:8" x14ac:dyDescent="0.35">
      <c r="A1463" s="15" t="s">
        <v>72</v>
      </c>
      <c r="B1463" s="15" t="s">
        <v>73</v>
      </c>
      <c r="C1463" s="45">
        <v>3000</v>
      </c>
      <c r="D1463" s="44">
        <v>44650</v>
      </c>
      <c r="E1463" s="15">
        <f t="shared" si="48"/>
        <v>2022</v>
      </c>
      <c r="F1463" s="15" t="str">
        <f t="shared" si="49"/>
        <v>mar</v>
      </c>
      <c r="G1463" s="15" t="s">
        <v>99</v>
      </c>
      <c r="H1463" s="15" t="s">
        <v>107</v>
      </c>
    </row>
    <row r="1464" spans="1:8" x14ac:dyDescent="0.35">
      <c r="A1464" s="15" t="s">
        <v>74</v>
      </c>
      <c r="B1464" s="15" t="s">
        <v>73</v>
      </c>
      <c r="C1464" s="45">
        <v>2500</v>
      </c>
      <c r="D1464" s="44">
        <v>44650</v>
      </c>
      <c r="E1464" s="15">
        <f t="shared" si="48"/>
        <v>2022</v>
      </c>
      <c r="F1464" s="15" t="str">
        <f t="shared" si="49"/>
        <v>mar</v>
      </c>
      <c r="G1464" s="15" t="s">
        <v>90</v>
      </c>
      <c r="H1464" s="15" t="s">
        <v>106</v>
      </c>
    </row>
    <row r="1465" spans="1:8" x14ac:dyDescent="0.35">
      <c r="A1465" s="15" t="s">
        <v>74</v>
      </c>
      <c r="B1465" s="15" t="s">
        <v>73</v>
      </c>
      <c r="C1465" s="45">
        <v>3000</v>
      </c>
      <c r="D1465" s="44">
        <v>44651</v>
      </c>
      <c r="E1465" s="15">
        <f t="shared" si="48"/>
        <v>2022</v>
      </c>
      <c r="F1465" s="15" t="str">
        <f t="shared" si="49"/>
        <v>mar</v>
      </c>
      <c r="G1465" s="15" t="s">
        <v>87</v>
      </c>
      <c r="H1465" s="15" t="s">
        <v>107</v>
      </c>
    </row>
    <row r="1466" spans="1:8" x14ac:dyDescent="0.35">
      <c r="A1466" s="15" t="s">
        <v>74</v>
      </c>
      <c r="B1466" s="15" t="s">
        <v>76</v>
      </c>
      <c r="C1466" s="45">
        <v>1500</v>
      </c>
      <c r="D1466" s="44">
        <v>44652</v>
      </c>
      <c r="E1466" s="15">
        <f t="shared" si="48"/>
        <v>2022</v>
      </c>
      <c r="F1466" s="15" t="str">
        <f t="shared" si="49"/>
        <v>abr</v>
      </c>
      <c r="G1466" s="15" t="s">
        <v>90</v>
      </c>
      <c r="H1466" s="15" t="s">
        <v>106</v>
      </c>
    </row>
    <row r="1467" spans="1:8" x14ac:dyDescent="0.35">
      <c r="A1467" s="15" t="s">
        <v>74</v>
      </c>
      <c r="B1467" s="15" t="s">
        <v>76</v>
      </c>
      <c r="C1467" s="45">
        <v>1500</v>
      </c>
      <c r="D1467" s="44">
        <v>44652</v>
      </c>
      <c r="E1467" s="15">
        <f t="shared" si="48"/>
        <v>2022</v>
      </c>
      <c r="F1467" s="15" t="str">
        <f t="shared" si="49"/>
        <v>abr</v>
      </c>
      <c r="G1467" s="15" t="s">
        <v>85</v>
      </c>
      <c r="H1467" s="15" t="s">
        <v>109</v>
      </c>
    </row>
    <row r="1468" spans="1:8" x14ac:dyDescent="0.35">
      <c r="A1468" s="15" t="s">
        <v>77</v>
      </c>
      <c r="B1468" s="15" t="s">
        <v>76</v>
      </c>
      <c r="C1468" s="45">
        <v>1500</v>
      </c>
      <c r="D1468" s="44">
        <v>44657</v>
      </c>
      <c r="E1468" s="15">
        <f t="shared" si="48"/>
        <v>2022</v>
      </c>
      <c r="F1468" s="15" t="str">
        <f t="shared" si="49"/>
        <v>abr</v>
      </c>
      <c r="G1468" s="15" t="s">
        <v>85</v>
      </c>
      <c r="H1468" s="15" t="s">
        <v>109</v>
      </c>
    </row>
    <row r="1469" spans="1:8" x14ac:dyDescent="0.35">
      <c r="A1469" s="15" t="s">
        <v>72</v>
      </c>
      <c r="B1469" s="15" t="s">
        <v>73</v>
      </c>
      <c r="C1469" s="45">
        <v>2000</v>
      </c>
      <c r="D1469" s="44">
        <v>44661</v>
      </c>
      <c r="E1469" s="15">
        <f t="shared" si="48"/>
        <v>2022</v>
      </c>
      <c r="F1469" s="15" t="str">
        <f t="shared" si="49"/>
        <v>abr</v>
      </c>
      <c r="G1469" s="15" t="s">
        <v>85</v>
      </c>
      <c r="H1469" s="15" t="s">
        <v>109</v>
      </c>
    </row>
    <row r="1470" spans="1:8" x14ac:dyDescent="0.35">
      <c r="A1470" s="15" t="s">
        <v>79</v>
      </c>
      <c r="B1470" s="15" t="s">
        <v>73</v>
      </c>
      <c r="C1470" s="45">
        <v>2500</v>
      </c>
      <c r="D1470" s="44">
        <v>44661</v>
      </c>
      <c r="E1470" s="15">
        <f t="shared" si="48"/>
        <v>2022</v>
      </c>
      <c r="F1470" s="15" t="str">
        <f t="shared" si="49"/>
        <v>abr</v>
      </c>
      <c r="G1470" s="15" t="s">
        <v>113</v>
      </c>
      <c r="H1470" s="15" t="s">
        <v>109</v>
      </c>
    </row>
    <row r="1471" spans="1:8" x14ac:dyDescent="0.35">
      <c r="A1471" s="15" t="s">
        <v>77</v>
      </c>
      <c r="B1471" s="15" t="s">
        <v>73</v>
      </c>
      <c r="C1471" s="45">
        <v>3000</v>
      </c>
      <c r="D1471" s="44">
        <v>44662</v>
      </c>
      <c r="E1471" s="15">
        <f t="shared" si="48"/>
        <v>2022</v>
      </c>
      <c r="F1471" s="15" t="str">
        <f t="shared" si="49"/>
        <v>abr</v>
      </c>
      <c r="G1471" s="15" t="s">
        <v>111</v>
      </c>
      <c r="H1471" s="15" t="s">
        <v>107</v>
      </c>
    </row>
    <row r="1472" spans="1:8" x14ac:dyDescent="0.35">
      <c r="A1472" s="15" t="s">
        <v>79</v>
      </c>
      <c r="B1472" s="15" t="s">
        <v>76</v>
      </c>
      <c r="C1472" s="45">
        <v>1500</v>
      </c>
      <c r="D1472" s="44">
        <v>44662</v>
      </c>
      <c r="E1472" s="15">
        <f t="shared" si="48"/>
        <v>2022</v>
      </c>
      <c r="F1472" s="15" t="str">
        <f t="shared" si="49"/>
        <v>abr</v>
      </c>
      <c r="G1472" s="15" t="s">
        <v>94</v>
      </c>
      <c r="H1472" s="15" t="s">
        <v>107</v>
      </c>
    </row>
    <row r="1473" spans="1:8" x14ac:dyDescent="0.35">
      <c r="A1473" s="15" t="s">
        <v>77</v>
      </c>
      <c r="B1473" s="15" t="s">
        <v>73</v>
      </c>
      <c r="C1473" s="45">
        <v>2000</v>
      </c>
      <c r="D1473" s="44">
        <v>44663</v>
      </c>
      <c r="E1473" s="15">
        <f t="shared" si="48"/>
        <v>2022</v>
      </c>
      <c r="F1473" s="15" t="str">
        <f t="shared" si="49"/>
        <v>abr</v>
      </c>
      <c r="G1473" s="15" t="s">
        <v>101</v>
      </c>
      <c r="H1473" s="15" t="s">
        <v>105</v>
      </c>
    </row>
    <row r="1474" spans="1:8" x14ac:dyDescent="0.35">
      <c r="A1474" s="15" t="s">
        <v>79</v>
      </c>
      <c r="B1474" s="15" t="s">
        <v>73</v>
      </c>
      <c r="C1474" s="45">
        <v>3000</v>
      </c>
      <c r="D1474" s="44">
        <v>44663</v>
      </c>
      <c r="E1474" s="15">
        <f t="shared" si="48"/>
        <v>2022</v>
      </c>
      <c r="F1474" s="15" t="str">
        <f t="shared" si="49"/>
        <v>abr</v>
      </c>
      <c r="G1474" s="15" t="s">
        <v>111</v>
      </c>
      <c r="H1474" s="15" t="s">
        <v>107</v>
      </c>
    </row>
    <row r="1475" spans="1:8" x14ac:dyDescent="0.35">
      <c r="A1475" s="15" t="s">
        <v>79</v>
      </c>
      <c r="B1475" s="15" t="s">
        <v>76</v>
      </c>
      <c r="C1475" s="45">
        <v>1500</v>
      </c>
      <c r="D1475" s="44">
        <v>44664</v>
      </c>
      <c r="E1475" s="15">
        <f t="shared" si="48"/>
        <v>2022</v>
      </c>
      <c r="F1475" s="15" t="str">
        <f t="shared" si="49"/>
        <v>abr</v>
      </c>
      <c r="G1475" s="15" t="s">
        <v>91</v>
      </c>
      <c r="H1475" s="15" t="s">
        <v>108</v>
      </c>
    </row>
    <row r="1476" spans="1:8" x14ac:dyDescent="0.35">
      <c r="A1476" s="15" t="s">
        <v>72</v>
      </c>
      <c r="B1476" s="15" t="s">
        <v>73</v>
      </c>
      <c r="C1476" s="45">
        <v>2000</v>
      </c>
      <c r="D1476" s="44">
        <v>44664</v>
      </c>
      <c r="E1476" s="15">
        <f t="shared" si="48"/>
        <v>2022</v>
      </c>
      <c r="F1476" s="15" t="str">
        <f t="shared" si="49"/>
        <v>abr</v>
      </c>
      <c r="G1476" s="15" t="s">
        <v>113</v>
      </c>
      <c r="H1476" s="15" t="s">
        <v>109</v>
      </c>
    </row>
    <row r="1477" spans="1:8" x14ac:dyDescent="0.35">
      <c r="A1477" s="15" t="s">
        <v>77</v>
      </c>
      <c r="B1477" s="15" t="s">
        <v>73</v>
      </c>
      <c r="C1477" s="45">
        <v>2000</v>
      </c>
      <c r="D1477" s="44">
        <v>44665</v>
      </c>
      <c r="E1477" s="15">
        <f t="shared" si="48"/>
        <v>2022</v>
      </c>
      <c r="F1477" s="15" t="str">
        <f t="shared" si="49"/>
        <v>abr</v>
      </c>
      <c r="G1477" s="15" t="s">
        <v>98</v>
      </c>
      <c r="H1477" s="15" t="s">
        <v>105</v>
      </c>
    </row>
    <row r="1478" spans="1:8" x14ac:dyDescent="0.35">
      <c r="A1478" s="15" t="s">
        <v>79</v>
      </c>
      <c r="B1478" s="15" t="s">
        <v>78</v>
      </c>
      <c r="C1478" s="45">
        <v>2500</v>
      </c>
      <c r="D1478" s="44">
        <v>44666</v>
      </c>
      <c r="E1478" s="15">
        <f t="shared" si="48"/>
        <v>2022</v>
      </c>
      <c r="F1478" s="15" t="str">
        <f t="shared" si="49"/>
        <v>abr</v>
      </c>
      <c r="G1478" s="15" t="s">
        <v>87</v>
      </c>
      <c r="H1478" s="15" t="s">
        <v>107</v>
      </c>
    </row>
    <row r="1479" spans="1:8" x14ac:dyDescent="0.35">
      <c r="A1479" s="15" t="s">
        <v>79</v>
      </c>
      <c r="B1479" s="15" t="s">
        <v>76</v>
      </c>
      <c r="C1479" s="45">
        <v>1500</v>
      </c>
      <c r="D1479" s="44">
        <v>44666</v>
      </c>
      <c r="E1479" s="15">
        <f t="shared" si="48"/>
        <v>2022</v>
      </c>
      <c r="F1479" s="15" t="str">
        <f t="shared" si="49"/>
        <v>abr</v>
      </c>
      <c r="G1479" s="15" t="s">
        <v>89</v>
      </c>
      <c r="H1479" s="15" t="s">
        <v>108</v>
      </c>
    </row>
    <row r="1480" spans="1:8" x14ac:dyDescent="0.35">
      <c r="A1480" s="15" t="s">
        <v>79</v>
      </c>
      <c r="B1480" s="15" t="s">
        <v>78</v>
      </c>
      <c r="C1480" s="45">
        <v>2500</v>
      </c>
      <c r="D1480" s="44">
        <v>44667</v>
      </c>
      <c r="E1480" s="15">
        <f t="shared" si="48"/>
        <v>2022</v>
      </c>
      <c r="F1480" s="15" t="str">
        <f t="shared" si="49"/>
        <v>abr</v>
      </c>
      <c r="G1480" s="15" t="s">
        <v>89</v>
      </c>
      <c r="H1480" s="15" t="s">
        <v>108</v>
      </c>
    </row>
    <row r="1481" spans="1:8" x14ac:dyDescent="0.35">
      <c r="A1481" s="15" t="s">
        <v>79</v>
      </c>
      <c r="B1481" s="15" t="s">
        <v>73</v>
      </c>
      <c r="C1481" s="45">
        <v>2000</v>
      </c>
      <c r="D1481" s="44">
        <v>44668</v>
      </c>
      <c r="E1481" s="15">
        <f t="shared" si="48"/>
        <v>2022</v>
      </c>
      <c r="F1481" s="15" t="str">
        <f t="shared" si="49"/>
        <v>abr</v>
      </c>
      <c r="G1481" s="15" t="s">
        <v>85</v>
      </c>
      <c r="H1481" s="15" t="s">
        <v>109</v>
      </c>
    </row>
    <row r="1482" spans="1:8" x14ac:dyDescent="0.35">
      <c r="A1482" s="15" t="s">
        <v>74</v>
      </c>
      <c r="B1482" s="15" t="s">
        <v>73</v>
      </c>
      <c r="C1482" s="45">
        <v>2000</v>
      </c>
      <c r="D1482" s="44">
        <v>44668</v>
      </c>
      <c r="E1482" s="15">
        <f t="shared" si="48"/>
        <v>2022</v>
      </c>
      <c r="F1482" s="15" t="str">
        <f t="shared" si="49"/>
        <v>abr</v>
      </c>
      <c r="G1482" s="15" t="s">
        <v>92</v>
      </c>
      <c r="H1482" s="15" t="s">
        <v>106</v>
      </c>
    </row>
    <row r="1483" spans="1:8" x14ac:dyDescent="0.35">
      <c r="A1483" s="15" t="s">
        <v>74</v>
      </c>
      <c r="B1483" s="15" t="s">
        <v>76</v>
      </c>
      <c r="C1483" s="45">
        <v>1500</v>
      </c>
      <c r="D1483" s="44">
        <v>44668</v>
      </c>
      <c r="E1483" s="15">
        <f t="shared" si="48"/>
        <v>2022</v>
      </c>
      <c r="F1483" s="15" t="str">
        <f t="shared" si="49"/>
        <v>abr</v>
      </c>
      <c r="G1483" s="15" t="s">
        <v>100</v>
      </c>
      <c r="H1483" s="15" t="s">
        <v>109</v>
      </c>
    </row>
    <row r="1484" spans="1:8" x14ac:dyDescent="0.35">
      <c r="A1484" s="15" t="s">
        <v>74</v>
      </c>
      <c r="B1484" s="15" t="s">
        <v>73</v>
      </c>
      <c r="C1484" s="45">
        <v>2000</v>
      </c>
      <c r="D1484" s="44">
        <v>44668</v>
      </c>
      <c r="E1484" s="15">
        <f t="shared" si="48"/>
        <v>2022</v>
      </c>
      <c r="F1484" s="15" t="str">
        <f t="shared" si="49"/>
        <v>abr</v>
      </c>
      <c r="G1484" s="15" t="s">
        <v>90</v>
      </c>
      <c r="H1484" s="15" t="s">
        <v>106</v>
      </c>
    </row>
    <row r="1485" spans="1:8" x14ac:dyDescent="0.35">
      <c r="A1485" s="15" t="s">
        <v>74</v>
      </c>
      <c r="B1485" s="15" t="s">
        <v>78</v>
      </c>
      <c r="C1485" s="45">
        <v>2500</v>
      </c>
      <c r="D1485" s="44">
        <v>44668</v>
      </c>
      <c r="E1485" s="15">
        <f t="shared" si="48"/>
        <v>2022</v>
      </c>
      <c r="F1485" s="15" t="str">
        <f t="shared" si="49"/>
        <v>abr</v>
      </c>
      <c r="G1485" s="15" t="s">
        <v>91</v>
      </c>
      <c r="H1485" s="15" t="s">
        <v>108</v>
      </c>
    </row>
    <row r="1486" spans="1:8" x14ac:dyDescent="0.35">
      <c r="A1486" s="15" t="s">
        <v>74</v>
      </c>
      <c r="B1486" s="15" t="s">
        <v>78</v>
      </c>
      <c r="C1486" s="45">
        <v>2500</v>
      </c>
      <c r="D1486" s="44">
        <v>44671</v>
      </c>
      <c r="E1486" s="15">
        <f t="shared" si="48"/>
        <v>2022</v>
      </c>
      <c r="F1486" s="15" t="str">
        <f t="shared" si="49"/>
        <v>abr</v>
      </c>
      <c r="G1486" s="15" t="s">
        <v>90</v>
      </c>
      <c r="H1486" s="15" t="s">
        <v>106</v>
      </c>
    </row>
    <row r="1487" spans="1:8" x14ac:dyDescent="0.35">
      <c r="A1487" s="15" t="s">
        <v>74</v>
      </c>
      <c r="B1487" s="15" t="s">
        <v>78</v>
      </c>
      <c r="C1487" s="45">
        <v>2500</v>
      </c>
      <c r="D1487" s="44">
        <v>44672</v>
      </c>
      <c r="E1487" s="15">
        <f t="shared" si="48"/>
        <v>2022</v>
      </c>
      <c r="F1487" s="15" t="str">
        <f t="shared" si="49"/>
        <v>abr</v>
      </c>
      <c r="G1487" s="15" t="s">
        <v>102</v>
      </c>
      <c r="H1487" s="15" t="s">
        <v>107</v>
      </c>
    </row>
    <row r="1488" spans="1:8" x14ac:dyDescent="0.35">
      <c r="A1488" s="15" t="s">
        <v>72</v>
      </c>
      <c r="B1488" s="15" t="s">
        <v>78</v>
      </c>
      <c r="C1488" s="45">
        <v>2500</v>
      </c>
      <c r="D1488" s="44">
        <v>44672</v>
      </c>
      <c r="E1488" s="15">
        <f t="shared" si="48"/>
        <v>2022</v>
      </c>
      <c r="F1488" s="15" t="str">
        <f t="shared" si="49"/>
        <v>abr</v>
      </c>
      <c r="G1488" s="15" t="s">
        <v>88</v>
      </c>
      <c r="H1488" s="15" t="s">
        <v>108</v>
      </c>
    </row>
    <row r="1489" spans="1:8" x14ac:dyDescent="0.35">
      <c r="A1489" s="15" t="s">
        <v>74</v>
      </c>
      <c r="B1489" s="15" t="s">
        <v>76</v>
      </c>
      <c r="C1489" s="45">
        <v>1500</v>
      </c>
      <c r="D1489" s="44">
        <v>44674</v>
      </c>
      <c r="E1489" s="15">
        <f t="shared" si="48"/>
        <v>2022</v>
      </c>
      <c r="F1489" s="15" t="str">
        <f t="shared" si="49"/>
        <v>abr</v>
      </c>
      <c r="G1489" s="15" t="s">
        <v>88</v>
      </c>
      <c r="H1489" s="15" t="s">
        <v>108</v>
      </c>
    </row>
    <row r="1490" spans="1:8" x14ac:dyDescent="0.35">
      <c r="A1490" s="15" t="s">
        <v>74</v>
      </c>
      <c r="B1490" s="15" t="s">
        <v>78</v>
      </c>
      <c r="C1490" s="45">
        <v>2500</v>
      </c>
      <c r="D1490" s="44">
        <v>44674</v>
      </c>
      <c r="E1490" s="15">
        <f t="shared" si="48"/>
        <v>2022</v>
      </c>
      <c r="F1490" s="15" t="str">
        <f t="shared" si="49"/>
        <v>abr</v>
      </c>
      <c r="G1490" s="15" t="s">
        <v>85</v>
      </c>
      <c r="H1490" s="15" t="s">
        <v>109</v>
      </c>
    </row>
    <row r="1491" spans="1:8" x14ac:dyDescent="0.35">
      <c r="A1491" s="15" t="s">
        <v>79</v>
      </c>
      <c r="B1491" s="15" t="s">
        <v>76</v>
      </c>
      <c r="C1491" s="45">
        <v>1500</v>
      </c>
      <c r="D1491" s="44">
        <v>44675</v>
      </c>
      <c r="E1491" s="15">
        <f t="shared" si="48"/>
        <v>2022</v>
      </c>
      <c r="F1491" s="15" t="str">
        <f t="shared" si="49"/>
        <v>abr</v>
      </c>
      <c r="G1491" s="15" t="s">
        <v>114</v>
      </c>
      <c r="H1491" s="15" t="s">
        <v>106</v>
      </c>
    </row>
    <row r="1492" spans="1:8" x14ac:dyDescent="0.35">
      <c r="A1492" s="15" t="s">
        <v>79</v>
      </c>
      <c r="B1492" s="15" t="s">
        <v>76</v>
      </c>
      <c r="C1492" s="45">
        <v>1500</v>
      </c>
      <c r="D1492" s="44">
        <v>44676</v>
      </c>
      <c r="E1492" s="15">
        <f t="shared" ref="E1492:E1552" si="50">YEAR(D1492)</f>
        <v>2022</v>
      </c>
      <c r="F1492" s="15" t="str">
        <f t="shared" ref="F1492:F1552" si="51">TEXT(D1492,"mmm")</f>
        <v>abr</v>
      </c>
      <c r="G1492" s="15" t="s">
        <v>104</v>
      </c>
      <c r="H1492" s="15" t="s">
        <v>107</v>
      </c>
    </row>
    <row r="1493" spans="1:8" x14ac:dyDescent="0.35">
      <c r="A1493" s="15" t="s">
        <v>74</v>
      </c>
      <c r="B1493" s="15" t="s">
        <v>78</v>
      </c>
      <c r="C1493" s="45">
        <v>2500</v>
      </c>
      <c r="D1493" s="44">
        <v>44678</v>
      </c>
      <c r="E1493" s="15">
        <f t="shared" si="50"/>
        <v>2022</v>
      </c>
      <c r="F1493" s="15" t="str">
        <f t="shared" si="51"/>
        <v>abr</v>
      </c>
      <c r="G1493" s="15" t="s">
        <v>112</v>
      </c>
      <c r="H1493" s="15" t="s">
        <v>107</v>
      </c>
    </row>
    <row r="1494" spans="1:8" x14ac:dyDescent="0.35">
      <c r="A1494" s="15" t="s">
        <v>77</v>
      </c>
      <c r="B1494" s="15" t="s">
        <v>76</v>
      </c>
      <c r="C1494" s="45">
        <v>1500</v>
      </c>
      <c r="D1494" s="44">
        <v>44679</v>
      </c>
      <c r="E1494" s="15">
        <f t="shared" si="50"/>
        <v>2022</v>
      </c>
      <c r="F1494" s="15" t="str">
        <f t="shared" si="51"/>
        <v>abr</v>
      </c>
      <c r="G1494" s="15" t="s">
        <v>100</v>
      </c>
      <c r="H1494" s="15" t="s">
        <v>109</v>
      </c>
    </row>
    <row r="1495" spans="1:8" x14ac:dyDescent="0.35">
      <c r="A1495" s="15" t="s">
        <v>77</v>
      </c>
      <c r="B1495" s="15" t="s">
        <v>76</v>
      </c>
      <c r="C1495" s="45">
        <v>1500</v>
      </c>
      <c r="D1495" s="44">
        <v>44679</v>
      </c>
      <c r="E1495" s="15">
        <f t="shared" si="50"/>
        <v>2022</v>
      </c>
      <c r="F1495" s="15" t="str">
        <f t="shared" si="51"/>
        <v>abr</v>
      </c>
      <c r="G1495" s="15" t="s">
        <v>98</v>
      </c>
      <c r="H1495" s="15" t="s">
        <v>105</v>
      </c>
    </row>
    <row r="1496" spans="1:8" x14ac:dyDescent="0.35">
      <c r="A1496" s="15" t="s">
        <v>74</v>
      </c>
      <c r="B1496" s="15" t="s">
        <v>73</v>
      </c>
      <c r="C1496" s="45">
        <v>3000</v>
      </c>
      <c r="D1496" s="44">
        <v>44680</v>
      </c>
      <c r="E1496" s="15">
        <f t="shared" si="50"/>
        <v>2022</v>
      </c>
      <c r="F1496" s="15" t="str">
        <f t="shared" si="51"/>
        <v>abr</v>
      </c>
      <c r="G1496" s="15" t="s">
        <v>91</v>
      </c>
      <c r="H1496" s="15" t="s">
        <v>108</v>
      </c>
    </row>
    <row r="1497" spans="1:8" x14ac:dyDescent="0.35">
      <c r="A1497" s="15" t="s">
        <v>79</v>
      </c>
      <c r="B1497" s="15" t="s">
        <v>73</v>
      </c>
      <c r="C1497" s="45">
        <v>3000</v>
      </c>
      <c r="D1497" s="44">
        <v>44681</v>
      </c>
      <c r="E1497" s="15">
        <f t="shared" si="50"/>
        <v>2022</v>
      </c>
      <c r="F1497" s="15" t="str">
        <f t="shared" si="51"/>
        <v>abr</v>
      </c>
      <c r="G1497" s="15" t="s">
        <v>89</v>
      </c>
      <c r="H1497" s="15" t="s">
        <v>108</v>
      </c>
    </row>
    <row r="1498" spans="1:8" x14ac:dyDescent="0.35">
      <c r="A1498" s="15" t="s">
        <v>79</v>
      </c>
      <c r="B1498" s="15" t="s">
        <v>73</v>
      </c>
      <c r="C1498" s="45">
        <v>3000</v>
      </c>
      <c r="D1498" s="44">
        <v>44681</v>
      </c>
      <c r="E1498" s="15">
        <f t="shared" si="50"/>
        <v>2022</v>
      </c>
      <c r="F1498" s="15" t="str">
        <f t="shared" si="51"/>
        <v>abr</v>
      </c>
      <c r="G1498" s="15" t="s">
        <v>113</v>
      </c>
      <c r="H1498" s="15" t="s">
        <v>109</v>
      </c>
    </row>
    <row r="1499" spans="1:8" x14ac:dyDescent="0.35">
      <c r="A1499" s="15" t="s">
        <v>79</v>
      </c>
      <c r="B1499" s="15" t="s">
        <v>73</v>
      </c>
      <c r="C1499" s="45">
        <v>2000</v>
      </c>
      <c r="D1499" s="44">
        <v>44682</v>
      </c>
      <c r="E1499" s="15">
        <f t="shared" si="50"/>
        <v>2022</v>
      </c>
      <c r="F1499" s="15" t="str">
        <f t="shared" si="51"/>
        <v>may</v>
      </c>
      <c r="G1499" s="15" t="s">
        <v>100</v>
      </c>
      <c r="H1499" s="15" t="s">
        <v>109</v>
      </c>
    </row>
    <row r="1500" spans="1:8" x14ac:dyDescent="0.35">
      <c r="A1500" s="15" t="s">
        <v>77</v>
      </c>
      <c r="B1500" s="15" t="s">
        <v>76</v>
      </c>
      <c r="C1500" s="45">
        <v>1500</v>
      </c>
      <c r="D1500" s="44">
        <v>44683</v>
      </c>
      <c r="E1500" s="15">
        <f t="shared" si="50"/>
        <v>2022</v>
      </c>
      <c r="F1500" s="15" t="str">
        <f t="shared" si="51"/>
        <v>may</v>
      </c>
      <c r="G1500" s="15" t="s">
        <v>92</v>
      </c>
      <c r="H1500" s="15" t="s">
        <v>106</v>
      </c>
    </row>
    <row r="1501" spans="1:8" x14ac:dyDescent="0.35">
      <c r="A1501" s="15" t="s">
        <v>77</v>
      </c>
      <c r="B1501" s="15" t="s">
        <v>76</v>
      </c>
      <c r="C1501" s="45">
        <v>1500</v>
      </c>
      <c r="D1501" s="44">
        <v>44683</v>
      </c>
      <c r="E1501" s="15">
        <f t="shared" si="50"/>
        <v>2022</v>
      </c>
      <c r="F1501" s="15" t="str">
        <f t="shared" si="51"/>
        <v>may</v>
      </c>
      <c r="G1501" s="15" t="s">
        <v>88</v>
      </c>
      <c r="H1501" s="15" t="s">
        <v>108</v>
      </c>
    </row>
    <row r="1502" spans="1:8" x14ac:dyDescent="0.35">
      <c r="A1502" s="15" t="s">
        <v>79</v>
      </c>
      <c r="B1502" s="15" t="s">
        <v>78</v>
      </c>
      <c r="C1502" s="45">
        <v>2500</v>
      </c>
      <c r="D1502" s="44">
        <v>44684</v>
      </c>
      <c r="E1502" s="15">
        <f t="shared" si="50"/>
        <v>2022</v>
      </c>
      <c r="F1502" s="15" t="str">
        <f t="shared" si="51"/>
        <v>may</v>
      </c>
      <c r="G1502" s="15" t="s">
        <v>88</v>
      </c>
      <c r="H1502" s="15" t="s">
        <v>108</v>
      </c>
    </row>
    <row r="1503" spans="1:8" x14ac:dyDescent="0.35">
      <c r="A1503" s="15" t="s">
        <v>74</v>
      </c>
      <c r="B1503" s="15" t="s">
        <v>76</v>
      </c>
      <c r="C1503" s="45">
        <v>1500</v>
      </c>
      <c r="D1503" s="44">
        <v>44685</v>
      </c>
      <c r="E1503" s="15">
        <f t="shared" si="50"/>
        <v>2022</v>
      </c>
      <c r="F1503" s="15" t="str">
        <f t="shared" si="51"/>
        <v>may</v>
      </c>
      <c r="G1503" s="15" t="s">
        <v>103</v>
      </c>
      <c r="H1503" s="15" t="s">
        <v>107</v>
      </c>
    </row>
    <row r="1504" spans="1:8" x14ac:dyDescent="0.35">
      <c r="A1504" s="15" t="s">
        <v>79</v>
      </c>
      <c r="B1504" s="15" t="s">
        <v>76</v>
      </c>
      <c r="C1504" s="45">
        <v>1500</v>
      </c>
      <c r="D1504" s="44">
        <v>44685</v>
      </c>
      <c r="E1504" s="15">
        <f t="shared" si="50"/>
        <v>2022</v>
      </c>
      <c r="F1504" s="15" t="str">
        <f t="shared" si="51"/>
        <v>may</v>
      </c>
      <c r="G1504" s="15" t="s">
        <v>113</v>
      </c>
      <c r="H1504" s="15" t="s">
        <v>109</v>
      </c>
    </row>
    <row r="1505" spans="1:8" x14ac:dyDescent="0.35">
      <c r="A1505" s="15" t="s">
        <v>74</v>
      </c>
      <c r="B1505" s="15" t="s">
        <v>73</v>
      </c>
      <c r="C1505" s="45">
        <v>2000</v>
      </c>
      <c r="D1505" s="44">
        <v>44686</v>
      </c>
      <c r="E1505" s="15">
        <f t="shared" si="50"/>
        <v>2022</v>
      </c>
      <c r="F1505" s="15" t="str">
        <f t="shared" si="51"/>
        <v>may</v>
      </c>
      <c r="G1505" s="15" t="s">
        <v>112</v>
      </c>
      <c r="H1505" s="15" t="s">
        <v>107</v>
      </c>
    </row>
    <row r="1506" spans="1:8" x14ac:dyDescent="0.35">
      <c r="A1506" s="15" t="s">
        <v>79</v>
      </c>
      <c r="B1506" s="15" t="s">
        <v>78</v>
      </c>
      <c r="C1506" s="45">
        <v>2500</v>
      </c>
      <c r="D1506" s="44">
        <v>44687</v>
      </c>
      <c r="E1506" s="15">
        <f t="shared" si="50"/>
        <v>2022</v>
      </c>
      <c r="F1506" s="15" t="str">
        <f t="shared" si="51"/>
        <v>may</v>
      </c>
      <c r="G1506" s="15" t="s">
        <v>103</v>
      </c>
      <c r="H1506" s="15" t="s">
        <v>107</v>
      </c>
    </row>
    <row r="1507" spans="1:8" x14ac:dyDescent="0.35">
      <c r="A1507" s="15" t="s">
        <v>74</v>
      </c>
      <c r="B1507" s="15" t="s">
        <v>73</v>
      </c>
      <c r="C1507" s="45">
        <v>2000</v>
      </c>
      <c r="D1507" s="44">
        <v>44688</v>
      </c>
      <c r="E1507" s="15">
        <f t="shared" si="50"/>
        <v>2022</v>
      </c>
      <c r="F1507" s="15" t="str">
        <f t="shared" si="51"/>
        <v>may</v>
      </c>
      <c r="G1507" s="15" t="s">
        <v>113</v>
      </c>
      <c r="H1507" s="15" t="s">
        <v>109</v>
      </c>
    </row>
    <row r="1508" spans="1:8" x14ac:dyDescent="0.35">
      <c r="A1508" s="15" t="s">
        <v>74</v>
      </c>
      <c r="B1508" s="15" t="s">
        <v>76</v>
      </c>
      <c r="C1508" s="45">
        <v>1500</v>
      </c>
      <c r="D1508" s="44">
        <v>44689</v>
      </c>
      <c r="E1508" s="15">
        <f t="shared" si="50"/>
        <v>2022</v>
      </c>
      <c r="F1508" s="15" t="str">
        <f t="shared" si="51"/>
        <v>may</v>
      </c>
      <c r="G1508" s="15" t="s">
        <v>113</v>
      </c>
      <c r="H1508" s="15" t="s">
        <v>109</v>
      </c>
    </row>
    <row r="1509" spans="1:8" x14ac:dyDescent="0.35">
      <c r="A1509" s="15" t="s">
        <v>79</v>
      </c>
      <c r="B1509" s="15" t="s">
        <v>78</v>
      </c>
      <c r="C1509" s="45">
        <v>2500</v>
      </c>
      <c r="D1509" s="44">
        <v>44689</v>
      </c>
      <c r="E1509" s="15">
        <f t="shared" si="50"/>
        <v>2022</v>
      </c>
      <c r="F1509" s="15" t="str">
        <f t="shared" si="51"/>
        <v>may</v>
      </c>
      <c r="G1509" s="15" t="s">
        <v>88</v>
      </c>
      <c r="H1509" s="15" t="s">
        <v>108</v>
      </c>
    </row>
    <row r="1510" spans="1:8" x14ac:dyDescent="0.35">
      <c r="A1510" s="15" t="s">
        <v>79</v>
      </c>
      <c r="B1510" s="15" t="s">
        <v>76</v>
      </c>
      <c r="C1510" s="45">
        <v>1500</v>
      </c>
      <c r="D1510" s="44">
        <v>44689</v>
      </c>
      <c r="E1510" s="15">
        <f t="shared" si="50"/>
        <v>2022</v>
      </c>
      <c r="F1510" s="15" t="str">
        <f t="shared" si="51"/>
        <v>may</v>
      </c>
      <c r="G1510" s="15" t="s">
        <v>89</v>
      </c>
      <c r="H1510" s="15" t="s">
        <v>108</v>
      </c>
    </row>
    <row r="1511" spans="1:8" x14ac:dyDescent="0.35">
      <c r="A1511" s="15" t="s">
        <v>79</v>
      </c>
      <c r="B1511" s="15" t="s">
        <v>76</v>
      </c>
      <c r="C1511" s="45">
        <v>1500</v>
      </c>
      <c r="D1511" s="44">
        <v>44690</v>
      </c>
      <c r="E1511" s="15">
        <f t="shared" si="50"/>
        <v>2022</v>
      </c>
      <c r="F1511" s="15" t="str">
        <f t="shared" si="51"/>
        <v>may</v>
      </c>
      <c r="G1511" s="15" t="s">
        <v>86</v>
      </c>
      <c r="H1511" s="15" t="s">
        <v>105</v>
      </c>
    </row>
    <row r="1512" spans="1:8" x14ac:dyDescent="0.35">
      <c r="A1512" s="15" t="s">
        <v>79</v>
      </c>
      <c r="B1512" s="15" t="s">
        <v>78</v>
      </c>
      <c r="C1512" s="45">
        <v>2500</v>
      </c>
      <c r="D1512" s="44">
        <v>44690</v>
      </c>
      <c r="E1512" s="15">
        <f t="shared" si="50"/>
        <v>2022</v>
      </c>
      <c r="F1512" s="15" t="str">
        <f t="shared" si="51"/>
        <v>may</v>
      </c>
      <c r="G1512" s="15" t="s">
        <v>101</v>
      </c>
      <c r="H1512" s="15" t="s">
        <v>105</v>
      </c>
    </row>
    <row r="1513" spans="1:8" x14ac:dyDescent="0.35">
      <c r="A1513" s="15" t="s">
        <v>79</v>
      </c>
      <c r="B1513" s="15" t="s">
        <v>73</v>
      </c>
      <c r="C1513" s="45">
        <v>2000</v>
      </c>
      <c r="D1513" s="44">
        <v>44691</v>
      </c>
      <c r="E1513" s="15">
        <f t="shared" si="50"/>
        <v>2022</v>
      </c>
      <c r="F1513" s="15" t="str">
        <f t="shared" si="51"/>
        <v>may</v>
      </c>
      <c r="G1513" s="15" t="s">
        <v>99</v>
      </c>
      <c r="H1513" s="15" t="s">
        <v>107</v>
      </c>
    </row>
    <row r="1514" spans="1:8" x14ac:dyDescent="0.35">
      <c r="A1514" s="15" t="s">
        <v>79</v>
      </c>
      <c r="B1514" s="15" t="s">
        <v>76</v>
      </c>
      <c r="C1514" s="45">
        <v>1500</v>
      </c>
      <c r="D1514" s="44">
        <v>44691</v>
      </c>
      <c r="E1514" s="15">
        <f t="shared" si="50"/>
        <v>2022</v>
      </c>
      <c r="F1514" s="15" t="str">
        <f t="shared" si="51"/>
        <v>may</v>
      </c>
      <c r="G1514" s="15" t="s">
        <v>114</v>
      </c>
      <c r="H1514" s="15" t="s">
        <v>106</v>
      </c>
    </row>
    <row r="1515" spans="1:8" x14ac:dyDescent="0.35">
      <c r="A1515" s="15" t="s">
        <v>79</v>
      </c>
      <c r="B1515" s="15" t="s">
        <v>73</v>
      </c>
      <c r="C1515" s="45">
        <v>2000</v>
      </c>
      <c r="D1515" s="44">
        <v>44691</v>
      </c>
      <c r="E1515" s="15">
        <f t="shared" si="50"/>
        <v>2022</v>
      </c>
      <c r="F1515" s="15" t="str">
        <f t="shared" si="51"/>
        <v>may</v>
      </c>
      <c r="G1515" s="15" t="s">
        <v>98</v>
      </c>
      <c r="H1515" s="15" t="s">
        <v>105</v>
      </c>
    </row>
    <row r="1516" spans="1:8" x14ac:dyDescent="0.35">
      <c r="A1516" s="15" t="s">
        <v>79</v>
      </c>
      <c r="B1516" s="15" t="s">
        <v>78</v>
      </c>
      <c r="C1516" s="45">
        <v>2500</v>
      </c>
      <c r="D1516" s="44">
        <v>44692</v>
      </c>
      <c r="E1516" s="15">
        <f t="shared" si="50"/>
        <v>2022</v>
      </c>
      <c r="F1516" s="15" t="str">
        <f t="shared" si="51"/>
        <v>may</v>
      </c>
      <c r="G1516" s="15" t="s">
        <v>112</v>
      </c>
      <c r="H1516" s="15" t="s">
        <v>107</v>
      </c>
    </row>
    <row r="1517" spans="1:8" x14ac:dyDescent="0.35">
      <c r="A1517" s="15" t="s">
        <v>77</v>
      </c>
      <c r="B1517" s="15" t="s">
        <v>78</v>
      </c>
      <c r="C1517" s="45">
        <v>2500</v>
      </c>
      <c r="D1517" s="44">
        <v>44692</v>
      </c>
      <c r="E1517" s="15">
        <f t="shared" si="50"/>
        <v>2022</v>
      </c>
      <c r="F1517" s="15" t="str">
        <f t="shared" si="51"/>
        <v>may</v>
      </c>
      <c r="G1517" s="15" t="s">
        <v>92</v>
      </c>
      <c r="H1517" s="15" t="s">
        <v>106</v>
      </c>
    </row>
    <row r="1518" spans="1:8" x14ac:dyDescent="0.35">
      <c r="A1518" s="15" t="s">
        <v>77</v>
      </c>
      <c r="B1518" s="15" t="s">
        <v>76</v>
      </c>
      <c r="C1518" s="45">
        <v>1500</v>
      </c>
      <c r="D1518" s="44">
        <v>44693</v>
      </c>
      <c r="E1518" s="15">
        <f t="shared" si="50"/>
        <v>2022</v>
      </c>
      <c r="F1518" s="15" t="str">
        <f t="shared" si="51"/>
        <v>may</v>
      </c>
      <c r="G1518" s="15" t="s">
        <v>104</v>
      </c>
      <c r="H1518" s="15" t="s">
        <v>107</v>
      </c>
    </row>
    <row r="1519" spans="1:8" x14ac:dyDescent="0.35">
      <c r="A1519" s="15" t="s">
        <v>74</v>
      </c>
      <c r="B1519" s="15" t="s">
        <v>76</v>
      </c>
      <c r="C1519" s="45">
        <v>1500</v>
      </c>
      <c r="D1519" s="44">
        <v>44693</v>
      </c>
      <c r="E1519" s="15">
        <f t="shared" si="50"/>
        <v>2022</v>
      </c>
      <c r="F1519" s="15" t="str">
        <f t="shared" si="51"/>
        <v>may</v>
      </c>
      <c r="G1519" s="15" t="s">
        <v>85</v>
      </c>
      <c r="H1519" s="15" t="s">
        <v>109</v>
      </c>
    </row>
    <row r="1520" spans="1:8" x14ac:dyDescent="0.35">
      <c r="A1520" s="15" t="s">
        <v>77</v>
      </c>
      <c r="B1520" s="15" t="s">
        <v>73</v>
      </c>
      <c r="C1520" s="45">
        <v>2000</v>
      </c>
      <c r="D1520" s="44">
        <v>44699</v>
      </c>
      <c r="E1520" s="15">
        <f t="shared" si="50"/>
        <v>2022</v>
      </c>
      <c r="F1520" s="15" t="str">
        <f t="shared" si="51"/>
        <v>may</v>
      </c>
      <c r="G1520" s="15" t="s">
        <v>85</v>
      </c>
      <c r="H1520" s="15" t="s">
        <v>109</v>
      </c>
    </row>
    <row r="1521" spans="1:8" x14ac:dyDescent="0.35">
      <c r="A1521" s="15" t="s">
        <v>79</v>
      </c>
      <c r="B1521" s="15" t="s">
        <v>78</v>
      </c>
      <c r="C1521" s="45">
        <v>2500</v>
      </c>
      <c r="D1521" s="44">
        <v>44701</v>
      </c>
      <c r="E1521" s="15">
        <f t="shared" si="50"/>
        <v>2022</v>
      </c>
      <c r="F1521" s="15" t="str">
        <f t="shared" si="51"/>
        <v>may</v>
      </c>
      <c r="G1521" s="15" t="s">
        <v>100</v>
      </c>
      <c r="H1521" s="15" t="s">
        <v>109</v>
      </c>
    </row>
    <row r="1522" spans="1:8" x14ac:dyDescent="0.35">
      <c r="A1522" s="15" t="s">
        <v>79</v>
      </c>
      <c r="B1522" s="15" t="s">
        <v>76</v>
      </c>
      <c r="C1522" s="45">
        <v>1500</v>
      </c>
      <c r="D1522" s="44">
        <v>44703</v>
      </c>
      <c r="E1522" s="15">
        <f t="shared" si="50"/>
        <v>2022</v>
      </c>
      <c r="F1522" s="15" t="str">
        <f t="shared" si="51"/>
        <v>may</v>
      </c>
      <c r="G1522" s="15" t="s">
        <v>88</v>
      </c>
      <c r="H1522" s="15" t="s">
        <v>108</v>
      </c>
    </row>
    <row r="1523" spans="1:8" x14ac:dyDescent="0.35">
      <c r="A1523" s="15" t="s">
        <v>79</v>
      </c>
      <c r="B1523" s="15" t="s">
        <v>73</v>
      </c>
      <c r="C1523" s="45">
        <v>2000</v>
      </c>
      <c r="D1523" s="44">
        <v>44703</v>
      </c>
      <c r="E1523" s="15">
        <f t="shared" si="50"/>
        <v>2022</v>
      </c>
      <c r="F1523" s="15" t="str">
        <f t="shared" si="51"/>
        <v>may</v>
      </c>
      <c r="G1523" s="15" t="s">
        <v>114</v>
      </c>
      <c r="H1523" s="15" t="s">
        <v>106</v>
      </c>
    </row>
    <row r="1524" spans="1:8" x14ac:dyDescent="0.35">
      <c r="A1524" s="15" t="s">
        <v>79</v>
      </c>
      <c r="B1524" s="15" t="s">
        <v>76</v>
      </c>
      <c r="C1524" s="45">
        <v>1500</v>
      </c>
      <c r="D1524" s="44">
        <v>44705</v>
      </c>
      <c r="E1524" s="15">
        <f t="shared" si="50"/>
        <v>2022</v>
      </c>
      <c r="F1524" s="15" t="str">
        <f t="shared" si="51"/>
        <v>may</v>
      </c>
      <c r="G1524" s="15" t="s">
        <v>111</v>
      </c>
      <c r="H1524" s="15" t="s">
        <v>107</v>
      </c>
    </row>
    <row r="1525" spans="1:8" x14ac:dyDescent="0.35">
      <c r="A1525" s="15" t="s">
        <v>79</v>
      </c>
      <c r="B1525" s="15" t="s">
        <v>78</v>
      </c>
      <c r="C1525" s="45">
        <v>2500</v>
      </c>
      <c r="D1525" s="44">
        <v>44705</v>
      </c>
      <c r="E1525" s="15">
        <f t="shared" si="50"/>
        <v>2022</v>
      </c>
      <c r="F1525" s="15" t="str">
        <f t="shared" si="51"/>
        <v>may</v>
      </c>
      <c r="G1525" s="15" t="s">
        <v>112</v>
      </c>
      <c r="H1525" s="15" t="s">
        <v>107</v>
      </c>
    </row>
    <row r="1526" spans="1:8" x14ac:dyDescent="0.35">
      <c r="A1526" s="15" t="s">
        <v>77</v>
      </c>
      <c r="B1526" s="15" t="s">
        <v>73</v>
      </c>
      <c r="C1526" s="45">
        <v>2000</v>
      </c>
      <c r="D1526" s="44">
        <v>44707</v>
      </c>
      <c r="E1526" s="15">
        <f t="shared" si="50"/>
        <v>2022</v>
      </c>
      <c r="F1526" s="15" t="str">
        <f t="shared" si="51"/>
        <v>may</v>
      </c>
      <c r="G1526" s="15" t="s">
        <v>93</v>
      </c>
      <c r="H1526" s="15" t="s">
        <v>108</v>
      </c>
    </row>
    <row r="1527" spans="1:8" x14ac:dyDescent="0.35">
      <c r="A1527" s="15" t="s">
        <v>77</v>
      </c>
      <c r="B1527" s="15" t="s">
        <v>76</v>
      </c>
      <c r="C1527" s="45">
        <v>1500</v>
      </c>
      <c r="D1527" s="44">
        <v>44709</v>
      </c>
      <c r="E1527" s="15">
        <f t="shared" si="50"/>
        <v>2022</v>
      </c>
      <c r="F1527" s="15" t="str">
        <f t="shared" si="51"/>
        <v>may</v>
      </c>
      <c r="G1527" s="15" t="s">
        <v>103</v>
      </c>
      <c r="H1527" s="15" t="s">
        <v>107</v>
      </c>
    </row>
    <row r="1528" spans="1:8" x14ac:dyDescent="0.35">
      <c r="A1528" s="15" t="s">
        <v>79</v>
      </c>
      <c r="B1528" s="15" t="s">
        <v>78</v>
      </c>
      <c r="C1528" s="45">
        <v>2500</v>
      </c>
      <c r="D1528" s="44">
        <v>44709</v>
      </c>
      <c r="E1528" s="15">
        <f t="shared" si="50"/>
        <v>2022</v>
      </c>
      <c r="F1528" s="15" t="str">
        <f t="shared" si="51"/>
        <v>may</v>
      </c>
      <c r="G1528" s="15" t="s">
        <v>85</v>
      </c>
      <c r="H1528" s="15" t="s">
        <v>109</v>
      </c>
    </row>
    <row r="1529" spans="1:8" x14ac:dyDescent="0.35">
      <c r="A1529" s="15" t="s">
        <v>77</v>
      </c>
      <c r="B1529" s="15" t="s">
        <v>76</v>
      </c>
      <c r="C1529" s="45">
        <v>1500</v>
      </c>
      <c r="D1529" s="44">
        <v>44710</v>
      </c>
      <c r="E1529" s="15">
        <f t="shared" si="50"/>
        <v>2022</v>
      </c>
      <c r="F1529" s="15" t="str">
        <f t="shared" si="51"/>
        <v>may</v>
      </c>
      <c r="G1529" s="15" t="s">
        <v>89</v>
      </c>
      <c r="H1529" s="15" t="s">
        <v>108</v>
      </c>
    </row>
    <row r="1530" spans="1:8" x14ac:dyDescent="0.35">
      <c r="A1530" s="15" t="s">
        <v>74</v>
      </c>
      <c r="B1530" s="15" t="s">
        <v>76</v>
      </c>
      <c r="C1530" s="45">
        <v>1500</v>
      </c>
      <c r="D1530" s="44">
        <v>44710</v>
      </c>
      <c r="E1530" s="15">
        <f t="shared" si="50"/>
        <v>2022</v>
      </c>
      <c r="F1530" s="15" t="str">
        <f t="shared" si="51"/>
        <v>may</v>
      </c>
      <c r="G1530" s="15" t="s">
        <v>94</v>
      </c>
      <c r="H1530" s="15" t="s">
        <v>107</v>
      </c>
    </row>
    <row r="1531" spans="1:8" x14ac:dyDescent="0.35">
      <c r="A1531" s="15" t="s">
        <v>74</v>
      </c>
      <c r="B1531" s="15" t="s">
        <v>78</v>
      </c>
      <c r="C1531" s="45">
        <v>2500</v>
      </c>
      <c r="D1531" s="44">
        <v>44710</v>
      </c>
      <c r="E1531" s="15">
        <f t="shared" si="50"/>
        <v>2022</v>
      </c>
      <c r="F1531" s="15" t="str">
        <f t="shared" si="51"/>
        <v>may</v>
      </c>
      <c r="G1531" s="15" t="s">
        <v>87</v>
      </c>
      <c r="H1531" s="15" t="s">
        <v>107</v>
      </c>
    </row>
    <row r="1532" spans="1:8" x14ac:dyDescent="0.35">
      <c r="A1532" s="15" t="s">
        <v>79</v>
      </c>
      <c r="B1532" s="15" t="s">
        <v>73</v>
      </c>
      <c r="C1532" s="45">
        <v>2000</v>
      </c>
      <c r="D1532" s="44">
        <v>44711</v>
      </c>
      <c r="E1532" s="15">
        <f t="shared" si="50"/>
        <v>2022</v>
      </c>
      <c r="F1532" s="15" t="str">
        <f t="shared" si="51"/>
        <v>may</v>
      </c>
      <c r="G1532" s="15" t="s">
        <v>85</v>
      </c>
      <c r="H1532" s="15" t="s">
        <v>109</v>
      </c>
    </row>
    <row r="1533" spans="1:8" x14ac:dyDescent="0.35">
      <c r="A1533" s="15" t="s">
        <v>79</v>
      </c>
      <c r="B1533" s="15" t="s">
        <v>73</v>
      </c>
      <c r="C1533" s="45">
        <v>2000</v>
      </c>
      <c r="D1533" s="44">
        <v>44713</v>
      </c>
      <c r="E1533" s="15">
        <f t="shared" si="50"/>
        <v>2022</v>
      </c>
      <c r="F1533" s="15" t="str">
        <f t="shared" si="51"/>
        <v>jun</v>
      </c>
      <c r="G1533" s="15" t="s">
        <v>99</v>
      </c>
      <c r="H1533" s="15" t="s">
        <v>107</v>
      </c>
    </row>
    <row r="1534" spans="1:8" x14ac:dyDescent="0.35">
      <c r="A1534" s="15" t="s">
        <v>77</v>
      </c>
      <c r="B1534" s="15" t="s">
        <v>78</v>
      </c>
      <c r="C1534" s="45">
        <v>2500</v>
      </c>
      <c r="D1534" s="44">
        <v>44715</v>
      </c>
      <c r="E1534" s="15">
        <f t="shared" si="50"/>
        <v>2022</v>
      </c>
      <c r="F1534" s="15" t="str">
        <f t="shared" si="51"/>
        <v>jun</v>
      </c>
      <c r="G1534" s="15" t="s">
        <v>91</v>
      </c>
      <c r="H1534" s="15" t="s">
        <v>108</v>
      </c>
    </row>
    <row r="1535" spans="1:8" x14ac:dyDescent="0.35">
      <c r="A1535" s="15" t="s">
        <v>74</v>
      </c>
      <c r="B1535" s="15" t="s">
        <v>73</v>
      </c>
      <c r="C1535" s="45">
        <v>2000</v>
      </c>
      <c r="D1535" s="44">
        <v>44716</v>
      </c>
      <c r="E1535" s="15">
        <f t="shared" si="50"/>
        <v>2022</v>
      </c>
      <c r="F1535" s="15" t="str">
        <f t="shared" si="51"/>
        <v>jun</v>
      </c>
      <c r="G1535" s="15" t="s">
        <v>112</v>
      </c>
      <c r="H1535" s="15" t="s">
        <v>107</v>
      </c>
    </row>
    <row r="1536" spans="1:8" x14ac:dyDescent="0.35">
      <c r="A1536" s="15" t="s">
        <v>79</v>
      </c>
      <c r="B1536" s="15" t="s">
        <v>78</v>
      </c>
      <c r="C1536" s="45">
        <v>3000</v>
      </c>
      <c r="D1536" s="44">
        <v>44717</v>
      </c>
      <c r="E1536" s="15">
        <f t="shared" si="50"/>
        <v>2022</v>
      </c>
      <c r="F1536" s="15" t="str">
        <f t="shared" si="51"/>
        <v>jun</v>
      </c>
      <c r="G1536" s="15" t="s">
        <v>114</v>
      </c>
      <c r="H1536" s="15" t="s">
        <v>106</v>
      </c>
    </row>
    <row r="1537" spans="1:8" x14ac:dyDescent="0.35">
      <c r="A1537" s="15" t="s">
        <v>77</v>
      </c>
      <c r="B1537" s="15" t="s">
        <v>78</v>
      </c>
      <c r="C1537" s="45">
        <v>3000</v>
      </c>
      <c r="D1537" s="44">
        <v>44718</v>
      </c>
      <c r="E1537" s="15">
        <f t="shared" si="50"/>
        <v>2022</v>
      </c>
      <c r="F1537" s="15" t="str">
        <f t="shared" si="51"/>
        <v>jun</v>
      </c>
      <c r="G1537" s="15" t="s">
        <v>93</v>
      </c>
      <c r="H1537" s="15" t="s">
        <v>108</v>
      </c>
    </row>
    <row r="1538" spans="1:8" x14ac:dyDescent="0.35">
      <c r="A1538" s="15" t="s">
        <v>74</v>
      </c>
      <c r="B1538" s="15" t="s">
        <v>76</v>
      </c>
      <c r="C1538" s="45">
        <v>1500</v>
      </c>
      <c r="D1538" s="44">
        <v>44718</v>
      </c>
      <c r="E1538" s="15">
        <f t="shared" si="50"/>
        <v>2022</v>
      </c>
      <c r="F1538" s="15" t="str">
        <f t="shared" si="51"/>
        <v>jun</v>
      </c>
      <c r="G1538" s="15" t="s">
        <v>113</v>
      </c>
      <c r="H1538" s="15" t="s">
        <v>109</v>
      </c>
    </row>
    <row r="1539" spans="1:8" x14ac:dyDescent="0.35">
      <c r="A1539" s="15" t="s">
        <v>79</v>
      </c>
      <c r="B1539" s="15" t="s">
        <v>78</v>
      </c>
      <c r="C1539" s="45">
        <v>2500</v>
      </c>
      <c r="D1539" s="44">
        <v>44722</v>
      </c>
      <c r="E1539" s="15">
        <f t="shared" si="50"/>
        <v>2022</v>
      </c>
      <c r="F1539" s="15" t="str">
        <f t="shared" si="51"/>
        <v>jun</v>
      </c>
      <c r="G1539" s="15" t="s">
        <v>113</v>
      </c>
      <c r="H1539" s="15" t="s">
        <v>109</v>
      </c>
    </row>
    <row r="1540" spans="1:8" x14ac:dyDescent="0.35">
      <c r="A1540" s="15" t="s">
        <v>77</v>
      </c>
      <c r="B1540" s="15" t="s">
        <v>73</v>
      </c>
      <c r="C1540" s="45">
        <v>2000</v>
      </c>
      <c r="D1540" s="44">
        <v>44723</v>
      </c>
      <c r="E1540" s="15">
        <f t="shared" si="50"/>
        <v>2022</v>
      </c>
      <c r="F1540" s="15" t="str">
        <f t="shared" si="51"/>
        <v>jun</v>
      </c>
      <c r="G1540" s="15" t="s">
        <v>112</v>
      </c>
      <c r="H1540" s="15" t="s">
        <v>107</v>
      </c>
    </row>
    <row r="1541" spans="1:8" x14ac:dyDescent="0.35">
      <c r="A1541" s="15" t="s">
        <v>74</v>
      </c>
      <c r="B1541" s="15" t="s">
        <v>76</v>
      </c>
      <c r="C1541" s="45">
        <v>1500</v>
      </c>
      <c r="D1541" s="44">
        <v>44724</v>
      </c>
      <c r="E1541" s="15">
        <f t="shared" si="50"/>
        <v>2022</v>
      </c>
      <c r="F1541" s="15" t="str">
        <f t="shared" si="51"/>
        <v>jun</v>
      </c>
      <c r="G1541" s="15" t="s">
        <v>92</v>
      </c>
      <c r="H1541" s="15" t="s">
        <v>106</v>
      </c>
    </row>
    <row r="1542" spans="1:8" x14ac:dyDescent="0.35">
      <c r="A1542" s="15" t="s">
        <v>79</v>
      </c>
      <c r="B1542" s="15" t="s">
        <v>76</v>
      </c>
      <c r="C1542" s="45">
        <v>1500</v>
      </c>
      <c r="D1542" s="44">
        <v>44726</v>
      </c>
      <c r="E1542" s="15">
        <f t="shared" si="50"/>
        <v>2022</v>
      </c>
      <c r="F1542" s="15" t="str">
        <f t="shared" si="51"/>
        <v>jun</v>
      </c>
      <c r="G1542" s="15" t="s">
        <v>91</v>
      </c>
      <c r="H1542" s="15" t="s">
        <v>108</v>
      </c>
    </row>
    <row r="1543" spans="1:8" x14ac:dyDescent="0.35">
      <c r="A1543" s="15" t="s">
        <v>79</v>
      </c>
      <c r="B1543" s="15" t="s">
        <v>76</v>
      </c>
      <c r="C1543" s="45">
        <v>1500</v>
      </c>
      <c r="D1543" s="44">
        <v>44727</v>
      </c>
      <c r="E1543" s="15">
        <f t="shared" si="50"/>
        <v>2022</v>
      </c>
      <c r="F1543" s="15" t="str">
        <f t="shared" si="51"/>
        <v>jun</v>
      </c>
      <c r="G1543" s="15" t="s">
        <v>100</v>
      </c>
      <c r="H1543" s="15" t="s">
        <v>109</v>
      </c>
    </row>
    <row r="1544" spans="1:8" x14ac:dyDescent="0.35">
      <c r="A1544" s="15" t="s">
        <v>74</v>
      </c>
      <c r="B1544" s="15" t="s">
        <v>78</v>
      </c>
      <c r="C1544" s="45">
        <v>2500</v>
      </c>
      <c r="D1544" s="44">
        <v>44728</v>
      </c>
      <c r="E1544" s="15">
        <f t="shared" si="50"/>
        <v>2022</v>
      </c>
      <c r="F1544" s="15" t="str">
        <f t="shared" si="51"/>
        <v>jun</v>
      </c>
      <c r="G1544" s="15" t="s">
        <v>100</v>
      </c>
      <c r="H1544" s="15" t="s">
        <v>109</v>
      </c>
    </row>
    <row r="1545" spans="1:8" x14ac:dyDescent="0.35">
      <c r="A1545" s="15" t="s">
        <v>79</v>
      </c>
      <c r="B1545" s="15" t="s">
        <v>78</v>
      </c>
      <c r="C1545" s="45">
        <v>2500</v>
      </c>
      <c r="D1545" s="44">
        <v>44729</v>
      </c>
      <c r="E1545" s="15">
        <f t="shared" si="50"/>
        <v>2022</v>
      </c>
      <c r="F1545" s="15" t="str">
        <f t="shared" si="51"/>
        <v>jun</v>
      </c>
      <c r="G1545" s="15" t="s">
        <v>114</v>
      </c>
      <c r="H1545" s="15" t="s">
        <v>106</v>
      </c>
    </row>
    <row r="1546" spans="1:8" x14ac:dyDescent="0.35">
      <c r="A1546" s="15" t="s">
        <v>79</v>
      </c>
      <c r="B1546" s="15" t="s">
        <v>73</v>
      </c>
      <c r="C1546" s="45">
        <v>2000</v>
      </c>
      <c r="D1546" s="44">
        <v>44730</v>
      </c>
      <c r="E1546" s="15">
        <f t="shared" si="50"/>
        <v>2022</v>
      </c>
      <c r="F1546" s="15" t="str">
        <f t="shared" si="51"/>
        <v>jun</v>
      </c>
      <c r="G1546" s="15" t="s">
        <v>90</v>
      </c>
      <c r="H1546" s="15" t="s">
        <v>106</v>
      </c>
    </row>
    <row r="1547" spans="1:8" x14ac:dyDescent="0.35">
      <c r="A1547" s="15" t="s">
        <v>74</v>
      </c>
      <c r="B1547" s="15" t="s">
        <v>76</v>
      </c>
      <c r="C1547" s="45">
        <v>1500</v>
      </c>
      <c r="D1547" s="44">
        <v>44730</v>
      </c>
      <c r="E1547" s="15">
        <f t="shared" si="50"/>
        <v>2022</v>
      </c>
      <c r="F1547" s="15" t="str">
        <f t="shared" si="51"/>
        <v>jun</v>
      </c>
      <c r="G1547" s="15" t="s">
        <v>114</v>
      </c>
      <c r="H1547" s="15" t="s">
        <v>106</v>
      </c>
    </row>
    <row r="1548" spans="1:8" x14ac:dyDescent="0.35">
      <c r="A1548" s="15" t="s">
        <v>74</v>
      </c>
      <c r="B1548" s="15" t="s">
        <v>76</v>
      </c>
      <c r="C1548" s="45">
        <v>1500</v>
      </c>
      <c r="D1548" s="44">
        <v>44730</v>
      </c>
      <c r="E1548" s="15">
        <f t="shared" si="50"/>
        <v>2022</v>
      </c>
      <c r="F1548" s="15" t="str">
        <f t="shared" si="51"/>
        <v>jun</v>
      </c>
      <c r="G1548" s="15" t="s">
        <v>97</v>
      </c>
      <c r="H1548" s="15" t="s">
        <v>105</v>
      </c>
    </row>
    <row r="1549" spans="1:8" x14ac:dyDescent="0.35">
      <c r="A1549" s="15" t="s">
        <v>72</v>
      </c>
      <c r="B1549" s="15" t="s">
        <v>73</v>
      </c>
      <c r="C1549" s="45">
        <v>2000</v>
      </c>
      <c r="D1549" s="44">
        <v>44732</v>
      </c>
      <c r="E1549" s="15">
        <f t="shared" si="50"/>
        <v>2022</v>
      </c>
      <c r="F1549" s="15" t="str">
        <f t="shared" si="51"/>
        <v>jun</v>
      </c>
      <c r="G1549" s="15" t="s">
        <v>114</v>
      </c>
      <c r="H1549" s="15" t="s">
        <v>106</v>
      </c>
    </row>
    <row r="1550" spans="1:8" x14ac:dyDescent="0.35">
      <c r="A1550" s="15" t="s">
        <v>77</v>
      </c>
      <c r="B1550" s="15" t="s">
        <v>78</v>
      </c>
      <c r="C1550" s="45">
        <v>2500</v>
      </c>
      <c r="D1550" s="44">
        <v>44733</v>
      </c>
      <c r="E1550" s="15">
        <f t="shared" si="50"/>
        <v>2022</v>
      </c>
      <c r="F1550" s="15" t="str">
        <f t="shared" si="51"/>
        <v>jun</v>
      </c>
      <c r="G1550" s="15" t="s">
        <v>86</v>
      </c>
      <c r="H1550" s="15" t="s">
        <v>105</v>
      </c>
    </row>
    <row r="1551" spans="1:8" x14ac:dyDescent="0.35">
      <c r="A1551" s="15" t="s">
        <v>72</v>
      </c>
      <c r="B1551" s="15" t="s">
        <v>78</v>
      </c>
      <c r="C1551" s="45">
        <v>2500</v>
      </c>
      <c r="D1551" s="44">
        <v>44733</v>
      </c>
      <c r="E1551" s="15">
        <f t="shared" si="50"/>
        <v>2022</v>
      </c>
      <c r="F1551" s="15" t="str">
        <f t="shared" si="51"/>
        <v>jun</v>
      </c>
      <c r="G1551" s="15" t="s">
        <v>112</v>
      </c>
      <c r="H1551" s="15" t="s">
        <v>107</v>
      </c>
    </row>
    <row r="1552" spans="1:8" x14ac:dyDescent="0.35">
      <c r="A1552" s="15" t="s">
        <v>77</v>
      </c>
      <c r="B1552" s="15" t="s">
        <v>76</v>
      </c>
      <c r="C1552" s="45">
        <v>1500</v>
      </c>
      <c r="D1552" s="44">
        <v>44734</v>
      </c>
      <c r="E1552" s="15">
        <f t="shared" si="50"/>
        <v>2022</v>
      </c>
      <c r="F1552" s="15" t="str">
        <f t="shared" si="51"/>
        <v>jun</v>
      </c>
      <c r="G1552" s="15" t="s">
        <v>93</v>
      </c>
      <c r="H1552" s="15" t="s">
        <v>108</v>
      </c>
    </row>
    <row r="1553" spans="1:8" x14ac:dyDescent="0.35">
      <c r="A1553" s="15" t="s">
        <v>77</v>
      </c>
      <c r="B1553" s="15" t="s">
        <v>78</v>
      </c>
      <c r="C1553" s="45">
        <v>2500</v>
      </c>
      <c r="D1553" s="44">
        <v>44734</v>
      </c>
      <c r="E1553" s="15">
        <f t="shared" ref="E1553:E1612" si="52">YEAR(D1553)</f>
        <v>2022</v>
      </c>
      <c r="F1553" s="15" t="str">
        <f t="shared" ref="F1553:F1612" si="53">TEXT(D1553,"mmm")</f>
        <v>jun</v>
      </c>
      <c r="G1553" s="15" t="s">
        <v>89</v>
      </c>
      <c r="H1553" s="15" t="s">
        <v>108</v>
      </c>
    </row>
    <row r="1554" spans="1:8" x14ac:dyDescent="0.35">
      <c r="A1554" s="15" t="s">
        <v>72</v>
      </c>
      <c r="B1554" s="15" t="s">
        <v>76</v>
      </c>
      <c r="C1554" s="45">
        <v>1500</v>
      </c>
      <c r="D1554" s="44">
        <v>44735</v>
      </c>
      <c r="E1554" s="15">
        <f t="shared" si="52"/>
        <v>2022</v>
      </c>
      <c r="F1554" s="15" t="str">
        <f t="shared" si="53"/>
        <v>jun</v>
      </c>
      <c r="G1554" s="15" t="s">
        <v>102</v>
      </c>
      <c r="H1554" s="15" t="s">
        <v>107</v>
      </c>
    </row>
    <row r="1555" spans="1:8" x14ac:dyDescent="0.35">
      <c r="A1555" s="15" t="s">
        <v>74</v>
      </c>
      <c r="B1555" s="15" t="s">
        <v>73</v>
      </c>
      <c r="C1555" s="45">
        <v>2000</v>
      </c>
      <c r="D1555" s="44">
        <v>44735</v>
      </c>
      <c r="E1555" s="15">
        <f t="shared" si="52"/>
        <v>2022</v>
      </c>
      <c r="F1555" s="15" t="str">
        <f t="shared" si="53"/>
        <v>jun</v>
      </c>
      <c r="G1555" s="15" t="s">
        <v>102</v>
      </c>
      <c r="H1555" s="15" t="s">
        <v>107</v>
      </c>
    </row>
    <row r="1556" spans="1:8" x14ac:dyDescent="0.35">
      <c r="A1556" s="15" t="s">
        <v>79</v>
      </c>
      <c r="B1556" s="15" t="s">
        <v>78</v>
      </c>
      <c r="C1556" s="45">
        <v>2500</v>
      </c>
      <c r="D1556" s="44">
        <v>44736</v>
      </c>
      <c r="E1556" s="15">
        <f t="shared" si="52"/>
        <v>2022</v>
      </c>
      <c r="F1556" s="15" t="str">
        <f t="shared" si="53"/>
        <v>jun</v>
      </c>
      <c r="G1556" s="15" t="s">
        <v>92</v>
      </c>
      <c r="H1556" s="15" t="s">
        <v>106</v>
      </c>
    </row>
    <row r="1557" spans="1:8" x14ac:dyDescent="0.35">
      <c r="A1557" s="15" t="s">
        <v>72</v>
      </c>
      <c r="B1557" s="15" t="s">
        <v>76</v>
      </c>
      <c r="C1557" s="45">
        <v>1500</v>
      </c>
      <c r="D1557" s="44">
        <v>44737</v>
      </c>
      <c r="E1557" s="15">
        <f t="shared" si="52"/>
        <v>2022</v>
      </c>
      <c r="F1557" s="15" t="str">
        <f t="shared" si="53"/>
        <v>jun</v>
      </c>
      <c r="G1557" s="15" t="s">
        <v>96</v>
      </c>
      <c r="H1557" s="15" t="s">
        <v>105</v>
      </c>
    </row>
    <row r="1558" spans="1:8" x14ac:dyDescent="0.35">
      <c r="A1558" s="15" t="s">
        <v>74</v>
      </c>
      <c r="B1558" s="15" t="s">
        <v>76</v>
      </c>
      <c r="C1558" s="45">
        <v>1500</v>
      </c>
      <c r="D1558" s="44">
        <v>44737</v>
      </c>
      <c r="E1558" s="15">
        <f t="shared" si="52"/>
        <v>2022</v>
      </c>
      <c r="F1558" s="15" t="str">
        <f t="shared" si="53"/>
        <v>jun</v>
      </c>
      <c r="G1558" s="15" t="s">
        <v>92</v>
      </c>
      <c r="H1558" s="15" t="s">
        <v>106</v>
      </c>
    </row>
    <row r="1559" spans="1:8" x14ac:dyDescent="0.35">
      <c r="A1559" s="15" t="s">
        <v>74</v>
      </c>
      <c r="B1559" s="15" t="s">
        <v>73</v>
      </c>
      <c r="C1559" s="45">
        <v>2000</v>
      </c>
      <c r="D1559" s="44">
        <v>44737</v>
      </c>
      <c r="E1559" s="15">
        <f t="shared" si="52"/>
        <v>2022</v>
      </c>
      <c r="F1559" s="15" t="str">
        <f t="shared" si="53"/>
        <v>jun</v>
      </c>
      <c r="G1559" s="15" t="s">
        <v>88</v>
      </c>
      <c r="H1559" s="15" t="s">
        <v>108</v>
      </c>
    </row>
    <row r="1560" spans="1:8" x14ac:dyDescent="0.35">
      <c r="A1560" s="15" t="s">
        <v>74</v>
      </c>
      <c r="B1560" s="15" t="s">
        <v>76</v>
      </c>
      <c r="C1560" s="45">
        <v>1500</v>
      </c>
      <c r="D1560" s="44">
        <v>44738</v>
      </c>
      <c r="E1560" s="15">
        <f t="shared" si="52"/>
        <v>2022</v>
      </c>
      <c r="F1560" s="15" t="str">
        <f t="shared" si="53"/>
        <v>jun</v>
      </c>
      <c r="G1560" s="15" t="s">
        <v>95</v>
      </c>
      <c r="H1560" s="15" t="s">
        <v>107</v>
      </c>
    </row>
    <row r="1561" spans="1:8" x14ac:dyDescent="0.35">
      <c r="A1561" s="15" t="s">
        <v>74</v>
      </c>
      <c r="B1561" s="15" t="s">
        <v>76</v>
      </c>
      <c r="C1561" s="45">
        <v>1500</v>
      </c>
      <c r="D1561" s="44">
        <v>44738</v>
      </c>
      <c r="E1561" s="15">
        <f t="shared" si="52"/>
        <v>2022</v>
      </c>
      <c r="F1561" s="15" t="str">
        <f t="shared" si="53"/>
        <v>jun</v>
      </c>
      <c r="G1561" s="15" t="s">
        <v>112</v>
      </c>
      <c r="H1561" s="15" t="s">
        <v>107</v>
      </c>
    </row>
    <row r="1562" spans="1:8" x14ac:dyDescent="0.35">
      <c r="A1562" s="15" t="s">
        <v>79</v>
      </c>
      <c r="B1562" s="15" t="s">
        <v>73</v>
      </c>
      <c r="C1562" s="45">
        <v>2000</v>
      </c>
      <c r="D1562" s="44">
        <v>44739</v>
      </c>
      <c r="E1562" s="15">
        <f t="shared" si="52"/>
        <v>2022</v>
      </c>
      <c r="F1562" s="15" t="str">
        <f t="shared" si="53"/>
        <v>jun</v>
      </c>
      <c r="G1562" s="15" t="s">
        <v>90</v>
      </c>
      <c r="H1562" s="15" t="s">
        <v>106</v>
      </c>
    </row>
    <row r="1563" spans="1:8" x14ac:dyDescent="0.35">
      <c r="A1563" s="15" t="s">
        <v>79</v>
      </c>
      <c r="B1563" s="15" t="s">
        <v>76</v>
      </c>
      <c r="C1563" s="45">
        <v>1500</v>
      </c>
      <c r="D1563" s="44">
        <v>44739</v>
      </c>
      <c r="E1563" s="15">
        <f t="shared" si="52"/>
        <v>2022</v>
      </c>
      <c r="F1563" s="15" t="str">
        <f t="shared" si="53"/>
        <v>jun</v>
      </c>
      <c r="G1563" s="15" t="s">
        <v>90</v>
      </c>
      <c r="H1563" s="15" t="s">
        <v>106</v>
      </c>
    </row>
    <row r="1564" spans="1:8" x14ac:dyDescent="0.35">
      <c r="A1564" s="15" t="s">
        <v>72</v>
      </c>
      <c r="B1564" s="15" t="s">
        <v>78</v>
      </c>
      <c r="C1564" s="45">
        <v>2500</v>
      </c>
      <c r="D1564" s="44">
        <v>44740</v>
      </c>
      <c r="E1564" s="15">
        <f t="shared" si="52"/>
        <v>2022</v>
      </c>
      <c r="F1564" s="15" t="str">
        <f t="shared" si="53"/>
        <v>jun</v>
      </c>
      <c r="G1564" s="15" t="s">
        <v>95</v>
      </c>
      <c r="H1564" s="15" t="s">
        <v>107</v>
      </c>
    </row>
    <row r="1565" spans="1:8" x14ac:dyDescent="0.35">
      <c r="A1565" s="15" t="s">
        <v>74</v>
      </c>
      <c r="B1565" s="15" t="s">
        <v>73</v>
      </c>
      <c r="C1565" s="45">
        <v>2000</v>
      </c>
      <c r="D1565" s="44">
        <v>44740</v>
      </c>
      <c r="E1565" s="15">
        <f t="shared" si="52"/>
        <v>2022</v>
      </c>
      <c r="F1565" s="15" t="str">
        <f t="shared" si="53"/>
        <v>jun</v>
      </c>
      <c r="G1565" s="15" t="s">
        <v>97</v>
      </c>
      <c r="H1565" s="15" t="s">
        <v>105</v>
      </c>
    </row>
    <row r="1566" spans="1:8" x14ac:dyDescent="0.35">
      <c r="A1566" s="15" t="s">
        <v>72</v>
      </c>
      <c r="B1566" s="15" t="s">
        <v>78</v>
      </c>
      <c r="C1566" s="45">
        <v>2500</v>
      </c>
      <c r="D1566" s="44">
        <v>44741</v>
      </c>
      <c r="E1566" s="15">
        <f t="shared" si="52"/>
        <v>2022</v>
      </c>
      <c r="F1566" s="15" t="str">
        <f t="shared" si="53"/>
        <v>jun</v>
      </c>
      <c r="G1566" s="15" t="s">
        <v>91</v>
      </c>
      <c r="H1566" s="15" t="s">
        <v>108</v>
      </c>
    </row>
    <row r="1567" spans="1:8" x14ac:dyDescent="0.35">
      <c r="A1567" s="15" t="s">
        <v>72</v>
      </c>
      <c r="B1567" s="15" t="s">
        <v>76</v>
      </c>
      <c r="C1567" s="45">
        <v>1500</v>
      </c>
      <c r="D1567" s="44">
        <v>44741</v>
      </c>
      <c r="E1567" s="15">
        <f t="shared" si="52"/>
        <v>2022</v>
      </c>
      <c r="F1567" s="15" t="str">
        <f t="shared" si="53"/>
        <v>jun</v>
      </c>
      <c r="G1567" s="15" t="s">
        <v>99</v>
      </c>
      <c r="H1567" s="15" t="s">
        <v>107</v>
      </c>
    </row>
    <row r="1568" spans="1:8" x14ac:dyDescent="0.35">
      <c r="A1568" s="15" t="s">
        <v>74</v>
      </c>
      <c r="B1568" s="15" t="s">
        <v>73</v>
      </c>
      <c r="C1568" s="45">
        <v>2500</v>
      </c>
      <c r="D1568" s="44">
        <v>44743</v>
      </c>
      <c r="E1568" s="15">
        <f t="shared" si="52"/>
        <v>2022</v>
      </c>
      <c r="F1568" s="15" t="str">
        <f t="shared" si="53"/>
        <v>jul</v>
      </c>
      <c r="G1568" s="15" t="s">
        <v>97</v>
      </c>
      <c r="H1568" s="15" t="s">
        <v>105</v>
      </c>
    </row>
    <row r="1569" spans="1:8" x14ac:dyDescent="0.35">
      <c r="A1569" s="15" t="s">
        <v>77</v>
      </c>
      <c r="B1569" s="15" t="s">
        <v>73</v>
      </c>
      <c r="C1569" s="45">
        <v>2500</v>
      </c>
      <c r="D1569" s="44">
        <v>44743</v>
      </c>
      <c r="E1569" s="15">
        <f t="shared" si="52"/>
        <v>2022</v>
      </c>
      <c r="F1569" s="15" t="str">
        <f t="shared" si="53"/>
        <v>jul</v>
      </c>
      <c r="G1569" s="15" t="s">
        <v>92</v>
      </c>
      <c r="H1569" s="15" t="s">
        <v>106</v>
      </c>
    </row>
    <row r="1570" spans="1:8" x14ac:dyDescent="0.35">
      <c r="A1570" s="15" t="s">
        <v>74</v>
      </c>
      <c r="B1570" s="15" t="s">
        <v>73</v>
      </c>
      <c r="C1570" s="45">
        <v>2000</v>
      </c>
      <c r="D1570" s="44">
        <v>44744</v>
      </c>
      <c r="E1570" s="15">
        <f t="shared" si="52"/>
        <v>2022</v>
      </c>
      <c r="F1570" s="15" t="str">
        <f t="shared" si="53"/>
        <v>jul</v>
      </c>
      <c r="G1570" s="15" t="s">
        <v>92</v>
      </c>
      <c r="H1570" s="15" t="s">
        <v>106</v>
      </c>
    </row>
    <row r="1571" spans="1:8" x14ac:dyDescent="0.35">
      <c r="A1571" s="15" t="s">
        <v>79</v>
      </c>
      <c r="B1571" s="15" t="s">
        <v>73</v>
      </c>
      <c r="C1571" s="45">
        <v>2000</v>
      </c>
      <c r="D1571" s="44">
        <v>44746</v>
      </c>
      <c r="E1571" s="15">
        <f t="shared" si="52"/>
        <v>2022</v>
      </c>
      <c r="F1571" s="15" t="str">
        <f t="shared" si="53"/>
        <v>jul</v>
      </c>
      <c r="G1571" s="15" t="s">
        <v>91</v>
      </c>
      <c r="H1571" s="15" t="s">
        <v>108</v>
      </c>
    </row>
    <row r="1572" spans="1:8" x14ac:dyDescent="0.35">
      <c r="A1572" s="15" t="s">
        <v>74</v>
      </c>
      <c r="B1572" s="15" t="s">
        <v>73</v>
      </c>
      <c r="C1572" s="45">
        <v>2500</v>
      </c>
      <c r="D1572" s="44">
        <v>44746</v>
      </c>
      <c r="E1572" s="15">
        <f t="shared" si="52"/>
        <v>2022</v>
      </c>
      <c r="F1572" s="15" t="str">
        <f t="shared" si="53"/>
        <v>jul</v>
      </c>
      <c r="G1572" s="15" t="s">
        <v>91</v>
      </c>
      <c r="H1572" s="15" t="s">
        <v>108</v>
      </c>
    </row>
    <row r="1573" spans="1:8" x14ac:dyDescent="0.35">
      <c r="A1573" s="15" t="s">
        <v>72</v>
      </c>
      <c r="B1573" s="15" t="s">
        <v>73</v>
      </c>
      <c r="C1573" s="45">
        <v>2000</v>
      </c>
      <c r="D1573" s="44">
        <v>44746</v>
      </c>
      <c r="E1573" s="15">
        <f t="shared" si="52"/>
        <v>2022</v>
      </c>
      <c r="F1573" s="15" t="str">
        <f t="shared" si="53"/>
        <v>jul</v>
      </c>
      <c r="G1573" s="15" t="s">
        <v>112</v>
      </c>
      <c r="H1573" s="15" t="s">
        <v>107</v>
      </c>
    </row>
    <row r="1574" spans="1:8" x14ac:dyDescent="0.35">
      <c r="A1574" s="15" t="s">
        <v>72</v>
      </c>
      <c r="B1574" s="15" t="s">
        <v>78</v>
      </c>
      <c r="C1574" s="45">
        <v>2500</v>
      </c>
      <c r="D1574" s="44">
        <v>44747</v>
      </c>
      <c r="E1574" s="15">
        <f t="shared" si="52"/>
        <v>2022</v>
      </c>
      <c r="F1574" s="15" t="str">
        <f t="shared" si="53"/>
        <v>jul</v>
      </c>
      <c r="G1574" s="15" t="s">
        <v>93</v>
      </c>
      <c r="H1574" s="15" t="s">
        <v>108</v>
      </c>
    </row>
    <row r="1575" spans="1:8" x14ac:dyDescent="0.35">
      <c r="A1575" s="15" t="s">
        <v>79</v>
      </c>
      <c r="B1575" s="15" t="s">
        <v>78</v>
      </c>
      <c r="C1575" s="45">
        <v>2500</v>
      </c>
      <c r="D1575" s="44">
        <v>44747</v>
      </c>
      <c r="E1575" s="15">
        <f t="shared" si="52"/>
        <v>2022</v>
      </c>
      <c r="F1575" s="15" t="str">
        <f t="shared" si="53"/>
        <v>jul</v>
      </c>
      <c r="G1575" s="15" t="s">
        <v>88</v>
      </c>
      <c r="H1575" s="15" t="s">
        <v>108</v>
      </c>
    </row>
    <row r="1576" spans="1:8" x14ac:dyDescent="0.35">
      <c r="A1576" s="15" t="s">
        <v>79</v>
      </c>
      <c r="B1576" s="15" t="s">
        <v>76</v>
      </c>
      <c r="C1576" s="45">
        <v>1500</v>
      </c>
      <c r="D1576" s="44">
        <v>44750</v>
      </c>
      <c r="E1576" s="15">
        <f t="shared" si="52"/>
        <v>2022</v>
      </c>
      <c r="F1576" s="15" t="str">
        <f t="shared" si="53"/>
        <v>jul</v>
      </c>
      <c r="G1576" s="15" t="s">
        <v>112</v>
      </c>
      <c r="H1576" s="15" t="s">
        <v>107</v>
      </c>
    </row>
    <row r="1577" spans="1:8" x14ac:dyDescent="0.35">
      <c r="A1577" s="15" t="s">
        <v>79</v>
      </c>
      <c r="B1577" s="15" t="s">
        <v>73</v>
      </c>
      <c r="C1577" s="45">
        <v>2000</v>
      </c>
      <c r="D1577" s="44">
        <v>44751</v>
      </c>
      <c r="E1577" s="15">
        <f t="shared" si="52"/>
        <v>2022</v>
      </c>
      <c r="F1577" s="15" t="str">
        <f t="shared" si="53"/>
        <v>jul</v>
      </c>
      <c r="G1577" s="15" t="s">
        <v>112</v>
      </c>
      <c r="H1577" s="15" t="s">
        <v>107</v>
      </c>
    </row>
    <row r="1578" spans="1:8" x14ac:dyDescent="0.35">
      <c r="A1578" s="15" t="s">
        <v>79</v>
      </c>
      <c r="B1578" s="15" t="s">
        <v>73</v>
      </c>
      <c r="C1578" s="45">
        <v>2000</v>
      </c>
      <c r="D1578" s="44">
        <v>44752</v>
      </c>
      <c r="E1578" s="15">
        <f t="shared" si="52"/>
        <v>2022</v>
      </c>
      <c r="F1578" s="15" t="str">
        <f t="shared" si="53"/>
        <v>jul</v>
      </c>
      <c r="G1578" s="15" t="s">
        <v>101</v>
      </c>
      <c r="H1578" s="15" t="s">
        <v>105</v>
      </c>
    </row>
    <row r="1579" spans="1:8" x14ac:dyDescent="0.35">
      <c r="A1579" s="15" t="s">
        <v>77</v>
      </c>
      <c r="B1579" s="15" t="s">
        <v>76</v>
      </c>
      <c r="C1579" s="45">
        <v>1500</v>
      </c>
      <c r="D1579" s="44">
        <v>44753</v>
      </c>
      <c r="E1579" s="15">
        <f t="shared" si="52"/>
        <v>2022</v>
      </c>
      <c r="F1579" s="15" t="str">
        <f t="shared" si="53"/>
        <v>jul</v>
      </c>
      <c r="G1579" s="15" t="s">
        <v>92</v>
      </c>
      <c r="H1579" s="15" t="s">
        <v>106</v>
      </c>
    </row>
    <row r="1580" spans="1:8" x14ac:dyDescent="0.35">
      <c r="A1580" s="15" t="s">
        <v>72</v>
      </c>
      <c r="B1580" s="15" t="s">
        <v>78</v>
      </c>
      <c r="C1580" s="45">
        <v>2500</v>
      </c>
      <c r="D1580" s="44">
        <v>44753</v>
      </c>
      <c r="E1580" s="15">
        <f t="shared" si="52"/>
        <v>2022</v>
      </c>
      <c r="F1580" s="15" t="str">
        <f t="shared" si="53"/>
        <v>jul</v>
      </c>
      <c r="G1580" s="15" t="s">
        <v>100</v>
      </c>
      <c r="H1580" s="15" t="s">
        <v>109</v>
      </c>
    </row>
    <row r="1581" spans="1:8" x14ac:dyDescent="0.35">
      <c r="A1581" s="15" t="s">
        <v>77</v>
      </c>
      <c r="B1581" s="15" t="s">
        <v>76</v>
      </c>
      <c r="C1581" s="45">
        <v>1500</v>
      </c>
      <c r="D1581" s="44">
        <v>44753</v>
      </c>
      <c r="E1581" s="15">
        <f t="shared" si="52"/>
        <v>2022</v>
      </c>
      <c r="F1581" s="15" t="str">
        <f t="shared" si="53"/>
        <v>jul</v>
      </c>
      <c r="G1581" s="15" t="s">
        <v>96</v>
      </c>
      <c r="H1581" s="15" t="s">
        <v>105</v>
      </c>
    </row>
    <row r="1582" spans="1:8" x14ac:dyDescent="0.35">
      <c r="A1582" s="15" t="s">
        <v>79</v>
      </c>
      <c r="B1582" s="15" t="s">
        <v>73</v>
      </c>
      <c r="C1582" s="45">
        <v>2000</v>
      </c>
      <c r="D1582" s="44">
        <v>44755</v>
      </c>
      <c r="E1582" s="15">
        <f t="shared" si="52"/>
        <v>2022</v>
      </c>
      <c r="F1582" s="15" t="str">
        <f t="shared" si="53"/>
        <v>jul</v>
      </c>
      <c r="G1582" s="15" t="s">
        <v>87</v>
      </c>
      <c r="H1582" s="15" t="s">
        <v>107</v>
      </c>
    </row>
    <row r="1583" spans="1:8" x14ac:dyDescent="0.35">
      <c r="A1583" s="15" t="s">
        <v>79</v>
      </c>
      <c r="B1583" s="15" t="s">
        <v>78</v>
      </c>
      <c r="C1583" s="45">
        <v>2500</v>
      </c>
      <c r="D1583" s="44">
        <v>44755</v>
      </c>
      <c r="E1583" s="15">
        <f t="shared" si="52"/>
        <v>2022</v>
      </c>
      <c r="F1583" s="15" t="str">
        <f t="shared" si="53"/>
        <v>jul</v>
      </c>
      <c r="G1583" s="15" t="s">
        <v>93</v>
      </c>
      <c r="H1583" s="15" t="s">
        <v>108</v>
      </c>
    </row>
    <row r="1584" spans="1:8" x14ac:dyDescent="0.35">
      <c r="A1584" s="15" t="s">
        <v>74</v>
      </c>
      <c r="B1584" s="15" t="s">
        <v>78</v>
      </c>
      <c r="C1584" s="45">
        <v>2500</v>
      </c>
      <c r="D1584" s="44">
        <v>44755</v>
      </c>
      <c r="E1584" s="15">
        <f t="shared" si="52"/>
        <v>2022</v>
      </c>
      <c r="F1584" s="15" t="str">
        <f t="shared" si="53"/>
        <v>jul</v>
      </c>
      <c r="G1584" s="15" t="s">
        <v>114</v>
      </c>
      <c r="H1584" s="15" t="s">
        <v>106</v>
      </c>
    </row>
    <row r="1585" spans="1:8" x14ac:dyDescent="0.35">
      <c r="A1585" s="15" t="s">
        <v>74</v>
      </c>
      <c r="B1585" s="15" t="s">
        <v>73</v>
      </c>
      <c r="C1585" s="45">
        <v>2000</v>
      </c>
      <c r="D1585" s="44">
        <v>44755</v>
      </c>
      <c r="E1585" s="15">
        <f t="shared" si="52"/>
        <v>2022</v>
      </c>
      <c r="F1585" s="15" t="str">
        <f t="shared" si="53"/>
        <v>jul</v>
      </c>
      <c r="G1585" s="15" t="s">
        <v>90</v>
      </c>
      <c r="H1585" s="15" t="s">
        <v>106</v>
      </c>
    </row>
    <row r="1586" spans="1:8" x14ac:dyDescent="0.35">
      <c r="A1586" s="15" t="s">
        <v>72</v>
      </c>
      <c r="B1586" s="15" t="s">
        <v>76</v>
      </c>
      <c r="C1586" s="45">
        <v>1500</v>
      </c>
      <c r="D1586" s="44">
        <v>44756</v>
      </c>
      <c r="E1586" s="15">
        <f t="shared" si="52"/>
        <v>2022</v>
      </c>
      <c r="F1586" s="15" t="str">
        <f t="shared" si="53"/>
        <v>jul</v>
      </c>
      <c r="G1586" s="15" t="s">
        <v>113</v>
      </c>
      <c r="H1586" s="15" t="s">
        <v>109</v>
      </c>
    </row>
    <row r="1587" spans="1:8" x14ac:dyDescent="0.35">
      <c r="A1587" s="15" t="s">
        <v>79</v>
      </c>
      <c r="B1587" s="15" t="s">
        <v>78</v>
      </c>
      <c r="C1587" s="45">
        <v>2500</v>
      </c>
      <c r="D1587" s="44">
        <v>44756</v>
      </c>
      <c r="E1587" s="15">
        <f t="shared" si="52"/>
        <v>2022</v>
      </c>
      <c r="F1587" s="15" t="str">
        <f t="shared" si="53"/>
        <v>jul</v>
      </c>
      <c r="G1587" s="15" t="s">
        <v>85</v>
      </c>
      <c r="H1587" s="15" t="s">
        <v>109</v>
      </c>
    </row>
    <row r="1588" spans="1:8" x14ac:dyDescent="0.35">
      <c r="A1588" s="15" t="s">
        <v>79</v>
      </c>
      <c r="B1588" s="15" t="s">
        <v>78</v>
      </c>
      <c r="C1588" s="45">
        <v>2500</v>
      </c>
      <c r="D1588" s="44">
        <v>44756</v>
      </c>
      <c r="E1588" s="15">
        <f t="shared" si="52"/>
        <v>2022</v>
      </c>
      <c r="F1588" s="15" t="str">
        <f t="shared" si="53"/>
        <v>jul</v>
      </c>
      <c r="G1588" s="15" t="s">
        <v>93</v>
      </c>
      <c r="H1588" s="15" t="s">
        <v>108</v>
      </c>
    </row>
    <row r="1589" spans="1:8" x14ac:dyDescent="0.35">
      <c r="A1589" s="15" t="s">
        <v>77</v>
      </c>
      <c r="B1589" s="15" t="s">
        <v>76</v>
      </c>
      <c r="C1589" s="45">
        <v>1500</v>
      </c>
      <c r="D1589" s="44">
        <v>44757</v>
      </c>
      <c r="E1589" s="15">
        <f t="shared" si="52"/>
        <v>2022</v>
      </c>
      <c r="F1589" s="15" t="str">
        <f t="shared" si="53"/>
        <v>jul</v>
      </c>
      <c r="G1589" s="15" t="s">
        <v>91</v>
      </c>
      <c r="H1589" s="15" t="s">
        <v>108</v>
      </c>
    </row>
    <row r="1590" spans="1:8" x14ac:dyDescent="0.35">
      <c r="A1590" s="15" t="s">
        <v>77</v>
      </c>
      <c r="B1590" s="15" t="s">
        <v>73</v>
      </c>
      <c r="C1590" s="45">
        <v>2000</v>
      </c>
      <c r="D1590" s="44">
        <v>44757</v>
      </c>
      <c r="E1590" s="15">
        <f t="shared" si="52"/>
        <v>2022</v>
      </c>
      <c r="F1590" s="15" t="str">
        <f t="shared" si="53"/>
        <v>jul</v>
      </c>
      <c r="G1590" s="15" t="s">
        <v>112</v>
      </c>
      <c r="H1590" s="15" t="s">
        <v>107</v>
      </c>
    </row>
    <row r="1591" spans="1:8" x14ac:dyDescent="0.35">
      <c r="A1591" s="15" t="s">
        <v>72</v>
      </c>
      <c r="B1591" s="15" t="s">
        <v>73</v>
      </c>
      <c r="C1591" s="45">
        <v>2000</v>
      </c>
      <c r="D1591" s="44">
        <v>44757</v>
      </c>
      <c r="E1591" s="15">
        <f t="shared" si="52"/>
        <v>2022</v>
      </c>
      <c r="F1591" s="15" t="str">
        <f t="shared" si="53"/>
        <v>jul</v>
      </c>
      <c r="G1591" s="15" t="s">
        <v>113</v>
      </c>
      <c r="H1591" s="15" t="s">
        <v>109</v>
      </c>
    </row>
    <row r="1592" spans="1:8" x14ac:dyDescent="0.35">
      <c r="A1592" s="15" t="s">
        <v>74</v>
      </c>
      <c r="B1592" s="15" t="s">
        <v>78</v>
      </c>
      <c r="C1592" s="45">
        <v>2500</v>
      </c>
      <c r="D1592" s="44">
        <v>44758</v>
      </c>
      <c r="E1592" s="15">
        <f t="shared" si="52"/>
        <v>2022</v>
      </c>
      <c r="F1592" s="15" t="str">
        <f t="shared" si="53"/>
        <v>jul</v>
      </c>
      <c r="G1592" s="15" t="s">
        <v>91</v>
      </c>
      <c r="H1592" s="15" t="s">
        <v>108</v>
      </c>
    </row>
    <row r="1593" spans="1:8" x14ac:dyDescent="0.35">
      <c r="A1593" s="15" t="s">
        <v>72</v>
      </c>
      <c r="B1593" s="15" t="s">
        <v>73</v>
      </c>
      <c r="C1593" s="45">
        <v>2000</v>
      </c>
      <c r="D1593" s="44">
        <v>44759</v>
      </c>
      <c r="E1593" s="15">
        <f t="shared" si="52"/>
        <v>2022</v>
      </c>
      <c r="F1593" s="15" t="str">
        <f t="shared" si="53"/>
        <v>jul</v>
      </c>
      <c r="G1593" s="15" t="s">
        <v>111</v>
      </c>
      <c r="H1593" s="15" t="s">
        <v>107</v>
      </c>
    </row>
    <row r="1594" spans="1:8" x14ac:dyDescent="0.35">
      <c r="A1594" s="15" t="s">
        <v>79</v>
      </c>
      <c r="B1594" s="15" t="s">
        <v>76</v>
      </c>
      <c r="C1594" s="45">
        <v>1500</v>
      </c>
      <c r="D1594" s="44">
        <v>44759</v>
      </c>
      <c r="E1594" s="15">
        <f t="shared" si="52"/>
        <v>2022</v>
      </c>
      <c r="F1594" s="15" t="str">
        <f t="shared" si="53"/>
        <v>jul</v>
      </c>
      <c r="G1594" s="15" t="s">
        <v>92</v>
      </c>
      <c r="H1594" s="15" t="s">
        <v>106</v>
      </c>
    </row>
    <row r="1595" spans="1:8" x14ac:dyDescent="0.35">
      <c r="A1595" s="15" t="s">
        <v>79</v>
      </c>
      <c r="B1595" s="15" t="s">
        <v>78</v>
      </c>
      <c r="C1595" s="45">
        <v>2500</v>
      </c>
      <c r="D1595" s="44">
        <v>44759</v>
      </c>
      <c r="E1595" s="15">
        <f t="shared" si="52"/>
        <v>2022</v>
      </c>
      <c r="F1595" s="15" t="str">
        <f t="shared" si="53"/>
        <v>jul</v>
      </c>
      <c r="G1595" s="15" t="s">
        <v>114</v>
      </c>
      <c r="H1595" s="15" t="s">
        <v>106</v>
      </c>
    </row>
    <row r="1596" spans="1:8" x14ac:dyDescent="0.35">
      <c r="A1596" s="15" t="s">
        <v>79</v>
      </c>
      <c r="B1596" s="15" t="s">
        <v>78</v>
      </c>
      <c r="C1596" s="45">
        <v>2500</v>
      </c>
      <c r="D1596" s="44">
        <v>44760</v>
      </c>
      <c r="E1596" s="15">
        <f t="shared" si="52"/>
        <v>2022</v>
      </c>
      <c r="F1596" s="15" t="str">
        <f t="shared" si="53"/>
        <v>jul</v>
      </c>
      <c r="G1596" s="15" t="s">
        <v>90</v>
      </c>
      <c r="H1596" s="15" t="s">
        <v>106</v>
      </c>
    </row>
    <row r="1597" spans="1:8" x14ac:dyDescent="0.35">
      <c r="A1597" s="15" t="s">
        <v>79</v>
      </c>
      <c r="B1597" s="15" t="s">
        <v>78</v>
      </c>
      <c r="C1597" s="45">
        <v>2500</v>
      </c>
      <c r="D1597" s="44">
        <v>44762</v>
      </c>
      <c r="E1597" s="15">
        <f t="shared" si="52"/>
        <v>2022</v>
      </c>
      <c r="F1597" s="15" t="str">
        <f t="shared" si="53"/>
        <v>jul</v>
      </c>
      <c r="G1597" s="15" t="s">
        <v>92</v>
      </c>
      <c r="H1597" s="15" t="s">
        <v>106</v>
      </c>
    </row>
    <row r="1598" spans="1:8" x14ac:dyDescent="0.35">
      <c r="A1598" s="15" t="s">
        <v>79</v>
      </c>
      <c r="B1598" s="15" t="s">
        <v>78</v>
      </c>
      <c r="C1598" s="45">
        <v>2500</v>
      </c>
      <c r="D1598" s="44">
        <v>44762</v>
      </c>
      <c r="E1598" s="15">
        <f t="shared" si="52"/>
        <v>2022</v>
      </c>
      <c r="F1598" s="15" t="str">
        <f t="shared" si="53"/>
        <v>jul</v>
      </c>
      <c r="G1598" s="15" t="s">
        <v>85</v>
      </c>
      <c r="H1598" s="15" t="s">
        <v>109</v>
      </c>
    </row>
    <row r="1599" spans="1:8" x14ac:dyDescent="0.35">
      <c r="A1599" s="15" t="s">
        <v>74</v>
      </c>
      <c r="B1599" s="15" t="s">
        <v>78</v>
      </c>
      <c r="C1599" s="45">
        <v>2500</v>
      </c>
      <c r="D1599" s="44">
        <v>44763</v>
      </c>
      <c r="E1599" s="15">
        <f t="shared" si="52"/>
        <v>2022</v>
      </c>
      <c r="F1599" s="15" t="str">
        <f t="shared" si="53"/>
        <v>jul</v>
      </c>
      <c r="G1599" s="15" t="s">
        <v>98</v>
      </c>
      <c r="H1599" s="15" t="s">
        <v>105</v>
      </c>
    </row>
    <row r="1600" spans="1:8" x14ac:dyDescent="0.35">
      <c r="A1600" s="15" t="s">
        <v>77</v>
      </c>
      <c r="B1600" s="15" t="s">
        <v>73</v>
      </c>
      <c r="C1600" s="45">
        <v>2000</v>
      </c>
      <c r="D1600" s="44">
        <v>44763</v>
      </c>
      <c r="E1600" s="15">
        <f t="shared" si="52"/>
        <v>2022</v>
      </c>
      <c r="F1600" s="15" t="str">
        <f t="shared" si="53"/>
        <v>jul</v>
      </c>
      <c r="G1600" s="15" t="s">
        <v>88</v>
      </c>
      <c r="H1600" s="15" t="s">
        <v>108</v>
      </c>
    </row>
    <row r="1601" spans="1:8" x14ac:dyDescent="0.35">
      <c r="A1601" s="15" t="s">
        <v>74</v>
      </c>
      <c r="B1601" s="15" t="s">
        <v>73</v>
      </c>
      <c r="C1601" s="45">
        <v>2500</v>
      </c>
      <c r="D1601" s="44">
        <v>44763</v>
      </c>
      <c r="E1601" s="15">
        <f t="shared" si="52"/>
        <v>2022</v>
      </c>
      <c r="F1601" s="15" t="str">
        <f t="shared" si="53"/>
        <v>jul</v>
      </c>
      <c r="G1601" s="15" t="s">
        <v>97</v>
      </c>
      <c r="H1601" s="15" t="s">
        <v>105</v>
      </c>
    </row>
    <row r="1602" spans="1:8" x14ac:dyDescent="0.35">
      <c r="A1602" s="15" t="s">
        <v>79</v>
      </c>
      <c r="B1602" s="15" t="s">
        <v>73</v>
      </c>
      <c r="C1602" s="45">
        <v>3000</v>
      </c>
      <c r="D1602" s="44">
        <v>44763</v>
      </c>
      <c r="E1602" s="15">
        <f t="shared" si="52"/>
        <v>2022</v>
      </c>
      <c r="F1602" s="15" t="str">
        <f t="shared" si="53"/>
        <v>jul</v>
      </c>
      <c r="G1602" s="15" t="s">
        <v>96</v>
      </c>
      <c r="H1602" s="15" t="s">
        <v>105</v>
      </c>
    </row>
    <row r="1603" spans="1:8" x14ac:dyDescent="0.35">
      <c r="A1603" s="15" t="s">
        <v>72</v>
      </c>
      <c r="B1603" s="15" t="s">
        <v>73</v>
      </c>
      <c r="C1603" s="45">
        <v>2500</v>
      </c>
      <c r="D1603" s="44">
        <v>44763</v>
      </c>
      <c r="E1603" s="15">
        <f t="shared" si="52"/>
        <v>2022</v>
      </c>
      <c r="F1603" s="15" t="str">
        <f t="shared" si="53"/>
        <v>jul</v>
      </c>
      <c r="G1603" s="15" t="s">
        <v>93</v>
      </c>
      <c r="H1603" s="15" t="s">
        <v>108</v>
      </c>
    </row>
    <row r="1604" spans="1:8" x14ac:dyDescent="0.35">
      <c r="A1604" s="15" t="s">
        <v>74</v>
      </c>
      <c r="B1604" s="15" t="s">
        <v>76</v>
      </c>
      <c r="C1604" s="45">
        <v>1500</v>
      </c>
      <c r="D1604" s="44">
        <v>44764</v>
      </c>
      <c r="E1604" s="15">
        <f t="shared" si="52"/>
        <v>2022</v>
      </c>
      <c r="F1604" s="15" t="str">
        <f t="shared" si="53"/>
        <v>jul</v>
      </c>
      <c r="G1604" s="15" t="s">
        <v>101</v>
      </c>
      <c r="H1604" s="15" t="s">
        <v>105</v>
      </c>
    </row>
    <row r="1605" spans="1:8" x14ac:dyDescent="0.35">
      <c r="A1605" s="15" t="s">
        <v>77</v>
      </c>
      <c r="B1605" s="15" t="s">
        <v>76</v>
      </c>
      <c r="C1605" s="45">
        <v>1500</v>
      </c>
      <c r="D1605" s="44">
        <v>44764</v>
      </c>
      <c r="E1605" s="15">
        <f t="shared" si="52"/>
        <v>2022</v>
      </c>
      <c r="F1605" s="15" t="str">
        <f t="shared" si="53"/>
        <v>jul</v>
      </c>
      <c r="G1605" s="15" t="s">
        <v>112</v>
      </c>
      <c r="H1605" s="15" t="s">
        <v>107</v>
      </c>
    </row>
    <row r="1606" spans="1:8" x14ac:dyDescent="0.35">
      <c r="A1606" s="15" t="s">
        <v>77</v>
      </c>
      <c r="B1606" s="15" t="s">
        <v>78</v>
      </c>
      <c r="C1606" s="45">
        <v>2500</v>
      </c>
      <c r="D1606" s="44">
        <v>44765</v>
      </c>
      <c r="E1606" s="15">
        <f t="shared" si="52"/>
        <v>2022</v>
      </c>
      <c r="F1606" s="15" t="str">
        <f t="shared" si="53"/>
        <v>jul</v>
      </c>
      <c r="G1606" s="15" t="s">
        <v>92</v>
      </c>
      <c r="H1606" s="15" t="s">
        <v>106</v>
      </c>
    </row>
    <row r="1607" spans="1:8" x14ac:dyDescent="0.35">
      <c r="A1607" s="15" t="s">
        <v>72</v>
      </c>
      <c r="B1607" s="15" t="s">
        <v>78</v>
      </c>
      <c r="C1607" s="45">
        <v>2500</v>
      </c>
      <c r="D1607" s="44">
        <v>44765</v>
      </c>
      <c r="E1607" s="15">
        <f t="shared" si="52"/>
        <v>2022</v>
      </c>
      <c r="F1607" s="15" t="str">
        <f t="shared" si="53"/>
        <v>jul</v>
      </c>
      <c r="G1607" s="15" t="s">
        <v>85</v>
      </c>
      <c r="H1607" s="15" t="s">
        <v>109</v>
      </c>
    </row>
    <row r="1608" spans="1:8" x14ac:dyDescent="0.35">
      <c r="A1608" s="15" t="s">
        <v>79</v>
      </c>
      <c r="B1608" s="15" t="s">
        <v>78</v>
      </c>
      <c r="C1608" s="45">
        <v>2500</v>
      </c>
      <c r="D1608" s="44">
        <v>44766</v>
      </c>
      <c r="E1608" s="15">
        <f t="shared" si="52"/>
        <v>2022</v>
      </c>
      <c r="F1608" s="15" t="str">
        <f t="shared" si="53"/>
        <v>jul</v>
      </c>
      <c r="G1608" s="15" t="s">
        <v>101</v>
      </c>
      <c r="H1608" s="15" t="s">
        <v>105</v>
      </c>
    </row>
    <row r="1609" spans="1:8" x14ac:dyDescent="0.35">
      <c r="A1609" s="15" t="s">
        <v>77</v>
      </c>
      <c r="B1609" s="15" t="s">
        <v>73</v>
      </c>
      <c r="C1609" s="45">
        <v>2000</v>
      </c>
      <c r="D1609" s="44">
        <v>44766</v>
      </c>
      <c r="E1609" s="15">
        <f t="shared" si="52"/>
        <v>2022</v>
      </c>
      <c r="F1609" s="15" t="str">
        <f t="shared" si="53"/>
        <v>jul</v>
      </c>
      <c r="G1609" s="15" t="s">
        <v>86</v>
      </c>
      <c r="H1609" s="15" t="s">
        <v>105</v>
      </c>
    </row>
    <row r="1610" spans="1:8" x14ac:dyDescent="0.35">
      <c r="A1610" s="15" t="s">
        <v>79</v>
      </c>
      <c r="B1610" s="15" t="s">
        <v>76</v>
      </c>
      <c r="C1610" s="45">
        <v>1500</v>
      </c>
      <c r="D1610" s="44">
        <v>44767</v>
      </c>
      <c r="E1610" s="15">
        <f t="shared" si="52"/>
        <v>2022</v>
      </c>
      <c r="F1610" s="15" t="str">
        <f t="shared" si="53"/>
        <v>jul</v>
      </c>
      <c r="G1610" s="15" t="s">
        <v>97</v>
      </c>
      <c r="H1610" s="15" t="s">
        <v>105</v>
      </c>
    </row>
    <row r="1611" spans="1:8" x14ac:dyDescent="0.35">
      <c r="A1611" s="15" t="s">
        <v>77</v>
      </c>
      <c r="B1611" s="15" t="s">
        <v>73</v>
      </c>
      <c r="C1611" s="45">
        <v>2000</v>
      </c>
      <c r="D1611" s="44">
        <v>44767</v>
      </c>
      <c r="E1611" s="15">
        <f t="shared" si="52"/>
        <v>2022</v>
      </c>
      <c r="F1611" s="15" t="str">
        <f t="shared" si="53"/>
        <v>jul</v>
      </c>
      <c r="G1611" s="15" t="s">
        <v>87</v>
      </c>
      <c r="H1611" s="15" t="s">
        <v>107</v>
      </c>
    </row>
    <row r="1612" spans="1:8" x14ac:dyDescent="0.35">
      <c r="A1612" s="15" t="s">
        <v>77</v>
      </c>
      <c r="B1612" s="15" t="s">
        <v>73</v>
      </c>
      <c r="C1612" s="45">
        <v>2000</v>
      </c>
      <c r="D1612" s="44">
        <v>44767</v>
      </c>
      <c r="E1612" s="15">
        <f t="shared" si="52"/>
        <v>2022</v>
      </c>
      <c r="F1612" s="15" t="str">
        <f t="shared" si="53"/>
        <v>jul</v>
      </c>
      <c r="G1612" s="15" t="s">
        <v>92</v>
      </c>
      <c r="H1612" s="15" t="s">
        <v>106</v>
      </c>
    </row>
    <row r="1613" spans="1:8" x14ac:dyDescent="0.35">
      <c r="A1613" s="15" t="s">
        <v>77</v>
      </c>
      <c r="B1613" s="15" t="s">
        <v>76</v>
      </c>
      <c r="C1613" s="45">
        <v>1500</v>
      </c>
      <c r="D1613" s="44">
        <v>44770</v>
      </c>
      <c r="E1613" s="15">
        <f t="shared" ref="E1613:E1672" si="54">YEAR(D1613)</f>
        <v>2022</v>
      </c>
      <c r="F1613" s="15" t="str">
        <f t="shared" ref="F1613:F1672" si="55">TEXT(D1613,"mmm")</f>
        <v>jul</v>
      </c>
      <c r="G1613" s="15" t="s">
        <v>87</v>
      </c>
      <c r="H1613" s="15" t="s">
        <v>107</v>
      </c>
    </row>
    <row r="1614" spans="1:8" x14ac:dyDescent="0.35">
      <c r="A1614" s="15" t="s">
        <v>79</v>
      </c>
      <c r="B1614" s="15" t="s">
        <v>76</v>
      </c>
      <c r="C1614" s="45">
        <v>1500</v>
      </c>
      <c r="D1614" s="44">
        <v>44772</v>
      </c>
      <c r="E1614" s="15">
        <f t="shared" si="54"/>
        <v>2022</v>
      </c>
      <c r="F1614" s="15" t="str">
        <f t="shared" si="55"/>
        <v>jul</v>
      </c>
      <c r="G1614" s="15" t="s">
        <v>113</v>
      </c>
      <c r="H1614" s="15" t="s">
        <v>109</v>
      </c>
    </row>
    <row r="1615" spans="1:8" x14ac:dyDescent="0.35">
      <c r="A1615" s="15" t="s">
        <v>74</v>
      </c>
      <c r="B1615" s="15" t="s">
        <v>78</v>
      </c>
      <c r="C1615" s="45">
        <v>2500</v>
      </c>
      <c r="D1615" s="44">
        <v>44773</v>
      </c>
      <c r="E1615" s="15">
        <f t="shared" si="54"/>
        <v>2022</v>
      </c>
      <c r="F1615" s="15" t="str">
        <f t="shared" si="55"/>
        <v>jul</v>
      </c>
      <c r="G1615" s="15" t="s">
        <v>85</v>
      </c>
      <c r="H1615" s="15" t="s">
        <v>109</v>
      </c>
    </row>
    <row r="1616" spans="1:8" x14ac:dyDescent="0.35">
      <c r="A1616" s="15" t="s">
        <v>74</v>
      </c>
      <c r="B1616" s="15" t="s">
        <v>73</v>
      </c>
      <c r="C1616" s="45">
        <v>3000</v>
      </c>
      <c r="D1616" s="44">
        <v>44774</v>
      </c>
      <c r="E1616" s="15">
        <f t="shared" si="54"/>
        <v>2022</v>
      </c>
      <c r="F1616" s="15" t="str">
        <f t="shared" si="55"/>
        <v>ago</v>
      </c>
      <c r="G1616" s="15" t="s">
        <v>93</v>
      </c>
      <c r="H1616" s="15" t="s">
        <v>108</v>
      </c>
    </row>
    <row r="1617" spans="1:8" x14ac:dyDescent="0.35">
      <c r="A1617" s="15" t="s">
        <v>77</v>
      </c>
      <c r="B1617" s="15" t="s">
        <v>73</v>
      </c>
      <c r="C1617" s="45">
        <v>2000</v>
      </c>
      <c r="D1617" s="44">
        <v>44775</v>
      </c>
      <c r="E1617" s="15">
        <f t="shared" si="54"/>
        <v>2022</v>
      </c>
      <c r="F1617" s="15" t="str">
        <f t="shared" si="55"/>
        <v>ago</v>
      </c>
      <c r="G1617" s="15" t="s">
        <v>94</v>
      </c>
      <c r="H1617" s="15" t="s">
        <v>107</v>
      </c>
    </row>
    <row r="1618" spans="1:8" x14ac:dyDescent="0.35">
      <c r="A1618" s="15" t="s">
        <v>72</v>
      </c>
      <c r="B1618" s="15" t="s">
        <v>73</v>
      </c>
      <c r="C1618" s="45">
        <v>2000</v>
      </c>
      <c r="D1618" s="44">
        <v>44775</v>
      </c>
      <c r="E1618" s="15">
        <f t="shared" si="54"/>
        <v>2022</v>
      </c>
      <c r="F1618" s="15" t="str">
        <f t="shared" si="55"/>
        <v>ago</v>
      </c>
      <c r="G1618" s="15" t="s">
        <v>91</v>
      </c>
      <c r="H1618" s="15" t="s">
        <v>108</v>
      </c>
    </row>
    <row r="1619" spans="1:8" x14ac:dyDescent="0.35">
      <c r="A1619" s="15" t="s">
        <v>79</v>
      </c>
      <c r="B1619" s="15" t="s">
        <v>76</v>
      </c>
      <c r="C1619" s="45">
        <v>1500</v>
      </c>
      <c r="D1619" s="44">
        <v>44775</v>
      </c>
      <c r="E1619" s="15">
        <f t="shared" si="54"/>
        <v>2022</v>
      </c>
      <c r="F1619" s="15" t="str">
        <f t="shared" si="55"/>
        <v>ago</v>
      </c>
      <c r="G1619" s="15" t="s">
        <v>104</v>
      </c>
      <c r="H1619" s="15" t="s">
        <v>107</v>
      </c>
    </row>
    <row r="1620" spans="1:8" x14ac:dyDescent="0.35">
      <c r="A1620" s="15" t="s">
        <v>77</v>
      </c>
      <c r="B1620" s="15" t="s">
        <v>73</v>
      </c>
      <c r="C1620" s="45">
        <v>3000</v>
      </c>
      <c r="D1620" s="44">
        <v>44776</v>
      </c>
      <c r="E1620" s="15">
        <f t="shared" si="54"/>
        <v>2022</v>
      </c>
      <c r="F1620" s="15" t="str">
        <f t="shared" si="55"/>
        <v>ago</v>
      </c>
      <c r="G1620" s="15" t="s">
        <v>92</v>
      </c>
      <c r="H1620" s="15" t="s">
        <v>106</v>
      </c>
    </row>
    <row r="1621" spans="1:8" x14ac:dyDescent="0.35">
      <c r="A1621" s="15" t="s">
        <v>79</v>
      </c>
      <c r="B1621" s="15" t="s">
        <v>73</v>
      </c>
      <c r="C1621" s="45">
        <v>2500</v>
      </c>
      <c r="D1621" s="44">
        <v>44776</v>
      </c>
      <c r="E1621" s="15">
        <f t="shared" si="54"/>
        <v>2022</v>
      </c>
      <c r="F1621" s="15" t="str">
        <f t="shared" si="55"/>
        <v>ago</v>
      </c>
      <c r="G1621" s="15" t="s">
        <v>110</v>
      </c>
      <c r="H1621" s="15" t="s">
        <v>105</v>
      </c>
    </row>
    <row r="1622" spans="1:8" x14ac:dyDescent="0.35">
      <c r="A1622" s="15" t="s">
        <v>74</v>
      </c>
      <c r="B1622" s="15" t="s">
        <v>76</v>
      </c>
      <c r="C1622" s="45">
        <v>1500</v>
      </c>
      <c r="D1622" s="44">
        <v>44777</v>
      </c>
      <c r="E1622" s="15">
        <f t="shared" si="54"/>
        <v>2022</v>
      </c>
      <c r="F1622" s="15" t="str">
        <f t="shared" si="55"/>
        <v>ago</v>
      </c>
      <c r="G1622" s="15" t="s">
        <v>113</v>
      </c>
      <c r="H1622" s="15" t="s">
        <v>109</v>
      </c>
    </row>
    <row r="1623" spans="1:8" x14ac:dyDescent="0.35">
      <c r="A1623" s="15" t="s">
        <v>72</v>
      </c>
      <c r="B1623" s="15" t="s">
        <v>78</v>
      </c>
      <c r="C1623" s="45">
        <v>3000</v>
      </c>
      <c r="D1623" s="44">
        <v>44780</v>
      </c>
      <c r="E1623" s="15">
        <f t="shared" si="54"/>
        <v>2022</v>
      </c>
      <c r="F1623" s="15" t="str">
        <f t="shared" si="55"/>
        <v>ago</v>
      </c>
      <c r="G1623" s="15" t="s">
        <v>88</v>
      </c>
      <c r="H1623" s="15" t="s">
        <v>108</v>
      </c>
    </row>
    <row r="1624" spans="1:8" x14ac:dyDescent="0.35">
      <c r="A1624" s="15" t="s">
        <v>77</v>
      </c>
      <c r="B1624" s="15" t="s">
        <v>78</v>
      </c>
      <c r="C1624" s="45">
        <v>2500</v>
      </c>
      <c r="D1624" s="44">
        <v>44781</v>
      </c>
      <c r="E1624" s="15">
        <f t="shared" si="54"/>
        <v>2022</v>
      </c>
      <c r="F1624" s="15" t="str">
        <f t="shared" si="55"/>
        <v>ago</v>
      </c>
      <c r="G1624" s="15" t="s">
        <v>85</v>
      </c>
      <c r="H1624" s="15" t="s">
        <v>109</v>
      </c>
    </row>
    <row r="1625" spans="1:8" x14ac:dyDescent="0.35">
      <c r="A1625" s="15" t="s">
        <v>74</v>
      </c>
      <c r="B1625" s="15" t="s">
        <v>73</v>
      </c>
      <c r="C1625" s="45">
        <v>2000</v>
      </c>
      <c r="D1625" s="44">
        <v>44781</v>
      </c>
      <c r="E1625" s="15">
        <f t="shared" si="54"/>
        <v>2022</v>
      </c>
      <c r="F1625" s="15" t="str">
        <f t="shared" si="55"/>
        <v>ago</v>
      </c>
      <c r="G1625" s="15" t="s">
        <v>114</v>
      </c>
      <c r="H1625" s="15" t="s">
        <v>106</v>
      </c>
    </row>
    <row r="1626" spans="1:8" x14ac:dyDescent="0.35">
      <c r="A1626" s="15" t="s">
        <v>79</v>
      </c>
      <c r="B1626" s="15" t="s">
        <v>73</v>
      </c>
      <c r="C1626" s="45">
        <v>2000</v>
      </c>
      <c r="D1626" s="44">
        <v>44781</v>
      </c>
      <c r="E1626" s="15">
        <f t="shared" si="54"/>
        <v>2022</v>
      </c>
      <c r="F1626" s="15" t="str">
        <f t="shared" si="55"/>
        <v>ago</v>
      </c>
      <c r="G1626" s="15" t="s">
        <v>114</v>
      </c>
      <c r="H1626" s="15" t="s">
        <v>106</v>
      </c>
    </row>
    <row r="1627" spans="1:8" x14ac:dyDescent="0.35">
      <c r="A1627" s="15" t="s">
        <v>74</v>
      </c>
      <c r="B1627" s="15" t="s">
        <v>76</v>
      </c>
      <c r="C1627" s="45">
        <v>1500</v>
      </c>
      <c r="D1627" s="44">
        <v>44782</v>
      </c>
      <c r="E1627" s="15">
        <f t="shared" si="54"/>
        <v>2022</v>
      </c>
      <c r="F1627" s="15" t="str">
        <f t="shared" si="55"/>
        <v>ago</v>
      </c>
      <c r="G1627" s="15" t="s">
        <v>86</v>
      </c>
      <c r="H1627" s="15" t="s">
        <v>105</v>
      </c>
    </row>
    <row r="1628" spans="1:8" x14ac:dyDescent="0.35">
      <c r="A1628" s="15" t="s">
        <v>77</v>
      </c>
      <c r="B1628" s="15" t="s">
        <v>76</v>
      </c>
      <c r="C1628" s="45">
        <v>1500</v>
      </c>
      <c r="D1628" s="44">
        <v>44782</v>
      </c>
      <c r="E1628" s="15">
        <f t="shared" si="54"/>
        <v>2022</v>
      </c>
      <c r="F1628" s="15" t="str">
        <f t="shared" si="55"/>
        <v>ago</v>
      </c>
      <c r="G1628" s="15" t="s">
        <v>102</v>
      </c>
      <c r="H1628" s="15" t="s">
        <v>107</v>
      </c>
    </row>
    <row r="1629" spans="1:8" x14ac:dyDescent="0.35">
      <c r="A1629" s="15" t="s">
        <v>74</v>
      </c>
      <c r="B1629" s="15" t="s">
        <v>76</v>
      </c>
      <c r="C1629" s="45">
        <v>1500</v>
      </c>
      <c r="D1629" s="44">
        <v>44782</v>
      </c>
      <c r="E1629" s="15">
        <f t="shared" si="54"/>
        <v>2022</v>
      </c>
      <c r="F1629" s="15" t="str">
        <f t="shared" si="55"/>
        <v>ago</v>
      </c>
      <c r="G1629" s="15" t="s">
        <v>95</v>
      </c>
      <c r="H1629" s="15" t="s">
        <v>107</v>
      </c>
    </row>
    <row r="1630" spans="1:8" x14ac:dyDescent="0.35">
      <c r="A1630" s="15" t="s">
        <v>74</v>
      </c>
      <c r="B1630" s="15" t="s">
        <v>73</v>
      </c>
      <c r="C1630" s="45">
        <v>2000</v>
      </c>
      <c r="D1630" s="44">
        <v>44783</v>
      </c>
      <c r="E1630" s="15">
        <f t="shared" si="54"/>
        <v>2022</v>
      </c>
      <c r="F1630" s="15" t="str">
        <f t="shared" si="55"/>
        <v>ago</v>
      </c>
      <c r="G1630" s="15" t="s">
        <v>100</v>
      </c>
      <c r="H1630" s="15" t="s">
        <v>109</v>
      </c>
    </row>
    <row r="1631" spans="1:8" x14ac:dyDescent="0.35">
      <c r="A1631" s="15" t="s">
        <v>79</v>
      </c>
      <c r="B1631" s="15" t="s">
        <v>73</v>
      </c>
      <c r="C1631" s="45">
        <v>2000</v>
      </c>
      <c r="D1631" s="44">
        <v>44783</v>
      </c>
      <c r="E1631" s="15">
        <f t="shared" si="54"/>
        <v>2022</v>
      </c>
      <c r="F1631" s="15" t="str">
        <f t="shared" si="55"/>
        <v>ago</v>
      </c>
      <c r="G1631" s="15" t="s">
        <v>100</v>
      </c>
      <c r="H1631" s="15" t="s">
        <v>109</v>
      </c>
    </row>
    <row r="1632" spans="1:8" x14ac:dyDescent="0.35">
      <c r="A1632" s="15" t="s">
        <v>79</v>
      </c>
      <c r="B1632" s="15" t="s">
        <v>73</v>
      </c>
      <c r="C1632" s="45">
        <v>2000</v>
      </c>
      <c r="D1632" s="44">
        <v>44784</v>
      </c>
      <c r="E1632" s="15">
        <f t="shared" si="54"/>
        <v>2022</v>
      </c>
      <c r="F1632" s="15" t="str">
        <f t="shared" si="55"/>
        <v>ago</v>
      </c>
      <c r="G1632" s="15" t="s">
        <v>90</v>
      </c>
      <c r="H1632" s="15" t="s">
        <v>106</v>
      </c>
    </row>
    <row r="1633" spans="1:8" x14ac:dyDescent="0.35">
      <c r="A1633" s="15" t="s">
        <v>79</v>
      </c>
      <c r="B1633" s="15" t="s">
        <v>76</v>
      </c>
      <c r="C1633" s="45">
        <v>1500</v>
      </c>
      <c r="D1633" s="44">
        <v>44784</v>
      </c>
      <c r="E1633" s="15">
        <f t="shared" si="54"/>
        <v>2022</v>
      </c>
      <c r="F1633" s="15" t="str">
        <f t="shared" si="55"/>
        <v>ago</v>
      </c>
      <c r="G1633" s="15" t="s">
        <v>93</v>
      </c>
      <c r="H1633" s="15" t="s">
        <v>108</v>
      </c>
    </row>
    <row r="1634" spans="1:8" x14ac:dyDescent="0.35">
      <c r="A1634" s="15" t="s">
        <v>74</v>
      </c>
      <c r="B1634" s="15" t="s">
        <v>76</v>
      </c>
      <c r="C1634" s="45">
        <v>1500</v>
      </c>
      <c r="D1634" s="44">
        <v>44784</v>
      </c>
      <c r="E1634" s="15">
        <f t="shared" si="54"/>
        <v>2022</v>
      </c>
      <c r="F1634" s="15" t="str">
        <f t="shared" si="55"/>
        <v>ago</v>
      </c>
      <c r="G1634" s="15" t="s">
        <v>93</v>
      </c>
      <c r="H1634" s="15" t="s">
        <v>108</v>
      </c>
    </row>
    <row r="1635" spans="1:8" x14ac:dyDescent="0.35">
      <c r="A1635" s="15" t="s">
        <v>79</v>
      </c>
      <c r="B1635" s="15" t="s">
        <v>78</v>
      </c>
      <c r="C1635" s="45">
        <v>2500</v>
      </c>
      <c r="D1635" s="44">
        <v>44785</v>
      </c>
      <c r="E1635" s="15">
        <f t="shared" si="54"/>
        <v>2022</v>
      </c>
      <c r="F1635" s="15" t="str">
        <f t="shared" si="55"/>
        <v>ago</v>
      </c>
      <c r="G1635" s="15" t="s">
        <v>113</v>
      </c>
      <c r="H1635" s="15" t="s">
        <v>109</v>
      </c>
    </row>
    <row r="1636" spans="1:8" x14ac:dyDescent="0.35">
      <c r="A1636" s="15" t="s">
        <v>72</v>
      </c>
      <c r="B1636" s="15" t="s">
        <v>73</v>
      </c>
      <c r="C1636" s="45">
        <v>2000</v>
      </c>
      <c r="D1636" s="44">
        <v>44786</v>
      </c>
      <c r="E1636" s="15">
        <f t="shared" si="54"/>
        <v>2022</v>
      </c>
      <c r="F1636" s="15" t="str">
        <f t="shared" si="55"/>
        <v>ago</v>
      </c>
      <c r="G1636" s="15" t="s">
        <v>85</v>
      </c>
      <c r="H1636" s="15" t="s">
        <v>109</v>
      </c>
    </row>
    <row r="1637" spans="1:8" x14ac:dyDescent="0.35">
      <c r="A1637" s="15" t="s">
        <v>79</v>
      </c>
      <c r="B1637" s="15" t="s">
        <v>73</v>
      </c>
      <c r="C1637" s="45">
        <v>2000</v>
      </c>
      <c r="D1637" s="44">
        <v>44786</v>
      </c>
      <c r="E1637" s="15">
        <f t="shared" si="54"/>
        <v>2022</v>
      </c>
      <c r="F1637" s="15" t="str">
        <f t="shared" si="55"/>
        <v>ago</v>
      </c>
      <c r="G1637" s="15" t="s">
        <v>113</v>
      </c>
      <c r="H1637" s="15" t="s">
        <v>109</v>
      </c>
    </row>
    <row r="1638" spans="1:8" x14ac:dyDescent="0.35">
      <c r="A1638" s="15" t="s">
        <v>79</v>
      </c>
      <c r="B1638" s="15" t="s">
        <v>78</v>
      </c>
      <c r="C1638" s="45">
        <v>2500</v>
      </c>
      <c r="D1638" s="44">
        <v>44787</v>
      </c>
      <c r="E1638" s="15">
        <f t="shared" si="54"/>
        <v>2022</v>
      </c>
      <c r="F1638" s="15" t="str">
        <f t="shared" si="55"/>
        <v>ago</v>
      </c>
      <c r="G1638" s="15" t="s">
        <v>98</v>
      </c>
      <c r="H1638" s="15" t="s">
        <v>105</v>
      </c>
    </row>
    <row r="1639" spans="1:8" x14ac:dyDescent="0.35">
      <c r="A1639" s="15" t="s">
        <v>77</v>
      </c>
      <c r="B1639" s="15" t="s">
        <v>73</v>
      </c>
      <c r="C1639" s="45">
        <v>2000</v>
      </c>
      <c r="D1639" s="44">
        <v>44788</v>
      </c>
      <c r="E1639" s="15">
        <f t="shared" si="54"/>
        <v>2022</v>
      </c>
      <c r="F1639" s="15" t="str">
        <f t="shared" si="55"/>
        <v>ago</v>
      </c>
      <c r="G1639" s="15" t="s">
        <v>95</v>
      </c>
      <c r="H1639" s="15" t="s">
        <v>107</v>
      </c>
    </row>
    <row r="1640" spans="1:8" x14ac:dyDescent="0.35">
      <c r="A1640" s="15" t="s">
        <v>79</v>
      </c>
      <c r="B1640" s="15" t="s">
        <v>78</v>
      </c>
      <c r="C1640" s="45">
        <v>2500</v>
      </c>
      <c r="D1640" s="44">
        <v>44789</v>
      </c>
      <c r="E1640" s="15">
        <f t="shared" si="54"/>
        <v>2022</v>
      </c>
      <c r="F1640" s="15" t="str">
        <f t="shared" si="55"/>
        <v>ago</v>
      </c>
      <c r="G1640" s="15" t="s">
        <v>87</v>
      </c>
      <c r="H1640" s="15" t="s">
        <v>107</v>
      </c>
    </row>
    <row r="1641" spans="1:8" x14ac:dyDescent="0.35">
      <c r="A1641" s="15" t="s">
        <v>72</v>
      </c>
      <c r="B1641" s="15" t="s">
        <v>73</v>
      </c>
      <c r="C1641" s="45">
        <v>2000</v>
      </c>
      <c r="D1641" s="44">
        <v>44790</v>
      </c>
      <c r="E1641" s="15">
        <f t="shared" si="54"/>
        <v>2022</v>
      </c>
      <c r="F1641" s="15" t="str">
        <f t="shared" si="55"/>
        <v>ago</v>
      </c>
      <c r="G1641" s="15" t="s">
        <v>91</v>
      </c>
      <c r="H1641" s="15" t="s">
        <v>108</v>
      </c>
    </row>
    <row r="1642" spans="1:8" x14ac:dyDescent="0.35">
      <c r="A1642" s="15" t="s">
        <v>79</v>
      </c>
      <c r="B1642" s="15" t="s">
        <v>73</v>
      </c>
      <c r="C1642" s="45">
        <v>3000</v>
      </c>
      <c r="D1642" s="44">
        <v>44791</v>
      </c>
      <c r="E1642" s="15">
        <f t="shared" si="54"/>
        <v>2022</v>
      </c>
      <c r="F1642" s="15" t="str">
        <f t="shared" si="55"/>
        <v>ago</v>
      </c>
      <c r="G1642" s="15" t="s">
        <v>89</v>
      </c>
      <c r="H1642" s="15" t="s">
        <v>108</v>
      </c>
    </row>
    <row r="1643" spans="1:8" x14ac:dyDescent="0.35">
      <c r="A1643" s="15" t="s">
        <v>79</v>
      </c>
      <c r="B1643" s="15" t="s">
        <v>76</v>
      </c>
      <c r="C1643" s="45">
        <v>1500</v>
      </c>
      <c r="D1643" s="44">
        <v>44792</v>
      </c>
      <c r="E1643" s="15">
        <f t="shared" si="54"/>
        <v>2022</v>
      </c>
      <c r="F1643" s="15" t="str">
        <f t="shared" si="55"/>
        <v>ago</v>
      </c>
      <c r="G1643" s="15" t="s">
        <v>89</v>
      </c>
      <c r="H1643" s="15" t="s">
        <v>108</v>
      </c>
    </row>
    <row r="1644" spans="1:8" x14ac:dyDescent="0.35">
      <c r="A1644" s="15" t="s">
        <v>74</v>
      </c>
      <c r="B1644" s="15" t="s">
        <v>76</v>
      </c>
      <c r="C1644" s="45">
        <v>1500</v>
      </c>
      <c r="D1644" s="44">
        <v>44792</v>
      </c>
      <c r="E1644" s="15">
        <f t="shared" si="54"/>
        <v>2022</v>
      </c>
      <c r="F1644" s="15" t="str">
        <f t="shared" si="55"/>
        <v>ago</v>
      </c>
      <c r="G1644" s="15" t="s">
        <v>88</v>
      </c>
      <c r="H1644" s="15" t="s">
        <v>108</v>
      </c>
    </row>
    <row r="1645" spans="1:8" x14ac:dyDescent="0.35">
      <c r="A1645" s="15" t="s">
        <v>74</v>
      </c>
      <c r="B1645" s="15" t="s">
        <v>73</v>
      </c>
      <c r="C1645" s="45">
        <v>2000</v>
      </c>
      <c r="D1645" s="44">
        <v>44792</v>
      </c>
      <c r="E1645" s="15">
        <f t="shared" si="54"/>
        <v>2022</v>
      </c>
      <c r="F1645" s="15" t="str">
        <f t="shared" si="55"/>
        <v>ago</v>
      </c>
      <c r="G1645" s="15" t="s">
        <v>88</v>
      </c>
      <c r="H1645" s="15" t="s">
        <v>108</v>
      </c>
    </row>
    <row r="1646" spans="1:8" x14ac:dyDescent="0.35">
      <c r="A1646" s="15" t="s">
        <v>72</v>
      </c>
      <c r="B1646" s="15" t="s">
        <v>73</v>
      </c>
      <c r="C1646" s="45">
        <v>2500</v>
      </c>
      <c r="D1646" s="44">
        <v>44793</v>
      </c>
      <c r="E1646" s="15">
        <f t="shared" si="54"/>
        <v>2022</v>
      </c>
      <c r="F1646" s="15" t="str">
        <f t="shared" si="55"/>
        <v>ago</v>
      </c>
      <c r="G1646" s="15" t="s">
        <v>96</v>
      </c>
      <c r="H1646" s="15" t="s">
        <v>105</v>
      </c>
    </row>
    <row r="1647" spans="1:8" x14ac:dyDescent="0.35">
      <c r="A1647" s="15" t="s">
        <v>72</v>
      </c>
      <c r="B1647" s="15" t="s">
        <v>76</v>
      </c>
      <c r="C1647" s="45">
        <v>1500</v>
      </c>
      <c r="D1647" s="44">
        <v>44794</v>
      </c>
      <c r="E1647" s="15">
        <f t="shared" si="54"/>
        <v>2022</v>
      </c>
      <c r="F1647" s="15" t="str">
        <f t="shared" si="55"/>
        <v>ago</v>
      </c>
      <c r="G1647" s="15" t="s">
        <v>110</v>
      </c>
      <c r="H1647" s="15" t="s">
        <v>105</v>
      </c>
    </row>
    <row r="1648" spans="1:8" x14ac:dyDescent="0.35">
      <c r="A1648" s="15" t="s">
        <v>72</v>
      </c>
      <c r="B1648" s="15" t="s">
        <v>73</v>
      </c>
      <c r="C1648" s="45">
        <v>2500</v>
      </c>
      <c r="D1648" s="44">
        <v>44795</v>
      </c>
      <c r="E1648" s="15">
        <f t="shared" si="54"/>
        <v>2022</v>
      </c>
      <c r="F1648" s="15" t="str">
        <f t="shared" si="55"/>
        <v>ago</v>
      </c>
      <c r="G1648" s="15" t="s">
        <v>94</v>
      </c>
      <c r="H1648" s="15" t="s">
        <v>107</v>
      </c>
    </row>
    <row r="1649" spans="1:8" x14ac:dyDescent="0.35">
      <c r="A1649" s="15" t="s">
        <v>77</v>
      </c>
      <c r="B1649" s="15" t="s">
        <v>76</v>
      </c>
      <c r="C1649" s="45">
        <v>1500</v>
      </c>
      <c r="D1649" s="44">
        <v>44796</v>
      </c>
      <c r="E1649" s="15">
        <f t="shared" si="54"/>
        <v>2022</v>
      </c>
      <c r="F1649" s="15" t="str">
        <f t="shared" si="55"/>
        <v>ago</v>
      </c>
      <c r="G1649" s="15" t="s">
        <v>92</v>
      </c>
      <c r="H1649" s="15" t="s">
        <v>106</v>
      </c>
    </row>
    <row r="1650" spans="1:8" x14ac:dyDescent="0.35">
      <c r="A1650" s="15" t="s">
        <v>79</v>
      </c>
      <c r="B1650" s="15" t="s">
        <v>73</v>
      </c>
      <c r="C1650" s="45">
        <v>2000</v>
      </c>
      <c r="D1650" s="44">
        <v>44796</v>
      </c>
      <c r="E1650" s="15">
        <f t="shared" si="54"/>
        <v>2022</v>
      </c>
      <c r="F1650" s="15" t="str">
        <f t="shared" si="55"/>
        <v>ago</v>
      </c>
      <c r="G1650" s="15" t="s">
        <v>92</v>
      </c>
      <c r="H1650" s="15" t="s">
        <v>106</v>
      </c>
    </row>
    <row r="1651" spans="1:8" x14ac:dyDescent="0.35">
      <c r="A1651" s="15" t="s">
        <v>79</v>
      </c>
      <c r="B1651" s="15" t="s">
        <v>73</v>
      </c>
      <c r="C1651" s="45">
        <v>2000</v>
      </c>
      <c r="D1651" s="44">
        <v>44796</v>
      </c>
      <c r="E1651" s="15">
        <f t="shared" si="54"/>
        <v>2022</v>
      </c>
      <c r="F1651" s="15" t="str">
        <f t="shared" si="55"/>
        <v>ago</v>
      </c>
      <c r="G1651" s="15" t="s">
        <v>111</v>
      </c>
      <c r="H1651" s="15" t="s">
        <v>107</v>
      </c>
    </row>
    <row r="1652" spans="1:8" x14ac:dyDescent="0.35">
      <c r="A1652" s="15" t="s">
        <v>72</v>
      </c>
      <c r="B1652" s="15" t="s">
        <v>73</v>
      </c>
      <c r="C1652" s="45">
        <v>2500</v>
      </c>
      <c r="D1652" s="44">
        <v>44797</v>
      </c>
      <c r="E1652" s="15">
        <f t="shared" si="54"/>
        <v>2022</v>
      </c>
      <c r="F1652" s="15" t="str">
        <f t="shared" si="55"/>
        <v>ago</v>
      </c>
      <c r="G1652" s="15" t="s">
        <v>92</v>
      </c>
      <c r="H1652" s="15" t="s">
        <v>106</v>
      </c>
    </row>
    <row r="1653" spans="1:8" x14ac:dyDescent="0.35">
      <c r="A1653" s="15" t="s">
        <v>72</v>
      </c>
      <c r="B1653" s="15" t="s">
        <v>73</v>
      </c>
      <c r="C1653" s="45">
        <v>2000</v>
      </c>
      <c r="D1653" s="44">
        <v>44797</v>
      </c>
      <c r="E1653" s="15">
        <f t="shared" si="54"/>
        <v>2022</v>
      </c>
      <c r="F1653" s="15" t="str">
        <f t="shared" si="55"/>
        <v>ago</v>
      </c>
      <c r="G1653" s="15" t="s">
        <v>113</v>
      </c>
      <c r="H1653" s="15" t="s">
        <v>109</v>
      </c>
    </row>
    <row r="1654" spans="1:8" x14ac:dyDescent="0.35">
      <c r="A1654" s="15" t="s">
        <v>74</v>
      </c>
      <c r="B1654" s="15" t="s">
        <v>73</v>
      </c>
      <c r="C1654" s="45">
        <v>3000</v>
      </c>
      <c r="D1654" s="44">
        <v>44797</v>
      </c>
      <c r="E1654" s="15">
        <f t="shared" si="54"/>
        <v>2022</v>
      </c>
      <c r="F1654" s="15" t="str">
        <f t="shared" si="55"/>
        <v>ago</v>
      </c>
      <c r="G1654" s="15" t="s">
        <v>114</v>
      </c>
      <c r="H1654" s="15" t="s">
        <v>106</v>
      </c>
    </row>
    <row r="1655" spans="1:8" x14ac:dyDescent="0.35">
      <c r="A1655" s="15" t="s">
        <v>79</v>
      </c>
      <c r="B1655" s="15" t="s">
        <v>73</v>
      </c>
      <c r="C1655" s="45">
        <v>2500</v>
      </c>
      <c r="D1655" s="44">
        <v>44797</v>
      </c>
      <c r="E1655" s="15">
        <f t="shared" si="54"/>
        <v>2022</v>
      </c>
      <c r="F1655" s="15" t="str">
        <f t="shared" si="55"/>
        <v>ago</v>
      </c>
      <c r="G1655" s="15" t="s">
        <v>93</v>
      </c>
      <c r="H1655" s="15" t="s">
        <v>108</v>
      </c>
    </row>
    <row r="1656" spans="1:8" x14ac:dyDescent="0.35">
      <c r="A1656" s="15" t="s">
        <v>77</v>
      </c>
      <c r="B1656" s="15" t="s">
        <v>73</v>
      </c>
      <c r="C1656" s="45">
        <v>2000</v>
      </c>
      <c r="D1656" s="44">
        <v>44798</v>
      </c>
      <c r="E1656" s="15">
        <f t="shared" si="54"/>
        <v>2022</v>
      </c>
      <c r="F1656" s="15" t="str">
        <f t="shared" si="55"/>
        <v>ago</v>
      </c>
      <c r="G1656" s="15" t="s">
        <v>91</v>
      </c>
      <c r="H1656" s="15" t="s">
        <v>108</v>
      </c>
    </row>
    <row r="1657" spans="1:8" x14ac:dyDescent="0.35">
      <c r="A1657" s="15" t="s">
        <v>79</v>
      </c>
      <c r="B1657" s="15" t="s">
        <v>73</v>
      </c>
      <c r="C1657" s="45">
        <v>2000</v>
      </c>
      <c r="D1657" s="44">
        <v>44799</v>
      </c>
      <c r="E1657" s="15">
        <f t="shared" si="54"/>
        <v>2022</v>
      </c>
      <c r="F1657" s="15" t="str">
        <f t="shared" si="55"/>
        <v>ago</v>
      </c>
      <c r="G1657" s="15" t="s">
        <v>89</v>
      </c>
      <c r="H1657" s="15" t="s">
        <v>108</v>
      </c>
    </row>
    <row r="1658" spans="1:8" x14ac:dyDescent="0.35">
      <c r="A1658" s="15" t="s">
        <v>79</v>
      </c>
      <c r="B1658" s="15" t="s">
        <v>76</v>
      </c>
      <c r="C1658" s="45">
        <v>1500</v>
      </c>
      <c r="D1658" s="44">
        <v>44799</v>
      </c>
      <c r="E1658" s="15">
        <f t="shared" si="54"/>
        <v>2022</v>
      </c>
      <c r="F1658" s="15" t="str">
        <f t="shared" si="55"/>
        <v>ago</v>
      </c>
      <c r="G1658" s="15" t="s">
        <v>88</v>
      </c>
      <c r="H1658" s="15" t="s">
        <v>108</v>
      </c>
    </row>
    <row r="1659" spans="1:8" x14ac:dyDescent="0.35">
      <c r="A1659" s="15" t="s">
        <v>79</v>
      </c>
      <c r="B1659" s="15" t="s">
        <v>76</v>
      </c>
      <c r="C1659" s="45">
        <v>1500</v>
      </c>
      <c r="D1659" s="44">
        <v>44799</v>
      </c>
      <c r="E1659" s="15">
        <f t="shared" si="54"/>
        <v>2022</v>
      </c>
      <c r="F1659" s="15" t="str">
        <f t="shared" si="55"/>
        <v>ago</v>
      </c>
      <c r="G1659" s="15" t="s">
        <v>89</v>
      </c>
      <c r="H1659" s="15" t="s">
        <v>108</v>
      </c>
    </row>
    <row r="1660" spans="1:8" x14ac:dyDescent="0.35">
      <c r="A1660" s="15" t="s">
        <v>79</v>
      </c>
      <c r="B1660" s="15" t="s">
        <v>76</v>
      </c>
      <c r="C1660" s="45">
        <v>1500</v>
      </c>
      <c r="D1660" s="44">
        <v>44800</v>
      </c>
      <c r="E1660" s="15">
        <f t="shared" si="54"/>
        <v>2022</v>
      </c>
      <c r="F1660" s="15" t="str">
        <f t="shared" si="55"/>
        <v>ago</v>
      </c>
      <c r="G1660" s="15" t="s">
        <v>94</v>
      </c>
      <c r="H1660" s="15" t="s">
        <v>107</v>
      </c>
    </row>
    <row r="1661" spans="1:8" x14ac:dyDescent="0.35">
      <c r="A1661" s="15" t="s">
        <v>72</v>
      </c>
      <c r="B1661" s="15" t="s">
        <v>76</v>
      </c>
      <c r="C1661" s="45">
        <v>1500</v>
      </c>
      <c r="D1661" s="44">
        <v>44802</v>
      </c>
      <c r="E1661" s="15">
        <f t="shared" si="54"/>
        <v>2022</v>
      </c>
      <c r="F1661" s="15" t="str">
        <f t="shared" si="55"/>
        <v>ago</v>
      </c>
      <c r="G1661" s="15" t="s">
        <v>111</v>
      </c>
      <c r="H1661" s="15" t="s">
        <v>107</v>
      </c>
    </row>
    <row r="1662" spans="1:8" x14ac:dyDescent="0.35">
      <c r="A1662" s="15" t="s">
        <v>72</v>
      </c>
      <c r="B1662" s="15" t="s">
        <v>78</v>
      </c>
      <c r="C1662" s="45">
        <v>2500</v>
      </c>
      <c r="D1662" s="44">
        <v>44803</v>
      </c>
      <c r="E1662" s="15">
        <f t="shared" si="54"/>
        <v>2022</v>
      </c>
      <c r="F1662" s="15" t="str">
        <f t="shared" si="55"/>
        <v>ago</v>
      </c>
      <c r="G1662" s="15" t="s">
        <v>86</v>
      </c>
      <c r="H1662" s="15" t="s">
        <v>105</v>
      </c>
    </row>
    <row r="1663" spans="1:8" x14ac:dyDescent="0.35">
      <c r="A1663" s="15" t="s">
        <v>77</v>
      </c>
      <c r="B1663" s="15" t="s">
        <v>76</v>
      </c>
      <c r="C1663" s="45">
        <v>1500</v>
      </c>
      <c r="D1663" s="44">
        <v>44810</v>
      </c>
      <c r="E1663" s="15">
        <f t="shared" si="54"/>
        <v>2022</v>
      </c>
      <c r="F1663" s="15" t="str">
        <f t="shared" si="55"/>
        <v>sep</v>
      </c>
      <c r="G1663" s="15" t="s">
        <v>113</v>
      </c>
      <c r="H1663" s="15" t="s">
        <v>109</v>
      </c>
    </row>
    <row r="1664" spans="1:8" x14ac:dyDescent="0.35">
      <c r="A1664" s="15" t="s">
        <v>75</v>
      </c>
      <c r="B1664" s="15" t="s">
        <v>78</v>
      </c>
      <c r="C1664" s="45">
        <v>2500</v>
      </c>
      <c r="D1664" s="44">
        <v>44811</v>
      </c>
      <c r="E1664" s="15">
        <f t="shared" si="54"/>
        <v>2022</v>
      </c>
      <c r="F1664" s="15" t="str">
        <f t="shared" si="55"/>
        <v>sep</v>
      </c>
      <c r="G1664" s="15" t="s">
        <v>100</v>
      </c>
      <c r="H1664" s="15" t="s">
        <v>109</v>
      </c>
    </row>
    <row r="1665" spans="1:8" x14ac:dyDescent="0.35">
      <c r="A1665" s="15" t="s">
        <v>77</v>
      </c>
      <c r="B1665" s="15" t="s">
        <v>73</v>
      </c>
      <c r="C1665" s="45">
        <v>2000</v>
      </c>
      <c r="D1665" s="44">
        <v>44811</v>
      </c>
      <c r="E1665" s="15">
        <f t="shared" si="54"/>
        <v>2022</v>
      </c>
      <c r="F1665" s="15" t="str">
        <f t="shared" si="55"/>
        <v>sep</v>
      </c>
      <c r="G1665" s="15" t="s">
        <v>113</v>
      </c>
      <c r="H1665" s="15" t="s">
        <v>109</v>
      </c>
    </row>
    <row r="1666" spans="1:8" x14ac:dyDescent="0.35">
      <c r="A1666" s="15" t="s">
        <v>72</v>
      </c>
      <c r="B1666" s="15" t="s">
        <v>78</v>
      </c>
      <c r="C1666" s="45">
        <v>3000</v>
      </c>
      <c r="D1666" s="44">
        <v>44815</v>
      </c>
      <c r="E1666" s="15">
        <f t="shared" si="54"/>
        <v>2022</v>
      </c>
      <c r="F1666" s="15" t="str">
        <f t="shared" si="55"/>
        <v>sep</v>
      </c>
      <c r="G1666" s="15" t="s">
        <v>114</v>
      </c>
      <c r="H1666" s="15" t="s">
        <v>106</v>
      </c>
    </row>
    <row r="1667" spans="1:8" x14ac:dyDescent="0.35">
      <c r="A1667" s="15" t="s">
        <v>79</v>
      </c>
      <c r="B1667" s="15" t="s">
        <v>73</v>
      </c>
      <c r="C1667" s="45">
        <v>2000</v>
      </c>
      <c r="D1667" s="44">
        <v>44817</v>
      </c>
      <c r="E1667" s="15">
        <f t="shared" si="54"/>
        <v>2022</v>
      </c>
      <c r="F1667" s="15" t="str">
        <f t="shared" si="55"/>
        <v>sep</v>
      </c>
      <c r="G1667" s="15" t="s">
        <v>88</v>
      </c>
      <c r="H1667" s="15" t="s">
        <v>108</v>
      </c>
    </row>
    <row r="1668" spans="1:8" x14ac:dyDescent="0.35">
      <c r="A1668" s="15" t="s">
        <v>74</v>
      </c>
      <c r="B1668" s="15" t="s">
        <v>76</v>
      </c>
      <c r="C1668" s="45">
        <v>1500</v>
      </c>
      <c r="D1668" s="44">
        <v>44818</v>
      </c>
      <c r="E1668" s="15">
        <f t="shared" si="54"/>
        <v>2022</v>
      </c>
      <c r="F1668" s="15" t="str">
        <f t="shared" si="55"/>
        <v>sep</v>
      </c>
      <c r="G1668" s="15" t="s">
        <v>88</v>
      </c>
      <c r="H1668" s="15" t="s">
        <v>108</v>
      </c>
    </row>
    <row r="1669" spans="1:8" x14ac:dyDescent="0.35">
      <c r="A1669" s="15" t="s">
        <v>72</v>
      </c>
      <c r="B1669" s="15" t="s">
        <v>73</v>
      </c>
      <c r="C1669" s="45">
        <v>2000</v>
      </c>
      <c r="D1669" s="44">
        <v>44818</v>
      </c>
      <c r="E1669" s="15">
        <f t="shared" si="54"/>
        <v>2022</v>
      </c>
      <c r="F1669" s="15" t="str">
        <f t="shared" si="55"/>
        <v>sep</v>
      </c>
      <c r="G1669" s="15" t="s">
        <v>91</v>
      </c>
      <c r="H1669" s="15" t="s">
        <v>108</v>
      </c>
    </row>
    <row r="1670" spans="1:8" x14ac:dyDescent="0.35">
      <c r="A1670" s="15" t="s">
        <v>72</v>
      </c>
      <c r="B1670" s="15" t="s">
        <v>78</v>
      </c>
      <c r="C1670" s="45">
        <v>2500</v>
      </c>
      <c r="D1670" s="44">
        <v>44818</v>
      </c>
      <c r="E1670" s="15">
        <f t="shared" si="54"/>
        <v>2022</v>
      </c>
      <c r="F1670" s="15" t="str">
        <f t="shared" si="55"/>
        <v>sep</v>
      </c>
      <c r="G1670" s="15" t="s">
        <v>88</v>
      </c>
      <c r="H1670" s="15" t="s">
        <v>108</v>
      </c>
    </row>
    <row r="1671" spans="1:8" x14ac:dyDescent="0.35">
      <c r="A1671" s="15" t="s">
        <v>79</v>
      </c>
      <c r="B1671" s="15" t="s">
        <v>73</v>
      </c>
      <c r="C1671" s="45">
        <v>2000</v>
      </c>
      <c r="D1671" s="44">
        <v>44819</v>
      </c>
      <c r="E1671" s="15">
        <f t="shared" si="54"/>
        <v>2022</v>
      </c>
      <c r="F1671" s="15" t="str">
        <f t="shared" si="55"/>
        <v>sep</v>
      </c>
      <c r="G1671" s="15" t="s">
        <v>91</v>
      </c>
      <c r="H1671" s="15" t="s">
        <v>108</v>
      </c>
    </row>
    <row r="1672" spans="1:8" x14ac:dyDescent="0.35">
      <c r="A1672" s="15" t="s">
        <v>72</v>
      </c>
      <c r="B1672" s="15" t="s">
        <v>73</v>
      </c>
      <c r="C1672" s="45">
        <v>2500</v>
      </c>
      <c r="D1672" s="44">
        <v>44819</v>
      </c>
      <c r="E1672" s="15">
        <f t="shared" si="54"/>
        <v>2022</v>
      </c>
      <c r="F1672" s="15" t="str">
        <f t="shared" si="55"/>
        <v>sep</v>
      </c>
      <c r="G1672" s="15" t="s">
        <v>90</v>
      </c>
      <c r="H1672" s="15" t="s">
        <v>106</v>
      </c>
    </row>
    <row r="1673" spans="1:8" x14ac:dyDescent="0.35">
      <c r="A1673" s="15" t="s">
        <v>74</v>
      </c>
      <c r="B1673" s="15" t="s">
        <v>73</v>
      </c>
      <c r="C1673" s="45">
        <v>2500</v>
      </c>
      <c r="D1673" s="44">
        <v>44820</v>
      </c>
      <c r="E1673" s="15">
        <f t="shared" ref="E1673:E1729" si="56">YEAR(D1673)</f>
        <v>2022</v>
      </c>
      <c r="F1673" s="15" t="str">
        <f t="shared" ref="F1673:F1729" si="57">TEXT(D1673,"mmm")</f>
        <v>sep</v>
      </c>
      <c r="G1673" s="15" t="s">
        <v>91</v>
      </c>
      <c r="H1673" s="15" t="s">
        <v>108</v>
      </c>
    </row>
    <row r="1674" spans="1:8" x14ac:dyDescent="0.35">
      <c r="A1674" s="15" t="s">
        <v>72</v>
      </c>
      <c r="B1674" s="15" t="s">
        <v>76</v>
      </c>
      <c r="C1674" s="45">
        <v>1500</v>
      </c>
      <c r="D1674" s="44">
        <v>44822</v>
      </c>
      <c r="E1674" s="15">
        <f t="shared" si="56"/>
        <v>2022</v>
      </c>
      <c r="F1674" s="15" t="str">
        <f t="shared" si="57"/>
        <v>sep</v>
      </c>
      <c r="G1674" s="15" t="s">
        <v>85</v>
      </c>
      <c r="H1674" s="15" t="s">
        <v>109</v>
      </c>
    </row>
    <row r="1675" spans="1:8" x14ac:dyDescent="0.35">
      <c r="A1675" s="15" t="s">
        <v>79</v>
      </c>
      <c r="B1675" s="15" t="s">
        <v>73</v>
      </c>
      <c r="C1675" s="45">
        <v>2000</v>
      </c>
      <c r="D1675" s="44">
        <v>44823</v>
      </c>
      <c r="E1675" s="15">
        <f t="shared" si="56"/>
        <v>2022</v>
      </c>
      <c r="F1675" s="15" t="str">
        <f t="shared" si="57"/>
        <v>sep</v>
      </c>
      <c r="G1675" s="15" t="s">
        <v>89</v>
      </c>
      <c r="H1675" s="15" t="s">
        <v>108</v>
      </c>
    </row>
    <row r="1676" spans="1:8" x14ac:dyDescent="0.35">
      <c r="A1676" s="15" t="s">
        <v>77</v>
      </c>
      <c r="B1676" s="15" t="s">
        <v>76</v>
      </c>
      <c r="C1676" s="45">
        <v>1500</v>
      </c>
      <c r="D1676" s="44">
        <v>44824</v>
      </c>
      <c r="E1676" s="15">
        <f t="shared" si="56"/>
        <v>2022</v>
      </c>
      <c r="F1676" s="15" t="str">
        <f t="shared" si="57"/>
        <v>sep</v>
      </c>
      <c r="G1676" s="15" t="s">
        <v>88</v>
      </c>
      <c r="H1676" s="15" t="s">
        <v>108</v>
      </c>
    </row>
    <row r="1677" spans="1:8" x14ac:dyDescent="0.35">
      <c r="A1677" s="15" t="s">
        <v>72</v>
      </c>
      <c r="B1677" s="15" t="s">
        <v>73</v>
      </c>
      <c r="C1677" s="45">
        <v>2500</v>
      </c>
      <c r="D1677" s="44">
        <v>44824</v>
      </c>
      <c r="E1677" s="15">
        <f t="shared" si="56"/>
        <v>2022</v>
      </c>
      <c r="F1677" s="15" t="str">
        <f t="shared" si="57"/>
        <v>sep</v>
      </c>
      <c r="G1677" s="15" t="s">
        <v>114</v>
      </c>
      <c r="H1677" s="15" t="s">
        <v>106</v>
      </c>
    </row>
    <row r="1678" spans="1:8" x14ac:dyDescent="0.35">
      <c r="A1678" s="15" t="s">
        <v>77</v>
      </c>
      <c r="B1678" s="15" t="s">
        <v>78</v>
      </c>
      <c r="C1678" s="45">
        <v>3000</v>
      </c>
      <c r="D1678" s="44">
        <v>44824</v>
      </c>
      <c r="E1678" s="15">
        <f t="shared" si="56"/>
        <v>2022</v>
      </c>
      <c r="F1678" s="15" t="str">
        <f t="shared" si="57"/>
        <v>sep</v>
      </c>
      <c r="G1678" s="15" t="s">
        <v>92</v>
      </c>
      <c r="H1678" s="15" t="s">
        <v>106</v>
      </c>
    </row>
    <row r="1679" spans="1:8" x14ac:dyDescent="0.35">
      <c r="A1679" s="15" t="s">
        <v>74</v>
      </c>
      <c r="B1679" s="15" t="s">
        <v>73</v>
      </c>
      <c r="C1679" s="45">
        <v>2000</v>
      </c>
      <c r="D1679" s="44">
        <v>44825</v>
      </c>
      <c r="E1679" s="15">
        <f t="shared" si="56"/>
        <v>2022</v>
      </c>
      <c r="F1679" s="15" t="str">
        <f t="shared" si="57"/>
        <v>sep</v>
      </c>
      <c r="G1679" s="15" t="s">
        <v>88</v>
      </c>
      <c r="H1679" s="15" t="s">
        <v>108</v>
      </c>
    </row>
    <row r="1680" spans="1:8" x14ac:dyDescent="0.35">
      <c r="A1680" s="15" t="s">
        <v>72</v>
      </c>
      <c r="B1680" s="15" t="s">
        <v>78</v>
      </c>
      <c r="C1680" s="45">
        <v>2500</v>
      </c>
      <c r="D1680" s="44">
        <v>44826</v>
      </c>
      <c r="E1680" s="15">
        <f t="shared" si="56"/>
        <v>2022</v>
      </c>
      <c r="F1680" s="15" t="str">
        <f t="shared" si="57"/>
        <v>sep</v>
      </c>
      <c r="G1680" s="15" t="s">
        <v>85</v>
      </c>
      <c r="H1680" s="15" t="s">
        <v>109</v>
      </c>
    </row>
    <row r="1681" spans="1:8" x14ac:dyDescent="0.35">
      <c r="A1681" s="15" t="s">
        <v>75</v>
      </c>
      <c r="B1681" s="15" t="s">
        <v>73</v>
      </c>
      <c r="C1681" s="45">
        <v>2000</v>
      </c>
      <c r="D1681" s="44">
        <v>44826</v>
      </c>
      <c r="E1681" s="15">
        <f t="shared" si="56"/>
        <v>2022</v>
      </c>
      <c r="F1681" s="15" t="str">
        <f t="shared" si="57"/>
        <v>sep</v>
      </c>
      <c r="G1681" s="15" t="s">
        <v>91</v>
      </c>
      <c r="H1681" s="15" t="s">
        <v>108</v>
      </c>
    </row>
    <row r="1682" spans="1:8" x14ac:dyDescent="0.35">
      <c r="A1682" s="15" t="s">
        <v>79</v>
      </c>
      <c r="B1682" s="15" t="s">
        <v>78</v>
      </c>
      <c r="C1682" s="45">
        <v>2500</v>
      </c>
      <c r="D1682" s="44">
        <v>44826</v>
      </c>
      <c r="E1682" s="15">
        <f t="shared" si="56"/>
        <v>2022</v>
      </c>
      <c r="F1682" s="15" t="str">
        <f t="shared" si="57"/>
        <v>sep</v>
      </c>
      <c r="G1682" s="15" t="s">
        <v>90</v>
      </c>
      <c r="H1682" s="15" t="s">
        <v>106</v>
      </c>
    </row>
    <row r="1683" spans="1:8" x14ac:dyDescent="0.35">
      <c r="A1683" s="15" t="s">
        <v>75</v>
      </c>
      <c r="B1683" s="15" t="s">
        <v>78</v>
      </c>
      <c r="C1683" s="45">
        <v>2500</v>
      </c>
      <c r="D1683" s="44">
        <v>44827</v>
      </c>
      <c r="E1683" s="15">
        <f t="shared" si="56"/>
        <v>2022</v>
      </c>
      <c r="F1683" s="15" t="str">
        <f t="shared" si="57"/>
        <v>sep</v>
      </c>
      <c r="G1683" s="15" t="s">
        <v>88</v>
      </c>
      <c r="H1683" s="15" t="s">
        <v>108</v>
      </c>
    </row>
    <row r="1684" spans="1:8" x14ac:dyDescent="0.35">
      <c r="A1684" s="15" t="s">
        <v>74</v>
      </c>
      <c r="B1684" s="15" t="s">
        <v>76</v>
      </c>
      <c r="C1684" s="45">
        <v>1500</v>
      </c>
      <c r="D1684" s="44">
        <v>44827</v>
      </c>
      <c r="E1684" s="15">
        <f t="shared" si="56"/>
        <v>2022</v>
      </c>
      <c r="F1684" s="15" t="str">
        <f t="shared" si="57"/>
        <v>sep</v>
      </c>
      <c r="G1684" s="15" t="s">
        <v>88</v>
      </c>
      <c r="H1684" s="15" t="s">
        <v>108</v>
      </c>
    </row>
    <row r="1685" spans="1:8" x14ac:dyDescent="0.35">
      <c r="A1685" s="15" t="s">
        <v>79</v>
      </c>
      <c r="B1685" s="15" t="s">
        <v>78</v>
      </c>
      <c r="C1685" s="45">
        <v>2500</v>
      </c>
      <c r="D1685" s="44">
        <v>44828</v>
      </c>
      <c r="E1685" s="15">
        <f t="shared" si="56"/>
        <v>2022</v>
      </c>
      <c r="F1685" s="15" t="str">
        <f t="shared" si="57"/>
        <v>sep</v>
      </c>
      <c r="G1685" s="15" t="s">
        <v>85</v>
      </c>
      <c r="H1685" s="15" t="s">
        <v>109</v>
      </c>
    </row>
    <row r="1686" spans="1:8" x14ac:dyDescent="0.35">
      <c r="A1686" s="15" t="s">
        <v>79</v>
      </c>
      <c r="B1686" s="15" t="s">
        <v>73</v>
      </c>
      <c r="C1686" s="45">
        <v>2000</v>
      </c>
      <c r="D1686" s="44">
        <v>44828</v>
      </c>
      <c r="E1686" s="15">
        <f t="shared" si="56"/>
        <v>2022</v>
      </c>
      <c r="F1686" s="15" t="str">
        <f t="shared" si="57"/>
        <v>sep</v>
      </c>
      <c r="G1686" s="15" t="s">
        <v>113</v>
      </c>
      <c r="H1686" s="15" t="s">
        <v>109</v>
      </c>
    </row>
    <row r="1687" spans="1:8" x14ac:dyDescent="0.35">
      <c r="A1687" s="15" t="s">
        <v>75</v>
      </c>
      <c r="B1687" s="15" t="s">
        <v>76</v>
      </c>
      <c r="C1687" s="45">
        <v>1500</v>
      </c>
      <c r="D1687" s="44">
        <v>44828</v>
      </c>
      <c r="E1687" s="15">
        <f t="shared" si="56"/>
        <v>2022</v>
      </c>
      <c r="F1687" s="15" t="str">
        <f t="shared" si="57"/>
        <v>sep</v>
      </c>
      <c r="G1687" s="15" t="s">
        <v>88</v>
      </c>
      <c r="H1687" s="15" t="s">
        <v>108</v>
      </c>
    </row>
    <row r="1688" spans="1:8" x14ac:dyDescent="0.35">
      <c r="A1688" s="15" t="s">
        <v>79</v>
      </c>
      <c r="B1688" s="15" t="s">
        <v>78</v>
      </c>
      <c r="C1688" s="45">
        <v>2500</v>
      </c>
      <c r="D1688" s="44">
        <v>44829</v>
      </c>
      <c r="E1688" s="15">
        <f t="shared" si="56"/>
        <v>2022</v>
      </c>
      <c r="F1688" s="15" t="str">
        <f t="shared" si="57"/>
        <v>sep</v>
      </c>
      <c r="G1688" s="15" t="s">
        <v>88</v>
      </c>
      <c r="H1688" s="15" t="s">
        <v>108</v>
      </c>
    </row>
    <row r="1689" spans="1:8" x14ac:dyDescent="0.35">
      <c r="A1689" s="15" t="s">
        <v>75</v>
      </c>
      <c r="B1689" s="15" t="s">
        <v>73</v>
      </c>
      <c r="C1689" s="45">
        <v>2000</v>
      </c>
      <c r="D1689" s="44">
        <v>44829</v>
      </c>
      <c r="E1689" s="15">
        <f t="shared" si="56"/>
        <v>2022</v>
      </c>
      <c r="F1689" s="15" t="str">
        <f t="shared" si="57"/>
        <v>sep</v>
      </c>
      <c r="G1689" s="15" t="s">
        <v>85</v>
      </c>
      <c r="H1689" s="15" t="s">
        <v>109</v>
      </c>
    </row>
    <row r="1690" spans="1:8" x14ac:dyDescent="0.35">
      <c r="A1690" s="15" t="s">
        <v>72</v>
      </c>
      <c r="B1690" s="15" t="s">
        <v>78</v>
      </c>
      <c r="C1690" s="45">
        <v>2500</v>
      </c>
      <c r="D1690" s="44">
        <v>44831</v>
      </c>
      <c r="E1690" s="15">
        <f t="shared" si="56"/>
        <v>2022</v>
      </c>
      <c r="F1690" s="15" t="str">
        <f t="shared" si="57"/>
        <v>sep</v>
      </c>
      <c r="G1690" s="15" t="s">
        <v>92</v>
      </c>
      <c r="H1690" s="15" t="s">
        <v>106</v>
      </c>
    </row>
    <row r="1691" spans="1:8" x14ac:dyDescent="0.35">
      <c r="A1691" s="15" t="s">
        <v>75</v>
      </c>
      <c r="B1691" s="15" t="s">
        <v>73</v>
      </c>
      <c r="C1691" s="45">
        <v>2000</v>
      </c>
      <c r="D1691" s="44">
        <v>44832</v>
      </c>
      <c r="E1691" s="15">
        <f t="shared" si="56"/>
        <v>2022</v>
      </c>
      <c r="F1691" s="15" t="str">
        <f t="shared" si="57"/>
        <v>sep</v>
      </c>
      <c r="G1691" s="15" t="s">
        <v>102</v>
      </c>
      <c r="H1691" s="15" t="s">
        <v>107</v>
      </c>
    </row>
    <row r="1692" spans="1:8" x14ac:dyDescent="0.35">
      <c r="A1692" s="15" t="s">
        <v>75</v>
      </c>
      <c r="B1692" s="15" t="s">
        <v>78</v>
      </c>
      <c r="C1692" s="45">
        <v>2500</v>
      </c>
      <c r="D1692" s="44">
        <v>44832</v>
      </c>
      <c r="E1692" s="15">
        <f t="shared" si="56"/>
        <v>2022</v>
      </c>
      <c r="F1692" s="15" t="str">
        <f t="shared" si="57"/>
        <v>sep</v>
      </c>
      <c r="G1692" s="15" t="s">
        <v>85</v>
      </c>
      <c r="H1692" s="15" t="s">
        <v>109</v>
      </c>
    </row>
    <row r="1693" spans="1:8" x14ac:dyDescent="0.35">
      <c r="A1693" s="15" t="s">
        <v>75</v>
      </c>
      <c r="B1693" s="15" t="s">
        <v>78</v>
      </c>
      <c r="C1693" s="45">
        <v>2500</v>
      </c>
      <c r="D1693" s="44">
        <v>44832</v>
      </c>
      <c r="E1693" s="15">
        <f t="shared" si="56"/>
        <v>2022</v>
      </c>
      <c r="F1693" s="15" t="str">
        <f t="shared" si="57"/>
        <v>sep</v>
      </c>
      <c r="G1693" s="15" t="s">
        <v>103</v>
      </c>
      <c r="H1693" s="15" t="s">
        <v>107</v>
      </c>
    </row>
    <row r="1694" spans="1:8" x14ac:dyDescent="0.35">
      <c r="A1694" s="15" t="s">
        <v>74</v>
      </c>
      <c r="B1694" s="15" t="s">
        <v>73</v>
      </c>
      <c r="C1694" s="45">
        <v>2000</v>
      </c>
      <c r="D1694" s="44">
        <v>44833</v>
      </c>
      <c r="E1694" s="15">
        <f t="shared" si="56"/>
        <v>2022</v>
      </c>
      <c r="F1694" s="15" t="str">
        <f t="shared" si="57"/>
        <v>sep</v>
      </c>
      <c r="G1694" s="15" t="s">
        <v>97</v>
      </c>
      <c r="H1694" s="15" t="s">
        <v>105</v>
      </c>
    </row>
    <row r="1695" spans="1:8" x14ac:dyDescent="0.35">
      <c r="A1695" s="15" t="s">
        <v>74</v>
      </c>
      <c r="B1695" s="15" t="s">
        <v>73</v>
      </c>
      <c r="C1695" s="45">
        <v>3000</v>
      </c>
      <c r="D1695" s="44">
        <v>44834</v>
      </c>
      <c r="E1695" s="15">
        <f t="shared" si="56"/>
        <v>2022</v>
      </c>
      <c r="F1695" s="15" t="str">
        <f t="shared" si="57"/>
        <v>sep</v>
      </c>
      <c r="G1695" s="15" t="s">
        <v>100</v>
      </c>
      <c r="H1695" s="15" t="s">
        <v>109</v>
      </c>
    </row>
    <row r="1696" spans="1:8" x14ac:dyDescent="0.35">
      <c r="A1696" s="15" t="s">
        <v>79</v>
      </c>
      <c r="B1696" s="15" t="s">
        <v>73</v>
      </c>
      <c r="C1696" s="45">
        <v>2500</v>
      </c>
      <c r="D1696" s="44">
        <v>44835</v>
      </c>
      <c r="E1696" s="15">
        <f t="shared" si="56"/>
        <v>2022</v>
      </c>
      <c r="F1696" s="15" t="str">
        <f t="shared" si="57"/>
        <v>oct</v>
      </c>
      <c r="G1696" s="15" t="s">
        <v>101</v>
      </c>
      <c r="H1696" s="15" t="s">
        <v>105</v>
      </c>
    </row>
    <row r="1697" spans="1:8" x14ac:dyDescent="0.35">
      <c r="A1697" s="15" t="s">
        <v>75</v>
      </c>
      <c r="B1697" s="15" t="s">
        <v>73</v>
      </c>
      <c r="C1697" s="45">
        <v>2000</v>
      </c>
      <c r="D1697" s="44">
        <v>44835</v>
      </c>
      <c r="E1697" s="15">
        <f t="shared" si="56"/>
        <v>2022</v>
      </c>
      <c r="F1697" s="15" t="str">
        <f t="shared" si="57"/>
        <v>oct</v>
      </c>
      <c r="G1697" s="15" t="s">
        <v>113</v>
      </c>
      <c r="H1697" s="15" t="s">
        <v>109</v>
      </c>
    </row>
    <row r="1698" spans="1:8" x14ac:dyDescent="0.35">
      <c r="A1698" s="15" t="s">
        <v>79</v>
      </c>
      <c r="B1698" s="15" t="s">
        <v>73</v>
      </c>
      <c r="C1698" s="45">
        <v>2000</v>
      </c>
      <c r="D1698" s="44">
        <v>44835</v>
      </c>
      <c r="E1698" s="15">
        <f t="shared" si="56"/>
        <v>2022</v>
      </c>
      <c r="F1698" s="15" t="str">
        <f t="shared" si="57"/>
        <v>oct</v>
      </c>
      <c r="G1698" s="15" t="s">
        <v>101</v>
      </c>
      <c r="H1698" s="15" t="s">
        <v>105</v>
      </c>
    </row>
    <row r="1699" spans="1:8" x14ac:dyDescent="0.35">
      <c r="A1699" s="15" t="s">
        <v>75</v>
      </c>
      <c r="B1699" s="15" t="s">
        <v>73</v>
      </c>
      <c r="C1699" s="45">
        <v>2000</v>
      </c>
      <c r="D1699" s="44">
        <v>44835</v>
      </c>
      <c r="E1699" s="15">
        <f t="shared" si="56"/>
        <v>2022</v>
      </c>
      <c r="F1699" s="15" t="str">
        <f t="shared" si="57"/>
        <v>oct</v>
      </c>
      <c r="G1699" s="15" t="s">
        <v>101</v>
      </c>
      <c r="H1699" s="15" t="s">
        <v>105</v>
      </c>
    </row>
    <row r="1700" spans="1:8" x14ac:dyDescent="0.35">
      <c r="A1700" s="15" t="s">
        <v>77</v>
      </c>
      <c r="B1700" s="15" t="s">
        <v>73</v>
      </c>
      <c r="C1700" s="45">
        <v>2500</v>
      </c>
      <c r="D1700" s="44">
        <v>44836</v>
      </c>
      <c r="E1700" s="15">
        <f t="shared" si="56"/>
        <v>2022</v>
      </c>
      <c r="F1700" s="15" t="str">
        <f t="shared" si="57"/>
        <v>oct</v>
      </c>
      <c r="G1700" s="15" t="s">
        <v>104</v>
      </c>
      <c r="H1700" s="15" t="s">
        <v>107</v>
      </c>
    </row>
    <row r="1701" spans="1:8" x14ac:dyDescent="0.35">
      <c r="A1701" s="15" t="s">
        <v>72</v>
      </c>
      <c r="B1701" s="15" t="s">
        <v>76</v>
      </c>
      <c r="C1701" s="45">
        <v>1500</v>
      </c>
      <c r="D1701" s="44">
        <v>44837</v>
      </c>
      <c r="E1701" s="15">
        <f t="shared" si="56"/>
        <v>2022</v>
      </c>
      <c r="F1701" s="15" t="str">
        <f t="shared" si="57"/>
        <v>oct</v>
      </c>
      <c r="G1701" s="15" t="s">
        <v>102</v>
      </c>
      <c r="H1701" s="15" t="s">
        <v>107</v>
      </c>
    </row>
    <row r="1702" spans="1:8" x14ac:dyDescent="0.35">
      <c r="A1702" s="15" t="s">
        <v>77</v>
      </c>
      <c r="B1702" s="15" t="s">
        <v>73</v>
      </c>
      <c r="C1702" s="45">
        <v>2000</v>
      </c>
      <c r="D1702" s="44">
        <v>44838</v>
      </c>
      <c r="E1702" s="15">
        <f t="shared" si="56"/>
        <v>2022</v>
      </c>
      <c r="F1702" s="15" t="str">
        <f t="shared" si="57"/>
        <v>oct</v>
      </c>
      <c r="G1702" s="15" t="s">
        <v>113</v>
      </c>
      <c r="H1702" s="15" t="s">
        <v>109</v>
      </c>
    </row>
    <row r="1703" spans="1:8" x14ac:dyDescent="0.35">
      <c r="A1703" s="15" t="s">
        <v>74</v>
      </c>
      <c r="B1703" s="15" t="s">
        <v>76</v>
      </c>
      <c r="C1703" s="45">
        <v>1500</v>
      </c>
      <c r="D1703" s="44">
        <v>44839</v>
      </c>
      <c r="E1703" s="15">
        <f t="shared" si="56"/>
        <v>2022</v>
      </c>
      <c r="F1703" s="15" t="str">
        <f t="shared" si="57"/>
        <v>oct</v>
      </c>
      <c r="G1703" s="15" t="s">
        <v>91</v>
      </c>
      <c r="H1703" s="15" t="s">
        <v>108</v>
      </c>
    </row>
    <row r="1704" spans="1:8" x14ac:dyDescent="0.35">
      <c r="A1704" s="15" t="s">
        <v>75</v>
      </c>
      <c r="B1704" s="15" t="s">
        <v>78</v>
      </c>
      <c r="C1704" s="45">
        <v>2500</v>
      </c>
      <c r="D1704" s="44">
        <v>44840</v>
      </c>
      <c r="E1704" s="15">
        <f t="shared" si="56"/>
        <v>2022</v>
      </c>
      <c r="F1704" s="15" t="str">
        <f t="shared" si="57"/>
        <v>oct</v>
      </c>
      <c r="G1704" s="15" t="s">
        <v>85</v>
      </c>
      <c r="H1704" s="15" t="s">
        <v>109</v>
      </c>
    </row>
    <row r="1705" spans="1:8" x14ac:dyDescent="0.35">
      <c r="A1705" s="15" t="s">
        <v>74</v>
      </c>
      <c r="B1705" s="15" t="s">
        <v>78</v>
      </c>
      <c r="C1705" s="45">
        <v>2500</v>
      </c>
      <c r="D1705" s="44">
        <v>44840</v>
      </c>
      <c r="E1705" s="15">
        <f t="shared" si="56"/>
        <v>2022</v>
      </c>
      <c r="F1705" s="15" t="str">
        <f t="shared" si="57"/>
        <v>oct</v>
      </c>
      <c r="G1705" s="15" t="s">
        <v>90</v>
      </c>
      <c r="H1705" s="15" t="s">
        <v>106</v>
      </c>
    </row>
    <row r="1706" spans="1:8" x14ac:dyDescent="0.35">
      <c r="A1706" s="15" t="s">
        <v>75</v>
      </c>
      <c r="B1706" s="15" t="s">
        <v>76</v>
      </c>
      <c r="C1706" s="45">
        <v>1500</v>
      </c>
      <c r="D1706" s="44">
        <v>44841</v>
      </c>
      <c r="E1706" s="15">
        <f t="shared" si="56"/>
        <v>2022</v>
      </c>
      <c r="F1706" s="15" t="str">
        <f t="shared" si="57"/>
        <v>oct</v>
      </c>
      <c r="G1706" s="15" t="s">
        <v>112</v>
      </c>
      <c r="H1706" s="15" t="s">
        <v>107</v>
      </c>
    </row>
    <row r="1707" spans="1:8" x14ac:dyDescent="0.35">
      <c r="A1707" s="15" t="s">
        <v>75</v>
      </c>
      <c r="B1707" s="15" t="s">
        <v>73</v>
      </c>
      <c r="C1707" s="45">
        <v>2000</v>
      </c>
      <c r="D1707" s="44">
        <v>44842</v>
      </c>
      <c r="E1707" s="15">
        <f t="shared" si="56"/>
        <v>2022</v>
      </c>
      <c r="F1707" s="15" t="str">
        <f t="shared" si="57"/>
        <v>oct</v>
      </c>
      <c r="G1707" s="15" t="s">
        <v>89</v>
      </c>
      <c r="H1707" s="15" t="s">
        <v>108</v>
      </c>
    </row>
    <row r="1708" spans="1:8" x14ac:dyDescent="0.35">
      <c r="A1708" s="15" t="s">
        <v>74</v>
      </c>
      <c r="B1708" s="15" t="s">
        <v>78</v>
      </c>
      <c r="C1708" s="45">
        <v>2500</v>
      </c>
      <c r="D1708" s="44">
        <v>44843</v>
      </c>
      <c r="E1708" s="15">
        <f t="shared" si="56"/>
        <v>2022</v>
      </c>
      <c r="F1708" s="15" t="str">
        <f t="shared" si="57"/>
        <v>oct</v>
      </c>
      <c r="G1708" s="15" t="s">
        <v>90</v>
      </c>
      <c r="H1708" s="15" t="s">
        <v>106</v>
      </c>
    </row>
    <row r="1709" spans="1:8" x14ac:dyDescent="0.35">
      <c r="A1709" s="15" t="s">
        <v>74</v>
      </c>
      <c r="B1709" s="15" t="s">
        <v>73</v>
      </c>
      <c r="C1709" s="45">
        <v>2000</v>
      </c>
      <c r="D1709" s="44">
        <v>44843</v>
      </c>
      <c r="E1709" s="15">
        <f t="shared" si="56"/>
        <v>2022</v>
      </c>
      <c r="F1709" s="15" t="str">
        <f t="shared" si="57"/>
        <v>oct</v>
      </c>
      <c r="G1709" s="15" t="s">
        <v>88</v>
      </c>
      <c r="H1709" s="15" t="s">
        <v>108</v>
      </c>
    </row>
    <row r="1710" spans="1:8" x14ac:dyDescent="0.35">
      <c r="A1710" s="15" t="s">
        <v>74</v>
      </c>
      <c r="B1710" s="15" t="s">
        <v>76</v>
      </c>
      <c r="C1710" s="45">
        <v>1500</v>
      </c>
      <c r="D1710" s="44">
        <v>44843</v>
      </c>
      <c r="E1710" s="15">
        <f t="shared" si="56"/>
        <v>2022</v>
      </c>
      <c r="F1710" s="15" t="str">
        <f t="shared" si="57"/>
        <v>oct</v>
      </c>
      <c r="G1710" s="15" t="s">
        <v>86</v>
      </c>
      <c r="H1710" s="15" t="s">
        <v>105</v>
      </c>
    </row>
    <row r="1711" spans="1:8" x14ac:dyDescent="0.35">
      <c r="A1711" s="15" t="s">
        <v>79</v>
      </c>
      <c r="B1711" s="15" t="s">
        <v>76</v>
      </c>
      <c r="C1711" s="45">
        <v>1500</v>
      </c>
      <c r="D1711" s="44">
        <v>44843</v>
      </c>
      <c r="E1711" s="15">
        <f t="shared" si="56"/>
        <v>2022</v>
      </c>
      <c r="F1711" s="15" t="str">
        <f t="shared" si="57"/>
        <v>oct</v>
      </c>
      <c r="G1711" s="15" t="s">
        <v>93</v>
      </c>
      <c r="H1711" s="15" t="s">
        <v>108</v>
      </c>
    </row>
    <row r="1712" spans="1:8" x14ac:dyDescent="0.35">
      <c r="A1712" s="15" t="s">
        <v>79</v>
      </c>
      <c r="B1712" s="15" t="s">
        <v>78</v>
      </c>
      <c r="C1712" s="45">
        <v>2500</v>
      </c>
      <c r="D1712" s="44">
        <v>44843</v>
      </c>
      <c r="E1712" s="15">
        <f t="shared" si="56"/>
        <v>2022</v>
      </c>
      <c r="F1712" s="15" t="str">
        <f t="shared" si="57"/>
        <v>oct</v>
      </c>
      <c r="G1712" s="15" t="s">
        <v>90</v>
      </c>
      <c r="H1712" s="15" t="s">
        <v>106</v>
      </c>
    </row>
    <row r="1713" spans="1:8" x14ac:dyDescent="0.35">
      <c r="A1713" s="15" t="s">
        <v>77</v>
      </c>
      <c r="B1713" s="15" t="s">
        <v>73</v>
      </c>
      <c r="C1713" s="45">
        <v>2000</v>
      </c>
      <c r="D1713" s="44">
        <v>44843</v>
      </c>
      <c r="E1713" s="15">
        <f t="shared" si="56"/>
        <v>2022</v>
      </c>
      <c r="F1713" s="15" t="str">
        <f t="shared" si="57"/>
        <v>oct</v>
      </c>
      <c r="G1713" s="15" t="s">
        <v>114</v>
      </c>
      <c r="H1713" s="15" t="s">
        <v>106</v>
      </c>
    </row>
    <row r="1714" spans="1:8" x14ac:dyDescent="0.35">
      <c r="A1714" s="15" t="s">
        <v>75</v>
      </c>
      <c r="B1714" s="15" t="s">
        <v>78</v>
      </c>
      <c r="C1714" s="45">
        <v>2500</v>
      </c>
      <c r="D1714" s="44">
        <v>44843</v>
      </c>
      <c r="E1714" s="15">
        <f t="shared" si="56"/>
        <v>2022</v>
      </c>
      <c r="F1714" s="15" t="str">
        <f t="shared" si="57"/>
        <v>oct</v>
      </c>
      <c r="G1714" s="15" t="s">
        <v>98</v>
      </c>
      <c r="H1714" s="15" t="s">
        <v>105</v>
      </c>
    </row>
    <row r="1715" spans="1:8" x14ac:dyDescent="0.35">
      <c r="A1715" s="15" t="s">
        <v>74</v>
      </c>
      <c r="B1715" s="15" t="s">
        <v>73</v>
      </c>
      <c r="C1715" s="45">
        <v>2000</v>
      </c>
      <c r="D1715" s="44">
        <v>44844</v>
      </c>
      <c r="E1715" s="15">
        <f t="shared" si="56"/>
        <v>2022</v>
      </c>
      <c r="F1715" s="15" t="str">
        <f t="shared" si="57"/>
        <v>oct</v>
      </c>
      <c r="G1715" s="15" t="s">
        <v>111</v>
      </c>
      <c r="H1715" s="15" t="s">
        <v>107</v>
      </c>
    </row>
    <row r="1716" spans="1:8" x14ac:dyDescent="0.35">
      <c r="A1716" s="15" t="s">
        <v>79</v>
      </c>
      <c r="B1716" s="15" t="s">
        <v>78</v>
      </c>
      <c r="C1716" s="45">
        <v>2500</v>
      </c>
      <c r="D1716" s="44">
        <v>44847</v>
      </c>
      <c r="E1716" s="15">
        <f t="shared" si="56"/>
        <v>2022</v>
      </c>
      <c r="F1716" s="15" t="str">
        <f t="shared" si="57"/>
        <v>oct</v>
      </c>
      <c r="G1716" s="15" t="s">
        <v>94</v>
      </c>
      <c r="H1716" s="15" t="s">
        <v>107</v>
      </c>
    </row>
    <row r="1717" spans="1:8" x14ac:dyDescent="0.35">
      <c r="A1717" s="15" t="s">
        <v>75</v>
      </c>
      <c r="B1717" s="15" t="s">
        <v>76</v>
      </c>
      <c r="C1717" s="45">
        <v>1500</v>
      </c>
      <c r="D1717" s="44">
        <v>44848</v>
      </c>
      <c r="E1717" s="15">
        <f t="shared" si="56"/>
        <v>2022</v>
      </c>
      <c r="F1717" s="15" t="str">
        <f t="shared" si="57"/>
        <v>oct</v>
      </c>
      <c r="G1717" s="15" t="s">
        <v>94</v>
      </c>
      <c r="H1717" s="15" t="s">
        <v>107</v>
      </c>
    </row>
    <row r="1718" spans="1:8" x14ac:dyDescent="0.35">
      <c r="A1718" s="15" t="s">
        <v>74</v>
      </c>
      <c r="B1718" s="15" t="s">
        <v>78</v>
      </c>
      <c r="C1718" s="45">
        <v>2500</v>
      </c>
      <c r="D1718" s="44">
        <v>44848</v>
      </c>
      <c r="E1718" s="15">
        <f t="shared" si="56"/>
        <v>2022</v>
      </c>
      <c r="F1718" s="15" t="str">
        <f t="shared" si="57"/>
        <v>oct</v>
      </c>
      <c r="G1718" s="15" t="s">
        <v>91</v>
      </c>
      <c r="H1718" s="15" t="s">
        <v>108</v>
      </c>
    </row>
    <row r="1719" spans="1:8" x14ac:dyDescent="0.35">
      <c r="A1719" s="15" t="s">
        <v>74</v>
      </c>
      <c r="B1719" s="15" t="s">
        <v>76</v>
      </c>
      <c r="C1719" s="45">
        <v>1500</v>
      </c>
      <c r="D1719" s="44">
        <v>44849</v>
      </c>
      <c r="E1719" s="15">
        <f t="shared" si="56"/>
        <v>2022</v>
      </c>
      <c r="F1719" s="15" t="str">
        <f t="shared" si="57"/>
        <v>oct</v>
      </c>
      <c r="G1719" s="15" t="s">
        <v>101</v>
      </c>
      <c r="H1719" s="15" t="s">
        <v>105</v>
      </c>
    </row>
    <row r="1720" spans="1:8" x14ac:dyDescent="0.35">
      <c r="A1720" s="15" t="s">
        <v>74</v>
      </c>
      <c r="B1720" s="15" t="s">
        <v>76</v>
      </c>
      <c r="C1720" s="45">
        <v>1500</v>
      </c>
      <c r="D1720" s="44">
        <v>44849</v>
      </c>
      <c r="E1720" s="15">
        <f t="shared" si="56"/>
        <v>2022</v>
      </c>
      <c r="F1720" s="15" t="str">
        <f t="shared" si="57"/>
        <v>oct</v>
      </c>
      <c r="G1720" s="15" t="s">
        <v>85</v>
      </c>
      <c r="H1720" s="15" t="s">
        <v>109</v>
      </c>
    </row>
    <row r="1721" spans="1:8" x14ac:dyDescent="0.35">
      <c r="A1721" s="15" t="s">
        <v>74</v>
      </c>
      <c r="B1721" s="15" t="s">
        <v>76</v>
      </c>
      <c r="C1721" s="45">
        <v>1500</v>
      </c>
      <c r="D1721" s="44">
        <v>44850</v>
      </c>
      <c r="E1721" s="15">
        <f t="shared" si="56"/>
        <v>2022</v>
      </c>
      <c r="F1721" s="15" t="str">
        <f t="shared" si="57"/>
        <v>oct</v>
      </c>
      <c r="G1721" s="15" t="s">
        <v>96</v>
      </c>
      <c r="H1721" s="15" t="s">
        <v>105</v>
      </c>
    </row>
    <row r="1722" spans="1:8" x14ac:dyDescent="0.35">
      <c r="A1722" s="15" t="s">
        <v>79</v>
      </c>
      <c r="B1722" s="15" t="s">
        <v>73</v>
      </c>
      <c r="C1722" s="45">
        <v>2000</v>
      </c>
      <c r="D1722" s="44">
        <v>44852</v>
      </c>
      <c r="E1722" s="15">
        <f t="shared" si="56"/>
        <v>2022</v>
      </c>
      <c r="F1722" s="15" t="str">
        <f t="shared" si="57"/>
        <v>oct</v>
      </c>
      <c r="G1722" s="15" t="s">
        <v>110</v>
      </c>
      <c r="H1722" s="15" t="s">
        <v>105</v>
      </c>
    </row>
    <row r="1723" spans="1:8" x14ac:dyDescent="0.35">
      <c r="A1723" s="15" t="s">
        <v>75</v>
      </c>
      <c r="B1723" s="15" t="s">
        <v>73</v>
      </c>
      <c r="C1723" s="45">
        <v>2000</v>
      </c>
      <c r="D1723" s="44">
        <v>44855</v>
      </c>
      <c r="E1723" s="15">
        <f t="shared" si="56"/>
        <v>2022</v>
      </c>
      <c r="F1723" s="15" t="str">
        <f t="shared" si="57"/>
        <v>oct</v>
      </c>
      <c r="G1723" s="15" t="s">
        <v>88</v>
      </c>
      <c r="H1723" s="15" t="s">
        <v>108</v>
      </c>
    </row>
    <row r="1724" spans="1:8" x14ac:dyDescent="0.35">
      <c r="A1724" s="15" t="s">
        <v>77</v>
      </c>
      <c r="B1724" s="15" t="s">
        <v>73</v>
      </c>
      <c r="C1724" s="45">
        <v>2000</v>
      </c>
      <c r="D1724" s="44">
        <v>44855</v>
      </c>
      <c r="E1724" s="15">
        <f t="shared" si="56"/>
        <v>2022</v>
      </c>
      <c r="F1724" s="15" t="str">
        <f t="shared" si="57"/>
        <v>oct</v>
      </c>
      <c r="G1724" s="15" t="s">
        <v>90</v>
      </c>
      <c r="H1724" s="15" t="s">
        <v>106</v>
      </c>
    </row>
    <row r="1725" spans="1:8" x14ac:dyDescent="0.35">
      <c r="A1725" s="15" t="s">
        <v>75</v>
      </c>
      <c r="B1725" s="15" t="s">
        <v>78</v>
      </c>
      <c r="C1725" s="45">
        <v>2500</v>
      </c>
      <c r="D1725" s="44">
        <v>44857</v>
      </c>
      <c r="E1725" s="15">
        <f t="shared" si="56"/>
        <v>2022</v>
      </c>
      <c r="F1725" s="15" t="str">
        <f t="shared" si="57"/>
        <v>oct</v>
      </c>
      <c r="G1725" s="15" t="s">
        <v>90</v>
      </c>
      <c r="H1725" s="15" t="s">
        <v>106</v>
      </c>
    </row>
    <row r="1726" spans="1:8" x14ac:dyDescent="0.35">
      <c r="A1726" s="15" t="s">
        <v>72</v>
      </c>
      <c r="B1726" s="15" t="s">
        <v>73</v>
      </c>
      <c r="C1726" s="45">
        <v>2000</v>
      </c>
      <c r="D1726" s="44">
        <v>44857</v>
      </c>
      <c r="E1726" s="15">
        <f t="shared" si="56"/>
        <v>2022</v>
      </c>
      <c r="F1726" s="15" t="str">
        <f t="shared" si="57"/>
        <v>oct</v>
      </c>
      <c r="G1726" s="15" t="s">
        <v>92</v>
      </c>
      <c r="H1726" s="15" t="s">
        <v>106</v>
      </c>
    </row>
    <row r="1727" spans="1:8" x14ac:dyDescent="0.35">
      <c r="A1727" s="15" t="s">
        <v>77</v>
      </c>
      <c r="B1727" s="15" t="s">
        <v>78</v>
      </c>
      <c r="C1727" s="45">
        <v>2500</v>
      </c>
      <c r="D1727" s="44">
        <v>44858</v>
      </c>
      <c r="E1727" s="15">
        <f t="shared" si="56"/>
        <v>2022</v>
      </c>
      <c r="F1727" s="15" t="str">
        <f t="shared" si="57"/>
        <v>oct</v>
      </c>
      <c r="G1727" s="15" t="s">
        <v>100</v>
      </c>
      <c r="H1727" s="15" t="s">
        <v>109</v>
      </c>
    </row>
    <row r="1728" spans="1:8" x14ac:dyDescent="0.35">
      <c r="A1728" s="15" t="s">
        <v>75</v>
      </c>
      <c r="B1728" s="15" t="s">
        <v>73</v>
      </c>
      <c r="C1728" s="45">
        <v>2000</v>
      </c>
      <c r="D1728" s="44">
        <v>44858</v>
      </c>
      <c r="E1728" s="15">
        <f t="shared" si="56"/>
        <v>2022</v>
      </c>
      <c r="F1728" s="15" t="str">
        <f t="shared" si="57"/>
        <v>oct</v>
      </c>
      <c r="G1728" s="15" t="s">
        <v>85</v>
      </c>
      <c r="H1728" s="15" t="s">
        <v>109</v>
      </c>
    </row>
    <row r="1729" spans="1:8" x14ac:dyDescent="0.35">
      <c r="A1729" s="15" t="s">
        <v>79</v>
      </c>
      <c r="B1729" s="15" t="s">
        <v>73</v>
      </c>
      <c r="C1729" s="45">
        <v>2000</v>
      </c>
      <c r="D1729" s="44">
        <v>44859</v>
      </c>
      <c r="E1729" s="15">
        <f t="shared" si="56"/>
        <v>2022</v>
      </c>
      <c r="F1729" s="15" t="str">
        <f t="shared" si="57"/>
        <v>oct</v>
      </c>
      <c r="G1729" s="15" t="s">
        <v>89</v>
      </c>
      <c r="H1729" s="15" t="s">
        <v>108</v>
      </c>
    </row>
    <row r="1730" spans="1:8" x14ac:dyDescent="0.35">
      <c r="A1730" s="15" t="s">
        <v>74</v>
      </c>
      <c r="B1730" s="15" t="s">
        <v>78</v>
      </c>
      <c r="C1730" s="45">
        <v>2500</v>
      </c>
      <c r="D1730" s="44">
        <v>44859</v>
      </c>
      <c r="E1730" s="15">
        <f t="shared" ref="E1730:E1791" si="58">YEAR(D1730)</f>
        <v>2022</v>
      </c>
      <c r="F1730" s="15" t="str">
        <f t="shared" ref="F1730:F1791" si="59">TEXT(D1730,"mmm")</f>
        <v>oct</v>
      </c>
      <c r="G1730" s="15" t="s">
        <v>89</v>
      </c>
      <c r="H1730" s="15" t="s">
        <v>108</v>
      </c>
    </row>
    <row r="1731" spans="1:8" x14ac:dyDescent="0.35">
      <c r="A1731" s="15" t="s">
        <v>74</v>
      </c>
      <c r="B1731" s="15" t="s">
        <v>78</v>
      </c>
      <c r="C1731" s="45">
        <v>2500</v>
      </c>
      <c r="D1731" s="44">
        <v>44860</v>
      </c>
      <c r="E1731" s="15">
        <f t="shared" si="58"/>
        <v>2022</v>
      </c>
      <c r="F1731" s="15" t="str">
        <f t="shared" si="59"/>
        <v>oct</v>
      </c>
      <c r="G1731" s="15" t="s">
        <v>114</v>
      </c>
      <c r="H1731" s="15" t="s">
        <v>106</v>
      </c>
    </row>
    <row r="1732" spans="1:8" x14ac:dyDescent="0.35">
      <c r="A1732" s="15" t="s">
        <v>72</v>
      </c>
      <c r="B1732" s="15" t="s">
        <v>73</v>
      </c>
      <c r="C1732" s="45">
        <v>2000</v>
      </c>
      <c r="D1732" s="44">
        <v>44860</v>
      </c>
      <c r="E1732" s="15">
        <f t="shared" si="58"/>
        <v>2022</v>
      </c>
      <c r="F1732" s="15" t="str">
        <f t="shared" si="59"/>
        <v>oct</v>
      </c>
      <c r="G1732" s="15" t="s">
        <v>88</v>
      </c>
      <c r="H1732" s="15" t="s">
        <v>108</v>
      </c>
    </row>
    <row r="1733" spans="1:8" x14ac:dyDescent="0.35">
      <c r="A1733" s="15" t="s">
        <v>75</v>
      </c>
      <c r="B1733" s="15" t="s">
        <v>76</v>
      </c>
      <c r="C1733" s="45">
        <v>1500</v>
      </c>
      <c r="D1733" s="44">
        <v>44860</v>
      </c>
      <c r="E1733" s="15">
        <f t="shared" si="58"/>
        <v>2022</v>
      </c>
      <c r="F1733" s="15" t="str">
        <f t="shared" si="59"/>
        <v>oct</v>
      </c>
      <c r="G1733" s="15" t="s">
        <v>100</v>
      </c>
      <c r="H1733" s="15" t="s">
        <v>109</v>
      </c>
    </row>
    <row r="1734" spans="1:8" x14ac:dyDescent="0.35">
      <c r="A1734" s="15" t="s">
        <v>77</v>
      </c>
      <c r="B1734" s="15" t="s">
        <v>73</v>
      </c>
      <c r="C1734" s="45">
        <v>2000</v>
      </c>
      <c r="D1734" s="44">
        <v>44861</v>
      </c>
      <c r="E1734" s="15">
        <f t="shared" si="58"/>
        <v>2022</v>
      </c>
      <c r="F1734" s="15" t="str">
        <f t="shared" si="59"/>
        <v>oct</v>
      </c>
      <c r="G1734" s="15" t="s">
        <v>85</v>
      </c>
      <c r="H1734" s="15" t="s">
        <v>109</v>
      </c>
    </row>
    <row r="1735" spans="1:8" x14ac:dyDescent="0.35">
      <c r="A1735" s="15" t="s">
        <v>77</v>
      </c>
      <c r="B1735" s="15" t="s">
        <v>73</v>
      </c>
      <c r="C1735" s="45">
        <v>2000</v>
      </c>
      <c r="D1735" s="44">
        <v>44862</v>
      </c>
      <c r="E1735" s="15">
        <f t="shared" si="58"/>
        <v>2022</v>
      </c>
      <c r="F1735" s="15" t="str">
        <f t="shared" si="59"/>
        <v>oct</v>
      </c>
      <c r="G1735" s="15" t="s">
        <v>114</v>
      </c>
      <c r="H1735" s="15" t="s">
        <v>106</v>
      </c>
    </row>
    <row r="1736" spans="1:8" x14ac:dyDescent="0.35">
      <c r="A1736" s="15" t="s">
        <v>77</v>
      </c>
      <c r="B1736" s="15" t="s">
        <v>73</v>
      </c>
      <c r="C1736" s="45">
        <v>2000</v>
      </c>
      <c r="D1736" s="44">
        <v>44862</v>
      </c>
      <c r="E1736" s="15">
        <f t="shared" si="58"/>
        <v>2022</v>
      </c>
      <c r="F1736" s="15" t="str">
        <f t="shared" si="59"/>
        <v>oct</v>
      </c>
      <c r="G1736" s="15" t="s">
        <v>91</v>
      </c>
      <c r="H1736" s="15" t="s">
        <v>108</v>
      </c>
    </row>
    <row r="1737" spans="1:8" x14ac:dyDescent="0.35">
      <c r="A1737" s="15" t="s">
        <v>79</v>
      </c>
      <c r="B1737" s="15" t="s">
        <v>76</v>
      </c>
      <c r="C1737" s="45">
        <v>1500</v>
      </c>
      <c r="D1737" s="44">
        <v>44863</v>
      </c>
      <c r="E1737" s="15">
        <f t="shared" si="58"/>
        <v>2022</v>
      </c>
      <c r="F1737" s="15" t="str">
        <f t="shared" si="59"/>
        <v>oct</v>
      </c>
      <c r="G1737" s="15" t="s">
        <v>113</v>
      </c>
      <c r="H1737" s="15" t="s">
        <v>109</v>
      </c>
    </row>
    <row r="1738" spans="1:8" x14ac:dyDescent="0.35">
      <c r="A1738" s="15" t="s">
        <v>79</v>
      </c>
      <c r="B1738" s="15" t="s">
        <v>78</v>
      </c>
      <c r="C1738" s="45">
        <v>2500</v>
      </c>
      <c r="D1738" s="44">
        <v>44863</v>
      </c>
      <c r="E1738" s="15">
        <f t="shared" si="58"/>
        <v>2022</v>
      </c>
      <c r="F1738" s="15" t="str">
        <f t="shared" si="59"/>
        <v>oct</v>
      </c>
      <c r="G1738" s="15" t="s">
        <v>85</v>
      </c>
      <c r="H1738" s="15" t="s">
        <v>109</v>
      </c>
    </row>
    <row r="1739" spans="1:8" x14ac:dyDescent="0.35">
      <c r="A1739" s="15" t="s">
        <v>79</v>
      </c>
      <c r="B1739" s="15" t="s">
        <v>76</v>
      </c>
      <c r="C1739" s="45">
        <v>1500</v>
      </c>
      <c r="D1739" s="44">
        <v>44863</v>
      </c>
      <c r="E1739" s="15">
        <f t="shared" si="58"/>
        <v>2022</v>
      </c>
      <c r="F1739" s="15" t="str">
        <f t="shared" si="59"/>
        <v>oct</v>
      </c>
      <c r="G1739" s="15" t="s">
        <v>90</v>
      </c>
      <c r="H1739" s="15" t="s">
        <v>106</v>
      </c>
    </row>
    <row r="1740" spans="1:8" x14ac:dyDescent="0.35">
      <c r="A1740" s="15" t="s">
        <v>72</v>
      </c>
      <c r="B1740" s="15" t="s">
        <v>73</v>
      </c>
      <c r="C1740" s="45">
        <v>2000</v>
      </c>
      <c r="D1740" s="44">
        <v>44863</v>
      </c>
      <c r="E1740" s="15">
        <f t="shared" si="58"/>
        <v>2022</v>
      </c>
      <c r="F1740" s="15" t="str">
        <f t="shared" si="59"/>
        <v>oct</v>
      </c>
      <c r="G1740" s="15" t="s">
        <v>91</v>
      </c>
      <c r="H1740" s="15" t="s">
        <v>108</v>
      </c>
    </row>
    <row r="1741" spans="1:8" x14ac:dyDescent="0.35">
      <c r="A1741" s="15" t="s">
        <v>79</v>
      </c>
      <c r="B1741" s="15" t="s">
        <v>73</v>
      </c>
      <c r="C1741" s="45">
        <v>2000</v>
      </c>
      <c r="D1741" s="44">
        <v>44863</v>
      </c>
      <c r="E1741" s="15">
        <f t="shared" si="58"/>
        <v>2022</v>
      </c>
      <c r="F1741" s="15" t="str">
        <f t="shared" si="59"/>
        <v>oct</v>
      </c>
      <c r="G1741" s="15" t="s">
        <v>98</v>
      </c>
      <c r="H1741" s="15" t="s">
        <v>105</v>
      </c>
    </row>
    <row r="1742" spans="1:8" x14ac:dyDescent="0.35">
      <c r="A1742" s="15" t="s">
        <v>75</v>
      </c>
      <c r="B1742" s="15" t="s">
        <v>76</v>
      </c>
      <c r="C1742" s="45">
        <v>1500</v>
      </c>
      <c r="D1742" s="44">
        <v>44864</v>
      </c>
      <c r="E1742" s="15">
        <f t="shared" si="58"/>
        <v>2022</v>
      </c>
      <c r="F1742" s="15" t="str">
        <f t="shared" si="59"/>
        <v>oct</v>
      </c>
      <c r="G1742" s="15" t="s">
        <v>110</v>
      </c>
      <c r="H1742" s="15" t="s">
        <v>105</v>
      </c>
    </row>
    <row r="1743" spans="1:8" x14ac:dyDescent="0.35">
      <c r="A1743" s="15" t="s">
        <v>75</v>
      </c>
      <c r="B1743" s="15" t="s">
        <v>78</v>
      </c>
      <c r="C1743" s="45">
        <v>2500</v>
      </c>
      <c r="D1743" s="44">
        <v>44864</v>
      </c>
      <c r="E1743" s="15">
        <f t="shared" si="58"/>
        <v>2022</v>
      </c>
      <c r="F1743" s="15" t="str">
        <f t="shared" si="59"/>
        <v>oct</v>
      </c>
      <c r="G1743" s="15" t="s">
        <v>92</v>
      </c>
      <c r="H1743" s="15" t="s">
        <v>106</v>
      </c>
    </row>
    <row r="1744" spans="1:8" x14ac:dyDescent="0.35">
      <c r="A1744" s="15" t="s">
        <v>79</v>
      </c>
      <c r="B1744" s="15" t="s">
        <v>73</v>
      </c>
      <c r="C1744" s="45">
        <v>2500</v>
      </c>
      <c r="D1744" s="44">
        <v>44865</v>
      </c>
      <c r="E1744" s="15">
        <f t="shared" si="58"/>
        <v>2022</v>
      </c>
      <c r="F1744" s="15" t="str">
        <f t="shared" si="59"/>
        <v>oct</v>
      </c>
      <c r="G1744" s="15" t="s">
        <v>89</v>
      </c>
      <c r="H1744" s="15" t="s">
        <v>108</v>
      </c>
    </row>
    <row r="1745" spans="1:8" x14ac:dyDescent="0.35">
      <c r="A1745" s="15" t="s">
        <v>77</v>
      </c>
      <c r="B1745" s="15" t="s">
        <v>73</v>
      </c>
      <c r="C1745" s="45">
        <v>2500</v>
      </c>
      <c r="D1745" s="44">
        <v>44866</v>
      </c>
      <c r="E1745" s="15">
        <f t="shared" si="58"/>
        <v>2022</v>
      </c>
      <c r="F1745" s="15" t="str">
        <f t="shared" si="59"/>
        <v>nov</v>
      </c>
      <c r="G1745" s="15" t="s">
        <v>110</v>
      </c>
      <c r="H1745" s="15" t="s">
        <v>105</v>
      </c>
    </row>
    <row r="1746" spans="1:8" x14ac:dyDescent="0.35">
      <c r="A1746" s="15" t="s">
        <v>72</v>
      </c>
      <c r="B1746" s="15" t="s">
        <v>76</v>
      </c>
      <c r="C1746" s="45">
        <v>1500</v>
      </c>
      <c r="D1746" s="44">
        <v>44866</v>
      </c>
      <c r="E1746" s="15">
        <f t="shared" si="58"/>
        <v>2022</v>
      </c>
      <c r="F1746" s="15" t="str">
        <f t="shared" si="59"/>
        <v>nov</v>
      </c>
      <c r="G1746" s="15" t="s">
        <v>112</v>
      </c>
      <c r="H1746" s="15" t="s">
        <v>107</v>
      </c>
    </row>
    <row r="1747" spans="1:8" x14ac:dyDescent="0.35">
      <c r="A1747" s="15" t="s">
        <v>74</v>
      </c>
      <c r="B1747" s="15" t="s">
        <v>73</v>
      </c>
      <c r="C1747" s="45">
        <v>3000</v>
      </c>
      <c r="D1747" s="44">
        <v>44866</v>
      </c>
      <c r="E1747" s="15">
        <f t="shared" si="58"/>
        <v>2022</v>
      </c>
      <c r="F1747" s="15" t="str">
        <f t="shared" si="59"/>
        <v>nov</v>
      </c>
      <c r="G1747" s="15" t="s">
        <v>89</v>
      </c>
      <c r="H1747" s="15" t="s">
        <v>108</v>
      </c>
    </row>
    <row r="1748" spans="1:8" x14ac:dyDescent="0.35">
      <c r="A1748" s="15" t="s">
        <v>72</v>
      </c>
      <c r="B1748" s="15" t="s">
        <v>76</v>
      </c>
      <c r="C1748" s="45">
        <v>1500</v>
      </c>
      <c r="D1748" s="44">
        <v>44866</v>
      </c>
      <c r="E1748" s="15">
        <f t="shared" si="58"/>
        <v>2022</v>
      </c>
      <c r="F1748" s="15" t="str">
        <f t="shared" si="59"/>
        <v>nov</v>
      </c>
      <c r="G1748" s="15" t="s">
        <v>88</v>
      </c>
      <c r="H1748" s="15" t="s">
        <v>108</v>
      </c>
    </row>
    <row r="1749" spans="1:8" x14ac:dyDescent="0.35">
      <c r="A1749" s="15" t="s">
        <v>72</v>
      </c>
      <c r="B1749" s="15" t="s">
        <v>76</v>
      </c>
      <c r="C1749" s="45">
        <v>1500</v>
      </c>
      <c r="D1749" s="44">
        <v>44866</v>
      </c>
      <c r="E1749" s="15">
        <f t="shared" si="58"/>
        <v>2022</v>
      </c>
      <c r="F1749" s="15" t="str">
        <f t="shared" si="59"/>
        <v>nov</v>
      </c>
      <c r="G1749" s="15" t="s">
        <v>92</v>
      </c>
      <c r="H1749" s="15" t="s">
        <v>106</v>
      </c>
    </row>
    <row r="1750" spans="1:8" x14ac:dyDescent="0.35">
      <c r="A1750" s="15" t="s">
        <v>79</v>
      </c>
      <c r="B1750" s="15" t="s">
        <v>76</v>
      </c>
      <c r="C1750" s="45">
        <v>1500</v>
      </c>
      <c r="D1750" s="44">
        <v>44867</v>
      </c>
      <c r="E1750" s="15">
        <f t="shared" si="58"/>
        <v>2022</v>
      </c>
      <c r="F1750" s="15" t="str">
        <f t="shared" si="59"/>
        <v>nov</v>
      </c>
      <c r="G1750" s="15" t="s">
        <v>92</v>
      </c>
      <c r="H1750" s="15" t="s">
        <v>106</v>
      </c>
    </row>
    <row r="1751" spans="1:8" x14ac:dyDescent="0.35">
      <c r="A1751" s="15" t="s">
        <v>74</v>
      </c>
      <c r="B1751" s="15" t="s">
        <v>73</v>
      </c>
      <c r="C1751" s="45">
        <v>3000</v>
      </c>
      <c r="D1751" s="44">
        <v>44867</v>
      </c>
      <c r="E1751" s="15">
        <f t="shared" si="58"/>
        <v>2022</v>
      </c>
      <c r="F1751" s="15" t="str">
        <f t="shared" si="59"/>
        <v>nov</v>
      </c>
      <c r="G1751" s="15" t="s">
        <v>114</v>
      </c>
      <c r="H1751" s="15" t="s">
        <v>106</v>
      </c>
    </row>
    <row r="1752" spans="1:8" x14ac:dyDescent="0.35">
      <c r="A1752" s="15" t="s">
        <v>72</v>
      </c>
      <c r="B1752" s="15" t="s">
        <v>76</v>
      </c>
      <c r="C1752" s="45">
        <v>1500</v>
      </c>
      <c r="D1752" s="44">
        <v>44867</v>
      </c>
      <c r="E1752" s="15">
        <f t="shared" si="58"/>
        <v>2022</v>
      </c>
      <c r="F1752" s="15" t="str">
        <f t="shared" si="59"/>
        <v>nov</v>
      </c>
      <c r="G1752" s="15" t="s">
        <v>90</v>
      </c>
      <c r="H1752" s="15" t="s">
        <v>106</v>
      </c>
    </row>
    <row r="1753" spans="1:8" x14ac:dyDescent="0.35">
      <c r="A1753" s="15" t="s">
        <v>79</v>
      </c>
      <c r="B1753" s="15" t="s">
        <v>76</v>
      </c>
      <c r="C1753" s="45">
        <v>1500</v>
      </c>
      <c r="D1753" s="44">
        <v>44867</v>
      </c>
      <c r="E1753" s="15">
        <f t="shared" si="58"/>
        <v>2022</v>
      </c>
      <c r="F1753" s="15" t="str">
        <f t="shared" si="59"/>
        <v>nov</v>
      </c>
      <c r="G1753" s="15" t="s">
        <v>104</v>
      </c>
      <c r="H1753" s="15" t="s">
        <v>107</v>
      </c>
    </row>
    <row r="1754" spans="1:8" x14ac:dyDescent="0.35">
      <c r="A1754" s="15" t="s">
        <v>74</v>
      </c>
      <c r="B1754" s="15" t="s">
        <v>73</v>
      </c>
      <c r="C1754" s="45">
        <v>3000</v>
      </c>
      <c r="D1754" s="44">
        <v>44867</v>
      </c>
      <c r="E1754" s="15">
        <f t="shared" si="58"/>
        <v>2022</v>
      </c>
      <c r="F1754" s="15" t="str">
        <f t="shared" si="59"/>
        <v>nov</v>
      </c>
      <c r="G1754" s="15" t="s">
        <v>112</v>
      </c>
      <c r="H1754" s="15" t="s">
        <v>107</v>
      </c>
    </row>
    <row r="1755" spans="1:8" x14ac:dyDescent="0.35">
      <c r="A1755" s="15" t="s">
        <v>74</v>
      </c>
      <c r="B1755" s="15" t="s">
        <v>73</v>
      </c>
      <c r="C1755" s="45">
        <v>3000</v>
      </c>
      <c r="D1755" s="44">
        <v>44868</v>
      </c>
      <c r="E1755" s="15">
        <f t="shared" si="58"/>
        <v>2022</v>
      </c>
      <c r="F1755" s="15" t="str">
        <f t="shared" si="59"/>
        <v>nov</v>
      </c>
      <c r="G1755" s="15" t="s">
        <v>99</v>
      </c>
      <c r="H1755" s="15" t="s">
        <v>107</v>
      </c>
    </row>
    <row r="1756" spans="1:8" x14ac:dyDescent="0.35">
      <c r="A1756" s="15" t="s">
        <v>74</v>
      </c>
      <c r="B1756" s="15" t="s">
        <v>73</v>
      </c>
      <c r="C1756" s="45">
        <v>2000</v>
      </c>
      <c r="D1756" s="44">
        <v>44868</v>
      </c>
      <c r="E1756" s="15">
        <f t="shared" si="58"/>
        <v>2022</v>
      </c>
      <c r="F1756" s="15" t="str">
        <f t="shared" si="59"/>
        <v>nov</v>
      </c>
      <c r="G1756" s="15" t="s">
        <v>98</v>
      </c>
      <c r="H1756" s="15" t="s">
        <v>105</v>
      </c>
    </row>
    <row r="1757" spans="1:8" x14ac:dyDescent="0.35">
      <c r="A1757" s="15" t="s">
        <v>79</v>
      </c>
      <c r="B1757" s="15" t="s">
        <v>78</v>
      </c>
      <c r="C1757" s="45">
        <v>2500</v>
      </c>
      <c r="D1757" s="44">
        <v>44869</v>
      </c>
      <c r="E1757" s="15">
        <f t="shared" si="58"/>
        <v>2022</v>
      </c>
      <c r="F1757" s="15" t="str">
        <f t="shared" si="59"/>
        <v>nov</v>
      </c>
      <c r="G1757" s="15" t="s">
        <v>100</v>
      </c>
      <c r="H1757" s="15" t="s">
        <v>109</v>
      </c>
    </row>
    <row r="1758" spans="1:8" x14ac:dyDescent="0.35">
      <c r="A1758" s="15" t="s">
        <v>74</v>
      </c>
      <c r="B1758" s="15" t="s">
        <v>78</v>
      </c>
      <c r="C1758" s="45">
        <v>3000</v>
      </c>
      <c r="D1758" s="44">
        <v>44869</v>
      </c>
      <c r="E1758" s="15">
        <f t="shared" si="58"/>
        <v>2022</v>
      </c>
      <c r="F1758" s="15" t="str">
        <f t="shared" si="59"/>
        <v>nov</v>
      </c>
      <c r="G1758" s="15" t="s">
        <v>89</v>
      </c>
      <c r="H1758" s="15" t="s">
        <v>108</v>
      </c>
    </row>
    <row r="1759" spans="1:8" x14ac:dyDescent="0.35">
      <c r="A1759" s="15" t="s">
        <v>74</v>
      </c>
      <c r="B1759" s="15" t="s">
        <v>73</v>
      </c>
      <c r="C1759" s="45">
        <v>2000</v>
      </c>
      <c r="D1759" s="44">
        <v>44870</v>
      </c>
      <c r="E1759" s="15">
        <f t="shared" si="58"/>
        <v>2022</v>
      </c>
      <c r="F1759" s="15" t="str">
        <f t="shared" si="59"/>
        <v>nov</v>
      </c>
      <c r="G1759" s="15" t="s">
        <v>111</v>
      </c>
      <c r="H1759" s="15" t="s">
        <v>107</v>
      </c>
    </row>
    <row r="1760" spans="1:8" x14ac:dyDescent="0.35">
      <c r="A1760" s="15" t="s">
        <v>79</v>
      </c>
      <c r="B1760" s="15" t="s">
        <v>73</v>
      </c>
      <c r="C1760" s="45">
        <v>2000</v>
      </c>
      <c r="D1760" s="44">
        <v>44871</v>
      </c>
      <c r="E1760" s="15">
        <f t="shared" si="58"/>
        <v>2022</v>
      </c>
      <c r="F1760" s="15" t="str">
        <f t="shared" si="59"/>
        <v>nov</v>
      </c>
      <c r="G1760" s="15" t="s">
        <v>90</v>
      </c>
      <c r="H1760" s="15" t="s">
        <v>106</v>
      </c>
    </row>
    <row r="1761" spans="1:8" x14ac:dyDescent="0.35">
      <c r="A1761" s="15" t="s">
        <v>77</v>
      </c>
      <c r="B1761" s="15" t="s">
        <v>73</v>
      </c>
      <c r="C1761" s="45">
        <v>2000</v>
      </c>
      <c r="D1761" s="44">
        <v>44872</v>
      </c>
      <c r="E1761" s="15">
        <f t="shared" si="58"/>
        <v>2022</v>
      </c>
      <c r="F1761" s="15" t="str">
        <f t="shared" si="59"/>
        <v>nov</v>
      </c>
      <c r="G1761" s="15" t="s">
        <v>89</v>
      </c>
      <c r="H1761" s="15" t="s">
        <v>108</v>
      </c>
    </row>
    <row r="1762" spans="1:8" x14ac:dyDescent="0.35">
      <c r="A1762" s="15" t="s">
        <v>74</v>
      </c>
      <c r="B1762" s="15" t="s">
        <v>78</v>
      </c>
      <c r="C1762" s="45">
        <v>3000</v>
      </c>
      <c r="D1762" s="44">
        <v>44872</v>
      </c>
      <c r="E1762" s="15">
        <f t="shared" si="58"/>
        <v>2022</v>
      </c>
      <c r="F1762" s="15" t="str">
        <f t="shared" si="59"/>
        <v>nov</v>
      </c>
      <c r="G1762" s="15" t="s">
        <v>90</v>
      </c>
      <c r="H1762" s="15" t="s">
        <v>106</v>
      </c>
    </row>
    <row r="1763" spans="1:8" x14ac:dyDescent="0.35">
      <c r="A1763" s="15" t="s">
        <v>77</v>
      </c>
      <c r="B1763" s="15" t="s">
        <v>73</v>
      </c>
      <c r="C1763" s="45">
        <v>2000</v>
      </c>
      <c r="D1763" s="44">
        <v>44872</v>
      </c>
      <c r="E1763" s="15">
        <f t="shared" si="58"/>
        <v>2022</v>
      </c>
      <c r="F1763" s="15" t="str">
        <f t="shared" si="59"/>
        <v>nov</v>
      </c>
      <c r="G1763" s="15" t="s">
        <v>93</v>
      </c>
      <c r="H1763" s="15" t="s">
        <v>108</v>
      </c>
    </row>
    <row r="1764" spans="1:8" x14ac:dyDescent="0.35">
      <c r="A1764" s="15" t="s">
        <v>74</v>
      </c>
      <c r="B1764" s="15" t="s">
        <v>78</v>
      </c>
      <c r="C1764" s="45">
        <v>3000</v>
      </c>
      <c r="D1764" s="44">
        <v>44872</v>
      </c>
      <c r="E1764" s="15">
        <f t="shared" si="58"/>
        <v>2022</v>
      </c>
      <c r="F1764" s="15" t="str">
        <f t="shared" si="59"/>
        <v>nov</v>
      </c>
      <c r="G1764" s="15" t="s">
        <v>112</v>
      </c>
      <c r="H1764" s="15" t="s">
        <v>107</v>
      </c>
    </row>
    <row r="1765" spans="1:8" x14ac:dyDescent="0.35">
      <c r="A1765" s="15" t="s">
        <v>75</v>
      </c>
      <c r="B1765" s="15" t="s">
        <v>73</v>
      </c>
      <c r="C1765" s="45">
        <v>2000</v>
      </c>
      <c r="D1765" s="44">
        <v>44873</v>
      </c>
      <c r="E1765" s="15">
        <f t="shared" si="58"/>
        <v>2022</v>
      </c>
      <c r="F1765" s="15" t="str">
        <f t="shared" si="59"/>
        <v>nov</v>
      </c>
      <c r="G1765" s="15" t="s">
        <v>96</v>
      </c>
      <c r="H1765" s="15" t="s">
        <v>105</v>
      </c>
    </row>
    <row r="1766" spans="1:8" x14ac:dyDescent="0.35">
      <c r="A1766" s="15" t="s">
        <v>75</v>
      </c>
      <c r="B1766" s="15" t="s">
        <v>76</v>
      </c>
      <c r="C1766" s="45">
        <v>1500</v>
      </c>
      <c r="D1766" s="44">
        <v>44874</v>
      </c>
      <c r="E1766" s="15">
        <f t="shared" si="58"/>
        <v>2022</v>
      </c>
      <c r="F1766" s="15" t="str">
        <f t="shared" si="59"/>
        <v>nov</v>
      </c>
      <c r="G1766" s="15" t="s">
        <v>85</v>
      </c>
      <c r="H1766" s="15" t="s">
        <v>109</v>
      </c>
    </row>
    <row r="1767" spans="1:8" x14ac:dyDescent="0.35">
      <c r="A1767" s="15" t="s">
        <v>74</v>
      </c>
      <c r="B1767" s="15" t="s">
        <v>76</v>
      </c>
      <c r="C1767" s="45">
        <v>1500</v>
      </c>
      <c r="D1767" s="44">
        <v>44875</v>
      </c>
      <c r="E1767" s="15">
        <f t="shared" si="58"/>
        <v>2022</v>
      </c>
      <c r="F1767" s="15" t="str">
        <f t="shared" si="59"/>
        <v>nov</v>
      </c>
      <c r="G1767" s="15" t="s">
        <v>103</v>
      </c>
      <c r="H1767" s="15" t="s">
        <v>107</v>
      </c>
    </row>
    <row r="1768" spans="1:8" x14ac:dyDescent="0.35">
      <c r="A1768" s="15" t="s">
        <v>74</v>
      </c>
      <c r="B1768" s="15" t="s">
        <v>73</v>
      </c>
      <c r="C1768" s="45">
        <v>2000</v>
      </c>
      <c r="D1768" s="44">
        <v>44875</v>
      </c>
      <c r="E1768" s="15">
        <f t="shared" si="58"/>
        <v>2022</v>
      </c>
      <c r="F1768" s="15" t="str">
        <f t="shared" si="59"/>
        <v>nov</v>
      </c>
      <c r="G1768" s="15" t="s">
        <v>93</v>
      </c>
      <c r="H1768" s="15" t="s">
        <v>108</v>
      </c>
    </row>
    <row r="1769" spans="1:8" x14ac:dyDescent="0.35">
      <c r="A1769" s="15" t="s">
        <v>77</v>
      </c>
      <c r="B1769" s="15" t="s">
        <v>73</v>
      </c>
      <c r="C1769" s="45">
        <v>2000</v>
      </c>
      <c r="D1769" s="44">
        <v>44875</v>
      </c>
      <c r="E1769" s="15">
        <f t="shared" si="58"/>
        <v>2022</v>
      </c>
      <c r="F1769" s="15" t="str">
        <f t="shared" si="59"/>
        <v>nov</v>
      </c>
      <c r="G1769" s="15" t="s">
        <v>114</v>
      </c>
      <c r="H1769" s="15" t="s">
        <v>106</v>
      </c>
    </row>
    <row r="1770" spans="1:8" x14ac:dyDescent="0.35">
      <c r="A1770" s="15" t="s">
        <v>79</v>
      </c>
      <c r="B1770" s="15" t="s">
        <v>76</v>
      </c>
      <c r="C1770" s="45">
        <v>1500</v>
      </c>
      <c r="D1770" s="44">
        <v>44875</v>
      </c>
      <c r="E1770" s="15">
        <f t="shared" si="58"/>
        <v>2022</v>
      </c>
      <c r="F1770" s="15" t="str">
        <f t="shared" si="59"/>
        <v>nov</v>
      </c>
      <c r="G1770" s="15" t="s">
        <v>91</v>
      </c>
      <c r="H1770" s="15" t="s">
        <v>108</v>
      </c>
    </row>
    <row r="1771" spans="1:8" x14ac:dyDescent="0.35">
      <c r="A1771" s="15" t="s">
        <v>74</v>
      </c>
      <c r="B1771" s="15" t="s">
        <v>76</v>
      </c>
      <c r="C1771" s="45">
        <v>1500</v>
      </c>
      <c r="D1771" s="44">
        <v>44876</v>
      </c>
      <c r="E1771" s="15">
        <f t="shared" si="58"/>
        <v>2022</v>
      </c>
      <c r="F1771" s="15" t="str">
        <f t="shared" si="59"/>
        <v>nov</v>
      </c>
      <c r="G1771" s="15" t="s">
        <v>101</v>
      </c>
      <c r="H1771" s="15" t="s">
        <v>105</v>
      </c>
    </row>
    <row r="1772" spans="1:8" x14ac:dyDescent="0.35">
      <c r="A1772" s="15" t="s">
        <v>74</v>
      </c>
      <c r="B1772" s="15" t="s">
        <v>78</v>
      </c>
      <c r="C1772" s="45">
        <v>2500</v>
      </c>
      <c r="D1772" s="44">
        <v>44876</v>
      </c>
      <c r="E1772" s="15">
        <f t="shared" si="58"/>
        <v>2022</v>
      </c>
      <c r="F1772" s="15" t="str">
        <f t="shared" si="59"/>
        <v>nov</v>
      </c>
      <c r="G1772" s="15" t="s">
        <v>86</v>
      </c>
      <c r="H1772" s="15" t="s">
        <v>105</v>
      </c>
    </row>
    <row r="1773" spans="1:8" x14ac:dyDescent="0.35">
      <c r="A1773" s="15" t="s">
        <v>77</v>
      </c>
      <c r="B1773" s="15" t="s">
        <v>73</v>
      </c>
      <c r="C1773" s="45">
        <v>2000</v>
      </c>
      <c r="D1773" s="44">
        <v>44876</v>
      </c>
      <c r="E1773" s="15">
        <f t="shared" si="58"/>
        <v>2022</v>
      </c>
      <c r="F1773" s="15" t="str">
        <f t="shared" si="59"/>
        <v>nov</v>
      </c>
      <c r="G1773" s="15" t="s">
        <v>89</v>
      </c>
      <c r="H1773" s="15" t="s">
        <v>108</v>
      </c>
    </row>
    <row r="1774" spans="1:8" x14ac:dyDescent="0.35">
      <c r="A1774" s="15" t="s">
        <v>75</v>
      </c>
      <c r="B1774" s="15" t="s">
        <v>76</v>
      </c>
      <c r="C1774" s="45">
        <v>1500</v>
      </c>
      <c r="D1774" s="44">
        <v>44876</v>
      </c>
      <c r="E1774" s="15">
        <f t="shared" si="58"/>
        <v>2022</v>
      </c>
      <c r="F1774" s="15" t="str">
        <f t="shared" si="59"/>
        <v>nov</v>
      </c>
      <c r="G1774" s="15" t="s">
        <v>94</v>
      </c>
      <c r="H1774" s="15" t="s">
        <v>107</v>
      </c>
    </row>
    <row r="1775" spans="1:8" x14ac:dyDescent="0.35">
      <c r="A1775" s="15" t="s">
        <v>74</v>
      </c>
      <c r="B1775" s="15" t="s">
        <v>78</v>
      </c>
      <c r="C1775" s="45">
        <v>2500</v>
      </c>
      <c r="D1775" s="44">
        <v>44877</v>
      </c>
      <c r="E1775" s="15">
        <f t="shared" si="58"/>
        <v>2022</v>
      </c>
      <c r="F1775" s="15" t="str">
        <f t="shared" si="59"/>
        <v>nov</v>
      </c>
      <c r="G1775" s="15" t="s">
        <v>85</v>
      </c>
      <c r="H1775" s="15" t="s">
        <v>109</v>
      </c>
    </row>
    <row r="1776" spans="1:8" x14ac:dyDescent="0.35">
      <c r="A1776" s="15" t="s">
        <v>77</v>
      </c>
      <c r="B1776" s="15" t="s">
        <v>78</v>
      </c>
      <c r="C1776" s="45">
        <v>2500</v>
      </c>
      <c r="D1776" s="44">
        <v>44878</v>
      </c>
      <c r="E1776" s="15">
        <f t="shared" si="58"/>
        <v>2022</v>
      </c>
      <c r="F1776" s="15" t="str">
        <f t="shared" si="59"/>
        <v>nov</v>
      </c>
      <c r="G1776" s="15" t="s">
        <v>90</v>
      </c>
      <c r="H1776" s="15" t="s">
        <v>106</v>
      </c>
    </row>
    <row r="1777" spans="1:8" x14ac:dyDescent="0.35">
      <c r="A1777" s="15" t="s">
        <v>74</v>
      </c>
      <c r="B1777" s="15" t="s">
        <v>76</v>
      </c>
      <c r="C1777" s="45">
        <v>1500</v>
      </c>
      <c r="D1777" s="44">
        <v>44878</v>
      </c>
      <c r="E1777" s="15">
        <f t="shared" si="58"/>
        <v>2022</v>
      </c>
      <c r="F1777" s="15" t="str">
        <f t="shared" si="59"/>
        <v>nov</v>
      </c>
      <c r="G1777" s="15" t="s">
        <v>114</v>
      </c>
      <c r="H1777" s="15" t="s">
        <v>106</v>
      </c>
    </row>
    <row r="1778" spans="1:8" x14ac:dyDescent="0.35">
      <c r="A1778" s="15" t="s">
        <v>79</v>
      </c>
      <c r="B1778" s="15" t="s">
        <v>73</v>
      </c>
      <c r="C1778" s="45">
        <v>2000</v>
      </c>
      <c r="D1778" s="44">
        <v>44878</v>
      </c>
      <c r="E1778" s="15">
        <f t="shared" si="58"/>
        <v>2022</v>
      </c>
      <c r="F1778" s="15" t="str">
        <f t="shared" si="59"/>
        <v>nov</v>
      </c>
      <c r="G1778" s="15" t="s">
        <v>112</v>
      </c>
      <c r="H1778" s="15" t="s">
        <v>107</v>
      </c>
    </row>
    <row r="1779" spans="1:8" x14ac:dyDescent="0.35">
      <c r="A1779" s="15" t="s">
        <v>74</v>
      </c>
      <c r="B1779" s="15" t="s">
        <v>73</v>
      </c>
      <c r="C1779" s="45">
        <v>2000</v>
      </c>
      <c r="D1779" s="44">
        <v>44879</v>
      </c>
      <c r="E1779" s="15">
        <f t="shared" si="58"/>
        <v>2022</v>
      </c>
      <c r="F1779" s="15" t="str">
        <f t="shared" si="59"/>
        <v>nov</v>
      </c>
      <c r="G1779" s="15" t="s">
        <v>87</v>
      </c>
      <c r="H1779" s="15" t="s">
        <v>107</v>
      </c>
    </row>
    <row r="1780" spans="1:8" x14ac:dyDescent="0.35">
      <c r="A1780" s="15" t="s">
        <v>75</v>
      </c>
      <c r="B1780" s="15" t="s">
        <v>73</v>
      </c>
      <c r="C1780" s="45">
        <v>3000</v>
      </c>
      <c r="D1780" s="44">
        <v>44879</v>
      </c>
      <c r="E1780" s="15">
        <f t="shared" si="58"/>
        <v>2022</v>
      </c>
      <c r="F1780" s="15" t="str">
        <f t="shared" si="59"/>
        <v>nov</v>
      </c>
      <c r="G1780" s="15" t="s">
        <v>114</v>
      </c>
      <c r="H1780" s="15" t="s">
        <v>106</v>
      </c>
    </row>
    <row r="1781" spans="1:8" x14ac:dyDescent="0.35">
      <c r="A1781" s="15" t="s">
        <v>77</v>
      </c>
      <c r="B1781" s="15" t="s">
        <v>73</v>
      </c>
      <c r="C1781" s="45">
        <v>3000</v>
      </c>
      <c r="D1781" s="44">
        <v>44879</v>
      </c>
      <c r="E1781" s="15">
        <f t="shared" si="58"/>
        <v>2022</v>
      </c>
      <c r="F1781" s="15" t="str">
        <f t="shared" si="59"/>
        <v>nov</v>
      </c>
      <c r="G1781" s="15" t="s">
        <v>102</v>
      </c>
      <c r="H1781" s="15" t="s">
        <v>107</v>
      </c>
    </row>
    <row r="1782" spans="1:8" x14ac:dyDescent="0.35">
      <c r="A1782" s="15" t="s">
        <v>77</v>
      </c>
      <c r="B1782" s="15" t="s">
        <v>73</v>
      </c>
      <c r="C1782" s="45">
        <v>2500</v>
      </c>
      <c r="D1782" s="44">
        <v>44881</v>
      </c>
      <c r="E1782" s="15">
        <f t="shared" si="58"/>
        <v>2022</v>
      </c>
      <c r="F1782" s="15" t="str">
        <f t="shared" si="59"/>
        <v>nov</v>
      </c>
      <c r="G1782" s="15" t="s">
        <v>86</v>
      </c>
      <c r="H1782" s="15" t="s">
        <v>105</v>
      </c>
    </row>
    <row r="1783" spans="1:8" x14ac:dyDescent="0.35">
      <c r="A1783" s="15" t="s">
        <v>77</v>
      </c>
      <c r="B1783" s="15" t="s">
        <v>73</v>
      </c>
      <c r="C1783" s="45">
        <v>2500</v>
      </c>
      <c r="D1783" s="44">
        <v>44881</v>
      </c>
      <c r="E1783" s="15">
        <f t="shared" si="58"/>
        <v>2022</v>
      </c>
      <c r="F1783" s="15" t="str">
        <f t="shared" si="59"/>
        <v>nov</v>
      </c>
      <c r="G1783" s="15" t="s">
        <v>99</v>
      </c>
      <c r="H1783" s="15" t="s">
        <v>107</v>
      </c>
    </row>
    <row r="1784" spans="1:8" x14ac:dyDescent="0.35">
      <c r="A1784" s="15" t="s">
        <v>74</v>
      </c>
      <c r="B1784" s="15" t="s">
        <v>73</v>
      </c>
      <c r="C1784" s="45">
        <v>2000</v>
      </c>
      <c r="D1784" s="44">
        <v>44881</v>
      </c>
      <c r="E1784" s="15">
        <f t="shared" si="58"/>
        <v>2022</v>
      </c>
      <c r="F1784" s="15" t="str">
        <f t="shared" si="59"/>
        <v>nov</v>
      </c>
      <c r="G1784" s="15" t="s">
        <v>113</v>
      </c>
      <c r="H1784" s="15" t="s">
        <v>109</v>
      </c>
    </row>
    <row r="1785" spans="1:8" x14ac:dyDescent="0.35">
      <c r="A1785" s="15" t="s">
        <v>74</v>
      </c>
      <c r="B1785" s="15" t="s">
        <v>73</v>
      </c>
      <c r="C1785" s="45">
        <v>2000</v>
      </c>
      <c r="D1785" s="44">
        <v>44881</v>
      </c>
      <c r="E1785" s="15">
        <f t="shared" si="58"/>
        <v>2022</v>
      </c>
      <c r="F1785" s="15" t="str">
        <f t="shared" si="59"/>
        <v>nov</v>
      </c>
      <c r="G1785" s="15" t="s">
        <v>111</v>
      </c>
      <c r="H1785" s="15" t="s">
        <v>107</v>
      </c>
    </row>
    <row r="1786" spans="1:8" x14ac:dyDescent="0.35">
      <c r="A1786" s="15" t="s">
        <v>77</v>
      </c>
      <c r="B1786" s="15" t="s">
        <v>73</v>
      </c>
      <c r="C1786" s="45">
        <v>3000</v>
      </c>
      <c r="D1786" s="44">
        <v>44881</v>
      </c>
      <c r="E1786" s="15">
        <f t="shared" si="58"/>
        <v>2022</v>
      </c>
      <c r="F1786" s="15" t="str">
        <f t="shared" si="59"/>
        <v>nov</v>
      </c>
      <c r="G1786" s="15" t="s">
        <v>85</v>
      </c>
      <c r="H1786" s="15" t="s">
        <v>109</v>
      </c>
    </row>
    <row r="1787" spans="1:8" x14ac:dyDescent="0.35">
      <c r="A1787" s="15" t="s">
        <v>77</v>
      </c>
      <c r="B1787" s="15" t="s">
        <v>76</v>
      </c>
      <c r="C1787" s="45">
        <v>1500</v>
      </c>
      <c r="D1787" s="44">
        <v>44881</v>
      </c>
      <c r="E1787" s="15">
        <f t="shared" si="58"/>
        <v>2022</v>
      </c>
      <c r="F1787" s="15" t="str">
        <f t="shared" si="59"/>
        <v>nov</v>
      </c>
      <c r="G1787" s="15" t="s">
        <v>114</v>
      </c>
      <c r="H1787" s="15" t="s">
        <v>106</v>
      </c>
    </row>
    <row r="1788" spans="1:8" x14ac:dyDescent="0.35">
      <c r="A1788" s="15" t="s">
        <v>77</v>
      </c>
      <c r="B1788" s="15" t="s">
        <v>73</v>
      </c>
      <c r="C1788" s="45">
        <v>2000</v>
      </c>
      <c r="D1788" s="44">
        <v>44882</v>
      </c>
      <c r="E1788" s="15">
        <f t="shared" si="58"/>
        <v>2022</v>
      </c>
      <c r="F1788" s="15" t="str">
        <f t="shared" si="59"/>
        <v>nov</v>
      </c>
      <c r="G1788" s="15" t="s">
        <v>85</v>
      </c>
      <c r="H1788" s="15" t="s">
        <v>109</v>
      </c>
    </row>
    <row r="1789" spans="1:8" x14ac:dyDescent="0.35">
      <c r="A1789" s="15" t="s">
        <v>77</v>
      </c>
      <c r="B1789" s="15" t="s">
        <v>78</v>
      </c>
      <c r="C1789" s="45">
        <v>2500</v>
      </c>
      <c r="D1789" s="44">
        <v>44886</v>
      </c>
      <c r="E1789" s="15">
        <f t="shared" si="58"/>
        <v>2022</v>
      </c>
      <c r="F1789" s="15" t="str">
        <f t="shared" si="59"/>
        <v>nov</v>
      </c>
      <c r="G1789" s="15" t="s">
        <v>113</v>
      </c>
      <c r="H1789" s="15" t="s">
        <v>109</v>
      </c>
    </row>
    <row r="1790" spans="1:8" x14ac:dyDescent="0.35">
      <c r="A1790" s="15" t="s">
        <v>74</v>
      </c>
      <c r="B1790" s="15" t="s">
        <v>76</v>
      </c>
      <c r="C1790" s="45">
        <v>1500</v>
      </c>
      <c r="D1790" s="44">
        <v>44886</v>
      </c>
      <c r="E1790" s="15">
        <f t="shared" si="58"/>
        <v>2022</v>
      </c>
      <c r="F1790" s="15" t="str">
        <f t="shared" si="59"/>
        <v>nov</v>
      </c>
      <c r="G1790" s="15" t="s">
        <v>111</v>
      </c>
      <c r="H1790" s="15" t="s">
        <v>107</v>
      </c>
    </row>
    <row r="1791" spans="1:8" x14ac:dyDescent="0.35">
      <c r="A1791" s="15" t="s">
        <v>77</v>
      </c>
      <c r="B1791" s="15" t="s">
        <v>76</v>
      </c>
      <c r="C1791" s="45">
        <v>1500</v>
      </c>
      <c r="D1791" s="44">
        <v>44886</v>
      </c>
      <c r="E1791" s="15">
        <f t="shared" si="58"/>
        <v>2022</v>
      </c>
      <c r="F1791" s="15" t="str">
        <f t="shared" si="59"/>
        <v>nov</v>
      </c>
      <c r="G1791" s="15" t="s">
        <v>93</v>
      </c>
      <c r="H1791" s="15" t="s">
        <v>108</v>
      </c>
    </row>
    <row r="1792" spans="1:8" x14ac:dyDescent="0.35">
      <c r="A1792" s="15" t="s">
        <v>79</v>
      </c>
      <c r="B1792" s="15" t="s">
        <v>78</v>
      </c>
      <c r="C1792" s="45">
        <v>2500</v>
      </c>
      <c r="D1792" s="44">
        <v>44887</v>
      </c>
      <c r="E1792" s="15">
        <f t="shared" ref="E1792:E1853" si="60">YEAR(D1792)</f>
        <v>2022</v>
      </c>
      <c r="F1792" s="15" t="str">
        <f t="shared" ref="F1792:F1853" si="61">TEXT(D1792,"mmm")</f>
        <v>nov</v>
      </c>
      <c r="G1792" s="15" t="s">
        <v>91</v>
      </c>
      <c r="H1792" s="15" t="s">
        <v>108</v>
      </c>
    </row>
    <row r="1793" spans="1:8" x14ac:dyDescent="0.35">
      <c r="A1793" s="15" t="s">
        <v>77</v>
      </c>
      <c r="B1793" s="15" t="s">
        <v>76</v>
      </c>
      <c r="C1793" s="45">
        <v>1500</v>
      </c>
      <c r="D1793" s="44">
        <v>44887</v>
      </c>
      <c r="E1793" s="15">
        <f t="shared" si="60"/>
        <v>2022</v>
      </c>
      <c r="F1793" s="15" t="str">
        <f t="shared" si="61"/>
        <v>nov</v>
      </c>
      <c r="G1793" s="15" t="s">
        <v>114</v>
      </c>
      <c r="H1793" s="15" t="s">
        <v>106</v>
      </c>
    </row>
    <row r="1794" spans="1:8" x14ac:dyDescent="0.35">
      <c r="A1794" s="15" t="s">
        <v>77</v>
      </c>
      <c r="B1794" s="15" t="s">
        <v>76</v>
      </c>
      <c r="C1794" s="45">
        <v>1500</v>
      </c>
      <c r="D1794" s="44">
        <v>44887</v>
      </c>
      <c r="E1794" s="15">
        <f t="shared" si="60"/>
        <v>2022</v>
      </c>
      <c r="F1794" s="15" t="str">
        <f t="shared" si="61"/>
        <v>nov</v>
      </c>
      <c r="G1794" s="15" t="s">
        <v>113</v>
      </c>
      <c r="H1794" s="15" t="s">
        <v>109</v>
      </c>
    </row>
    <row r="1795" spans="1:8" x14ac:dyDescent="0.35">
      <c r="A1795" s="15" t="s">
        <v>74</v>
      </c>
      <c r="B1795" s="15" t="s">
        <v>78</v>
      </c>
      <c r="C1795" s="45">
        <v>2500</v>
      </c>
      <c r="D1795" s="44">
        <v>44887</v>
      </c>
      <c r="E1795" s="15">
        <f t="shared" si="60"/>
        <v>2022</v>
      </c>
      <c r="F1795" s="15" t="str">
        <f t="shared" si="61"/>
        <v>nov</v>
      </c>
      <c r="G1795" s="15" t="s">
        <v>91</v>
      </c>
      <c r="H1795" s="15" t="s">
        <v>108</v>
      </c>
    </row>
    <row r="1796" spans="1:8" x14ac:dyDescent="0.35">
      <c r="A1796" s="15" t="s">
        <v>77</v>
      </c>
      <c r="B1796" s="15" t="s">
        <v>78</v>
      </c>
      <c r="C1796" s="45">
        <v>2500</v>
      </c>
      <c r="D1796" s="44">
        <v>44888</v>
      </c>
      <c r="E1796" s="15">
        <f t="shared" si="60"/>
        <v>2022</v>
      </c>
      <c r="F1796" s="15" t="str">
        <f t="shared" si="61"/>
        <v>nov</v>
      </c>
      <c r="G1796" s="15" t="s">
        <v>88</v>
      </c>
      <c r="H1796" s="15" t="s">
        <v>108</v>
      </c>
    </row>
    <row r="1797" spans="1:8" x14ac:dyDescent="0.35">
      <c r="A1797" s="15" t="s">
        <v>77</v>
      </c>
      <c r="B1797" s="15" t="s">
        <v>78</v>
      </c>
      <c r="C1797" s="45">
        <v>2500</v>
      </c>
      <c r="D1797" s="44">
        <v>44888</v>
      </c>
      <c r="E1797" s="15">
        <f t="shared" si="60"/>
        <v>2022</v>
      </c>
      <c r="F1797" s="15" t="str">
        <f t="shared" si="61"/>
        <v>nov</v>
      </c>
      <c r="G1797" s="15" t="s">
        <v>94</v>
      </c>
      <c r="H1797" s="15" t="s">
        <v>107</v>
      </c>
    </row>
    <row r="1798" spans="1:8" x14ac:dyDescent="0.35">
      <c r="A1798" s="15" t="s">
        <v>74</v>
      </c>
      <c r="B1798" s="15" t="s">
        <v>78</v>
      </c>
      <c r="C1798" s="45">
        <v>2500</v>
      </c>
      <c r="D1798" s="44">
        <v>44888</v>
      </c>
      <c r="E1798" s="15">
        <f t="shared" si="60"/>
        <v>2022</v>
      </c>
      <c r="F1798" s="15" t="str">
        <f t="shared" si="61"/>
        <v>nov</v>
      </c>
      <c r="G1798" s="15" t="s">
        <v>114</v>
      </c>
      <c r="H1798" s="15" t="s">
        <v>106</v>
      </c>
    </row>
    <row r="1799" spans="1:8" x14ac:dyDescent="0.35">
      <c r="A1799" s="15" t="s">
        <v>77</v>
      </c>
      <c r="B1799" s="15" t="s">
        <v>73</v>
      </c>
      <c r="C1799" s="45">
        <v>2000</v>
      </c>
      <c r="D1799" s="44">
        <v>44888</v>
      </c>
      <c r="E1799" s="15">
        <f t="shared" si="60"/>
        <v>2022</v>
      </c>
      <c r="F1799" s="15" t="str">
        <f t="shared" si="61"/>
        <v>nov</v>
      </c>
      <c r="G1799" s="15" t="s">
        <v>91</v>
      </c>
      <c r="H1799" s="15" t="s">
        <v>108</v>
      </c>
    </row>
    <row r="1800" spans="1:8" x14ac:dyDescent="0.35">
      <c r="A1800" s="15" t="s">
        <v>77</v>
      </c>
      <c r="B1800" s="15" t="s">
        <v>78</v>
      </c>
      <c r="C1800" s="45">
        <v>2500</v>
      </c>
      <c r="D1800" s="44">
        <v>44889</v>
      </c>
      <c r="E1800" s="15">
        <f t="shared" si="60"/>
        <v>2022</v>
      </c>
      <c r="F1800" s="15" t="str">
        <f t="shared" si="61"/>
        <v>nov</v>
      </c>
      <c r="G1800" s="15" t="s">
        <v>110</v>
      </c>
      <c r="H1800" s="15" t="s">
        <v>105</v>
      </c>
    </row>
    <row r="1801" spans="1:8" x14ac:dyDescent="0.35">
      <c r="A1801" s="15" t="s">
        <v>75</v>
      </c>
      <c r="B1801" s="15" t="s">
        <v>73</v>
      </c>
      <c r="C1801" s="45">
        <v>2000</v>
      </c>
      <c r="D1801" s="44">
        <v>44889</v>
      </c>
      <c r="E1801" s="15">
        <f t="shared" si="60"/>
        <v>2022</v>
      </c>
      <c r="F1801" s="15" t="str">
        <f t="shared" si="61"/>
        <v>nov</v>
      </c>
      <c r="G1801" s="15" t="s">
        <v>101</v>
      </c>
      <c r="H1801" s="15" t="s">
        <v>105</v>
      </c>
    </row>
    <row r="1802" spans="1:8" x14ac:dyDescent="0.35">
      <c r="A1802" s="15" t="s">
        <v>75</v>
      </c>
      <c r="B1802" s="15" t="s">
        <v>76</v>
      </c>
      <c r="C1802" s="45">
        <v>1500</v>
      </c>
      <c r="D1802" s="44">
        <v>44890</v>
      </c>
      <c r="E1802" s="15">
        <f t="shared" si="60"/>
        <v>2022</v>
      </c>
      <c r="F1802" s="15" t="str">
        <f t="shared" si="61"/>
        <v>nov</v>
      </c>
      <c r="G1802" s="15" t="s">
        <v>110</v>
      </c>
      <c r="H1802" s="15" t="s">
        <v>105</v>
      </c>
    </row>
    <row r="1803" spans="1:8" x14ac:dyDescent="0.35">
      <c r="A1803" s="15" t="s">
        <v>74</v>
      </c>
      <c r="B1803" s="15" t="s">
        <v>73</v>
      </c>
      <c r="C1803" s="45">
        <v>2000</v>
      </c>
      <c r="D1803" s="44">
        <v>44890</v>
      </c>
      <c r="E1803" s="15">
        <f t="shared" si="60"/>
        <v>2022</v>
      </c>
      <c r="F1803" s="15" t="str">
        <f t="shared" si="61"/>
        <v>nov</v>
      </c>
      <c r="G1803" s="15" t="s">
        <v>93</v>
      </c>
      <c r="H1803" s="15" t="s">
        <v>108</v>
      </c>
    </row>
    <row r="1804" spans="1:8" x14ac:dyDescent="0.35">
      <c r="A1804" s="15" t="s">
        <v>75</v>
      </c>
      <c r="B1804" s="15" t="s">
        <v>76</v>
      </c>
      <c r="C1804" s="45">
        <v>1500</v>
      </c>
      <c r="D1804" s="44">
        <v>44890</v>
      </c>
      <c r="E1804" s="15">
        <f t="shared" si="60"/>
        <v>2022</v>
      </c>
      <c r="F1804" s="15" t="str">
        <f t="shared" si="61"/>
        <v>nov</v>
      </c>
      <c r="G1804" s="15" t="s">
        <v>85</v>
      </c>
      <c r="H1804" s="15" t="s">
        <v>109</v>
      </c>
    </row>
    <row r="1805" spans="1:8" x14ac:dyDescent="0.35">
      <c r="A1805" s="15" t="s">
        <v>75</v>
      </c>
      <c r="B1805" s="15" t="s">
        <v>73</v>
      </c>
      <c r="C1805" s="45">
        <v>2000</v>
      </c>
      <c r="D1805" s="44">
        <v>44891</v>
      </c>
      <c r="E1805" s="15">
        <f t="shared" si="60"/>
        <v>2022</v>
      </c>
      <c r="F1805" s="15" t="str">
        <f t="shared" si="61"/>
        <v>nov</v>
      </c>
      <c r="G1805" s="15" t="s">
        <v>92</v>
      </c>
      <c r="H1805" s="15" t="s">
        <v>106</v>
      </c>
    </row>
    <row r="1806" spans="1:8" x14ac:dyDescent="0.35">
      <c r="A1806" s="15" t="s">
        <v>74</v>
      </c>
      <c r="B1806" s="15" t="s">
        <v>78</v>
      </c>
      <c r="C1806" s="45">
        <v>2500</v>
      </c>
      <c r="D1806" s="44">
        <v>44891</v>
      </c>
      <c r="E1806" s="15">
        <f t="shared" si="60"/>
        <v>2022</v>
      </c>
      <c r="F1806" s="15" t="str">
        <f t="shared" si="61"/>
        <v>nov</v>
      </c>
      <c r="G1806" s="15" t="s">
        <v>95</v>
      </c>
      <c r="H1806" s="15" t="s">
        <v>107</v>
      </c>
    </row>
    <row r="1807" spans="1:8" x14ac:dyDescent="0.35">
      <c r="A1807" s="15" t="s">
        <v>75</v>
      </c>
      <c r="B1807" s="15" t="s">
        <v>78</v>
      </c>
      <c r="C1807" s="45">
        <v>3000</v>
      </c>
      <c r="D1807" s="44">
        <v>44893</v>
      </c>
      <c r="E1807" s="15">
        <f t="shared" si="60"/>
        <v>2022</v>
      </c>
      <c r="F1807" s="15" t="str">
        <f t="shared" si="61"/>
        <v>nov</v>
      </c>
      <c r="G1807" s="15" t="s">
        <v>97</v>
      </c>
      <c r="H1807" s="15" t="s">
        <v>105</v>
      </c>
    </row>
    <row r="1808" spans="1:8" x14ac:dyDescent="0.35">
      <c r="A1808" s="15" t="s">
        <v>75</v>
      </c>
      <c r="B1808" s="15" t="s">
        <v>78</v>
      </c>
      <c r="C1808" s="45">
        <v>2500</v>
      </c>
      <c r="D1808" s="44">
        <v>44893</v>
      </c>
      <c r="E1808" s="15">
        <f t="shared" si="60"/>
        <v>2022</v>
      </c>
      <c r="F1808" s="15" t="str">
        <f t="shared" si="61"/>
        <v>nov</v>
      </c>
      <c r="G1808" s="15" t="s">
        <v>94</v>
      </c>
      <c r="H1808" s="15" t="s">
        <v>107</v>
      </c>
    </row>
    <row r="1809" spans="1:8" x14ac:dyDescent="0.35">
      <c r="A1809" s="15" t="s">
        <v>77</v>
      </c>
      <c r="B1809" s="15" t="s">
        <v>76</v>
      </c>
      <c r="C1809" s="45">
        <v>1500</v>
      </c>
      <c r="D1809" s="44">
        <v>44893</v>
      </c>
      <c r="E1809" s="15">
        <f t="shared" si="60"/>
        <v>2022</v>
      </c>
      <c r="F1809" s="15" t="str">
        <f t="shared" si="61"/>
        <v>nov</v>
      </c>
      <c r="G1809" s="15" t="s">
        <v>100</v>
      </c>
      <c r="H1809" s="15" t="s">
        <v>109</v>
      </c>
    </row>
    <row r="1810" spans="1:8" x14ac:dyDescent="0.35">
      <c r="A1810" s="15" t="s">
        <v>79</v>
      </c>
      <c r="B1810" s="15" t="s">
        <v>78</v>
      </c>
      <c r="C1810" s="45">
        <v>2500</v>
      </c>
      <c r="D1810" s="44">
        <v>44894</v>
      </c>
      <c r="E1810" s="15">
        <f t="shared" si="60"/>
        <v>2022</v>
      </c>
      <c r="F1810" s="15" t="str">
        <f t="shared" si="61"/>
        <v>nov</v>
      </c>
      <c r="G1810" s="15" t="s">
        <v>91</v>
      </c>
      <c r="H1810" s="15" t="s">
        <v>108</v>
      </c>
    </row>
    <row r="1811" spans="1:8" x14ac:dyDescent="0.35">
      <c r="A1811" s="15" t="s">
        <v>77</v>
      </c>
      <c r="B1811" s="15" t="s">
        <v>78</v>
      </c>
      <c r="C1811" s="45">
        <v>3000</v>
      </c>
      <c r="D1811" s="44">
        <v>44894</v>
      </c>
      <c r="E1811" s="15">
        <f t="shared" si="60"/>
        <v>2022</v>
      </c>
      <c r="F1811" s="15" t="str">
        <f t="shared" si="61"/>
        <v>nov</v>
      </c>
      <c r="G1811" s="15" t="s">
        <v>100</v>
      </c>
      <c r="H1811" s="15" t="s">
        <v>109</v>
      </c>
    </row>
    <row r="1812" spans="1:8" x14ac:dyDescent="0.35">
      <c r="A1812" s="15" t="s">
        <v>77</v>
      </c>
      <c r="B1812" s="15" t="s">
        <v>76</v>
      </c>
      <c r="C1812" s="45">
        <v>1500</v>
      </c>
      <c r="D1812" s="44">
        <v>44894</v>
      </c>
      <c r="E1812" s="15">
        <f t="shared" si="60"/>
        <v>2022</v>
      </c>
      <c r="F1812" s="15" t="str">
        <f t="shared" si="61"/>
        <v>nov</v>
      </c>
      <c r="G1812" s="15" t="s">
        <v>100</v>
      </c>
      <c r="H1812" s="15" t="s">
        <v>109</v>
      </c>
    </row>
    <row r="1813" spans="1:8" x14ac:dyDescent="0.35">
      <c r="A1813" s="15" t="s">
        <v>79</v>
      </c>
      <c r="B1813" s="15" t="s">
        <v>76</v>
      </c>
      <c r="C1813" s="45">
        <v>1500</v>
      </c>
      <c r="D1813" s="44">
        <v>44894</v>
      </c>
      <c r="E1813" s="15">
        <f t="shared" si="60"/>
        <v>2022</v>
      </c>
      <c r="F1813" s="15" t="str">
        <f t="shared" si="61"/>
        <v>nov</v>
      </c>
      <c r="G1813" s="15" t="s">
        <v>90</v>
      </c>
      <c r="H1813" s="15" t="s">
        <v>106</v>
      </c>
    </row>
    <row r="1814" spans="1:8" x14ac:dyDescent="0.35">
      <c r="A1814" s="15" t="s">
        <v>74</v>
      </c>
      <c r="B1814" s="15" t="s">
        <v>73</v>
      </c>
      <c r="C1814" s="45">
        <v>2000</v>
      </c>
      <c r="D1814" s="44">
        <v>44894</v>
      </c>
      <c r="E1814" s="15">
        <f t="shared" si="60"/>
        <v>2022</v>
      </c>
      <c r="F1814" s="15" t="str">
        <f t="shared" si="61"/>
        <v>nov</v>
      </c>
      <c r="G1814" s="15" t="s">
        <v>102</v>
      </c>
      <c r="H1814" s="15" t="s">
        <v>107</v>
      </c>
    </row>
    <row r="1815" spans="1:8" x14ac:dyDescent="0.35">
      <c r="A1815" s="15" t="s">
        <v>77</v>
      </c>
      <c r="B1815" s="15" t="s">
        <v>76</v>
      </c>
      <c r="C1815" s="45">
        <v>1500</v>
      </c>
      <c r="D1815" s="44">
        <v>44895</v>
      </c>
      <c r="E1815" s="15">
        <f t="shared" si="60"/>
        <v>2022</v>
      </c>
      <c r="F1815" s="15" t="str">
        <f t="shared" si="61"/>
        <v>nov</v>
      </c>
      <c r="G1815" s="15" t="s">
        <v>113</v>
      </c>
      <c r="H1815" s="15" t="s">
        <v>109</v>
      </c>
    </row>
    <row r="1816" spans="1:8" x14ac:dyDescent="0.35">
      <c r="A1816" s="15" t="s">
        <v>79</v>
      </c>
      <c r="B1816" s="15" t="s">
        <v>76</v>
      </c>
      <c r="C1816" s="45">
        <v>1500</v>
      </c>
      <c r="D1816" s="44">
        <v>44895</v>
      </c>
      <c r="E1816" s="15">
        <f t="shared" si="60"/>
        <v>2022</v>
      </c>
      <c r="F1816" s="15" t="str">
        <f t="shared" si="61"/>
        <v>nov</v>
      </c>
      <c r="G1816" s="15" t="s">
        <v>97</v>
      </c>
      <c r="H1816" s="15" t="s">
        <v>105</v>
      </c>
    </row>
    <row r="1817" spans="1:8" x14ac:dyDescent="0.35">
      <c r="A1817" s="15" t="s">
        <v>79</v>
      </c>
      <c r="B1817" s="15" t="s">
        <v>78</v>
      </c>
      <c r="C1817" s="45">
        <v>2500</v>
      </c>
      <c r="D1817" s="44">
        <v>44896</v>
      </c>
      <c r="E1817" s="15">
        <f t="shared" si="60"/>
        <v>2022</v>
      </c>
      <c r="F1817" s="15" t="str">
        <f t="shared" si="61"/>
        <v>dic</v>
      </c>
      <c r="G1817" s="15" t="s">
        <v>90</v>
      </c>
      <c r="H1817" s="15" t="s">
        <v>106</v>
      </c>
    </row>
    <row r="1818" spans="1:8" x14ac:dyDescent="0.35">
      <c r="A1818" s="15" t="s">
        <v>75</v>
      </c>
      <c r="B1818" s="15" t="s">
        <v>76</v>
      </c>
      <c r="C1818" s="45">
        <v>1500</v>
      </c>
      <c r="D1818" s="44">
        <v>44896</v>
      </c>
      <c r="E1818" s="15">
        <f t="shared" si="60"/>
        <v>2022</v>
      </c>
      <c r="F1818" s="15" t="str">
        <f t="shared" si="61"/>
        <v>dic</v>
      </c>
      <c r="G1818" s="15" t="s">
        <v>96</v>
      </c>
      <c r="H1818" s="15" t="s">
        <v>105</v>
      </c>
    </row>
    <row r="1819" spans="1:8" x14ac:dyDescent="0.35">
      <c r="A1819" s="15" t="s">
        <v>75</v>
      </c>
      <c r="B1819" s="15" t="s">
        <v>76</v>
      </c>
      <c r="C1819" s="45">
        <v>1500</v>
      </c>
      <c r="D1819" s="44">
        <v>44896</v>
      </c>
      <c r="E1819" s="15">
        <f t="shared" si="60"/>
        <v>2022</v>
      </c>
      <c r="F1819" s="15" t="str">
        <f t="shared" si="61"/>
        <v>dic</v>
      </c>
      <c r="G1819" s="15" t="s">
        <v>102</v>
      </c>
      <c r="H1819" s="15" t="s">
        <v>107</v>
      </c>
    </row>
    <row r="1820" spans="1:8" x14ac:dyDescent="0.35">
      <c r="A1820" s="15" t="s">
        <v>74</v>
      </c>
      <c r="B1820" s="15" t="s">
        <v>73</v>
      </c>
      <c r="C1820" s="45">
        <v>2000</v>
      </c>
      <c r="D1820" s="44">
        <v>44897</v>
      </c>
      <c r="E1820" s="15">
        <f t="shared" si="60"/>
        <v>2022</v>
      </c>
      <c r="F1820" s="15" t="str">
        <f t="shared" si="61"/>
        <v>dic</v>
      </c>
      <c r="G1820" s="15" t="s">
        <v>87</v>
      </c>
      <c r="H1820" s="15" t="s">
        <v>107</v>
      </c>
    </row>
    <row r="1821" spans="1:8" x14ac:dyDescent="0.35">
      <c r="A1821" s="15" t="s">
        <v>74</v>
      </c>
      <c r="B1821" s="15" t="s">
        <v>76</v>
      </c>
      <c r="C1821" s="45">
        <v>1500</v>
      </c>
      <c r="D1821" s="44">
        <v>44897</v>
      </c>
      <c r="E1821" s="15">
        <f t="shared" si="60"/>
        <v>2022</v>
      </c>
      <c r="F1821" s="15" t="str">
        <f t="shared" si="61"/>
        <v>dic</v>
      </c>
      <c r="G1821" s="15" t="s">
        <v>88</v>
      </c>
      <c r="H1821" s="15" t="s">
        <v>108</v>
      </c>
    </row>
    <row r="1822" spans="1:8" x14ac:dyDescent="0.35">
      <c r="A1822" s="15" t="s">
        <v>77</v>
      </c>
      <c r="B1822" s="15" t="s">
        <v>78</v>
      </c>
      <c r="C1822" s="45">
        <v>2500</v>
      </c>
      <c r="D1822" s="44">
        <v>44898</v>
      </c>
      <c r="E1822" s="15">
        <f t="shared" si="60"/>
        <v>2022</v>
      </c>
      <c r="F1822" s="15" t="str">
        <f t="shared" si="61"/>
        <v>dic</v>
      </c>
      <c r="G1822" s="15" t="s">
        <v>93</v>
      </c>
      <c r="H1822" s="15" t="s">
        <v>108</v>
      </c>
    </row>
    <row r="1823" spans="1:8" x14ac:dyDescent="0.35">
      <c r="A1823" s="15" t="s">
        <v>72</v>
      </c>
      <c r="B1823" s="15" t="s">
        <v>78</v>
      </c>
      <c r="C1823" s="45">
        <v>3000</v>
      </c>
      <c r="D1823" s="44">
        <v>44898</v>
      </c>
      <c r="E1823" s="15">
        <f t="shared" si="60"/>
        <v>2022</v>
      </c>
      <c r="F1823" s="15" t="str">
        <f t="shared" si="61"/>
        <v>dic</v>
      </c>
      <c r="G1823" s="15" t="s">
        <v>89</v>
      </c>
      <c r="H1823" s="15" t="s">
        <v>108</v>
      </c>
    </row>
    <row r="1824" spans="1:8" x14ac:dyDescent="0.35">
      <c r="A1824" s="15" t="s">
        <v>74</v>
      </c>
      <c r="B1824" s="15" t="s">
        <v>73</v>
      </c>
      <c r="C1824" s="45">
        <v>2000</v>
      </c>
      <c r="D1824" s="44">
        <v>44898</v>
      </c>
      <c r="E1824" s="15">
        <f t="shared" si="60"/>
        <v>2022</v>
      </c>
      <c r="F1824" s="15" t="str">
        <f t="shared" si="61"/>
        <v>dic</v>
      </c>
      <c r="G1824" s="15" t="s">
        <v>87</v>
      </c>
      <c r="H1824" s="15" t="s">
        <v>107</v>
      </c>
    </row>
    <row r="1825" spans="1:8" x14ac:dyDescent="0.35">
      <c r="A1825" s="15" t="s">
        <v>74</v>
      </c>
      <c r="B1825" s="15" t="s">
        <v>78</v>
      </c>
      <c r="C1825" s="45">
        <v>3000</v>
      </c>
      <c r="D1825" s="44">
        <v>44898</v>
      </c>
      <c r="E1825" s="15">
        <f t="shared" si="60"/>
        <v>2022</v>
      </c>
      <c r="F1825" s="15" t="str">
        <f t="shared" si="61"/>
        <v>dic</v>
      </c>
      <c r="G1825" s="15" t="s">
        <v>90</v>
      </c>
      <c r="H1825" s="15" t="s">
        <v>106</v>
      </c>
    </row>
    <row r="1826" spans="1:8" x14ac:dyDescent="0.35">
      <c r="A1826" s="15" t="s">
        <v>77</v>
      </c>
      <c r="B1826" s="15" t="s">
        <v>78</v>
      </c>
      <c r="C1826" s="45">
        <v>3000</v>
      </c>
      <c r="D1826" s="44">
        <v>44898</v>
      </c>
      <c r="E1826" s="15">
        <f t="shared" si="60"/>
        <v>2022</v>
      </c>
      <c r="F1826" s="15" t="str">
        <f t="shared" si="61"/>
        <v>dic</v>
      </c>
      <c r="G1826" s="15" t="s">
        <v>95</v>
      </c>
      <c r="H1826" s="15" t="s">
        <v>107</v>
      </c>
    </row>
    <row r="1827" spans="1:8" x14ac:dyDescent="0.35">
      <c r="A1827" s="15" t="s">
        <v>75</v>
      </c>
      <c r="B1827" s="15" t="s">
        <v>76</v>
      </c>
      <c r="C1827" s="45">
        <v>1500</v>
      </c>
      <c r="D1827" s="44">
        <v>44898</v>
      </c>
      <c r="E1827" s="15">
        <f t="shared" si="60"/>
        <v>2022</v>
      </c>
      <c r="F1827" s="15" t="str">
        <f t="shared" si="61"/>
        <v>dic</v>
      </c>
      <c r="G1827" s="15" t="s">
        <v>114</v>
      </c>
      <c r="H1827" s="15" t="s">
        <v>106</v>
      </c>
    </row>
    <row r="1828" spans="1:8" x14ac:dyDescent="0.35">
      <c r="A1828" s="15" t="s">
        <v>75</v>
      </c>
      <c r="B1828" s="15" t="s">
        <v>78</v>
      </c>
      <c r="C1828" s="45">
        <v>2500</v>
      </c>
      <c r="D1828" s="44">
        <v>44899</v>
      </c>
      <c r="E1828" s="15">
        <f t="shared" si="60"/>
        <v>2022</v>
      </c>
      <c r="F1828" s="15" t="str">
        <f t="shared" si="61"/>
        <v>dic</v>
      </c>
      <c r="G1828" s="15" t="s">
        <v>111</v>
      </c>
      <c r="H1828" s="15" t="s">
        <v>107</v>
      </c>
    </row>
    <row r="1829" spans="1:8" x14ac:dyDescent="0.35">
      <c r="A1829" s="15" t="s">
        <v>75</v>
      </c>
      <c r="B1829" s="15" t="s">
        <v>73</v>
      </c>
      <c r="C1829" s="45">
        <v>2000</v>
      </c>
      <c r="D1829" s="44">
        <v>44900</v>
      </c>
      <c r="E1829" s="15">
        <f t="shared" si="60"/>
        <v>2022</v>
      </c>
      <c r="F1829" s="15" t="str">
        <f t="shared" si="61"/>
        <v>dic</v>
      </c>
      <c r="G1829" s="15" t="s">
        <v>113</v>
      </c>
      <c r="H1829" s="15" t="s">
        <v>109</v>
      </c>
    </row>
    <row r="1830" spans="1:8" x14ac:dyDescent="0.35">
      <c r="A1830" s="15" t="s">
        <v>77</v>
      </c>
      <c r="B1830" s="15" t="s">
        <v>76</v>
      </c>
      <c r="C1830" s="45">
        <v>1500</v>
      </c>
      <c r="D1830" s="44">
        <v>44900</v>
      </c>
      <c r="E1830" s="15">
        <f t="shared" si="60"/>
        <v>2022</v>
      </c>
      <c r="F1830" s="15" t="str">
        <f t="shared" si="61"/>
        <v>dic</v>
      </c>
      <c r="G1830" s="15" t="s">
        <v>92</v>
      </c>
      <c r="H1830" s="15" t="s">
        <v>106</v>
      </c>
    </row>
    <row r="1831" spans="1:8" x14ac:dyDescent="0.35">
      <c r="A1831" s="15" t="s">
        <v>72</v>
      </c>
      <c r="B1831" s="15" t="s">
        <v>73</v>
      </c>
      <c r="C1831" s="45">
        <v>2000</v>
      </c>
      <c r="D1831" s="44">
        <v>44901</v>
      </c>
      <c r="E1831" s="15">
        <f t="shared" si="60"/>
        <v>2022</v>
      </c>
      <c r="F1831" s="15" t="str">
        <f t="shared" si="61"/>
        <v>dic</v>
      </c>
      <c r="G1831" s="15" t="s">
        <v>89</v>
      </c>
      <c r="H1831" s="15" t="s">
        <v>108</v>
      </c>
    </row>
    <row r="1832" spans="1:8" x14ac:dyDescent="0.35">
      <c r="A1832" s="15" t="s">
        <v>72</v>
      </c>
      <c r="B1832" s="15" t="s">
        <v>76</v>
      </c>
      <c r="C1832" s="45">
        <v>1500</v>
      </c>
      <c r="D1832" s="44">
        <v>44901</v>
      </c>
      <c r="E1832" s="15">
        <f t="shared" si="60"/>
        <v>2022</v>
      </c>
      <c r="F1832" s="15" t="str">
        <f t="shared" si="61"/>
        <v>dic</v>
      </c>
      <c r="G1832" s="15" t="s">
        <v>104</v>
      </c>
      <c r="H1832" s="15" t="s">
        <v>107</v>
      </c>
    </row>
    <row r="1833" spans="1:8" x14ac:dyDescent="0.35">
      <c r="A1833" s="15" t="s">
        <v>75</v>
      </c>
      <c r="B1833" s="15" t="s">
        <v>73</v>
      </c>
      <c r="C1833" s="45">
        <v>2500</v>
      </c>
      <c r="D1833" s="44">
        <v>44901</v>
      </c>
      <c r="E1833" s="15">
        <f t="shared" si="60"/>
        <v>2022</v>
      </c>
      <c r="F1833" s="15" t="str">
        <f t="shared" si="61"/>
        <v>dic</v>
      </c>
      <c r="G1833" s="15" t="s">
        <v>111</v>
      </c>
      <c r="H1833" s="15" t="s">
        <v>107</v>
      </c>
    </row>
    <row r="1834" spans="1:8" x14ac:dyDescent="0.35">
      <c r="A1834" s="15" t="s">
        <v>79</v>
      </c>
      <c r="B1834" s="15" t="s">
        <v>73</v>
      </c>
      <c r="C1834" s="45">
        <v>2500</v>
      </c>
      <c r="D1834" s="44">
        <v>44902</v>
      </c>
      <c r="E1834" s="15">
        <f t="shared" si="60"/>
        <v>2022</v>
      </c>
      <c r="F1834" s="15" t="str">
        <f t="shared" si="61"/>
        <v>dic</v>
      </c>
      <c r="G1834" s="15" t="s">
        <v>85</v>
      </c>
      <c r="H1834" s="15" t="s">
        <v>109</v>
      </c>
    </row>
    <row r="1835" spans="1:8" x14ac:dyDescent="0.35">
      <c r="A1835" s="15" t="s">
        <v>75</v>
      </c>
      <c r="B1835" s="15" t="s">
        <v>73</v>
      </c>
      <c r="C1835" s="45">
        <v>3000</v>
      </c>
      <c r="D1835" s="44">
        <v>44902</v>
      </c>
      <c r="E1835" s="15">
        <f t="shared" si="60"/>
        <v>2022</v>
      </c>
      <c r="F1835" s="15" t="str">
        <f t="shared" si="61"/>
        <v>dic</v>
      </c>
      <c r="G1835" s="15" t="s">
        <v>102</v>
      </c>
      <c r="H1835" s="15" t="s">
        <v>107</v>
      </c>
    </row>
    <row r="1836" spans="1:8" x14ac:dyDescent="0.35">
      <c r="A1836" s="15" t="s">
        <v>72</v>
      </c>
      <c r="B1836" s="15" t="s">
        <v>76</v>
      </c>
      <c r="C1836" s="45">
        <v>1500</v>
      </c>
      <c r="D1836" s="44">
        <v>44903</v>
      </c>
      <c r="E1836" s="15">
        <f t="shared" si="60"/>
        <v>2022</v>
      </c>
      <c r="F1836" s="15" t="str">
        <f t="shared" si="61"/>
        <v>dic</v>
      </c>
      <c r="G1836" s="15" t="s">
        <v>88</v>
      </c>
      <c r="H1836" s="15" t="s">
        <v>108</v>
      </c>
    </row>
    <row r="1837" spans="1:8" x14ac:dyDescent="0.35">
      <c r="A1837" s="15" t="s">
        <v>74</v>
      </c>
      <c r="B1837" s="15" t="s">
        <v>73</v>
      </c>
      <c r="C1837" s="45">
        <v>3000</v>
      </c>
      <c r="D1837" s="44">
        <v>44903</v>
      </c>
      <c r="E1837" s="15">
        <f t="shared" si="60"/>
        <v>2022</v>
      </c>
      <c r="F1837" s="15" t="str">
        <f t="shared" si="61"/>
        <v>dic</v>
      </c>
      <c r="G1837" s="15" t="s">
        <v>92</v>
      </c>
      <c r="H1837" s="15" t="s">
        <v>106</v>
      </c>
    </row>
    <row r="1838" spans="1:8" x14ac:dyDescent="0.35">
      <c r="A1838" s="15" t="s">
        <v>72</v>
      </c>
      <c r="B1838" s="15" t="s">
        <v>73</v>
      </c>
      <c r="C1838" s="45">
        <v>2000</v>
      </c>
      <c r="D1838" s="44">
        <v>44904</v>
      </c>
      <c r="E1838" s="15">
        <f t="shared" si="60"/>
        <v>2022</v>
      </c>
      <c r="F1838" s="15" t="str">
        <f t="shared" si="61"/>
        <v>dic</v>
      </c>
      <c r="G1838" s="15" t="s">
        <v>102</v>
      </c>
      <c r="H1838" s="15" t="s">
        <v>107</v>
      </c>
    </row>
    <row r="1839" spans="1:8" x14ac:dyDescent="0.35">
      <c r="A1839" s="15" t="s">
        <v>72</v>
      </c>
      <c r="B1839" s="15" t="s">
        <v>76</v>
      </c>
      <c r="C1839" s="45">
        <v>1500</v>
      </c>
      <c r="D1839" s="44">
        <v>44905</v>
      </c>
      <c r="E1839" s="15">
        <f t="shared" si="60"/>
        <v>2022</v>
      </c>
      <c r="F1839" s="15" t="str">
        <f t="shared" si="61"/>
        <v>dic</v>
      </c>
      <c r="G1839" s="15" t="s">
        <v>87</v>
      </c>
      <c r="H1839" s="15" t="s">
        <v>107</v>
      </c>
    </row>
    <row r="1840" spans="1:8" x14ac:dyDescent="0.35">
      <c r="A1840" s="15" t="s">
        <v>75</v>
      </c>
      <c r="B1840" s="15" t="s">
        <v>76</v>
      </c>
      <c r="C1840" s="45">
        <v>1500</v>
      </c>
      <c r="D1840" s="44">
        <v>44906</v>
      </c>
      <c r="E1840" s="15">
        <f t="shared" si="60"/>
        <v>2022</v>
      </c>
      <c r="F1840" s="15" t="str">
        <f t="shared" si="61"/>
        <v>dic</v>
      </c>
      <c r="G1840" s="15" t="s">
        <v>87</v>
      </c>
      <c r="H1840" s="15" t="s">
        <v>107</v>
      </c>
    </row>
    <row r="1841" spans="1:8" x14ac:dyDescent="0.35">
      <c r="A1841" s="15" t="s">
        <v>74</v>
      </c>
      <c r="B1841" s="15" t="s">
        <v>76</v>
      </c>
      <c r="C1841" s="45">
        <v>1500</v>
      </c>
      <c r="D1841" s="44">
        <v>44906</v>
      </c>
      <c r="E1841" s="15">
        <f t="shared" si="60"/>
        <v>2022</v>
      </c>
      <c r="F1841" s="15" t="str">
        <f t="shared" si="61"/>
        <v>dic</v>
      </c>
      <c r="G1841" s="15" t="s">
        <v>90</v>
      </c>
      <c r="H1841" s="15" t="s">
        <v>106</v>
      </c>
    </row>
    <row r="1842" spans="1:8" x14ac:dyDescent="0.35">
      <c r="A1842" s="15" t="s">
        <v>74</v>
      </c>
      <c r="B1842" s="15" t="s">
        <v>76</v>
      </c>
      <c r="C1842" s="45">
        <v>1500</v>
      </c>
      <c r="D1842" s="44">
        <v>44907</v>
      </c>
      <c r="E1842" s="15">
        <f t="shared" si="60"/>
        <v>2022</v>
      </c>
      <c r="F1842" s="15" t="str">
        <f t="shared" si="61"/>
        <v>dic</v>
      </c>
      <c r="G1842" s="15" t="s">
        <v>91</v>
      </c>
      <c r="H1842" s="15" t="s">
        <v>108</v>
      </c>
    </row>
    <row r="1843" spans="1:8" x14ac:dyDescent="0.35">
      <c r="A1843" s="15" t="s">
        <v>74</v>
      </c>
      <c r="B1843" s="15" t="s">
        <v>73</v>
      </c>
      <c r="C1843" s="45">
        <v>2000</v>
      </c>
      <c r="D1843" s="44">
        <v>44907</v>
      </c>
      <c r="E1843" s="15">
        <f t="shared" si="60"/>
        <v>2022</v>
      </c>
      <c r="F1843" s="15" t="str">
        <f t="shared" si="61"/>
        <v>dic</v>
      </c>
      <c r="G1843" s="15" t="s">
        <v>91</v>
      </c>
      <c r="H1843" s="15" t="s">
        <v>108</v>
      </c>
    </row>
    <row r="1844" spans="1:8" x14ac:dyDescent="0.35">
      <c r="A1844" s="15" t="s">
        <v>74</v>
      </c>
      <c r="B1844" s="15" t="s">
        <v>78</v>
      </c>
      <c r="C1844" s="45">
        <v>2500</v>
      </c>
      <c r="D1844" s="44">
        <v>44908</v>
      </c>
      <c r="E1844" s="15">
        <f t="shared" si="60"/>
        <v>2022</v>
      </c>
      <c r="F1844" s="15" t="str">
        <f t="shared" si="61"/>
        <v>dic</v>
      </c>
      <c r="G1844" s="15" t="s">
        <v>98</v>
      </c>
      <c r="H1844" s="15" t="s">
        <v>105</v>
      </c>
    </row>
    <row r="1845" spans="1:8" x14ac:dyDescent="0.35">
      <c r="A1845" s="15" t="s">
        <v>72</v>
      </c>
      <c r="B1845" s="15" t="s">
        <v>78</v>
      </c>
      <c r="C1845" s="45">
        <v>2500</v>
      </c>
      <c r="D1845" s="44">
        <v>44908</v>
      </c>
      <c r="E1845" s="15">
        <f t="shared" si="60"/>
        <v>2022</v>
      </c>
      <c r="F1845" s="15" t="str">
        <f t="shared" si="61"/>
        <v>dic</v>
      </c>
      <c r="G1845" s="15" t="s">
        <v>100</v>
      </c>
      <c r="H1845" s="15" t="s">
        <v>109</v>
      </c>
    </row>
    <row r="1846" spans="1:8" x14ac:dyDescent="0.35">
      <c r="A1846" s="15" t="s">
        <v>72</v>
      </c>
      <c r="B1846" s="15" t="s">
        <v>78</v>
      </c>
      <c r="C1846" s="45">
        <v>2500</v>
      </c>
      <c r="D1846" s="44">
        <v>44908</v>
      </c>
      <c r="E1846" s="15">
        <f t="shared" si="60"/>
        <v>2022</v>
      </c>
      <c r="F1846" s="15" t="str">
        <f t="shared" si="61"/>
        <v>dic</v>
      </c>
      <c r="G1846" s="15" t="s">
        <v>102</v>
      </c>
      <c r="H1846" s="15" t="s">
        <v>107</v>
      </c>
    </row>
    <row r="1847" spans="1:8" x14ac:dyDescent="0.35">
      <c r="A1847" s="15" t="s">
        <v>79</v>
      </c>
      <c r="B1847" s="15" t="s">
        <v>73</v>
      </c>
      <c r="C1847" s="45">
        <v>2000</v>
      </c>
      <c r="D1847" s="44">
        <v>44908</v>
      </c>
      <c r="E1847" s="15">
        <f t="shared" si="60"/>
        <v>2022</v>
      </c>
      <c r="F1847" s="15" t="str">
        <f t="shared" si="61"/>
        <v>dic</v>
      </c>
      <c r="G1847" s="15" t="s">
        <v>100</v>
      </c>
      <c r="H1847" s="15" t="s">
        <v>109</v>
      </c>
    </row>
    <row r="1848" spans="1:8" x14ac:dyDescent="0.35">
      <c r="A1848" s="15" t="s">
        <v>75</v>
      </c>
      <c r="B1848" s="15" t="s">
        <v>76</v>
      </c>
      <c r="C1848" s="45">
        <v>1500</v>
      </c>
      <c r="D1848" s="44">
        <v>44908</v>
      </c>
      <c r="E1848" s="15">
        <f t="shared" si="60"/>
        <v>2022</v>
      </c>
      <c r="F1848" s="15" t="str">
        <f t="shared" si="61"/>
        <v>dic</v>
      </c>
      <c r="G1848" s="15" t="s">
        <v>95</v>
      </c>
      <c r="H1848" s="15" t="s">
        <v>107</v>
      </c>
    </row>
    <row r="1849" spans="1:8" x14ac:dyDescent="0.35">
      <c r="A1849" s="15" t="s">
        <v>74</v>
      </c>
      <c r="B1849" s="15" t="s">
        <v>76</v>
      </c>
      <c r="C1849" s="45">
        <v>1500</v>
      </c>
      <c r="D1849" s="44">
        <v>44909</v>
      </c>
      <c r="E1849" s="15">
        <f t="shared" si="60"/>
        <v>2022</v>
      </c>
      <c r="F1849" s="15" t="str">
        <f t="shared" si="61"/>
        <v>dic</v>
      </c>
      <c r="G1849" s="15" t="s">
        <v>113</v>
      </c>
      <c r="H1849" s="15" t="s">
        <v>109</v>
      </c>
    </row>
    <row r="1850" spans="1:8" x14ac:dyDescent="0.35">
      <c r="A1850" s="15" t="s">
        <v>74</v>
      </c>
      <c r="B1850" s="15" t="s">
        <v>73</v>
      </c>
      <c r="C1850" s="45">
        <v>2000</v>
      </c>
      <c r="D1850" s="44">
        <v>44909</v>
      </c>
      <c r="E1850" s="15">
        <f t="shared" si="60"/>
        <v>2022</v>
      </c>
      <c r="F1850" s="15" t="str">
        <f t="shared" si="61"/>
        <v>dic</v>
      </c>
      <c r="G1850" s="15" t="s">
        <v>110</v>
      </c>
      <c r="H1850" s="15" t="s">
        <v>105</v>
      </c>
    </row>
    <row r="1851" spans="1:8" x14ac:dyDescent="0.35">
      <c r="A1851" s="15" t="s">
        <v>72</v>
      </c>
      <c r="B1851" s="15" t="s">
        <v>76</v>
      </c>
      <c r="C1851" s="45">
        <v>1500</v>
      </c>
      <c r="D1851" s="44">
        <v>44909</v>
      </c>
      <c r="E1851" s="15">
        <f t="shared" si="60"/>
        <v>2022</v>
      </c>
      <c r="F1851" s="15" t="str">
        <f t="shared" si="61"/>
        <v>dic</v>
      </c>
      <c r="G1851" s="15" t="s">
        <v>110</v>
      </c>
      <c r="H1851" s="15" t="s">
        <v>105</v>
      </c>
    </row>
    <row r="1852" spans="1:8" x14ac:dyDescent="0.35">
      <c r="A1852" s="15" t="s">
        <v>74</v>
      </c>
      <c r="B1852" s="15" t="s">
        <v>73</v>
      </c>
      <c r="C1852" s="45">
        <v>2000</v>
      </c>
      <c r="D1852" s="44">
        <v>44910</v>
      </c>
      <c r="E1852" s="15">
        <f t="shared" si="60"/>
        <v>2022</v>
      </c>
      <c r="F1852" s="15" t="str">
        <f t="shared" si="61"/>
        <v>dic</v>
      </c>
      <c r="G1852" s="15" t="s">
        <v>95</v>
      </c>
      <c r="H1852" s="15" t="s">
        <v>107</v>
      </c>
    </row>
    <row r="1853" spans="1:8" x14ac:dyDescent="0.35">
      <c r="A1853" s="15" t="s">
        <v>74</v>
      </c>
      <c r="B1853" s="15" t="s">
        <v>73</v>
      </c>
      <c r="C1853" s="45">
        <v>2000</v>
      </c>
      <c r="D1853" s="44">
        <v>44910</v>
      </c>
      <c r="E1853" s="15">
        <f t="shared" si="60"/>
        <v>2022</v>
      </c>
      <c r="F1853" s="15" t="str">
        <f t="shared" si="61"/>
        <v>dic</v>
      </c>
      <c r="G1853" s="15" t="s">
        <v>97</v>
      </c>
      <c r="H1853" s="15" t="s">
        <v>105</v>
      </c>
    </row>
    <row r="1854" spans="1:8" x14ac:dyDescent="0.35">
      <c r="A1854" s="15" t="s">
        <v>75</v>
      </c>
      <c r="B1854" s="15" t="s">
        <v>78</v>
      </c>
      <c r="C1854" s="45">
        <v>2500</v>
      </c>
      <c r="D1854" s="44">
        <v>44910</v>
      </c>
      <c r="E1854" s="15">
        <f t="shared" ref="E1854:E1884" si="62">YEAR(D1854)</f>
        <v>2022</v>
      </c>
      <c r="F1854" s="15" t="str">
        <f t="shared" ref="F1854:F1884" si="63">TEXT(D1854,"mmm")</f>
        <v>dic</v>
      </c>
      <c r="G1854" s="15" t="s">
        <v>88</v>
      </c>
      <c r="H1854" s="15" t="s">
        <v>108</v>
      </c>
    </row>
    <row r="1855" spans="1:8" x14ac:dyDescent="0.35">
      <c r="A1855" s="15" t="s">
        <v>77</v>
      </c>
      <c r="B1855" s="15" t="s">
        <v>73</v>
      </c>
      <c r="C1855" s="45">
        <v>2000</v>
      </c>
      <c r="D1855" s="44">
        <v>44911</v>
      </c>
      <c r="E1855" s="15">
        <f t="shared" si="62"/>
        <v>2022</v>
      </c>
      <c r="F1855" s="15" t="str">
        <f t="shared" si="63"/>
        <v>dic</v>
      </c>
      <c r="G1855" s="15" t="s">
        <v>91</v>
      </c>
      <c r="H1855" s="15" t="s">
        <v>108</v>
      </c>
    </row>
    <row r="1856" spans="1:8" x14ac:dyDescent="0.35">
      <c r="A1856" s="15" t="s">
        <v>72</v>
      </c>
      <c r="B1856" s="15" t="s">
        <v>78</v>
      </c>
      <c r="C1856" s="45">
        <v>2500</v>
      </c>
      <c r="D1856" s="44">
        <v>44911</v>
      </c>
      <c r="E1856" s="15">
        <f t="shared" si="62"/>
        <v>2022</v>
      </c>
      <c r="F1856" s="15" t="str">
        <f t="shared" si="63"/>
        <v>dic</v>
      </c>
      <c r="G1856" s="15" t="s">
        <v>88</v>
      </c>
      <c r="H1856" s="15" t="s">
        <v>108</v>
      </c>
    </row>
    <row r="1857" spans="1:8" x14ac:dyDescent="0.35">
      <c r="A1857" s="15" t="s">
        <v>77</v>
      </c>
      <c r="B1857" s="15" t="s">
        <v>78</v>
      </c>
      <c r="C1857" s="45">
        <v>2500</v>
      </c>
      <c r="D1857" s="44">
        <v>44912</v>
      </c>
      <c r="E1857" s="15">
        <f t="shared" si="62"/>
        <v>2022</v>
      </c>
      <c r="F1857" s="15" t="str">
        <f t="shared" si="63"/>
        <v>dic</v>
      </c>
      <c r="G1857" s="15" t="s">
        <v>100</v>
      </c>
      <c r="H1857" s="15" t="s">
        <v>109</v>
      </c>
    </row>
    <row r="1858" spans="1:8" x14ac:dyDescent="0.35">
      <c r="A1858" s="15" t="s">
        <v>72</v>
      </c>
      <c r="B1858" s="15" t="s">
        <v>76</v>
      </c>
      <c r="C1858" s="45">
        <v>1500</v>
      </c>
      <c r="D1858" s="44">
        <v>44913</v>
      </c>
      <c r="E1858" s="15">
        <f t="shared" si="62"/>
        <v>2022</v>
      </c>
      <c r="F1858" s="15" t="str">
        <f t="shared" si="63"/>
        <v>dic</v>
      </c>
      <c r="G1858" s="15" t="s">
        <v>96</v>
      </c>
      <c r="H1858" s="15" t="s">
        <v>105</v>
      </c>
    </row>
    <row r="1859" spans="1:8" x14ac:dyDescent="0.35">
      <c r="A1859" s="15" t="s">
        <v>77</v>
      </c>
      <c r="B1859" s="15" t="s">
        <v>73</v>
      </c>
      <c r="C1859" s="45">
        <v>2000</v>
      </c>
      <c r="D1859" s="44">
        <v>44913</v>
      </c>
      <c r="E1859" s="15">
        <f t="shared" si="62"/>
        <v>2022</v>
      </c>
      <c r="F1859" s="15" t="str">
        <f t="shared" si="63"/>
        <v>dic</v>
      </c>
      <c r="G1859" s="15" t="s">
        <v>88</v>
      </c>
      <c r="H1859" s="15" t="s">
        <v>108</v>
      </c>
    </row>
    <row r="1860" spans="1:8" x14ac:dyDescent="0.35">
      <c r="A1860" s="15" t="s">
        <v>77</v>
      </c>
      <c r="B1860" s="15" t="s">
        <v>73</v>
      </c>
      <c r="C1860" s="45">
        <v>2000</v>
      </c>
      <c r="D1860" s="44">
        <v>44913</v>
      </c>
      <c r="E1860" s="15">
        <f t="shared" si="62"/>
        <v>2022</v>
      </c>
      <c r="F1860" s="15" t="str">
        <f t="shared" si="63"/>
        <v>dic</v>
      </c>
      <c r="G1860" s="15" t="s">
        <v>89</v>
      </c>
      <c r="H1860" s="15" t="s">
        <v>108</v>
      </c>
    </row>
    <row r="1861" spans="1:8" x14ac:dyDescent="0.35">
      <c r="A1861" s="15" t="s">
        <v>79</v>
      </c>
      <c r="B1861" s="15" t="s">
        <v>73</v>
      </c>
      <c r="C1861" s="45">
        <v>2000</v>
      </c>
      <c r="D1861" s="44">
        <v>44913</v>
      </c>
      <c r="E1861" s="15">
        <f t="shared" si="62"/>
        <v>2022</v>
      </c>
      <c r="F1861" s="15" t="str">
        <f t="shared" si="63"/>
        <v>dic</v>
      </c>
      <c r="G1861" s="15" t="s">
        <v>90</v>
      </c>
      <c r="H1861" s="15" t="s">
        <v>106</v>
      </c>
    </row>
    <row r="1862" spans="1:8" x14ac:dyDescent="0.35">
      <c r="A1862" s="15" t="s">
        <v>77</v>
      </c>
      <c r="B1862" s="15" t="s">
        <v>76</v>
      </c>
      <c r="C1862" s="45">
        <v>1500</v>
      </c>
      <c r="D1862" s="44">
        <v>44914</v>
      </c>
      <c r="E1862" s="15">
        <f t="shared" si="62"/>
        <v>2022</v>
      </c>
      <c r="F1862" s="15" t="str">
        <f t="shared" si="63"/>
        <v>dic</v>
      </c>
      <c r="G1862" s="15" t="s">
        <v>96</v>
      </c>
      <c r="H1862" s="15" t="s">
        <v>105</v>
      </c>
    </row>
    <row r="1863" spans="1:8" x14ac:dyDescent="0.35">
      <c r="A1863" s="15" t="s">
        <v>77</v>
      </c>
      <c r="B1863" s="15" t="s">
        <v>73</v>
      </c>
      <c r="C1863" s="45">
        <v>2000</v>
      </c>
      <c r="D1863" s="44">
        <v>44915</v>
      </c>
      <c r="E1863" s="15">
        <f t="shared" si="62"/>
        <v>2022</v>
      </c>
      <c r="F1863" s="15" t="str">
        <f t="shared" si="63"/>
        <v>dic</v>
      </c>
      <c r="G1863" s="15" t="s">
        <v>102</v>
      </c>
      <c r="H1863" s="15" t="s">
        <v>107</v>
      </c>
    </row>
    <row r="1864" spans="1:8" x14ac:dyDescent="0.35">
      <c r="A1864" s="15" t="s">
        <v>75</v>
      </c>
      <c r="B1864" s="15" t="s">
        <v>73</v>
      </c>
      <c r="C1864" s="45">
        <v>2000</v>
      </c>
      <c r="D1864" s="44">
        <v>44916</v>
      </c>
      <c r="E1864" s="15">
        <f t="shared" si="62"/>
        <v>2022</v>
      </c>
      <c r="F1864" s="15" t="str">
        <f t="shared" si="63"/>
        <v>dic</v>
      </c>
      <c r="G1864" s="15" t="s">
        <v>85</v>
      </c>
      <c r="H1864" s="15" t="s">
        <v>109</v>
      </c>
    </row>
    <row r="1865" spans="1:8" x14ac:dyDescent="0.35">
      <c r="A1865" s="15" t="s">
        <v>77</v>
      </c>
      <c r="B1865" s="15" t="s">
        <v>76</v>
      </c>
      <c r="C1865" s="45">
        <v>1500</v>
      </c>
      <c r="D1865" s="44">
        <v>44917</v>
      </c>
      <c r="E1865" s="15">
        <f t="shared" si="62"/>
        <v>2022</v>
      </c>
      <c r="F1865" s="15" t="str">
        <f t="shared" si="63"/>
        <v>dic</v>
      </c>
      <c r="G1865" s="15" t="s">
        <v>97</v>
      </c>
      <c r="H1865" s="15" t="s">
        <v>105</v>
      </c>
    </row>
    <row r="1866" spans="1:8" x14ac:dyDescent="0.35">
      <c r="A1866" s="15" t="s">
        <v>79</v>
      </c>
      <c r="B1866" s="15" t="s">
        <v>73</v>
      </c>
      <c r="C1866" s="45">
        <v>2000</v>
      </c>
      <c r="D1866" s="44">
        <v>44918</v>
      </c>
      <c r="E1866" s="15">
        <f t="shared" si="62"/>
        <v>2022</v>
      </c>
      <c r="F1866" s="15" t="str">
        <f t="shared" si="63"/>
        <v>dic</v>
      </c>
      <c r="G1866" s="15" t="s">
        <v>114</v>
      </c>
      <c r="H1866" s="15" t="s">
        <v>106</v>
      </c>
    </row>
    <row r="1867" spans="1:8" x14ac:dyDescent="0.35">
      <c r="A1867" s="15" t="s">
        <v>72</v>
      </c>
      <c r="B1867" s="15" t="s">
        <v>73</v>
      </c>
      <c r="C1867" s="45">
        <v>2000</v>
      </c>
      <c r="D1867" s="44">
        <v>44918</v>
      </c>
      <c r="E1867" s="15">
        <f t="shared" si="62"/>
        <v>2022</v>
      </c>
      <c r="F1867" s="15" t="str">
        <f t="shared" si="63"/>
        <v>dic</v>
      </c>
      <c r="G1867" s="15" t="s">
        <v>86</v>
      </c>
      <c r="H1867" s="15" t="s">
        <v>105</v>
      </c>
    </row>
    <row r="1868" spans="1:8" x14ac:dyDescent="0.35">
      <c r="A1868" s="15" t="s">
        <v>77</v>
      </c>
      <c r="B1868" s="15" t="s">
        <v>73</v>
      </c>
      <c r="C1868" s="45">
        <v>2500</v>
      </c>
      <c r="D1868" s="44">
        <v>44918</v>
      </c>
      <c r="E1868" s="15">
        <f t="shared" si="62"/>
        <v>2022</v>
      </c>
      <c r="F1868" s="15" t="str">
        <f t="shared" si="63"/>
        <v>dic</v>
      </c>
      <c r="G1868" s="15" t="s">
        <v>111</v>
      </c>
      <c r="H1868" s="15" t="s">
        <v>107</v>
      </c>
    </row>
    <row r="1869" spans="1:8" x14ac:dyDescent="0.35">
      <c r="A1869" s="15" t="s">
        <v>75</v>
      </c>
      <c r="B1869" s="15" t="s">
        <v>76</v>
      </c>
      <c r="C1869" s="45">
        <v>1500</v>
      </c>
      <c r="D1869" s="44">
        <v>44919</v>
      </c>
      <c r="E1869" s="15">
        <f t="shared" si="62"/>
        <v>2022</v>
      </c>
      <c r="F1869" s="15" t="str">
        <f t="shared" si="63"/>
        <v>dic</v>
      </c>
      <c r="G1869" s="15" t="s">
        <v>89</v>
      </c>
      <c r="H1869" s="15" t="s">
        <v>108</v>
      </c>
    </row>
    <row r="1870" spans="1:8" x14ac:dyDescent="0.35">
      <c r="A1870" s="15" t="s">
        <v>75</v>
      </c>
      <c r="B1870" s="15" t="s">
        <v>73</v>
      </c>
      <c r="C1870" s="45">
        <v>3000</v>
      </c>
      <c r="D1870" s="44">
        <v>44919</v>
      </c>
      <c r="E1870" s="15">
        <f t="shared" si="62"/>
        <v>2022</v>
      </c>
      <c r="F1870" s="15" t="str">
        <f t="shared" si="63"/>
        <v>dic</v>
      </c>
      <c r="G1870" s="15" t="s">
        <v>90</v>
      </c>
      <c r="H1870" s="15" t="s">
        <v>106</v>
      </c>
    </row>
    <row r="1871" spans="1:8" x14ac:dyDescent="0.35">
      <c r="A1871" s="15" t="s">
        <v>74</v>
      </c>
      <c r="B1871" s="15" t="s">
        <v>78</v>
      </c>
      <c r="C1871" s="45">
        <v>2500</v>
      </c>
      <c r="D1871" s="44">
        <v>44921</v>
      </c>
      <c r="E1871" s="15">
        <f t="shared" si="62"/>
        <v>2022</v>
      </c>
      <c r="F1871" s="15" t="str">
        <f t="shared" si="63"/>
        <v>dic</v>
      </c>
      <c r="G1871" s="15" t="s">
        <v>93</v>
      </c>
      <c r="H1871" s="15" t="s">
        <v>108</v>
      </c>
    </row>
    <row r="1872" spans="1:8" x14ac:dyDescent="0.35">
      <c r="A1872" s="15" t="s">
        <v>74</v>
      </c>
      <c r="B1872" s="15" t="s">
        <v>73</v>
      </c>
      <c r="C1872" s="45">
        <v>2000</v>
      </c>
      <c r="D1872" s="44">
        <v>44922</v>
      </c>
      <c r="E1872" s="15">
        <f t="shared" si="62"/>
        <v>2022</v>
      </c>
      <c r="F1872" s="15" t="str">
        <f t="shared" si="63"/>
        <v>dic</v>
      </c>
      <c r="G1872" s="15" t="s">
        <v>92</v>
      </c>
      <c r="H1872" s="15" t="s">
        <v>106</v>
      </c>
    </row>
    <row r="1873" spans="1:8" x14ac:dyDescent="0.35">
      <c r="A1873" s="15" t="s">
        <v>74</v>
      </c>
      <c r="B1873" s="15" t="s">
        <v>73</v>
      </c>
      <c r="C1873" s="45">
        <v>2000</v>
      </c>
      <c r="D1873" s="44">
        <v>44923</v>
      </c>
      <c r="E1873" s="15">
        <f t="shared" si="62"/>
        <v>2022</v>
      </c>
      <c r="F1873" s="15" t="str">
        <f t="shared" si="63"/>
        <v>dic</v>
      </c>
      <c r="G1873" s="15" t="s">
        <v>98</v>
      </c>
      <c r="H1873" s="15" t="s">
        <v>105</v>
      </c>
    </row>
    <row r="1874" spans="1:8" x14ac:dyDescent="0.35">
      <c r="A1874" s="15" t="s">
        <v>75</v>
      </c>
      <c r="B1874" s="15" t="s">
        <v>73</v>
      </c>
      <c r="C1874" s="45">
        <v>2000</v>
      </c>
      <c r="D1874" s="44">
        <v>44923</v>
      </c>
      <c r="E1874" s="15">
        <f t="shared" si="62"/>
        <v>2022</v>
      </c>
      <c r="F1874" s="15" t="str">
        <f t="shared" si="63"/>
        <v>dic</v>
      </c>
      <c r="G1874" s="15" t="s">
        <v>104</v>
      </c>
      <c r="H1874" s="15" t="s">
        <v>107</v>
      </c>
    </row>
    <row r="1875" spans="1:8" x14ac:dyDescent="0.35">
      <c r="A1875" s="15" t="s">
        <v>72</v>
      </c>
      <c r="B1875" s="15" t="s">
        <v>76</v>
      </c>
      <c r="C1875" s="45">
        <v>1500</v>
      </c>
      <c r="D1875" s="44">
        <v>44923</v>
      </c>
      <c r="E1875" s="15">
        <f t="shared" si="62"/>
        <v>2022</v>
      </c>
      <c r="F1875" s="15" t="str">
        <f t="shared" si="63"/>
        <v>dic</v>
      </c>
      <c r="G1875" s="15" t="s">
        <v>85</v>
      </c>
      <c r="H1875" s="15" t="s">
        <v>109</v>
      </c>
    </row>
    <row r="1876" spans="1:8" x14ac:dyDescent="0.35">
      <c r="A1876" s="15" t="s">
        <v>74</v>
      </c>
      <c r="B1876" s="15" t="s">
        <v>76</v>
      </c>
      <c r="C1876" s="45">
        <v>1500</v>
      </c>
      <c r="D1876" s="44">
        <v>44923</v>
      </c>
      <c r="E1876" s="15">
        <f t="shared" si="62"/>
        <v>2022</v>
      </c>
      <c r="F1876" s="15" t="str">
        <f t="shared" si="63"/>
        <v>dic</v>
      </c>
      <c r="G1876" s="15" t="s">
        <v>110</v>
      </c>
      <c r="H1876" s="15" t="s">
        <v>105</v>
      </c>
    </row>
    <row r="1877" spans="1:8" x14ac:dyDescent="0.35">
      <c r="A1877" s="15" t="s">
        <v>72</v>
      </c>
      <c r="B1877" s="15" t="s">
        <v>78</v>
      </c>
      <c r="C1877" s="45">
        <v>2500</v>
      </c>
      <c r="D1877" s="44">
        <v>44924</v>
      </c>
      <c r="E1877" s="15">
        <f t="shared" si="62"/>
        <v>2022</v>
      </c>
      <c r="F1877" s="15" t="str">
        <f t="shared" si="63"/>
        <v>dic</v>
      </c>
      <c r="G1877" s="15" t="s">
        <v>113</v>
      </c>
      <c r="H1877" s="15" t="s">
        <v>109</v>
      </c>
    </row>
    <row r="1878" spans="1:8" x14ac:dyDescent="0.35">
      <c r="A1878" s="15" t="s">
        <v>74</v>
      </c>
      <c r="B1878" s="15" t="s">
        <v>73</v>
      </c>
      <c r="C1878" s="45">
        <v>2000</v>
      </c>
      <c r="D1878" s="44">
        <v>44924</v>
      </c>
      <c r="E1878" s="15">
        <f t="shared" si="62"/>
        <v>2022</v>
      </c>
      <c r="F1878" s="15" t="str">
        <f t="shared" si="63"/>
        <v>dic</v>
      </c>
      <c r="G1878" s="15" t="s">
        <v>93</v>
      </c>
      <c r="H1878" s="15" t="s">
        <v>108</v>
      </c>
    </row>
    <row r="1879" spans="1:8" x14ac:dyDescent="0.35">
      <c r="A1879" s="15" t="s">
        <v>74</v>
      </c>
      <c r="B1879" s="15" t="s">
        <v>73</v>
      </c>
      <c r="C1879" s="45">
        <v>2000</v>
      </c>
      <c r="D1879" s="44">
        <v>44924</v>
      </c>
      <c r="E1879" s="15">
        <f t="shared" si="62"/>
        <v>2022</v>
      </c>
      <c r="F1879" s="15" t="str">
        <f t="shared" si="63"/>
        <v>dic</v>
      </c>
      <c r="G1879" s="15" t="s">
        <v>114</v>
      </c>
      <c r="H1879" s="15" t="s">
        <v>106</v>
      </c>
    </row>
    <row r="1880" spans="1:8" x14ac:dyDescent="0.35">
      <c r="A1880" s="15" t="s">
        <v>77</v>
      </c>
      <c r="B1880" s="15" t="s">
        <v>78</v>
      </c>
      <c r="C1880" s="45">
        <v>2500</v>
      </c>
      <c r="D1880" s="44">
        <v>44925</v>
      </c>
      <c r="E1880" s="15">
        <f t="shared" si="62"/>
        <v>2022</v>
      </c>
      <c r="F1880" s="15" t="str">
        <f t="shared" si="63"/>
        <v>dic</v>
      </c>
      <c r="G1880" s="15" t="s">
        <v>103</v>
      </c>
      <c r="H1880" s="15" t="s">
        <v>107</v>
      </c>
    </row>
    <row r="1881" spans="1:8" x14ac:dyDescent="0.35">
      <c r="A1881" s="15" t="s">
        <v>77</v>
      </c>
      <c r="B1881" s="15" t="s">
        <v>73</v>
      </c>
      <c r="C1881" s="45">
        <v>2000</v>
      </c>
      <c r="D1881" s="44">
        <v>44925</v>
      </c>
      <c r="E1881" s="15">
        <f t="shared" si="62"/>
        <v>2022</v>
      </c>
      <c r="F1881" s="15" t="str">
        <f t="shared" si="63"/>
        <v>dic</v>
      </c>
      <c r="G1881" s="15" t="s">
        <v>90</v>
      </c>
      <c r="H1881" s="15" t="s">
        <v>106</v>
      </c>
    </row>
    <row r="1882" spans="1:8" x14ac:dyDescent="0.35">
      <c r="A1882" s="15" t="s">
        <v>74</v>
      </c>
      <c r="B1882" s="15" t="s">
        <v>76</v>
      </c>
      <c r="C1882" s="45">
        <v>1500</v>
      </c>
      <c r="D1882" s="44">
        <v>44926</v>
      </c>
      <c r="E1882" s="15">
        <f t="shared" si="62"/>
        <v>2022</v>
      </c>
      <c r="F1882" s="15" t="str">
        <f t="shared" si="63"/>
        <v>dic</v>
      </c>
      <c r="G1882" s="15" t="s">
        <v>113</v>
      </c>
      <c r="H1882" s="15" t="s">
        <v>109</v>
      </c>
    </row>
    <row r="1883" spans="1:8" x14ac:dyDescent="0.35">
      <c r="A1883" s="15" t="s">
        <v>74</v>
      </c>
      <c r="B1883" s="15" t="s">
        <v>76</v>
      </c>
      <c r="C1883" s="45">
        <v>1500</v>
      </c>
      <c r="D1883" s="44">
        <v>44926</v>
      </c>
      <c r="E1883" s="15">
        <f t="shared" si="62"/>
        <v>2022</v>
      </c>
      <c r="F1883" s="15" t="str">
        <f t="shared" si="63"/>
        <v>dic</v>
      </c>
      <c r="G1883" s="15" t="s">
        <v>113</v>
      </c>
      <c r="H1883" s="15" t="s">
        <v>109</v>
      </c>
    </row>
    <row r="1884" spans="1:8" x14ac:dyDescent="0.35">
      <c r="A1884" s="15" t="s">
        <v>75</v>
      </c>
      <c r="B1884" s="15" t="s">
        <v>73</v>
      </c>
      <c r="C1884" s="45">
        <v>2000</v>
      </c>
      <c r="D1884" s="44">
        <v>44926</v>
      </c>
      <c r="E1884" s="15">
        <f t="shared" si="62"/>
        <v>2022</v>
      </c>
      <c r="F1884" s="15" t="str">
        <f t="shared" si="63"/>
        <v>dic</v>
      </c>
      <c r="G1884" s="15" t="s">
        <v>100</v>
      </c>
      <c r="H1884" s="15" t="s">
        <v>109</v>
      </c>
    </row>
  </sheetData>
  <hyperlinks>
    <hyperlink ref="I1" location="'Lo que aprenderás'!A1" display="Inicio" xr:uid="{DB022DBF-52A3-45B2-826A-EF79C2CDF7D7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8435-4E70-42FD-AA3A-A142C30A3175}">
  <sheetPr codeName="Hoja6">
    <tabColor theme="9" tint="0.39997558519241921"/>
  </sheetPr>
  <dimension ref="A1:I39"/>
  <sheetViews>
    <sheetView topLeftCell="N11" zoomScale="130" zoomScaleNormal="130" workbookViewId="0">
      <selection activeCell="E6" sqref="E6"/>
    </sheetView>
  </sheetViews>
  <sheetFormatPr baseColWidth="10" defaultRowHeight="14.5" x14ac:dyDescent="0.35"/>
  <cols>
    <col min="1" max="1" width="16.7265625" bestFit="1" customWidth="1"/>
    <col min="2" max="2" width="17.54296875" bestFit="1" customWidth="1"/>
    <col min="3" max="3" width="13.7265625" bestFit="1" customWidth="1"/>
    <col min="5" max="5" width="17.7265625" bestFit="1" customWidth="1"/>
    <col min="6" max="6" width="13.7265625" bestFit="1" customWidth="1"/>
    <col min="8" max="8" width="17.54296875" bestFit="1" customWidth="1"/>
    <col min="9" max="9" width="13.7265625" bestFit="1" customWidth="1"/>
  </cols>
  <sheetData>
    <row r="1" spans="1:9" x14ac:dyDescent="0.35">
      <c r="A1" s="57" t="s">
        <v>2</v>
      </c>
    </row>
    <row r="3" spans="1:9" x14ac:dyDescent="0.35">
      <c r="B3" s="14" t="s">
        <v>24</v>
      </c>
      <c r="C3" t="s">
        <v>84</v>
      </c>
      <c r="E3" s="14" t="s">
        <v>24</v>
      </c>
      <c r="F3" t="s">
        <v>84</v>
      </c>
      <c r="H3" s="14" t="s">
        <v>24</v>
      </c>
      <c r="I3" t="s">
        <v>84</v>
      </c>
    </row>
    <row r="4" spans="1:9" x14ac:dyDescent="0.35">
      <c r="B4" s="15" t="s">
        <v>56</v>
      </c>
      <c r="C4" s="39">
        <v>115000</v>
      </c>
      <c r="E4" s="15" t="s">
        <v>111</v>
      </c>
      <c r="F4" s="46">
        <v>28000</v>
      </c>
      <c r="H4" s="15" t="s">
        <v>109</v>
      </c>
      <c r="I4" s="39">
        <v>205000</v>
      </c>
    </row>
    <row r="5" spans="1:9" x14ac:dyDescent="0.35">
      <c r="B5" s="15" t="s">
        <v>57</v>
      </c>
      <c r="C5" s="39">
        <v>64000</v>
      </c>
      <c r="E5" s="15" t="s">
        <v>98</v>
      </c>
      <c r="F5" s="46">
        <v>30000</v>
      </c>
      <c r="H5" s="15" t="s">
        <v>105</v>
      </c>
      <c r="I5" s="39">
        <v>226000</v>
      </c>
    </row>
    <row r="6" spans="1:9" x14ac:dyDescent="0.35">
      <c r="B6" s="15" t="s">
        <v>58</v>
      </c>
      <c r="C6" s="39">
        <v>126500</v>
      </c>
      <c r="E6" s="15" t="s">
        <v>99</v>
      </c>
      <c r="F6" s="46">
        <v>31000</v>
      </c>
      <c r="H6" s="15" t="s">
        <v>106</v>
      </c>
      <c r="I6" s="39">
        <v>261000</v>
      </c>
    </row>
    <row r="7" spans="1:9" x14ac:dyDescent="0.35">
      <c r="B7" s="15" t="s">
        <v>59</v>
      </c>
      <c r="C7" s="39">
        <v>128000</v>
      </c>
      <c r="E7" s="15" t="s">
        <v>103</v>
      </c>
      <c r="F7" s="46">
        <v>31000</v>
      </c>
      <c r="H7" s="15" t="s">
        <v>107</v>
      </c>
      <c r="I7" s="39">
        <v>351000</v>
      </c>
    </row>
    <row r="8" spans="1:9" x14ac:dyDescent="0.35">
      <c r="B8" s="15" t="s">
        <v>60</v>
      </c>
      <c r="C8" s="39">
        <v>146500</v>
      </c>
      <c r="E8" s="15" t="s">
        <v>101</v>
      </c>
      <c r="F8" s="46">
        <v>33000</v>
      </c>
      <c r="H8" s="15" t="s">
        <v>108</v>
      </c>
      <c r="I8" s="39">
        <v>373000</v>
      </c>
    </row>
    <row r="9" spans="1:9" x14ac:dyDescent="0.35">
      <c r="B9" s="15" t="s">
        <v>61</v>
      </c>
      <c r="C9" s="39">
        <v>112000</v>
      </c>
      <c r="E9" s="15" t="s">
        <v>86</v>
      </c>
      <c r="F9" s="46">
        <v>33000</v>
      </c>
      <c r="H9" s="15" t="s">
        <v>25</v>
      </c>
      <c r="I9" s="39">
        <v>1416000</v>
      </c>
    </row>
    <row r="10" spans="1:9" x14ac:dyDescent="0.35">
      <c r="B10" s="15" t="s">
        <v>62</v>
      </c>
      <c r="C10" s="39">
        <v>90000</v>
      </c>
      <c r="E10" s="15" t="s">
        <v>112</v>
      </c>
      <c r="F10" s="46">
        <v>35000</v>
      </c>
    </row>
    <row r="11" spans="1:9" x14ac:dyDescent="0.35">
      <c r="B11" s="15" t="s">
        <v>63</v>
      </c>
      <c r="C11" s="39">
        <v>115500</v>
      </c>
      <c r="E11" s="15" t="s">
        <v>96</v>
      </c>
      <c r="F11" s="46">
        <v>36500</v>
      </c>
    </row>
    <row r="12" spans="1:9" x14ac:dyDescent="0.35">
      <c r="B12" s="15" t="s">
        <v>64</v>
      </c>
      <c r="C12" s="39">
        <v>107000</v>
      </c>
      <c r="E12" s="15" t="s">
        <v>87</v>
      </c>
      <c r="F12" s="46">
        <v>38000</v>
      </c>
      <c r="H12" s="14" t="s">
        <v>24</v>
      </c>
      <c r="I12" t="s">
        <v>84</v>
      </c>
    </row>
    <row r="13" spans="1:9" x14ac:dyDescent="0.35">
      <c r="B13" s="15" t="s">
        <v>65</v>
      </c>
      <c r="C13" s="39">
        <v>135000</v>
      </c>
      <c r="E13" s="15" t="s">
        <v>94</v>
      </c>
      <c r="F13" s="46">
        <v>41000</v>
      </c>
      <c r="H13" s="15" t="s">
        <v>76</v>
      </c>
      <c r="I13" s="39">
        <v>531000</v>
      </c>
    </row>
    <row r="14" spans="1:9" x14ac:dyDescent="0.35">
      <c r="B14" s="15" t="s">
        <v>66</v>
      </c>
      <c r="C14" s="39">
        <v>136000</v>
      </c>
      <c r="E14" s="15" t="s">
        <v>97</v>
      </c>
      <c r="F14" s="46">
        <v>45000</v>
      </c>
      <c r="H14" s="15" t="s">
        <v>78</v>
      </c>
      <c r="I14" s="39">
        <v>515000</v>
      </c>
    </row>
    <row r="15" spans="1:9" x14ac:dyDescent="0.35">
      <c r="B15" s="15" t="s">
        <v>67</v>
      </c>
      <c r="C15" s="39">
        <v>140500</v>
      </c>
      <c r="E15" s="15" t="s">
        <v>95</v>
      </c>
      <c r="F15" s="46">
        <v>47500</v>
      </c>
      <c r="H15" s="15" t="s">
        <v>73</v>
      </c>
      <c r="I15" s="39">
        <v>370000</v>
      </c>
    </row>
    <row r="16" spans="1:9" x14ac:dyDescent="0.35">
      <c r="B16" s="15" t="s">
        <v>25</v>
      </c>
      <c r="C16" s="39">
        <v>1416000</v>
      </c>
      <c r="E16" s="15" t="s">
        <v>110</v>
      </c>
      <c r="F16" s="46">
        <v>48500</v>
      </c>
      <c r="H16" s="15" t="s">
        <v>25</v>
      </c>
      <c r="I16" s="39">
        <v>1416000</v>
      </c>
    </row>
    <row r="17" spans="5:9" x14ac:dyDescent="0.35">
      <c r="E17" s="15" t="s">
        <v>104</v>
      </c>
      <c r="F17" s="46">
        <v>49500</v>
      </c>
    </row>
    <row r="18" spans="5:9" x14ac:dyDescent="0.35">
      <c r="E18" s="15" t="s">
        <v>102</v>
      </c>
      <c r="F18" s="46">
        <v>50000</v>
      </c>
      <c r="H18" s="14" t="s">
        <v>24</v>
      </c>
      <c r="I18" t="s">
        <v>84</v>
      </c>
    </row>
    <row r="19" spans="5:9" x14ac:dyDescent="0.35">
      <c r="E19" s="15" t="s">
        <v>100</v>
      </c>
      <c r="F19" s="46">
        <v>60500</v>
      </c>
      <c r="H19" s="15" t="s">
        <v>77</v>
      </c>
      <c r="I19" s="39">
        <v>310000</v>
      </c>
    </row>
    <row r="20" spans="5:9" x14ac:dyDescent="0.35">
      <c r="E20" s="15" t="s">
        <v>85</v>
      </c>
      <c r="F20" s="46">
        <v>61000</v>
      </c>
      <c r="H20" s="15" t="s">
        <v>75</v>
      </c>
      <c r="I20" s="39">
        <v>288500</v>
      </c>
    </row>
    <row r="21" spans="5:9" x14ac:dyDescent="0.35">
      <c r="E21" s="15" t="s">
        <v>114</v>
      </c>
      <c r="F21" s="46">
        <v>75000</v>
      </c>
      <c r="H21" s="15" t="s">
        <v>74</v>
      </c>
      <c r="I21" s="39">
        <v>286000</v>
      </c>
    </row>
    <row r="22" spans="5:9" x14ac:dyDescent="0.35">
      <c r="E22" s="15" t="s">
        <v>113</v>
      </c>
      <c r="F22" s="46">
        <v>83500</v>
      </c>
      <c r="H22" s="15" t="s">
        <v>79</v>
      </c>
      <c r="I22" s="39">
        <v>277000</v>
      </c>
    </row>
    <row r="23" spans="5:9" x14ac:dyDescent="0.35">
      <c r="E23" s="15" t="s">
        <v>92</v>
      </c>
      <c r="F23" s="46">
        <v>87000</v>
      </c>
      <c r="H23" s="15" t="s">
        <v>72</v>
      </c>
      <c r="I23" s="39">
        <v>254500</v>
      </c>
    </row>
    <row r="24" spans="5:9" x14ac:dyDescent="0.35">
      <c r="E24" s="15" t="s">
        <v>93</v>
      </c>
      <c r="F24" s="46">
        <v>91000</v>
      </c>
      <c r="H24" s="15" t="s">
        <v>25</v>
      </c>
      <c r="I24" s="39">
        <v>1416000</v>
      </c>
    </row>
    <row r="25" spans="5:9" x14ac:dyDescent="0.35">
      <c r="E25" s="15" t="s">
        <v>89</v>
      </c>
      <c r="F25" s="46">
        <v>92500</v>
      </c>
    </row>
    <row r="26" spans="5:9" x14ac:dyDescent="0.35">
      <c r="E26" s="15" t="s">
        <v>88</v>
      </c>
      <c r="F26" s="46">
        <v>94500</v>
      </c>
    </row>
    <row r="27" spans="5:9" x14ac:dyDescent="0.35">
      <c r="E27" s="15" t="s">
        <v>91</v>
      </c>
      <c r="F27" s="46">
        <v>95000</v>
      </c>
    </row>
    <row r="28" spans="5:9" x14ac:dyDescent="0.35">
      <c r="E28" s="15" t="s">
        <v>90</v>
      </c>
      <c r="F28" s="46">
        <v>99000</v>
      </c>
    </row>
    <row r="29" spans="5:9" x14ac:dyDescent="0.35">
      <c r="E29" s="15" t="s">
        <v>25</v>
      </c>
      <c r="F29" s="46">
        <v>1416000</v>
      </c>
    </row>
    <row r="34" spans="1:2" x14ac:dyDescent="0.35">
      <c r="A34" s="47" t="s">
        <v>122</v>
      </c>
      <c r="B34" s="47" t="s">
        <v>121</v>
      </c>
    </row>
    <row r="35" spans="1:2" ht="93" customHeight="1" x14ac:dyDescent="0.35">
      <c r="A35" s="48" t="s">
        <v>79</v>
      </c>
    </row>
    <row r="36" spans="1:2" ht="93" customHeight="1" x14ac:dyDescent="0.35">
      <c r="A36" s="48" t="s">
        <v>75</v>
      </c>
    </row>
    <row r="37" spans="1:2" ht="93" customHeight="1" x14ac:dyDescent="0.35">
      <c r="A37" s="48" t="s">
        <v>74</v>
      </c>
    </row>
    <row r="38" spans="1:2" ht="93" customHeight="1" x14ac:dyDescent="0.35">
      <c r="A38" s="49" t="s">
        <v>72</v>
      </c>
    </row>
    <row r="39" spans="1:2" ht="93" customHeight="1" x14ac:dyDescent="0.35">
      <c r="A39" s="48" t="s">
        <v>77</v>
      </c>
    </row>
  </sheetData>
  <hyperlinks>
    <hyperlink ref="A1" location="'Lo que aprenderás'!A1" display="Inicio" xr:uid="{2BE24E28-C24B-42F3-8425-302708E3B01C}"/>
  </hyperlinks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22D4-9A0D-4151-AF70-51951C326402}">
  <sheetPr codeName="Hoja7">
    <tabColor theme="9" tint="0.39997558519241921"/>
  </sheetPr>
  <dimension ref="AA1:AB12"/>
  <sheetViews>
    <sheetView showGridLines="0" showRowColHeaders="0" zoomScale="85" zoomScaleNormal="85" workbookViewId="0">
      <selection activeCell="AB1" sqref="AB1"/>
    </sheetView>
  </sheetViews>
  <sheetFormatPr baseColWidth="10" defaultColWidth="9.1796875" defaultRowHeight="14.5" x14ac:dyDescent="0.35"/>
  <sheetData>
    <row r="1" spans="27:28" x14ac:dyDescent="0.35">
      <c r="AB1" s="57" t="s">
        <v>2</v>
      </c>
    </row>
    <row r="12" spans="27:28" x14ac:dyDescent="0.35">
      <c r="AA12" t="s">
        <v>71</v>
      </c>
    </row>
  </sheetData>
  <hyperlinks>
    <hyperlink ref="AB1" location="'Lo que aprenderás'!A1" display="Inicio" xr:uid="{E968DEBF-9A35-47E7-A816-A534310C5D24}"/>
  </hyperlink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8F17-8783-4A48-B9EE-BCAC738736E3}">
  <sheetPr codeName="Hoja8">
    <tabColor theme="4" tint="0.79998168889431442"/>
  </sheetPr>
  <dimension ref="A1:P1"/>
  <sheetViews>
    <sheetView showGridLines="0" zoomScale="130" zoomScaleNormal="130" workbookViewId="0"/>
  </sheetViews>
  <sheetFormatPr baseColWidth="10" defaultRowHeight="14.5" x14ac:dyDescent="0.35"/>
  <sheetData>
    <row r="1" spans="1:16" ht="36" x14ac:dyDescent="0.35">
      <c r="A1" s="18" t="s">
        <v>2</v>
      </c>
      <c r="B1" s="16"/>
      <c r="C1" s="17" t="s">
        <v>53</v>
      </c>
      <c r="D1" s="16"/>
      <c r="E1" s="17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</sheetData>
  <hyperlinks>
    <hyperlink ref="A1" location="'Lo que aprenderás'!A1" display="Inicio" xr:uid="{85DFA12F-E9D6-4D57-A83C-9DFDA925A9D5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2A5-6FE5-4C6E-B9B9-944276E8FDEB}">
  <sheetPr codeName="Hoja9"/>
  <dimension ref="A1:AB23"/>
  <sheetViews>
    <sheetView showGridLines="0" tabSelected="1" workbookViewId="0">
      <selection activeCell="B16" sqref="B16"/>
    </sheetView>
  </sheetViews>
  <sheetFormatPr baseColWidth="10" defaultRowHeight="14.5" x14ac:dyDescent="0.35"/>
  <cols>
    <col min="1" max="2" width="11.453125" customWidth="1"/>
    <col min="4" max="4" width="42" customWidth="1"/>
    <col min="7" max="7" width="11.81640625" bestFit="1" customWidth="1"/>
    <col min="10" max="10" width="43.1796875" customWidth="1"/>
  </cols>
  <sheetData>
    <row r="1" spans="1:28" ht="36" x14ac:dyDescent="0.35">
      <c r="A1" s="21" t="s">
        <v>2</v>
      </c>
      <c r="B1" s="17" t="s">
        <v>136</v>
      </c>
      <c r="C1" s="17"/>
      <c r="D1" s="16"/>
      <c r="E1" s="17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3" spans="1:28" ht="21" x14ac:dyDescent="0.5">
      <c r="B3" s="22" t="s">
        <v>28</v>
      </c>
      <c r="C3" s="23" t="s">
        <v>137</v>
      </c>
      <c r="D3" s="24"/>
      <c r="E3" s="24"/>
    </row>
    <row r="4" spans="1:28" x14ac:dyDescent="0.35">
      <c r="B4" t="s">
        <v>29</v>
      </c>
    </row>
    <row r="6" spans="1:28" ht="21" x14ac:dyDescent="0.5">
      <c r="B6" s="22" t="s">
        <v>30</v>
      </c>
      <c r="C6" s="23" t="s">
        <v>31</v>
      </c>
      <c r="D6" s="24"/>
      <c r="E6" s="24"/>
    </row>
    <row r="7" spans="1:28" x14ac:dyDescent="0.35">
      <c r="B7" t="s">
        <v>32</v>
      </c>
    </row>
    <row r="9" spans="1:28" ht="21" x14ac:dyDescent="0.5">
      <c r="B9" s="22" t="s">
        <v>33</v>
      </c>
      <c r="C9" s="23" t="s">
        <v>34</v>
      </c>
      <c r="D9" s="24"/>
      <c r="E9" s="24"/>
    </row>
    <row r="10" spans="1:28" ht="23.5" x14ac:dyDescent="0.55000000000000004">
      <c r="B10" t="s">
        <v>35</v>
      </c>
      <c r="J10" s="65"/>
    </row>
    <row r="12" spans="1:28" ht="21" x14ac:dyDescent="0.5">
      <c r="B12" s="22" t="s">
        <v>36</v>
      </c>
      <c r="C12" s="23" t="s">
        <v>37</v>
      </c>
      <c r="D12" s="24"/>
      <c r="E12" s="24"/>
    </row>
    <row r="13" spans="1:28" x14ac:dyDescent="0.35">
      <c r="B13" t="s">
        <v>130</v>
      </c>
    </row>
    <row r="15" spans="1:28" ht="18.5" x14ac:dyDescent="0.45">
      <c r="B15" s="66" t="s">
        <v>131</v>
      </c>
    </row>
    <row r="16" spans="1:28" x14ac:dyDescent="0.35">
      <c r="B16" s="67" t="s">
        <v>132</v>
      </c>
    </row>
    <row r="17" spans="2:2" x14ac:dyDescent="0.35">
      <c r="B17" t="s">
        <v>133</v>
      </c>
    </row>
    <row r="18" spans="2:2" x14ac:dyDescent="0.35">
      <c r="B18" s="42" t="s">
        <v>134</v>
      </c>
    </row>
    <row r="19" spans="2:2" x14ac:dyDescent="0.35">
      <c r="B19" s="40"/>
    </row>
    <row r="20" spans="2:2" x14ac:dyDescent="0.35">
      <c r="B20" s="40"/>
    </row>
    <row r="21" spans="2:2" x14ac:dyDescent="0.35">
      <c r="B21" s="42" t="s">
        <v>135</v>
      </c>
    </row>
    <row r="23" spans="2:2" ht="26" x14ac:dyDescent="0.6">
      <c r="B23" s="58"/>
    </row>
  </sheetData>
  <sheetProtection selectLockedCells="1"/>
  <hyperlinks>
    <hyperlink ref="A1" location="'Lo que aprenderás'!A1" display="Inicio" xr:uid="{C933C218-A9D9-4456-9336-571C63BA5137}"/>
    <hyperlink ref="B16" r:id="rId1" xr:uid="{EC9421F2-EB3B-456E-9066-B7C96EB98EAE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Lo que aprenderás</vt:lpstr>
      <vt:lpstr>Tablas</vt:lpstr>
      <vt:lpstr>Tabla De Datos</vt:lpstr>
      <vt:lpstr>Tablas Dinámicas</vt:lpstr>
      <vt:lpstr>Tabla De Datos RESUELTO</vt:lpstr>
      <vt:lpstr>Tablas Dinámicas RESUELTO</vt:lpstr>
      <vt:lpstr>Dashboard RESUELTO</vt:lpstr>
      <vt:lpstr>Resumen (Jerarquía)</vt:lpstr>
      <vt:lpstr>Tu Insignia</vt:lpstr>
    </vt:vector>
  </TitlesOfParts>
  <Company>HazloConExcel.Com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Salinas</dc:creator>
  <dc:description/>
  <cp:lastModifiedBy>Aldo Hernandez</cp:lastModifiedBy>
  <dcterms:created xsi:type="dcterms:W3CDTF">2020-03-05T19:02:35Z</dcterms:created>
  <dcterms:modified xsi:type="dcterms:W3CDTF">2025-11-06T02:52:30Z</dcterms:modified>
</cp:coreProperties>
</file>