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frreutn-my.sharepoint.com/personal/aldoandres045_ca_frre_utn_edu_ar/Documents/Documentos/ArgProg2daEtapa/"/>
    </mc:Choice>
  </mc:AlternateContent>
  <xr:revisionPtr revIDLastSave="293" documentId="13_ncr:1_{E0122B40-7102-440E-825E-5A07DED14D30}" xr6:coauthVersionLast="47" xr6:coauthVersionMax="47" xr10:uidLastSave="{1913A644-08A3-48ED-82C1-2A52C778AC7A}"/>
  <bookViews>
    <workbookView xWindow="-120" yWindow="-120" windowWidth="20730" windowHeight="11160" xr2:uid="{00000000-000D-0000-FFFF-FFFF00000000}"/>
  </bookViews>
  <sheets>
    <sheet name="planificar hs de Estudio 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zFeevQVxgvYuzo1BX/S79yiDZUA=="/>
    </ext>
  </extLst>
</workbook>
</file>

<file path=xl/calcChain.xml><?xml version="1.0" encoding="utf-8"?>
<calcChain xmlns="http://schemas.openxmlformats.org/spreadsheetml/2006/main">
  <c r="D31" i="2" l="1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F7" i="2" l="1"/>
  <c r="C19" i="2" l="1"/>
  <c r="C58" i="2"/>
  <c r="C54" i="2"/>
  <c r="C50" i="2"/>
  <c r="C46" i="2"/>
  <c r="C42" i="2"/>
  <c r="C38" i="2"/>
  <c r="C34" i="2"/>
  <c r="C30" i="2"/>
  <c r="C26" i="2"/>
  <c r="C22" i="2"/>
  <c r="C57" i="2"/>
  <c r="C53" i="2"/>
  <c r="C49" i="2"/>
  <c r="C45" i="2"/>
  <c r="C41" i="2"/>
  <c r="C37" i="2"/>
  <c r="C33" i="2"/>
  <c r="C29" i="2"/>
  <c r="C25" i="2"/>
  <c r="C21" i="2"/>
  <c r="C18" i="2"/>
  <c r="C56" i="2"/>
  <c r="C52" i="2"/>
  <c r="C48" i="2"/>
  <c r="C44" i="2"/>
  <c r="C40" i="2"/>
  <c r="C36" i="2"/>
  <c r="C32" i="2"/>
  <c r="C28" i="2"/>
  <c r="C24" i="2"/>
  <c r="C20" i="2"/>
  <c r="C59" i="2"/>
  <c r="C55" i="2"/>
  <c r="C51" i="2"/>
  <c r="C47" i="2"/>
  <c r="C43" i="2"/>
  <c r="C39" i="2"/>
  <c r="C35" i="2"/>
  <c r="C31" i="2"/>
  <c r="C27" i="2"/>
  <c r="C23" i="2"/>
  <c r="D18" i="2"/>
  <c r="D19" i="2"/>
  <c r="D20" i="2"/>
  <c r="D21" i="2"/>
  <c r="D22" i="2"/>
  <c r="D23" i="2"/>
  <c r="D24" i="2"/>
  <c r="D25" i="2"/>
  <c r="D26" i="2"/>
  <c r="D30" i="2"/>
  <c r="D29" i="2"/>
  <c r="D28" i="2"/>
  <c r="D27" i="2"/>
  <c r="F3" i="2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</calcChain>
</file>

<file path=xl/sharedStrings.xml><?xml version="1.0" encoding="utf-8"?>
<sst xmlns="http://schemas.openxmlformats.org/spreadsheetml/2006/main" count="76" uniqueCount="37">
  <si>
    <t>Lunes</t>
  </si>
  <si>
    <t>Martes</t>
  </si>
  <si>
    <t>Miercoles</t>
  </si>
  <si>
    <t>Jueves</t>
  </si>
  <si>
    <t>Viernes</t>
  </si>
  <si>
    <t>Sabados</t>
  </si>
  <si>
    <t>Domingo</t>
  </si>
  <si>
    <t>Horas de tu día:</t>
  </si>
  <si>
    <t>x</t>
  </si>
  <si>
    <t>2. Planifica tu tiempo para estudiar</t>
  </si>
  <si>
    <t>Dale Prioridad</t>
  </si>
  <si>
    <t>Nombre actividad</t>
  </si>
  <si>
    <t>AM</t>
  </si>
  <si>
    <t>Marca con una x tus horas libres</t>
  </si>
  <si>
    <t>PM</t>
  </si>
  <si>
    <t>Horas de estudio</t>
  </si>
  <si>
    <t>Semana 1</t>
  </si>
  <si>
    <t>Semana 2</t>
  </si>
  <si>
    <t>Semana 3</t>
  </si>
  <si>
    <t>Semana 4</t>
  </si>
  <si>
    <t>Semana 5</t>
  </si>
  <si>
    <t>Semana 6</t>
  </si>
  <si>
    <t xml:space="preserve">1. Define cuanto horas tienes libre </t>
  </si>
  <si>
    <t>Tus horas libres en el día son:</t>
  </si>
  <si>
    <t>Día y horas libres</t>
  </si>
  <si>
    <t>Planifica tus horas de estudio</t>
  </si>
  <si>
    <t>Paradigmas</t>
  </si>
  <si>
    <t>Arquitectura</t>
  </si>
  <si>
    <t>ArgProg</t>
  </si>
  <si>
    <t>ADS</t>
  </si>
  <si>
    <t>Gimnasio</t>
  </si>
  <si>
    <t>Análisis Matemático 2</t>
  </si>
  <si>
    <t>IngYSoc</t>
  </si>
  <si>
    <t>Estadística</t>
  </si>
  <si>
    <t>Horas de cursada semanales</t>
  </si>
  <si>
    <t>---</t>
  </si>
  <si>
    <t>Horas dedicadas por día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</si>
</sst>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</font>
    <font>
      <sz val="14"/>
      <color theme="1"/>
      <name val="Calibri"/>
      <family val="2"/>
    </font>
    <font>
      <b/>
      <i/>
      <sz val="14"/>
      <color theme="1"/>
      <name val="Calibri"/>
      <family val="2"/>
    </font>
    <font>
      <b/>
      <sz val="14"/>
      <color theme="1"/>
      <name val="Calibri"/>
      <family val="2"/>
    </font>
    <font>
      <b/>
      <sz val="14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  <font>
      <sz val="11"/>
      <color theme="0"/>
      <name val="Arial"/>
      <family val="2"/>
    </font>
    <font>
      <b/>
      <sz val="11"/>
      <color theme="0"/>
      <name val="Calibri"/>
      <family val="2"/>
    </font>
    <font>
      <i/>
      <sz val="11"/>
      <color theme="0"/>
      <name val="Arial"/>
      <family val="2"/>
    </font>
    <font>
      <sz val="10"/>
      <color theme="1"/>
      <name val="Arial"/>
      <family val="2"/>
    </font>
    <font>
      <b/>
      <sz val="18"/>
      <color rgb="FF000000"/>
      <name val="Calibri"/>
      <family val="2"/>
    </font>
    <font>
      <sz val="18"/>
      <color theme="1"/>
      <name val="Arial"/>
      <family val="2"/>
    </font>
    <font>
      <b/>
      <sz val="12"/>
      <color rgb="FFFF0000"/>
      <name val="Calibri"/>
      <family val="2"/>
    </font>
    <font>
      <b/>
      <sz val="12"/>
      <color rgb="FF00206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double">
        <color rgb="FF000000"/>
      </right>
      <top style="medium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medium">
        <color rgb="FF000000"/>
      </top>
      <bottom style="hair">
        <color rgb="FF000000"/>
      </bottom>
      <diagonal/>
    </border>
    <border>
      <left style="thick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indexed="64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indexed="64"/>
      </top>
      <bottom style="dashed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medium">
        <color indexed="64"/>
      </left>
      <right style="thin">
        <color rgb="FF000000"/>
      </right>
      <top/>
      <bottom style="dotted">
        <color rgb="FF000000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thick">
        <color rgb="FF000000"/>
      </left>
      <right/>
      <top/>
      <bottom/>
      <diagonal/>
    </border>
    <border>
      <left/>
      <right/>
      <top style="hair">
        <color rgb="FF000000"/>
      </top>
      <bottom/>
      <diagonal/>
    </border>
    <border>
      <left style="medium">
        <color indexed="64"/>
      </left>
      <right style="double">
        <color rgb="FF000000"/>
      </right>
      <top style="medium">
        <color indexed="64"/>
      </top>
      <bottom style="thin">
        <color indexed="64"/>
      </bottom>
      <diagonal/>
    </border>
    <border>
      <left style="double">
        <color rgb="FF000000"/>
      </left>
      <right style="double">
        <color rgb="FF000000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0" borderId="0" xfId="0" applyFont="1"/>
    <xf numFmtId="0" fontId="1" fillId="0" borderId="0" xfId="0" applyFont="1"/>
    <xf numFmtId="0" fontId="6" fillId="0" borderId="0" xfId="0" applyFont="1"/>
    <xf numFmtId="0" fontId="3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4" fillId="0" borderId="0" xfId="0" applyFont="1"/>
    <xf numFmtId="0" fontId="13" fillId="0" borderId="0" xfId="0" applyFont="1" applyAlignment="1">
      <alignment horizontal="right"/>
    </xf>
    <xf numFmtId="0" fontId="9" fillId="0" borderId="15" xfId="0" applyFont="1" applyBorder="1"/>
    <xf numFmtId="0" fontId="17" fillId="0" borderId="0" xfId="0" applyFont="1"/>
    <xf numFmtId="0" fontId="16" fillId="0" borderId="0" xfId="0" applyFont="1" applyAlignment="1">
      <alignment horizontal="right" vertical="center"/>
    </xf>
    <xf numFmtId="0" fontId="2" fillId="2" borderId="21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0" fontId="14" fillId="2" borderId="27" xfId="0" applyFont="1" applyFill="1" applyBorder="1"/>
    <xf numFmtId="0" fontId="11" fillId="2" borderId="27" xfId="0" applyFont="1" applyFill="1" applyBorder="1"/>
    <xf numFmtId="0" fontId="2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20" fillId="0" borderId="0" xfId="0" applyFont="1"/>
    <xf numFmtId="0" fontId="21" fillId="0" borderId="0" xfId="0" applyFont="1"/>
    <xf numFmtId="0" fontId="22" fillId="0" borderId="0" xfId="0" applyFont="1" applyAlignment="1">
      <alignment horizontal="right" vertical="center"/>
    </xf>
    <xf numFmtId="0" fontId="22" fillId="0" borderId="0" xfId="0" applyFont="1"/>
    <xf numFmtId="0" fontId="23" fillId="0" borderId="0" xfId="0" applyFont="1"/>
    <xf numFmtId="0" fontId="10" fillId="0" borderId="37" xfId="0" applyFont="1" applyBorder="1"/>
    <xf numFmtId="0" fontId="23" fillId="0" borderId="38" xfId="0" applyFont="1" applyBorder="1"/>
    <xf numFmtId="0" fontId="10" fillId="0" borderId="40" xfId="0" applyFont="1" applyBorder="1"/>
    <xf numFmtId="0" fontId="9" fillId="0" borderId="16" xfId="0" applyFont="1" applyBorder="1" applyAlignment="1">
      <alignment horizontal="justify" vertical="justify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0" xfId="0" applyFill="1"/>
    <xf numFmtId="0" fontId="2" fillId="2" borderId="25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33" xfId="0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/>
    </xf>
    <xf numFmtId="0" fontId="27" fillId="2" borderId="19" xfId="0" applyFont="1" applyFill="1" applyBorder="1" applyAlignment="1">
      <alignment horizontal="center"/>
    </xf>
    <xf numFmtId="0" fontId="27" fillId="2" borderId="20" xfId="0" applyFont="1" applyFill="1" applyBorder="1" applyAlignment="1">
      <alignment horizontal="center"/>
    </xf>
    <xf numFmtId="0" fontId="13" fillId="0" borderId="35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31" xfId="0" applyBorder="1" applyAlignment="1">
      <alignment horizontal="center" vertical="center" textRotation="90"/>
    </xf>
    <xf numFmtId="0" fontId="9" fillId="2" borderId="41" xfId="0" applyFont="1" applyFill="1" applyBorder="1" applyAlignment="1">
      <alignment horizontal="center" vertical="center" textRotation="180"/>
    </xf>
    <xf numFmtId="0" fontId="13" fillId="0" borderId="0" xfId="0" applyFont="1" applyAlignment="1">
      <alignment horizontal="center" vertical="center" textRotation="90"/>
    </xf>
    <xf numFmtId="0" fontId="13" fillId="0" borderId="39" xfId="0" applyFont="1" applyBorder="1" applyAlignment="1">
      <alignment horizontal="center" vertical="center" textRotation="90"/>
    </xf>
    <xf numFmtId="0" fontId="25" fillId="0" borderId="0" xfId="0" applyFont="1" applyAlignment="1">
      <alignment horizontal="left"/>
    </xf>
    <xf numFmtId="0" fontId="26" fillId="0" borderId="0" xfId="0" applyFont="1"/>
    <xf numFmtId="0" fontId="13" fillId="0" borderId="2" xfId="0" applyFont="1" applyBorder="1" applyAlignment="1">
      <alignment horizontal="right"/>
    </xf>
    <xf numFmtId="0" fontId="13" fillId="0" borderId="4" xfId="0" applyFont="1" applyBorder="1" applyAlignment="1">
      <alignment horizontal="right"/>
    </xf>
    <xf numFmtId="0" fontId="24" fillId="0" borderId="2" xfId="0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7" fillId="0" borderId="9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20" fontId="24" fillId="0" borderId="2" xfId="0" applyNumberFormat="1" applyFont="1" applyBorder="1" applyAlignment="1">
      <alignment horizontal="center"/>
    </xf>
    <xf numFmtId="20" fontId="24" fillId="0" borderId="3" xfId="0" applyNumberFormat="1" applyFont="1" applyBorder="1" applyAlignment="1">
      <alignment horizontal="center"/>
    </xf>
    <xf numFmtId="20" fontId="24" fillId="0" borderId="4" xfId="0" applyNumberFormat="1" applyFont="1" applyBorder="1" applyAlignment="1">
      <alignment horizontal="center"/>
    </xf>
    <xf numFmtId="0" fontId="12" fillId="3" borderId="6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8" fillId="4" borderId="11" xfId="0" applyFont="1" applyFill="1" applyBorder="1" applyAlignment="1">
      <alignment horizontal="right" vertical="center"/>
    </xf>
    <xf numFmtId="0" fontId="2" fillId="4" borderId="12" xfId="0" applyFont="1" applyFill="1" applyBorder="1"/>
    <xf numFmtId="0" fontId="1" fillId="4" borderId="13" xfId="0" applyFont="1" applyFill="1" applyBorder="1" applyAlignment="1">
      <alignment horizontal="right" vertical="center"/>
    </xf>
    <xf numFmtId="0" fontId="2" fillId="4" borderId="14" xfId="0" applyFont="1" applyFill="1" applyBorder="1"/>
    <xf numFmtId="0" fontId="14" fillId="4" borderId="14" xfId="0" applyFont="1" applyFill="1" applyBorder="1" applyAlignment="1">
      <alignment horizontal="right" vertical="center"/>
    </xf>
    <xf numFmtId="0" fontId="19" fillId="0" borderId="7" xfId="0" applyFont="1" applyFill="1" applyBorder="1" applyAlignment="1">
      <alignment horizontal="left"/>
    </xf>
    <xf numFmtId="0" fontId="1" fillId="0" borderId="1" xfId="0" applyFont="1" applyFill="1" applyBorder="1"/>
    <xf numFmtId="0" fontId="1" fillId="0" borderId="0" xfId="0" applyFont="1" applyFill="1" applyBorder="1"/>
    <xf numFmtId="0" fontId="0" fillId="0" borderId="0" xfId="0" applyBorder="1"/>
    <xf numFmtId="0" fontId="1" fillId="0" borderId="0" xfId="0" applyFont="1" applyBorder="1"/>
    <xf numFmtId="0" fontId="1" fillId="2" borderId="22" xfId="0" quotePrefix="1" applyFont="1" applyFill="1" applyBorder="1" applyAlignment="1">
      <alignment horizontal="center"/>
    </xf>
    <xf numFmtId="0" fontId="15" fillId="4" borderId="13" xfId="0" applyFont="1" applyFill="1" applyBorder="1" applyAlignment="1">
      <alignment horizontal="right" vertical="center"/>
    </xf>
    <xf numFmtId="0" fontId="5" fillId="2" borderId="20" xfId="0" applyFont="1" applyFill="1" applyBorder="1" applyAlignment="1">
      <alignment horizontal="center"/>
    </xf>
    <xf numFmtId="0" fontId="28" fillId="2" borderId="20" xfId="0" applyFont="1" applyFill="1" applyBorder="1" applyAlignment="1">
      <alignment horizontal="center"/>
    </xf>
    <xf numFmtId="0" fontId="5" fillId="0" borderId="42" xfId="0" applyFont="1" applyFill="1" applyBorder="1" applyAlignment="1">
      <alignment horizontal="center"/>
    </xf>
    <xf numFmtId="0" fontId="0" fillId="0" borderId="43" xfId="0" applyBorder="1"/>
    <xf numFmtId="0" fontId="0" fillId="0" borderId="44" xfId="0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10"/>
  <sheetViews>
    <sheetView showGridLines="0" tabSelected="1" zoomScale="85" zoomScaleNormal="85" workbookViewId="0">
      <selection activeCell="H6" sqref="H6"/>
    </sheetView>
  </sheetViews>
  <sheetFormatPr baseColWidth="10" defaultColWidth="12.625" defaultRowHeight="15" customHeight="1" x14ac:dyDescent="0.2"/>
  <cols>
    <col min="1" max="1" width="3.75" customWidth="1"/>
    <col min="2" max="2" width="1.375" style="22" customWidth="1"/>
    <col min="3" max="3" width="20.625" customWidth="1"/>
    <col min="4" max="4" width="15.75" customWidth="1"/>
    <col min="5" max="5" width="14.125" customWidth="1"/>
    <col min="6" max="6" width="16.75" customWidth="1"/>
    <col min="7" max="7" width="8.5" customWidth="1"/>
    <col min="8" max="8" width="20" customWidth="1"/>
    <col min="9" max="9" width="14.75" customWidth="1"/>
    <col min="10" max="10" width="10.875" customWidth="1"/>
    <col min="11" max="11" width="9.75" customWidth="1"/>
    <col min="12" max="12" width="9.125" customWidth="1"/>
    <col min="13" max="13" width="15.875" customWidth="1"/>
    <col min="14" max="14" width="5.375" customWidth="1"/>
    <col min="15" max="15" width="9.375" customWidth="1"/>
    <col min="16" max="16" width="11.125" customWidth="1"/>
    <col min="17" max="18" width="6.25" customWidth="1"/>
    <col min="19" max="29" width="9.375" customWidth="1"/>
  </cols>
  <sheetData>
    <row r="1" spans="1:23" ht="21" customHeight="1" thickBot="1" x14ac:dyDescent="0.4">
      <c r="A1" s="3"/>
      <c r="B1" s="21"/>
      <c r="C1" s="49" t="s">
        <v>22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</row>
    <row r="2" spans="1:23" ht="15.75" thickBot="1" x14ac:dyDescent="0.3">
      <c r="A2" s="2"/>
      <c r="B2" s="21"/>
      <c r="C2" s="56"/>
      <c r="D2" s="57"/>
      <c r="E2" s="53" t="s">
        <v>12</v>
      </c>
      <c r="F2" s="54"/>
      <c r="G2" s="54"/>
      <c r="H2" s="54"/>
      <c r="I2" s="54"/>
      <c r="J2" s="54"/>
      <c r="K2" s="55"/>
      <c r="L2" s="58" t="s">
        <v>14</v>
      </c>
      <c r="M2" s="59"/>
      <c r="N2" s="59"/>
      <c r="O2" s="59"/>
      <c r="P2" s="59"/>
      <c r="Q2" s="59"/>
      <c r="R2" s="59"/>
      <c r="S2" s="59"/>
      <c r="T2" s="59"/>
      <c r="U2" s="59"/>
      <c r="V2" s="59"/>
      <c r="W2" s="60"/>
    </row>
    <row r="3" spans="1:23" ht="15.75" thickBot="1" x14ac:dyDescent="0.3">
      <c r="C3" s="51" t="s">
        <v>7</v>
      </c>
      <c r="D3" s="52"/>
      <c r="E3" s="17">
        <v>6</v>
      </c>
      <c r="F3" s="18">
        <f t="shared" ref="F3:W3" si="0">E3+1</f>
        <v>7</v>
      </c>
      <c r="G3" s="18">
        <f t="shared" si="0"/>
        <v>8</v>
      </c>
      <c r="H3" s="18">
        <f t="shared" si="0"/>
        <v>9</v>
      </c>
      <c r="I3" s="18">
        <f t="shared" si="0"/>
        <v>10</v>
      </c>
      <c r="J3" s="18">
        <f t="shared" si="0"/>
        <v>11</v>
      </c>
      <c r="K3" s="19">
        <f t="shared" si="0"/>
        <v>12</v>
      </c>
      <c r="L3" s="20">
        <f t="shared" si="0"/>
        <v>13</v>
      </c>
      <c r="M3" s="18">
        <f t="shared" si="0"/>
        <v>14</v>
      </c>
      <c r="N3" s="18">
        <f t="shared" si="0"/>
        <v>15</v>
      </c>
      <c r="O3" s="18">
        <f t="shared" si="0"/>
        <v>16</v>
      </c>
      <c r="P3" s="18">
        <f t="shared" si="0"/>
        <v>17</v>
      </c>
      <c r="Q3" s="18">
        <f t="shared" si="0"/>
        <v>18</v>
      </c>
      <c r="R3" s="18">
        <f t="shared" si="0"/>
        <v>19</v>
      </c>
      <c r="S3" s="18">
        <f t="shared" si="0"/>
        <v>20</v>
      </c>
      <c r="T3" s="18">
        <f t="shared" si="0"/>
        <v>21</v>
      </c>
      <c r="U3" s="18">
        <f t="shared" si="0"/>
        <v>22</v>
      </c>
      <c r="V3" s="18">
        <f t="shared" si="0"/>
        <v>23</v>
      </c>
      <c r="W3" s="19">
        <f t="shared" si="0"/>
        <v>24</v>
      </c>
    </row>
    <row r="4" spans="1:23" ht="19.5" thickBot="1" x14ac:dyDescent="0.35">
      <c r="C4" s="51" t="s">
        <v>13</v>
      </c>
      <c r="D4" s="52"/>
      <c r="E4" s="15"/>
      <c r="F4" s="15" t="s">
        <v>8</v>
      </c>
      <c r="G4" s="15"/>
      <c r="H4" s="15"/>
      <c r="I4" s="15"/>
      <c r="J4" s="15"/>
      <c r="K4" s="15" t="s">
        <v>8</v>
      </c>
      <c r="L4" s="15" t="s">
        <v>8</v>
      </c>
      <c r="M4" s="16"/>
      <c r="N4" s="16"/>
      <c r="O4" s="16"/>
      <c r="P4" s="16"/>
      <c r="Q4" s="16"/>
      <c r="R4" s="15" t="s">
        <v>8</v>
      </c>
      <c r="S4" s="15" t="s">
        <v>8</v>
      </c>
      <c r="T4" s="16"/>
      <c r="U4" s="16"/>
      <c r="V4" s="16"/>
      <c r="W4" s="15"/>
    </row>
    <row r="5" spans="1:23" ht="15" customHeight="1" x14ac:dyDescent="0.25">
      <c r="C5" s="7"/>
      <c r="D5" s="7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</row>
    <row r="6" spans="1:23" ht="15.75" thickBot="1" x14ac:dyDescent="0.3">
      <c r="C6" s="7"/>
      <c r="D6" s="7"/>
      <c r="F6" s="2"/>
      <c r="G6" s="6"/>
      <c r="H6" s="6"/>
      <c r="I6" s="6"/>
      <c r="J6" s="6"/>
    </row>
    <row r="7" spans="1:23" ht="16.5" customHeight="1" x14ac:dyDescent="0.2">
      <c r="C7" s="63" t="s">
        <v>23</v>
      </c>
      <c r="D7" s="64"/>
      <c r="E7" s="64"/>
      <c r="F7" s="61">
        <f>COUNTIF(E4:W4,UPPER("x"))</f>
        <v>5</v>
      </c>
      <c r="G7" s="5"/>
      <c r="H7" s="5"/>
      <c r="I7" s="5"/>
      <c r="J7" s="5"/>
      <c r="K7" s="5"/>
      <c r="L7" s="5"/>
      <c r="M7" s="5"/>
      <c r="N7" s="5"/>
      <c r="O7" s="5"/>
      <c r="P7" s="5"/>
    </row>
    <row r="8" spans="1:23" ht="15" customHeight="1" thickBot="1" x14ac:dyDescent="0.25">
      <c r="C8" s="65"/>
      <c r="D8" s="66"/>
      <c r="E8" s="66"/>
      <c r="F8" s="62"/>
    </row>
    <row r="10" spans="1:23" ht="23.25" x14ac:dyDescent="0.35">
      <c r="C10" s="49" t="s">
        <v>9</v>
      </c>
      <c r="D10" s="50"/>
      <c r="E10" s="50"/>
      <c r="F10" s="50"/>
      <c r="G10" s="50"/>
      <c r="H10" s="50"/>
      <c r="I10" s="50"/>
      <c r="J10" s="50"/>
      <c r="K10" s="50"/>
    </row>
    <row r="11" spans="1:23" ht="16.5" customHeight="1" thickBot="1" x14ac:dyDescent="0.3">
      <c r="A11" s="4"/>
      <c r="B11" s="23"/>
      <c r="C11" s="4"/>
      <c r="D11" s="4"/>
      <c r="E11" s="73"/>
      <c r="F11" s="73"/>
      <c r="G11" s="73"/>
      <c r="H11" s="73"/>
      <c r="I11" s="73"/>
      <c r="J11" s="73"/>
      <c r="K11" s="73"/>
      <c r="L11" s="73"/>
      <c r="M11" s="74"/>
      <c r="N11" s="76"/>
      <c r="O11" s="76"/>
      <c r="P11" s="2"/>
    </row>
    <row r="12" spans="1:23" ht="16.5" thickTop="1" x14ac:dyDescent="0.25">
      <c r="A12" s="4"/>
      <c r="B12" s="23"/>
      <c r="C12" s="67" t="s">
        <v>10</v>
      </c>
      <c r="D12" s="68"/>
      <c r="E12" s="41">
        <v>1</v>
      </c>
      <c r="F12" s="42">
        <v>1</v>
      </c>
      <c r="G12" s="42">
        <v>1</v>
      </c>
      <c r="H12" s="42">
        <v>1</v>
      </c>
      <c r="I12" s="42">
        <v>1</v>
      </c>
      <c r="J12" s="42">
        <v>1</v>
      </c>
      <c r="K12" s="80">
        <v>2</v>
      </c>
      <c r="L12" s="79">
        <v>5</v>
      </c>
      <c r="M12" s="75"/>
      <c r="N12" s="75"/>
      <c r="O12" s="75"/>
    </row>
    <row r="13" spans="1:23" x14ac:dyDescent="0.25">
      <c r="A13" s="4"/>
      <c r="B13" s="23"/>
      <c r="C13" s="69" t="s">
        <v>11</v>
      </c>
      <c r="D13" s="70"/>
      <c r="E13" s="11" t="s">
        <v>27</v>
      </c>
      <c r="F13" s="13" t="s">
        <v>26</v>
      </c>
      <c r="G13" s="13" t="s">
        <v>29</v>
      </c>
      <c r="H13" s="13" t="s">
        <v>31</v>
      </c>
      <c r="I13" s="13" t="s">
        <v>33</v>
      </c>
      <c r="J13" s="13" t="s">
        <v>28</v>
      </c>
      <c r="K13" s="13" t="s">
        <v>32</v>
      </c>
      <c r="L13" s="13" t="s">
        <v>30</v>
      </c>
      <c r="M13" s="75"/>
      <c r="N13" s="75"/>
      <c r="O13" s="75"/>
    </row>
    <row r="14" spans="1:23" x14ac:dyDescent="0.25">
      <c r="A14" s="4"/>
      <c r="B14" s="23"/>
      <c r="C14" s="69" t="s">
        <v>34</v>
      </c>
      <c r="D14" s="70"/>
      <c r="E14" s="12">
        <v>6</v>
      </c>
      <c r="F14" s="13">
        <v>8</v>
      </c>
      <c r="G14" s="13">
        <v>6</v>
      </c>
      <c r="H14" s="13">
        <v>6</v>
      </c>
      <c r="I14" s="13">
        <v>6</v>
      </c>
      <c r="J14" s="77" t="s">
        <v>35</v>
      </c>
      <c r="K14" s="13">
        <v>5</v>
      </c>
      <c r="L14" s="13">
        <v>5</v>
      </c>
      <c r="M14" s="75"/>
      <c r="N14" s="75"/>
      <c r="O14" s="75"/>
    </row>
    <row r="15" spans="1:23" ht="18.75" x14ac:dyDescent="0.25">
      <c r="A15" s="4"/>
      <c r="B15" s="23"/>
      <c r="C15" s="78" t="s">
        <v>36</v>
      </c>
      <c r="D15" s="71"/>
      <c r="E15" s="14">
        <v>1.5</v>
      </c>
      <c r="F15" s="13">
        <v>2</v>
      </c>
      <c r="G15" s="13">
        <v>1</v>
      </c>
      <c r="H15" s="13">
        <v>1</v>
      </c>
      <c r="I15" s="13">
        <v>1</v>
      </c>
      <c r="J15" s="13">
        <v>2</v>
      </c>
      <c r="K15" s="13">
        <v>1</v>
      </c>
      <c r="L15" s="13">
        <v>1</v>
      </c>
    </row>
    <row r="16" spans="1:23" ht="19.5" thickBot="1" x14ac:dyDescent="0.3">
      <c r="A16" s="4"/>
      <c r="B16" s="23"/>
      <c r="C16" s="10"/>
      <c r="D16" s="9"/>
      <c r="E16" s="81"/>
      <c r="F16" s="81"/>
      <c r="G16" s="81"/>
      <c r="H16" s="81"/>
      <c r="I16" s="81"/>
      <c r="J16" s="81"/>
      <c r="K16" s="81"/>
      <c r="L16" s="81"/>
      <c r="M16" s="75"/>
    </row>
    <row r="17" spans="1:13" ht="30.75" thickBot="1" x14ac:dyDescent="0.3">
      <c r="A17" s="4"/>
      <c r="B17" s="23"/>
      <c r="C17" s="8" t="s">
        <v>24</v>
      </c>
      <c r="D17" s="29" t="s">
        <v>15</v>
      </c>
      <c r="E17" s="82"/>
      <c r="F17" s="83"/>
      <c r="G17" s="83"/>
      <c r="H17" s="83"/>
      <c r="I17" s="83"/>
      <c r="J17" s="83"/>
      <c r="K17" s="83"/>
      <c r="L17" s="83"/>
    </row>
    <row r="18" spans="1:13" ht="24.75" customHeight="1" x14ac:dyDescent="0.25">
      <c r="A18" s="4"/>
      <c r="B18" s="23"/>
      <c r="C18" s="26" t="str">
        <f>CONCATENATE(B20, "      ",$F$7, "hs libres")</f>
        <v>Lunes      5hs libres</v>
      </c>
      <c r="D18" s="30">
        <f>SUM(E18:L18)</f>
        <v>3.5</v>
      </c>
      <c r="E18" s="34"/>
      <c r="F18" s="35"/>
      <c r="G18" s="35"/>
      <c r="H18" s="35">
        <v>1</v>
      </c>
      <c r="I18" s="35">
        <v>1</v>
      </c>
      <c r="J18" s="35">
        <v>1.5</v>
      </c>
      <c r="K18" s="35"/>
      <c r="L18" s="35"/>
    </row>
    <row r="19" spans="1:13" x14ac:dyDescent="0.25">
      <c r="A19" s="1"/>
      <c r="B19" s="24"/>
      <c r="C19" s="26" t="str">
        <f t="shared" ref="C19:C59" si="1">CONCATENATE(B21, "      ",$F$7, "hs libres")</f>
        <v>Martes      5hs libres</v>
      </c>
      <c r="D19" s="31">
        <f>SUM(E19:L19)</f>
        <v>4</v>
      </c>
      <c r="E19" s="37">
        <v>0.5</v>
      </c>
      <c r="F19" s="38">
        <v>1</v>
      </c>
      <c r="G19" s="38"/>
      <c r="H19" s="38"/>
      <c r="I19" s="38">
        <v>1</v>
      </c>
      <c r="J19" s="35">
        <v>1.5</v>
      </c>
      <c r="K19" s="38"/>
      <c r="L19" s="38"/>
    </row>
    <row r="20" spans="1:13" ht="15" customHeight="1" x14ac:dyDescent="0.25">
      <c r="A20" s="47" t="s">
        <v>16</v>
      </c>
      <c r="B20" s="25" t="s">
        <v>0</v>
      </c>
      <c r="C20" s="26" t="str">
        <f t="shared" si="1"/>
        <v>Miercoles      5hs libres</v>
      </c>
      <c r="D20" s="31">
        <f>SUM(E20:L20)</f>
        <v>3.5</v>
      </c>
      <c r="E20" s="37">
        <v>1</v>
      </c>
      <c r="F20" s="38">
        <v>1</v>
      </c>
      <c r="G20" s="38"/>
      <c r="H20" s="38"/>
      <c r="I20" s="38"/>
      <c r="J20" s="35">
        <v>1.5</v>
      </c>
      <c r="K20" s="38"/>
      <c r="L20" s="38"/>
      <c r="M20" s="46" t="s">
        <v>25</v>
      </c>
    </row>
    <row r="21" spans="1:13" x14ac:dyDescent="0.25">
      <c r="A21" s="44"/>
      <c r="B21" s="25" t="s">
        <v>1</v>
      </c>
      <c r="C21" s="26" t="str">
        <f t="shared" si="1"/>
        <v>Jueves      5hs libres</v>
      </c>
      <c r="D21" s="31">
        <f>SUM(E21:L21)</f>
        <v>3.5</v>
      </c>
      <c r="E21" s="37">
        <v>0.5</v>
      </c>
      <c r="F21" s="38">
        <v>0.5</v>
      </c>
      <c r="G21" s="38">
        <v>1</v>
      </c>
      <c r="H21" s="38"/>
      <c r="I21" s="38"/>
      <c r="J21" s="35">
        <v>1.5</v>
      </c>
      <c r="K21" s="38"/>
      <c r="L21" s="38"/>
      <c r="M21" s="46"/>
    </row>
    <row r="22" spans="1:13" x14ac:dyDescent="0.25">
      <c r="A22" s="44"/>
      <c r="B22" s="25" t="s">
        <v>2</v>
      </c>
      <c r="C22" s="26" t="str">
        <f t="shared" si="1"/>
        <v>Viernes      5hs libres</v>
      </c>
      <c r="D22" s="31">
        <f>SUM(E22:L22)</f>
        <v>3</v>
      </c>
      <c r="E22" s="37">
        <v>0.5</v>
      </c>
      <c r="F22" s="38">
        <v>0.5</v>
      </c>
      <c r="G22" s="38">
        <v>0.5</v>
      </c>
      <c r="H22" s="38"/>
      <c r="I22" s="38"/>
      <c r="J22" s="35">
        <v>1.5</v>
      </c>
      <c r="K22" s="38"/>
      <c r="L22" s="38"/>
      <c r="M22" s="46"/>
    </row>
    <row r="23" spans="1:13" x14ac:dyDescent="0.25">
      <c r="A23" s="44"/>
      <c r="B23" s="25" t="s">
        <v>3</v>
      </c>
      <c r="C23" s="26" t="str">
        <f t="shared" si="1"/>
        <v>Sabados      5hs libres</v>
      </c>
      <c r="D23" s="31">
        <f>SUM(E23:L23)</f>
        <v>4.5</v>
      </c>
      <c r="E23" s="37">
        <v>1</v>
      </c>
      <c r="F23" s="38">
        <v>1</v>
      </c>
      <c r="G23" s="38"/>
      <c r="H23" s="38">
        <v>1</v>
      </c>
      <c r="I23" s="38"/>
      <c r="J23" s="35">
        <v>1.5</v>
      </c>
      <c r="K23" s="38"/>
      <c r="L23" s="38"/>
      <c r="M23" s="46"/>
    </row>
    <row r="24" spans="1:13" x14ac:dyDescent="0.25">
      <c r="A24" s="44"/>
      <c r="B24" s="25" t="s">
        <v>4</v>
      </c>
      <c r="C24" s="28" t="str">
        <f t="shared" si="1"/>
        <v>Domingo      5hs libres</v>
      </c>
      <c r="D24" s="32">
        <f>SUM(E24:L24)</f>
        <v>4</v>
      </c>
      <c r="E24" s="39">
        <v>1</v>
      </c>
      <c r="F24" s="40"/>
      <c r="G24" s="40"/>
      <c r="H24" s="40">
        <v>0.5</v>
      </c>
      <c r="I24" s="40">
        <v>1</v>
      </c>
      <c r="J24" s="35">
        <v>1.5</v>
      </c>
      <c r="K24" s="40"/>
      <c r="L24" s="40"/>
      <c r="M24" s="46"/>
    </row>
    <row r="25" spans="1:13" x14ac:dyDescent="0.25">
      <c r="A25" s="44"/>
      <c r="B25" s="25" t="s">
        <v>5</v>
      </c>
      <c r="C25" s="26" t="str">
        <f t="shared" si="1"/>
        <v>Lunes      5hs libres</v>
      </c>
      <c r="D25" s="33">
        <f>SUM(E25:L25)</f>
        <v>3.5</v>
      </c>
      <c r="E25" s="34"/>
      <c r="F25" s="35"/>
      <c r="G25" s="35"/>
      <c r="H25" s="35">
        <v>1</v>
      </c>
      <c r="I25" s="35">
        <v>1</v>
      </c>
      <c r="J25" s="35">
        <v>1.5</v>
      </c>
      <c r="K25" s="35"/>
      <c r="L25" s="35"/>
      <c r="M25" s="46"/>
    </row>
    <row r="26" spans="1:13" x14ac:dyDescent="0.25">
      <c r="A26" s="45"/>
      <c r="B26" s="27" t="s">
        <v>6</v>
      </c>
      <c r="C26" s="26" t="str">
        <f t="shared" si="1"/>
        <v>Martes      5hs libres</v>
      </c>
      <c r="D26" s="31">
        <f>SUM(E26:L26)</f>
        <v>4</v>
      </c>
      <c r="E26" s="37">
        <v>0.5</v>
      </c>
      <c r="F26" s="38">
        <v>1</v>
      </c>
      <c r="G26" s="38"/>
      <c r="H26" s="38"/>
      <c r="I26" s="38">
        <v>1</v>
      </c>
      <c r="J26" s="35">
        <v>1.5</v>
      </c>
      <c r="K26" s="38"/>
      <c r="L26" s="38"/>
      <c r="M26" s="46"/>
    </row>
    <row r="27" spans="1:13" x14ac:dyDescent="0.25">
      <c r="A27" s="43" t="s">
        <v>17</v>
      </c>
      <c r="B27" s="25" t="s">
        <v>0</v>
      </c>
      <c r="C27" s="26" t="str">
        <f t="shared" si="1"/>
        <v>Miercoles      5hs libres</v>
      </c>
      <c r="D27" s="31">
        <f>SUM(E27:L27)</f>
        <v>3.5</v>
      </c>
      <c r="E27" s="37">
        <v>1</v>
      </c>
      <c r="F27" s="38">
        <v>1</v>
      </c>
      <c r="G27" s="38"/>
      <c r="H27" s="38"/>
      <c r="I27" s="38"/>
      <c r="J27" s="35">
        <v>1.5</v>
      </c>
      <c r="K27" s="38"/>
      <c r="L27" s="38"/>
      <c r="M27" s="46"/>
    </row>
    <row r="28" spans="1:13" x14ac:dyDescent="0.25">
      <c r="A28" s="44"/>
      <c r="B28" s="25" t="s">
        <v>1</v>
      </c>
      <c r="C28" s="26" t="str">
        <f t="shared" si="1"/>
        <v>Jueves      5hs libres</v>
      </c>
      <c r="D28" s="31">
        <f>SUM(E28:L28)</f>
        <v>3.5</v>
      </c>
      <c r="E28" s="37">
        <v>0.5</v>
      </c>
      <c r="F28" s="38">
        <v>0.5</v>
      </c>
      <c r="G28" s="38">
        <v>1</v>
      </c>
      <c r="H28" s="38"/>
      <c r="I28" s="38"/>
      <c r="J28" s="35">
        <v>1.5</v>
      </c>
      <c r="K28" s="38"/>
      <c r="L28" s="38"/>
      <c r="M28" s="46"/>
    </row>
    <row r="29" spans="1:13" x14ac:dyDescent="0.25">
      <c r="A29" s="44"/>
      <c r="B29" s="25" t="s">
        <v>2</v>
      </c>
      <c r="C29" s="26" t="str">
        <f t="shared" si="1"/>
        <v>Viernes      5hs libres</v>
      </c>
      <c r="D29" s="31">
        <f>SUM(E29:L29)</f>
        <v>3</v>
      </c>
      <c r="E29" s="37">
        <v>0.5</v>
      </c>
      <c r="F29" s="38">
        <v>0.5</v>
      </c>
      <c r="G29" s="38">
        <v>0.5</v>
      </c>
      <c r="H29" s="38"/>
      <c r="I29" s="38"/>
      <c r="J29" s="35">
        <v>1.5</v>
      </c>
      <c r="K29" s="38"/>
      <c r="L29" s="38"/>
      <c r="M29" s="46"/>
    </row>
    <row r="30" spans="1:13" x14ac:dyDescent="0.25">
      <c r="A30" s="44"/>
      <c r="B30" s="25" t="s">
        <v>3</v>
      </c>
      <c r="C30" s="26" t="str">
        <f t="shared" si="1"/>
        <v>Sabados      5hs libres</v>
      </c>
      <c r="D30" s="31">
        <f>SUM(E30:L30)</f>
        <v>4.5</v>
      </c>
      <c r="E30" s="37">
        <v>1</v>
      </c>
      <c r="F30" s="38">
        <v>1</v>
      </c>
      <c r="G30" s="38"/>
      <c r="H30" s="38">
        <v>1</v>
      </c>
      <c r="I30" s="38"/>
      <c r="J30" s="35">
        <v>1.5</v>
      </c>
      <c r="K30" s="38"/>
      <c r="L30" s="38"/>
      <c r="M30" s="46"/>
    </row>
    <row r="31" spans="1:13" ht="15.75" customHeight="1" x14ac:dyDescent="0.25">
      <c r="A31" s="44"/>
      <c r="B31" s="25" t="s">
        <v>4</v>
      </c>
      <c r="C31" s="28" t="str">
        <f t="shared" si="1"/>
        <v>Domingo      5hs libres</v>
      </c>
      <c r="D31" s="31">
        <f>SUM(E31:L31)</f>
        <v>4</v>
      </c>
      <c r="E31" s="39">
        <v>1</v>
      </c>
      <c r="F31" s="40"/>
      <c r="G31" s="40"/>
      <c r="H31" s="40">
        <v>0.5</v>
      </c>
      <c r="I31" s="40">
        <v>1</v>
      </c>
      <c r="J31" s="35">
        <v>1.5</v>
      </c>
      <c r="K31" s="40"/>
      <c r="L31" s="40"/>
      <c r="M31" s="46"/>
    </row>
    <row r="32" spans="1:13" ht="15.75" customHeight="1" x14ac:dyDescent="0.25">
      <c r="A32" s="44"/>
      <c r="B32" s="25" t="s">
        <v>5</v>
      </c>
      <c r="C32" s="26" t="str">
        <f t="shared" si="1"/>
        <v>Lunes      5hs libres</v>
      </c>
      <c r="D32" s="31">
        <f>SUM(E32:L32)</f>
        <v>3.5</v>
      </c>
      <c r="E32" s="34"/>
      <c r="F32" s="35"/>
      <c r="G32" s="35"/>
      <c r="H32" s="35">
        <v>1</v>
      </c>
      <c r="I32" s="35">
        <v>1</v>
      </c>
      <c r="J32" s="35">
        <v>1.5</v>
      </c>
      <c r="K32" s="35"/>
      <c r="L32" s="35"/>
      <c r="M32" s="46"/>
    </row>
    <row r="33" spans="1:13" ht="15.75" customHeight="1" x14ac:dyDescent="0.25">
      <c r="A33" s="45"/>
      <c r="B33" s="27" t="s">
        <v>6</v>
      </c>
      <c r="C33" s="26" t="str">
        <f t="shared" si="1"/>
        <v>Martes      5hs libres</v>
      </c>
      <c r="D33" s="31">
        <f>SUM(E33:L33)</f>
        <v>4</v>
      </c>
      <c r="E33" s="37">
        <v>0.5</v>
      </c>
      <c r="F33" s="38">
        <v>1</v>
      </c>
      <c r="G33" s="38"/>
      <c r="H33" s="38"/>
      <c r="I33" s="38">
        <v>1</v>
      </c>
      <c r="J33" s="35">
        <v>1.5</v>
      </c>
      <c r="K33" s="38"/>
      <c r="L33" s="38"/>
      <c r="M33" s="46"/>
    </row>
    <row r="34" spans="1:13" ht="15.75" customHeight="1" x14ac:dyDescent="0.25">
      <c r="A34" s="43" t="s">
        <v>18</v>
      </c>
      <c r="B34" s="25" t="s">
        <v>0</v>
      </c>
      <c r="C34" s="26" t="str">
        <f t="shared" si="1"/>
        <v>Miercoles      5hs libres</v>
      </c>
      <c r="D34" s="31">
        <f>SUM(E34:L34)</f>
        <v>3.5</v>
      </c>
      <c r="E34" s="37">
        <v>1</v>
      </c>
      <c r="F34" s="38">
        <v>1</v>
      </c>
      <c r="G34" s="38"/>
      <c r="H34" s="38"/>
      <c r="I34" s="38"/>
      <c r="J34" s="35">
        <v>1.5</v>
      </c>
      <c r="K34" s="38"/>
      <c r="L34" s="38"/>
      <c r="M34" s="46"/>
    </row>
    <row r="35" spans="1:13" ht="15.75" customHeight="1" x14ac:dyDescent="0.25">
      <c r="A35" s="44"/>
      <c r="B35" s="25" t="s">
        <v>1</v>
      </c>
      <c r="C35" s="26" t="str">
        <f t="shared" si="1"/>
        <v>Jueves      5hs libres</v>
      </c>
      <c r="D35" s="31">
        <f>SUM(E35:L35)</f>
        <v>3.5</v>
      </c>
      <c r="E35" s="37">
        <v>0.5</v>
      </c>
      <c r="F35" s="38">
        <v>0.5</v>
      </c>
      <c r="G35" s="38">
        <v>1</v>
      </c>
      <c r="H35" s="38"/>
      <c r="I35" s="38"/>
      <c r="J35" s="35">
        <v>1.5</v>
      </c>
      <c r="K35" s="38"/>
      <c r="L35" s="38"/>
      <c r="M35" s="46"/>
    </row>
    <row r="36" spans="1:13" ht="15.75" customHeight="1" x14ac:dyDescent="0.25">
      <c r="A36" s="44"/>
      <c r="B36" s="25" t="s">
        <v>2</v>
      </c>
      <c r="C36" s="26" t="str">
        <f t="shared" si="1"/>
        <v>Viernes      5hs libres</v>
      </c>
      <c r="D36" s="31">
        <f>SUM(E36:L36)</f>
        <v>3</v>
      </c>
      <c r="E36" s="37">
        <v>0.5</v>
      </c>
      <c r="F36" s="38">
        <v>0.5</v>
      </c>
      <c r="G36" s="38">
        <v>0.5</v>
      </c>
      <c r="H36" s="38"/>
      <c r="I36" s="38"/>
      <c r="J36" s="35">
        <v>1.5</v>
      </c>
      <c r="K36" s="38"/>
      <c r="L36" s="38"/>
      <c r="M36" s="46"/>
    </row>
    <row r="37" spans="1:13" ht="15.75" customHeight="1" x14ac:dyDescent="0.25">
      <c r="A37" s="44"/>
      <c r="B37" s="25" t="s">
        <v>3</v>
      </c>
      <c r="C37" s="26" t="str">
        <f t="shared" si="1"/>
        <v>Sabados      5hs libres</v>
      </c>
      <c r="D37" s="31">
        <f>SUM(E37:L37)</f>
        <v>4.5</v>
      </c>
      <c r="E37" s="37">
        <v>1</v>
      </c>
      <c r="F37" s="38">
        <v>1</v>
      </c>
      <c r="G37" s="38"/>
      <c r="H37" s="38">
        <v>1</v>
      </c>
      <c r="I37" s="38"/>
      <c r="J37" s="35">
        <v>1.5</v>
      </c>
      <c r="K37" s="38"/>
      <c r="L37" s="38"/>
      <c r="M37" s="46"/>
    </row>
    <row r="38" spans="1:13" ht="15.75" customHeight="1" x14ac:dyDescent="0.25">
      <c r="A38" s="44"/>
      <c r="B38" s="25" t="s">
        <v>4</v>
      </c>
      <c r="C38" s="28" t="str">
        <f t="shared" si="1"/>
        <v>Domingo      5hs libres</v>
      </c>
      <c r="D38" s="31">
        <f>SUM(E38:L38)</f>
        <v>4</v>
      </c>
      <c r="E38" s="39">
        <v>1</v>
      </c>
      <c r="F38" s="40"/>
      <c r="G38" s="40"/>
      <c r="H38" s="40">
        <v>0.5</v>
      </c>
      <c r="I38" s="40">
        <v>1</v>
      </c>
      <c r="J38" s="35">
        <v>1.5</v>
      </c>
      <c r="K38" s="40"/>
      <c r="L38" s="40"/>
      <c r="M38" s="46"/>
    </row>
    <row r="39" spans="1:13" ht="15.75" customHeight="1" x14ac:dyDescent="0.25">
      <c r="A39" s="44"/>
      <c r="B39" s="25" t="s">
        <v>5</v>
      </c>
      <c r="C39" s="26" t="str">
        <f t="shared" si="1"/>
        <v>Lunes      5hs libres</v>
      </c>
      <c r="D39" s="31">
        <f>SUM(E39:L39)</f>
        <v>3.5</v>
      </c>
      <c r="E39" s="34"/>
      <c r="F39" s="35"/>
      <c r="G39" s="35"/>
      <c r="H39" s="35">
        <v>1</v>
      </c>
      <c r="I39" s="35">
        <v>1</v>
      </c>
      <c r="J39" s="35">
        <v>1.5</v>
      </c>
      <c r="K39" s="35"/>
      <c r="L39" s="35"/>
      <c r="M39" s="46"/>
    </row>
    <row r="40" spans="1:13" ht="15.75" customHeight="1" x14ac:dyDescent="0.25">
      <c r="A40" s="45"/>
      <c r="B40" s="27" t="s">
        <v>6</v>
      </c>
      <c r="C40" s="26" t="str">
        <f t="shared" si="1"/>
        <v>Martes      5hs libres</v>
      </c>
      <c r="D40" s="31">
        <f>SUM(E40:L40)</f>
        <v>4</v>
      </c>
      <c r="E40" s="37">
        <v>0.5</v>
      </c>
      <c r="F40" s="38">
        <v>1</v>
      </c>
      <c r="G40" s="38"/>
      <c r="H40" s="38"/>
      <c r="I40" s="38">
        <v>1</v>
      </c>
      <c r="J40" s="35">
        <v>1.5</v>
      </c>
      <c r="K40" s="38"/>
      <c r="L40" s="38"/>
      <c r="M40" s="46"/>
    </row>
    <row r="41" spans="1:13" ht="15.75" customHeight="1" x14ac:dyDescent="0.25">
      <c r="A41" s="43" t="s">
        <v>19</v>
      </c>
      <c r="B41" s="25" t="s">
        <v>0</v>
      </c>
      <c r="C41" s="26" t="str">
        <f t="shared" si="1"/>
        <v>Miercoles      5hs libres</v>
      </c>
      <c r="D41" s="31">
        <f>SUM(E41:L41)</f>
        <v>3.5</v>
      </c>
      <c r="E41" s="37">
        <v>1</v>
      </c>
      <c r="F41" s="38">
        <v>1</v>
      </c>
      <c r="G41" s="38"/>
      <c r="H41" s="38"/>
      <c r="I41" s="38"/>
      <c r="J41" s="35">
        <v>1.5</v>
      </c>
      <c r="K41" s="38"/>
      <c r="L41" s="38"/>
      <c r="M41" s="46"/>
    </row>
    <row r="42" spans="1:13" ht="15.75" customHeight="1" x14ac:dyDescent="0.25">
      <c r="A42" s="44"/>
      <c r="B42" s="25" t="s">
        <v>1</v>
      </c>
      <c r="C42" s="26" t="str">
        <f t="shared" si="1"/>
        <v>Jueves      5hs libres</v>
      </c>
      <c r="D42" s="31">
        <f>SUM(E42:L42)</f>
        <v>3.5</v>
      </c>
      <c r="E42" s="37">
        <v>0.5</v>
      </c>
      <c r="F42" s="38">
        <v>0.5</v>
      </c>
      <c r="G42" s="38">
        <v>1</v>
      </c>
      <c r="H42" s="38"/>
      <c r="I42" s="38"/>
      <c r="J42" s="35">
        <v>1.5</v>
      </c>
      <c r="K42" s="38"/>
      <c r="L42" s="38"/>
      <c r="M42" s="46"/>
    </row>
    <row r="43" spans="1:13" ht="15.75" customHeight="1" x14ac:dyDescent="0.25">
      <c r="A43" s="44"/>
      <c r="B43" s="25" t="s">
        <v>2</v>
      </c>
      <c r="C43" s="26" t="str">
        <f t="shared" si="1"/>
        <v>Viernes      5hs libres</v>
      </c>
      <c r="D43" s="31">
        <f>SUM(E43:L43)</f>
        <v>3</v>
      </c>
      <c r="E43" s="37">
        <v>0.5</v>
      </c>
      <c r="F43" s="38">
        <v>0.5</v>
      </c>
      <c r="G43" s="38">
        <v>0.5</v>
      </c>
      <c r="H43" s="38"/>
      <c r="I43" s="38"/>
      <c r="J43" s="35">
        <v>1.5</v>
      </c>
      <c r="K43" s="38"/>
      <c r="L43" s="38"/>
      <c r="M43" s="36"/>
    </row>
    <row r="44" spans="1:13" ht="15.75" customHeight="1" x14ac:dyDescent="0.25">
      <c r="A44" s="44"/>
      <c r="B44" s="25" t="s">
        <v>3</v>
      </c>
      <c r="C44" s="26" t="str">
        <f t="shared" si="1"/>
        <v>Sabados      5hs libres</v>
      </c>
      <c r="D44" s="31">
        <f>SUM(E44:L44)</f>
        <v>4.5</v>
      </c>
      <c r="E44" s="37">
        <v>1</v>
      </c>
      <c r="F44" s="38">
        <v>1</v>
      </c>
      <c r="G44" s="38"/>
      <c r="H44" s="38">
        <v>1</v>
      </c>
      <c r="I44" s="38"/>
      <c r="J44" s="35">
        <v>1.5</v>
      </c>
      <c r="K44" s="38"/>
      <c r="L44" s="38"/>
      <c r="M44" s="36"/>
    </row>
    <row r="45" spans="1:13" ht="15.75" customHeight="1" x14ac:dyDescent="0.25">
      <c r="A45" s="44"/>
      <c r="B45" s="25" t="s">
        <v>4</v>
      </c>
      <c r="C45" s="28" t="str">
        <f t="shared" si="1"/>
        <v>Domingo      5hs libres</v>
      </c>
      <c r="D45" s="31">
        <f>SUM(E45:L45)</f>
        <v>4</v>
      </c>
      <c r="E45" s="39">
        <v>1</v>
      </c>
      <c r="F45" s="40"/>
      <c r="G45" s="40"/>
      <c r="H45" s="40">
        <v>0.5</v>
      </c>
      <c r="I45" s="40">
        <v>1</v>
      </c>
      <c r="J45" s="35">
        <v>1.5</v>
      </c>
      <c r="K45" s="40"/>
      <c r="L45" s="40"/>
      <c r="M45" s="36"/>
    </row>
    <row r="46" spans="1:13" ht="15.75" customHeight="1" x14ac:dyDescent="0.25">
      <c r="A46" s="44"/>
      <c r="B46" s="25" t="s">
        <v>5</v>
      </c>
      <c r="C46" s="26" t="str">
        <f t="shared" si="1"/>
        <v>Lunes      5hs libres</v>
      </c>
      <c r="D46" s="31">
        <f>SUM(E46:L46)</f>
        <v>3.5</v>
      </c>
      <c r="E46" s="34"/>
      <c r="F46" s="35"/>
      <c r="G46" s="35"/>
      <c r="H46" s="35">
        <v>1</v>
      </c>
      <c r="I46" s="35">
        <v>1</v>
      </c>
      <c r="J46" s="35">
        <v>1.5</v>
      </c>
      <c r="K46" s="35"/>
      <c r="L46" s="35"/>
      <c r="M46" s="36"/>
    </row>
    <row r="47" spans="1:13" ht="15.75" customHeight="1" x14ac:dyDescent="0.25">
      <c r="A47" s="45"/>
      <c r="B47" s="27" t="s">
        <v>6</v>
      </c>
      <c r="C47" s="26" t="str">
        <f t="shared" si="1"/>
        <v>Martes      5hs libres</v>
      </c>
      <c r="D47" s="31">
        <f>SUM(E47:L47)</f>
        <v>4</v>
      </c>
      <c r="E47" s="37">
        <v>0.5</v>
      </c>
      <c r="F47" s="38">
        <v>1</v>
      </c>
      <c r="G47" s="38"/>
      <c r="H47" s="38"/>
      <c r="I47" s="38">
        <v>1</v>
      </c>
      <c r="J47" s="35">
        <v>1.5</v>
      </c>
      <c r="K47" s="38"/>
      <c r="L47" s="38"/>
      <c r="M47" s="36"/>
    </row>
    <row r="48" spans="1:13" ht="15.75" customHeight="1" x14ac:dyDescent="0.25">
      <c r="A48" s="43" t="s">
        <v>20</v>
      </c>
      <c r="B48" s="25" t="s">
        <v>0</v>
      </c>
      <c r="C48" s="26" t="str">
        <f t="shared" si="1"/>
        <v>Miercoles      5hs libres</v>
      </c>
      <c r="D48" s="31">
        <f>SUM(E48:L48)</f>
        <v>3.5</v>
      </c>
      <c r="E48" s="37">
        <v>1</v>
      </c>
      <c r="F48" s="38">
        <v>1</v>
      </c>
      <c r="G48" s="38"/>
      <c r="H48" s="38"/>
      <c r="I48" s="38"/>
      <c r="J48" s="35">
        <v>1.5</v>
      </c>
      <c r="K48" s="38"/>
      <c r="L48" s="38"/>
      <c r="M48" s="36"/>
    </row>
    <row r="49" spans="1:13" ht="15.75" customHeight="1" x14ac:dyDescent="0.25">
      <c r="A49" s="44"/>
      <c r="B49" s="25" t="s">
        <v>1</v>
      </c>
      <c r="C49" s="26" t="str">
        <f t="shared" si="1"/>
        <v>Jueves      5hs libres</v>
      </c>
      <c r="D49" s="31">
        <f>SUM(E49:L49)</f>
        <v>3.5</v>
      </c>
      <c r="E49" s="37">
        <v>0.5</v>
      </c>
      <c r="F49" s="38">
        <v>0.5</v>
      </c>
      <c r="G49" s="38">
        <v>1</v>
      </c>
      <c r="H49" s="38"/>
      <c r="I49" s="38"/>
      <c r="J49" s="35">
        <v>1.5</v>
      </c>
      <c r="K49" s="38"/>
      <c r="L49" s="38"/>
      <c r="M49" s="36"/>
    </row>
    <row r="50" spans="1:13" ht="15.75" customHeight="1" x14ac:dyDescent="0.25">
      <c r="A50" s="44"/>
      <c r="B50" s="25" t="s">
        <v>2</v>
      </c>
      <c r="C50" s="26" t="str">
        <f t="shared" si="1"/>
        <v>Viernes      5hs libres</v>
      </c>
      <c r="D50" s="31">
        <f>SUM(E50:L50)</f>
        <v>3</v>
      </c>
      <c r="E50" s="37">
        <v>0.5</v>
      </c>
      <c r="F50" s="38">
        <v>0.5</v>
      </c>
      <c r="G50" s="38">
        <v>0.5</v>
      </c>
      <c r="H50" s="38"/>
      <c r="I50" s="38"/>
      <c r="J50" s="35">
        <v>1.5</v>
      </c>
      <c r="K50" s="38"/>
      <c r="L50" s="38"/>
      <c r="M50" s="36"/>
    </row>
    <row r="51" spans="1:13" ht="15.75" customHeight="1" x14ac:dyDescent="0.25">
      <c r="A51" s="44"/>
      <c r="B51" s="25" t="s">
        <v>3</v>
      </c>
      <c r="C51" s="26" t="str">
        <f t="shared" si="1"/>
        <v>Sabados      5hs libres</v>
      </c>
      <c r="D51" s="31">
        <f>SUM(E51:L51)</f>
        <v>4.5</v>
      </c>
      <c r="E51" s="37">
        <v>1</v>
      </c>
      <c r="F51" s="38">
        <v>1</v>
      </c>
      <c r="G51" s="38"/>
      <c r="H51" s="38">
        <v>1</v>
      </c>
      <c r="I51" s="38"/>
      <c r="J51" s="35">
        <v>1.5</v>
      </c>
      <c r="K51" s="38"/>
      <c r="L51" s="38"/>
      <c r="M51" s="36"/>
    </row>
    <row r="52" spans="1:13" ht="15.75" customHeight="1" x14ac:dyDescent="0.25">
      <c r="A52" s="44"/>
      <c r="B52" s="25" t="s">
        <v>4</v>
      </c>
      <c r="C52" s="28" t="str">
        <f t="shared" si="1"/>
        <v>Domingo      5hs libres</v>
      </c>
      <c r="D52" s="31">
        <f>SUM(E52:L52)</f>
        <v>4</v>
      </c>
      <c r="E52" s="39">
        <v>1</v>
      </c>
      <c r="F52" s="40"/>
      <c r="G52" s="40"/>
      <c r="H52" s="40">
        <v>0.5</v>
      </c>
      <c r="I52" s="40">
        <v>1</v>
      </c>
      <c r="J52" s="35">
        <v>1.5</v>
      </c>
      <c r="K52" s="40"/>
      <c r="L52" s="40"/>
      <c r="M52" s="36"/>
    </row>
    <row r="53" spans="1:13" ht="15.75" customHeight="1" x14ac:dyDescent="0.25">
      <c r="A53" s="44"/>
      <c r="B53" s="25" t="s">
        <v>5</v>
      </c>
      <c r="C53" s="26" t="str">
        <f t="shared" si="1"/>
        <v>Lunes      5hs libres</v>
      </c>
      <c r="D53" s="31">
        <f>SUM(E53:L53)</f>
        <v>3.5</v>
      </c>
      <c r="E53" s="34"/>
      <c r="F53" s="35"/>
      <c r="G53" s="35"/>
      <c r="H53" s="35">
        <v>1</v>
      </c>
      <c r="I53" s="35">
        <v>1</v>
      </c>
      <c r="J53" s="35">
        <v>1.5</v>
      </c>
      <c r="K53" s="35"/>
      <c r="L53" s="35"/>
      <c r="M53" s="36"/>
    </row>
    <row r="54" spans="1:13" ht="15.75" customHeight="1" x14ac:dyDescent="0.25">
      <c r="A54" s="45"/>
      <c r="B54" s="27" t="s">
        <v>6</v>
      </c>
      <c r="C54" s="26" t="str">
        <f t="shared" si="1"/>
        <v>Martes      5hs libres</v>
      </c>
      <c r="D54" s="31">
        <f>SUM(E54:L54)</f>
        <v>4</v>
      </c>
      <c r="E54" s="37">
        <v>0.5</v>
      </c>
      <c r="F54" s="38">
        <v>1</v>
      </c>
      <c r="G54" s="38"/>
      <c r="H54" s="38"/>
      <c r="I54" s="38">
        <v>1</v>
      </c>
      <c r="J54" s="35">
        <v>1.5</v>
      </c>
      <c r="K54" s="38"/>
      <c r="L54" s="38"/>
      <c r="M54" s="36"/>
    </row>
    <row r="55" spans="1:13" ht="15.75" customHeight="1" x14ac:dyDescent="0.25">
      <c r="A55" s="43" t="s">
        <v>21</v>
      </c>
      <c r="B55" s="25" t="s">
        <v>0</v>
      </c>
      <c r="C55" s="26" t="str">
        <f t="shared" si="1"/>
        <v>Miercoles      5hs libres</v>
      </c>
      <c r="D55" s="31">
        <f>SUM(E55:L55)</f>
        <v>3.5</v>
      </c>
      <c r="E55" s="37">
        <v>1</v>
      </c>
      <c r="F55" s="38">
        <v>1</v>
      </c>
      <c r="G55" s="38"/>
      <c r="H55" s="38"/>
      <c r="I55" s="38"/>
      <c r="J55" s="35">
        <v>1.5</v>
      </c>
      <c r="K55" s="38"/>
      <c r="L55" s="38"/>
      <c r="M55" s="36"/>
    </row>
    <row r="56" spans="1:13" ht="15.75" customHeight="1" x14ac:dyDescent="0.25">
      <c r="A56" s="47"/>
      <c r="B56" s="25" t="s">
        <v>1</v>
      </c>
      <c r="C56" s="26" t="str">
        <f t="shared" si="1"/>
        <v>Jueves      5hs libres</v>
      </c>
      <c r="D56" s="31">
        <f>SUM(E56:L56)</f>
        <v>3.5</v>
      </c>
      <c r="E56" s="37">
        <v>0.5</v>
      </c>
      <c r="F56" s="38">
        <v>0.5</v>
      </c>
      <c r="G56" s="38">
        <v>1</v>
      </c>
      <c r="H56" s="38"/>
      <c r="I56" s="38"/>
      <c r="J56" s="35">
        <v>1.5</v>
      </c>
      <c r="K56" s="38"/>
      <c r="L56" s="38"/>
      <c r="M56" s="36"/>
    </row>
    <row r="57" spans="1:13" ht="15.75" customHeight="1" x14ac:dyDescent="0.25">
      <c r="A57" s="47"/>
      <c r="B57" s="25" t="s">
        <v>2</v>
      </c>
      <c r="C57" s="26" t="str">
        <f t="shared" si="1"/>
        <v>Viernes      5hs libres</v>
      </c>
      <c r="D57" s="31">
        <f>SUM(E57:L57)</f>
        <v>3</v>
      </c>
      <c r="E57" s="37">
        <v>0.5</v>
      </c>
      <c r="F57" s="38">
        <v>0.5</v>
      </c>
      <c r="G57" s="38">
        <v>0.5</v>
      </c>
      <c r="H57" s="38"/>
      <c r="I57" s="38"/>
      <c r="J57" s="35">
        <v>1.5</v>
      </c>
      <c r="K57" s="38"/>
      <c r="L57" s="38"/>
      <c r="M57" s="36"/>
    </row>
    <row r="58" spans="1:13" ht="15.75" customHeight="1" x14ac:dyDescent="0.25">
      <c r="A58" s="47"/>
      <c r="B58" s="25" t="s">
        <v>3</v>
      </c>
      <c r="C58" s="26" t="str">
        <f t="shared" si="1"/>
        <v>Sabados      5hs libres</v>
      </c>
      <c r="D58" s="31">
        <f>SUM(E58:L58)</f>
        <v>4.5</v>
      </c>
      <c r="E58" s="37">
        <v>1</v>
      </c>
      <c r="F58" s="38">
        <v>1</v>
      </c>
      <c r="G58" s="38"/>
      <c r="H58" s="38">
        <v>1</v>
      </c>
      <c r="I58" s="38"/>
      <c r="J58" s="35">
        <v>1.5</v>
      </c>
      <c r="K58" s="38"/>
      <c r="L58" s="38"/>
      <c r="M58" s="36"/>
    </row>
    <row r="59" spans="1:13" ht="15.75" customHeight="1" x14ac:dyDescent="0.25">
      <c r="A59" s="47"/>
      <c r="B59" s="25" t="s">
        <v>4</v>
      </c>
      <c r="C59" s="28" t="str">
        <f t="shared" si="1"/>
        <v>Domingo      5hs libres</v>
      </c>
      <c r="D59" s="31">
        <f>SUM(E59:L59)</f>
        <v>4</v>
      </c>
      <c r="E59" s="39">
        <v>1</v>
      </c>
      <c r="F59" s="40"/>
      <c r="G59" s="40"/>
      <c r="H59" s="40">
        <v>0.5</v>
      </c>
      <c r="I59" s="40">
        <v>1</v>
      </c>
      <c r="J59" s="35">
        <v>1.5</v>
      </c>
      <c r="K59" s="40"/>
      <c r="L59" s="40"/>
      <c r="M59" s="36"/>
    </row>
    <row r="60" spans="1:13" ht="15.75" customHeight="1" x14ac:dyDescent="0.2">
      <c r="A60" s="47"/>
      <c r="B60" s="25" t="s">
        <v>5</v>
      </c>
      <c r="M60" s="84"/>
    </row>
    <row r="61" spans="1:13" ht="15.75" customHeight="1" x14ac:dyDescent="0.2">
      <c r="A61" s="48"/>
      <c r="B61" s="27" t="s">
        <v>6</v>
      </c>
      <c r="M61" s="84"/>
    </row>
    <row r="62" spans="1:13" ht="15.75" customHeight="1" x14ac:dyDescent="0.2"/>
    <row r="63" spans="1:13" ht="15.75" customHeight="1" x14ac:dyDescent="0.2"/>
    <row r="64" spans="1:1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</sheetData>
  <protectedRanges>
    <protectedRange sqref="E18:L59" name="datos"/>
    <protectedRange sqref="E12:L15" name="Rango2"/>
    <protectedRange sqref="E4:W5" name="Horas_libres"/>
  </protectedRanges>
  <mergeCells count="21">
    <mergeCell ref="A48:A54"/>
    <mergeCell ref="A55:A61"/>
    <mergeCell ref="E5:W5"/>
    <mergeCell ref="C1:R1"/>
    <mergeCell ref="C3:D3"/>
    <mergeCell ref="C4:D4"/>
    <mergeCell ref="E2:K2"/>
    <mergeCell ref="C2:D2"/>
    <mergeCell ref="L2:W2"/>
    <mergeCell ref="F7:F8"/>
    <mergeCell ref="C7:E8"/>
    <mergeCell ref="A41:A47"/>
    <mergeCell ref="C10:K10"/>
    <mergeCell ref="C13:D13"/>
    <mergeCell ref="C14:D14"/>
    <mergeCell ref="A27:A33"/>
    <mergeCell ref="A34:A40"/>
    <mergeCell ref="M20:M42"/>
    <mergeCell ref="C15:D15"/>
    <mergeCell ref="C12:D12"/>
    <mergeCell ref="A20:A26"/>
  </mergeCells>
  <conditionalFormatting sqref="D18:D59">
    <cfRule type="iconSet" priority="1">
      <iconSet iconSet="3Symbols2" reverse="1">
        <cfvo type="percent" val="0"/>
        <cfvo type="num" val="$F$7-0.5"/>
        <cfvo type="num" val="$F$7" gte="0"/>
      </iconSet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planificar hs de Estudio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Javier Perez</dc:creator>
  <cp:lastModifiedBy>Aldo Omar ANDRES</cp:lastModifiedBy>
  <dcterms:created xsi:type="dcterms:W3CDTF">2020-06-19T17:36:04Z</dcterms:created>
  <dcterms:modified xsi:type="dcterms:W3CDTF">2022-10-30T23:52:50Z</dcterms:modified>
</cp:coreProperties>
</file>