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TI\Documents\UNAM\Ayudantía\2022-1\Practicas\Practica 2\"/>
    </mc:Choice>
  </mc:AlternateContent>
  <xr:revisionPtr revIDLastSave="0" documentId="13_ncr:1_{95883783-91DA-401A-A237-D57F8CF9ADEF}" xr6:coauthVersionLast="47" xr6:coauthVersionMax="47" xr10:uidLastSave="{00000000-0000-0000-0000-000000000000}"/>
  <bookViews>
    <workbookView xWindow="-120" yWindow="-120" windowWidth="20730" windowHeight="11310" xr2:uid="{C1FF486A-6D83-4C3E-AAF3-0E7BDC82A0DB}"/>
  </bookViews>
  <sheets>
    <sheet name="Hoja1" sheetId="1" r:id="rId1"/>
  </sheets>
  <definedNames>
    <definedName name="_xlnm._FilterDatabase" localSheetId="0" hidden="1">Hoja1!$A$33:$M$58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2" i="1" l="1"/>
  <c r="E49" i="1"/>
  <c r="E46" i="1"/>
  <c r="E43" i="1"/>
  <c r="E40" i="1"/>
  <c r="E37" i="1"/>
  <c r="E34" i="1"/>
  <c r="D37" i="1"/>
  <c r="D40" i="1"/>
  <c r="D43" i="1"/>
  <c r="D46" i="1"/>
  <c r="D49" i="1"/>
  <c r="D52" i="1"/>
  <c r="D34" i="1"/>
  <c r="D23" i="1"/>
  <c r="B23" i="1"/>
</calcChain>
</file>

<file path=xl/sharedStrings.xml><?xml version="1.0" encoding="utf-8"?>
<sst xmlns="http://schemas.openxmlformats.org/spreadsheetml/2006/main" count="23" uniqueCount="17">
  <si>
    <t>Res [kOhms]</t>
  </si>
  <si>
    <t>PARTE 1</t>
  </si>
  <si>
    <t>PARTE 2</t>
  </si>
  <si>
    <t>Con carga</t>
  </si>
  <si>
    <r>
      <t>A</t>
    </r>
    <r>
      <rPr>
        <sz val="8"/>
        <color theme="1"/>
        <rFont val="Calibri"/>
        <family val="2"/>
        <scheme val="minor"/>
      </rPr>
      <t>AC</t>
    </r>
  </si>
  <si>
    <t>Vg [V]</t>
  </si>
  <si>
    <t>Vo [V]</t>
  </si>
  <si>
    <t>Sin carga</t>
  </si>
  <si>
    <t>Vg [mV]</t>
  </si>
  <si>
    <t>Vo [mV]</t>
  </si>
  <si>
    <t>PARTE 3</t>
  </si>
  <si>
    <t>Vo (sat) [V]</t>
  </si>
  <si>
    <t>Vg (sat) [mV]</t>
  </si>
  <si>
    <t>f [Hz]</t>
  </si>
  <si>
    <t>Vo/Vg</t>
  </si>
  <si>
    <t>Vo/Vg [dB]</t>
  </si>
  <si>
    <t>Vbase 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</si>
</sst>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Hoja1!$E$33</c:f>
              <c:strCache>
                <c:ptCount val="1"/>
                <c:pt idx="0">
                  <c:v>Vo/Vg [dB]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Hoja1!$A$34:$A$52</c:f>
              <c:numCache>
                <c:formatCode>General</c:formatCode>
                <c:ptCount val="7"/>
                <c:pt idx="0">
                  <c:v>2</c:v>
                </c:pt>
                <c:pt idx="1">
                  <c:v>20</c:v>
                </c:pt>
                <c:pt idx="2">
                  <c:v>200</c:v>
                </c:pt>
                <c:pt idx="3">
                  <c:v>2000</c:v>
                </c:pt>
                <c:pt idx="4">
                  <c:v>20000</c:v>
                </c:pt>
                <c:pt idx="5">
                  <c:v>200000</c:v>
                </c:pt>
                <c:pt idx="6">
                  <c:v>2000000</c:v>
                </c:pt>
              </c:numCache>
            </c:numRef>
          </c:xVal>
          <c:yVal>
            <c:numRef>
              <c:f>Hoja1!$E$34:$E$52</c:f>
              <c:numCache>
                <c:formatCode>0.00E+00</c:formatCode>
                <c:ptCount val="7"/>
                <c:pt idx="0">
                  <c:v>-13.151546383555875</c:v>
                </c:pt>
                <c:pt idx="1">
                  <c:v>18.485585721237634</c:v>
                </c:pt>
                <c:pt idx="2">
                  <c:v>23.46372536824548</c:v>
                </c:pt>
                <c:pt idx="3">
                  <c:v>23.579538945863391</c:v>
                </c:pt>
                <c:pt idx="4">
                  <c:v>23.521825181113627</c:v>
                </c:pt>
                <c:pt idx="5">
                  <c:v>19.369658971078699</c:v>
                </c:pt>
                <c:pt idx="6">
                  <c:v>1.4376401461225072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F6-4ECE-A5AB-558D0A648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279824"/>
        <c:axId val="258288144"/>
      </c:scatterChart>
      <c:valAx>
        <c:axId val="2582798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8288144"/>
        <c:crosses val="autoZero"/>
        <c:crossBetween val="midCat"/>
      </c:valAx>
      <c:valAx>
        <c:axId val="2582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827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195262</xdr:colOff>
      <xdr:row>39</xdr:row>
      <xdr:rowOff>14287</xdr:rowOff>
    </xdr:from>
    <xdr:to>
      <xdr:col>12</xdr:col>
      <xdr:colOff>195262</xdr:colOff>
      <xdr:row>67</xdr:row>
      <xdr:rowOff>90487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2D57573-5075-4ACE-A727-B2C192E8D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DFFA9-067C-46A1-85CF-AEB9C4DE308C}">
  <sheetPr filterMode="1"/>
  <dimension ref="A1:M58"/>
  <sheetViews>
    <sheetView tabSelected="1" topLeftCell="A31" workbookViewId="0">
      <selection activeCell="B34" sqref="B34:C52"/>
    </sheetView>
  </sheetViews>
  <sheetFormatPr baseColWidth="10" defaultRowHeight="15" x14ac:dyDescent="0.25"/>
  <cols>
    <col min="1" max="1" width="11.85546875" customWidth="1"/>
  </cols>
  <sheetData>
    <row r="1" spans="1:13" x14ac:dyDescent="0.25">
      <c r="A1" s="3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5">
      <c r="A2" s="1" t="s">
        <v>0</v>
      </c>
      <c r="B2" s="1" t="s">
        <v>6</v>
      </c>
      <c r="C2" s="1" t="s">
        <v>16</v>
      </c>
      <c r="D2" s="1" t="s">
        <v>6</v>
      </c>
    </row>
    <row r="3" spans="1:13" x14ac:dyDescent="0.25">
      <c r="A3" s="1">
        <v>0</v>
      </c>
      <c r="B3" s="1">
        <v>5.9</v>
      </c>
      <c r="C3" s="1">
        <v>5.01</v>
      </c>
      <c r="D3" s="1">
        <v>5.9</v>
      </c>
    </row>
    <row r="4" spans="1:13" x14ac:dyDescent="0.25">
      <c r="A4" s="1">
        <v>100</v>
      </c>
      <c r="B4" s="1">
        <v>6.06</v>
      </c>
      <c r="C4" s="1">
        <v>4.8899999999999997</v>
      </c>
      <c r="D4" s="1">
        <v>6.06</v>
      </c>
    </row>
    <row r="5" spans="1:13" x14ac:dyDescent="0.25">
      <c r="A5" s="1">
        <v>200</v>
      </c>
      <c r="B5" s="1">
        <v>6.25</v>
      </c>
      <c r="C5" s="1">
        <v>4.75</v>
      </c>
      <c r="D5" s="1">
        <v>6.25</v>
      </c>
    </row>
    <row r="6" spans="1:13" x14ac:dyDescent="0.25">
      <c r="A6" s="1">
        <v>300</v>
      </c>
      <c r="B6" s="1">
        <v>6.48</v>
      </c>
      <c r="C6" s="1">
        <v>4.58</v>
      </c>
      <c r="D6" s="1">
        <v>6.48</v>
      </c>
    </row>
    <row r="7" spans="1:13" x14ac:dyDescent="0.25">
      <c r="A7" s="1">
        <v>400</v>
      </c>
      <c r="B7" s="1">
        <v>6.77</v>
      </c>
      <c r="C7" s="1">
        <v>4.38</v>
      </c>
      <c r="D7" s="1">
        <v>6.77</v>
      </c>
    </row>
    <row r="8" spans="1:13" x14ac:dyDescent="0.25">
      <c r="A8" s="1">
        <v>500</v>
      </c>
      <c r="B8" s="1">
        <v>7.13</v>
      </c>
      <c r="C8" s="1">
        <v>4.12</v>
      </c>
      <c r="D8" s="1">
        <v>7.13</v>
      </c>
    </row>
    <row r="9" spans="1:13" x14ac:dyDescent="0.25">
      <c r="A9" s="1">
        <v>600</v>
      </c>
      <c r="B9" s="1">
        <v>7.6</v>
      </c>
      <c r="C9" s="1">
        <v>3.78</v>
      </c>
      <c r="D9" s="1">
        <v>7.6</v>
      </c>
    </row>
    <row r="10" spans="1:13" x14ac:dyDescent="0.25">
      <c r="A10" s="1">
        <v>700</v>
      </c>
      <c r="B10" s="1">
        <v>8.24</v>
      </c>
      <c r="C10" s="1">
        <v>3.32</v>
      </c>
      <c r="D10" s="1">
        <v>8.24</v>
      </c>
    </row>
    <row r="11" spans="1:13" x14ac:dyDescent="0.25">
      <c r="A11" s="1">
        <v>800</v>
      </c>
      <c r="B11" s="1">
        <v>9.14</v>
      </c>
      <c r="C11" s="1">
        <v>2.67</v>
      </c>
      <c r="D11" s="1">
        <v>9.14</v>
      </c>
    </row>
    <row r="12" spans="1:13" x14ac:dyDescent="0.25">
      <c r="A12" s="1">
        <v>900</v>
      </c>
      <c r="B12" s="1">
        <v>10.51</v>
      </c>
      <c r="C12" s="1">
        <v>1.67</v>
      </c>
      <c r="D12" s="1">
        <v>10.51</v>
      </c>
    </row>
    <row r="13" spans="1:13" x14ac:dyDescent="0.25">
      <c r="A13" s="1">
        <v>1000</v>
      </c>
      <c r="B13" s="1">
        <v>12</v>
      </c>
      <c r="C13" s="2">
        <v>2.1399999999999998E-6</v>
      </c>
      <c r="D13" s="1">
        <v>12</v>
      </c>
    </row>
    <row r="19" spans="1:13" x14ac:dyDescent="0.25">
      <c r="A19" s="3" t="s">
        <v>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4" t="s">
        <v>3</v>
      </c>
      <c r="B20" s="4"/>
      <c r="C20" s="4" t="s">
        <v>7</v>
      </c>
      <c r="D20" s="4"/>
    </row>
    <row r="21" spans="1:13" x14ac:dyDescent="0.25">
      <c r="A21" s="1" t="s">
        <v>8</v>
      </c>
      <c r="B21" s="1">
        <v>5</v>
      </c>
      <c r="C21" s="1" t="s">
        <v>5</v>
      </c>
      <c r="D21" s="1">
        <v>5</v>
      </c>
    </row>
    <row r="22" spans="1:13" x14ac:dyDescent="0.25">
      <c r="A22" s="1" t="s">
        <v>9</v>
      </c>
      <c r="B22" s="1">
        <v>75</v>
      </c>
      <c r="C22" s="1" t="s">
        <v>6</v>
      </c>
      <c r="D22" s="1">
        <v>125</v>
      </c>
    </row>
    <row r="23" spans="1:13" x14ac:dyDescent="0.25">
      <c r="A23" s="1" t="s">
        <v>4</v>
      </c>
      <c r="B23" s="1">
        <f>B22/B21</f>
        <v>15</v>
      </c>
      <c r="C23" s="1" t="s">
        <v>4</v>
      </c>
      <c r="D23" s="1">
        <f>D22/D21</f>
        <v>25</v>
      </c>
    </row>
    <row r="26" spans="1:13" x14ac:dyDescent="0.25">
      <c r="A26" s="3" t="s">
        <v>10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6" customForma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x14ac:dyDescent="0.25">
      <c r="A28" s="1" t="s">
        <v>12</v>
      </c>
      <c r="B28" s="1" t="s">
        <v>11</v>
      </c>
    </row>
    <row r="29" spans="1:13" x14ac:dyDescent="0.25">
      <c r="A29" s="1">
        <v>170</v>
      </c>
      <c r="B29" s="1">
        <v>1.85</v>
      </c>
    </row>
    <row r="31" spans="1:13" x14ac:dyDescent="0.25">
      <c r="A31" s="3" t="s">
        <v>10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3" spans="1:5" x14ac:dyDescent="0.25">
      <c r="A33" t="s">
        <v>13</v>
      </c>
      <c r="B33" t="s">
        <v>5</v>
      </c>
      <c r="C33" t="s">
        <v>6</v>
      </c>
      <c r="D33" t="s">
        <v>14</v>
      </c>
      <c r="E33" t="s">
        <v>15</v>
      </c>
    </row>
    <row r="34" spans="1:5" x14ac:dyDescent="0.25">
      <c r="A34">
        <v>2</v>
      </c>
      <c r="B34" s="7">
        <v>5.0000000000000001E-3</v>
      </c>
      <c r="C34" s="7">
        <v>1.1000000000000001E-3</v>
      </c>
      <c r="D34" s="7">
        <f>C34/B34</f>
        <v>0.22</v>
      </c>
      <c r="E34" s="7">
        <f>20*LOG10(D34)</f>
        <v>-13.151546383555875</v>
      </c>
    </row>
    <row r="35" spans="1:5" hidden="1" x14ac:dyDescent="0.25">
      <c r="A35">
        <v>4</v>
      </c>
      <c r="B35" s="7"/>
      <c r="C35" s="7"/>
      <c r="D35" s="7"/>
      <c r="E35" s="7"/>
    </row>
    <row r="36" spans="1:5" hidden="1" x14ac:dyDescent="0.25">
      <c r="A36">
        <v>8</v>
      </c>
      <c r="D36" s="7"/>
      <c r="E36" s="7"/>
    </row>
    <row r="37" spans="1:5" x14ac:dyDescent="0.25">
      <c r="A37">
        <v>20</v>
      </c>
      <c r="B37" s="7">
        <v>5.0000000000000001E-3</v>
      </c>
      <c r="C37" s="7">
        <v>4.2000000000000003E-2</v>
      </c>
      <c r="D37" s="7">
        <f t="shared" ref="D37:D52" si="0">C37/B37</f>
        <v>8.4</v>
      </c>
      <c r="E37" s="7">
        <f>20*LOG10(D37)</f>
        <v>18.485585721237634</v>
      </c>
    </row>
    <row r="38" spans="1:5" hidden="1" x14ac:dyDescent="0.25">
      <c r="A38">
        <v>40</v>
      </c>
      <c r="D38" s="7"/>
      <c r="E38" s="7"/>
    </row>
    <row r="39" spans="1:5" hidden="1" x14ac:dyDescent="0.25">
      <c r="A39">
        <v>80</v>
      </c>
      <c r="D39" s="7"/>
      <c r="E39" s="7"/>
    </row>
    <row r="40" spans="1:5" x14ac:dyDescent="0.25">
      <c r="A40">
        <v>200</v>
      </c>
      <c r="B40" s="7">
        <v>5.0000000000000001E-3</v>
      </c>
      <c r="C40" s="7">
        <v>7.4499999999999997E-2</v>
      </c>
      <c r="D40" s="7">
        <f t="shared" si="0"/>
        <v>14.899999999999999</v>
      </c>
      <c r="E40" s="7">
        <f>20*LOG10(D40)</f>
        <v>23.46372536824548</v>
      </c>
    </row>
    <row r="41" spans="1:5" hidden="1" x14ac:dyDescent="0.25">
      <c r="A41">
        <v>400</v>
      </c>
      <c r="D41" s="7"/>
      <c r="E41" s="7"/>
    </row>
    <row r="42" spans="1:5" hidden="1" x14ac:dyDescent="0.25">
      <c r="A42">
        <v>800</v>
      </c>
      <c r="D42" s="7"/>
      <c r="E42" s="7"/>
    </row>
    <row r="43" spans="1:5" x14ac:dyDescent="0.25">
      <c r="A43">
        <v>2000</v>
      </c>
      <c r="B43" s="7">
        <v>5.0000000000000001E-3</v>
      </c>
      <c r="C43" s="7">
        <v>7.5499999999999998E-2</v>
      </c>
      <c r="D43" s="7">
        <f t="shared" si="0"/>
        <v>15.1</v>
      </c>
      <c r="E43" s="7">
        <f>20*LOG10(D43)</f>
        <v>23.579538945863391</v>
      </c>
    </row>
    <row r="44" spans="1:5" hidden="1" x14ac:dyDescent="0.25">
      <c r="A44">
        <v>4000</v>
      </c>
      <c r="D44" s="7"/>
      <c r="E44" s="7"/>
    </row>
    <row r="45" spans="1:5" hidden="1" x14ac:dyDescent="0.25">
      <c r="A45">
        <v>8000</v>
      </c>
      <c r="D45" s="7"/>
      <c r="E45" s="7"/>
    </row>
    <row r="46" spans="1:5" x14ac:dyDescent="0.25">
      <c r="A46">
        <v>20000</v>
      </c>
      <c r="B46" s="7">
        <v>4.8999999999999998E-3</v>
      </c>
      <c r="C46" s="7">
        <v>7.3499999999999996E-2</v>
      </c>
      <c r="D46" s="7">
        <f t="shared" si="0"/>
        <v>15</v>
      </c>
      <c r="E46" s="7">
        <f>20*LOG10(D46)</f>
        <v>23.521825181113627</v>
      </c>
    </row>
    <row r="47" spans="1:5" hidden="1" x14ac:dyDescent="0.25">
      <c r="A47">
        <v>40000</v>
      </c>
      <c r="D47" s="7"/>
      <c r="E47" s="7"/>
    </row>
    <row r="48" spans="1:5" hidden="1" x14ac:dyDescent="0.25">
      <c r="A48">
        <v>80000</v>
      </c>
      <c r="D48" s="7"/>
      <c r="E48" s="7"/>
    </row>
    <row r="49" spans="1:5" x14ac:dyDescent="0.25">
      <c r="A49">
        <v>200000</v>
      </c>
      <c r="B49" s="7">
        <v>5.0000000000000001E-3</v>
      </c>
      <c r="C49" s="7">
        <v>4.65E-2</v>
      </c>
      <c r="D49" s="7">
        <f t="shared" si="0"/>
        <v>9.2999999999999989</v>
      </c>
      <c r="E49" s="7">
        <f>20*LOG10(D49)</f>
        <v>19.369658971078699</v>
      </c>
    </row>
    <row r="50" spans="1:5" hidden="1" x14ac:dyDescent="0.25">
      <c r="A50">
        <v>400000</v>
      </c>
      <c r="D50" s="7"/>
      <c r="E50" s="7"/>
    </row>
    <row r="51" spans="1:5" hidden="1" x14ac:dyDescent="0.25">
      <c r="A51">
        <v>800000</v>
      </c>
      <c r="D51" s="7"/>
      <c r="E51" s="7"/>
    </row>
    <row r="52" spans="1:5" x14ac:dyDescent="0.25">
      <c r="A52">
        <v>2000000</v>
      </c>
      <c r="B52" s="7">
        <v>5.0000000000000001E-3</v>
      </c>
      <c r="C52" s="7">
        <v>5.8999999999999999E-3</v>
      </c>
      <c r="D52" s="7">
        <f t="shared" si="0"/>
        <v>1.18</v>
      </c>
      <c r="E52" s="7">
        <f>20*LOG10(D52)</f>
        <v>1.4376401461225072</v>
      </c>
    </row>
    <row r="53" spans="1:5" hidden="1" x14ac:dyDescent="0.25">
      <c r="A53">
        <v>4000000</v>
      </c>
    </row>
    <row r="54" spans="1:5" hidden="1" x14ac:dyDescent="0.25">
      <c r="A54">
        <v>8000000</v>
      </c>
    </row>
    <row r="55" spans="1:5" hidden="1" x14ac:dyDescent="0.25">
      <c r="A55">
        <v>20000000</v>
      </c>
    </row>
    <row r="56" spans="1:5" hidden="1" x14ac:dyDescent="0.25">
      <c r="A56">
        <v>40000000</v>
      </c>
    </row>
    <row r="57" spans="1:5" hidden="1" x14ac:dyDescent="0.25">
      <c r="A57">
        <v>80000000</v>
      </c>
    </row>
    <row r="58" spans="1:5" hidden="1" x14ac:dyDescent="0.25">
      <c r="A58">
        <v>200000000</v>
      </c>
    </row>
  </sheetData>
  <autoFilter ref="A33:M58" xr:uid="{4F4DFFA9-067C-46A1-85CF-AEB9C4DE308C}">
    <filterColumn colId="4">
      <customFilters>
        <customFilter operator="notEqual" val=" "/>
      </customFilters>
    </filterColumn>
  </autoFilter>
  <mergeCells count="6">
    <mergeCell ref="A1:M1"/>
    <mergeCell ref="A19:M19"/>
    <mergeCell ref="A20:B20"/>
    <mergeCell ref="C20:D20"/>
    <mergeCell ref="A26:M26"/>
    <mergeCell ref="A31:M3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CASTILLO ALCANTARA</dc:creator>
  <cp:lastModifiedBy>RODRIGO CASTILLO ALCANTARA</cp:lastModifiedBy>
  <dcterms:created xsi:type="dcterms:W3CDTF">2021-11-03T21:36:55Z</dcterms:created>
  <dcterms:modified xsi:type="dcterms:W3CDTF">2021-11-04T06:02:08Z</dcterms:modified>
</cp:coreProperties>
</file>