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5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6.xml" ContentType="application/vnd.openxmlformats-officedocument.spreadsheetml.worksheet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Data" state="visible" r:id="rId3"/>
    <sheet sheetId="2" name="About" state="visible" r:id="rId4"/>
    <sheet sheetId="3" name="Footnotes" state="visible" r:id="rId5"/>
    <sheet sheetId="4" name="Settings" state="visible" r:id="rId6"/>
    <sheet sheetId="5" name="Download" state="visible" r:id="rId7"/>
    <sheet sheetId="6" name="v" state="visible" r:id="rId8"/>
  </sheets>
  <definedNames/>
  <calcPr/>
</workbook>
</file>

<file path=xl/sharedStrings.xml><?xml version="1.0" encoding="utf-8"?>
<sst xmlns="http://schemas.openxmlformats.org/spreadsheetml/2006/main" count="268" uniqueCount="264">
  <si>
    <t>Water resources: total renewable per capita (actual) (m3/inhab/yr)</t>
  </si>
  <si>
    <t>Afghanistan</t>
  </si>
  <si>
    <t>Albania</t>
  </si>
  <si>
    <t>Algeria</t>
  </si>
  <si>
    <t>American Samoa</t>
  </si>
  <si>
    <t>Andorra</t>
  </si>
  <si>
    <t>Angola</t>
  </si>
  <si>
    <t>Anguilla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</si>
  <si>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</si>
  <si>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</si>
  <si>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</si>
  <si>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</si>
  <si>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</si>
  <si>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</si>
  <si>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</si>
  <si>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</si>
  <si>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</si>
  <si>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</si>
  <si>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</si>
  <si>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</si>
  <si>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</si>
  <si>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</si>
  <si>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</si>
  <si>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</si>
  <si>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</si>
  <si>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</si>
  <si>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</si>
  <si>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</si>
  <si>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</si>
  <si>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British Virgin Islands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</si>
  <si>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</si>
  <si>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</si>
  <si>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</si>
  <si>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</si>
  <si>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</si>
  <si>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</si>
  <si>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</si>
  <si>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</si>
  <si>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</si>
  <si>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Rep.</t>
  </si>
  <si>
    <t>Chad</t>
  </si>
  <si>
    <t>Chile</t>
  </si>
  <si>
    <t>China</t>
  </si>
  <si>
    <t>Colombia</t>
  </si>
  <si>
    <t>Comoros</t>
  </si>
  <si>
    <t>Congo, Rep.</t>
  </si>
  <si>
    <t>Cook Islands</t>
  </si>
  <si>
    <t>Costa Rica</t>
  </si>
  <si>
    <t>Cote d'Ivoire</t>
  </si>
  <si>
    <t>Croatia</t>
  </si>
  <si>
    <t>Cuba</t>
  </si>
  <si>
    <t>Cyprus</t>
  </si>
  <si>
    <t>Czech Rep.</t>
  </si>
  <si>
    <t>Korea, Dem. Rep.</t>
  </si>
  <si>
    <t>Congo, Dem. Rep.</t>
  </si>
  <si>
    <t>Denmark</t>
  </si>
  <si>
    <t>Djibouti</t>
  </si>
  <si>
    <t>Dominica</t>
  </si>
  <si>
    <t>Dominican Rep.</t>
  </si>
  <si>
    <t>Ecuador</t>
  </si>
  <si>
    <t>Egypt</t>
  </si>
  <si>
    <t>El Salvador</t>
  </si>
  <si>
    <t>Equatorial Guinea</t>
  </si>
  <si>
    <t>Eritrea</t>
  </si>
  <si>
    <t>Estonia</t>
  </si>
  <si>
    <t>Ethiopia</t>
  </si>
  <si>
    <t>Faeroe Islands</t>
  </si>
  <si>
    <t>Falkland Islands (Malvinas)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</si>
  <si>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</si>
  <si>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</si>
  <si>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</si>
  <si>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</si>
  <si>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</si>
  <si>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</si>
  <si>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</si>
  <si>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</si>
  <si>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</si>
  <si>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</si>
  <si>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</si>
  <si>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</si>
  <si>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</si>
  <si>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</si>
  <si>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</si>
  <si>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</si>
  <si>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</si>
  <si>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Guinea</t>
  </si>
  <si>
    <t>Guinea-Bissau</t>
  </si>
  <si>
    <t>Guyana</t>
  </si>
  <si>
    <t>Haiti</t>
  </si>
  <si>
    <t>Holy See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</si>
  <si>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</si>
  <si>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</si>
  <si>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</si>
  <si>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</si>
  <si>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</si>
  <si>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</si>
  <si>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</si>
  <si>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</si>
  <si>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</si>
  <si>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</si>
  <si>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</si>
  <si>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</si>
  <si>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</si>
  <si>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</si>
  <si>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</si>
  <si>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</si>
  <si>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</si>
  <si>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</si>
  <si>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</si>
  <si>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</si>
  <si>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</si>
  <si>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</si>
  <si>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</si>
  <si>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</si>
  <si>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</si>
  <si>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</si>
  <si>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</si>
  <si>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</si>
  <si>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</si>
  <si>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</si>
  <si>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</si>
  <si>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</si>
  <si>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</si>
  <si>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</si>
  <si>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</si>
  <si>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</si>
  <si>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</si>
  <si>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</si>
  <si>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</si>
  <si>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Micronesia, Fed. Sts.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</si>
  <si>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</si>
  <si>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</si>
  <si>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</si>
  <si>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</si>
  <si>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</si>
  <si>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</si>
  <si>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</si>
  <si>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</si>
  <si>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</si>
  <si>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</si>
  <si>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</si>
  <si>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</si>
  <si>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</si>
  <si>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</si>
  <si>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Nicaragua</t>
  </si>
  <si>
    <t>Niger</t>
  </si>
  <si>
    <t>Nigeria</t>
  </si>
  <si>
    <t>Niue</t>
  </si>
  <si>
    <t>Norfolk Island</t>
  </si>
  <si>
    <t>Northern Mariana Islands</t>
  </si>
  <si>
    <t>Norway</t>
  </si>
  <si>
    <t>West Bank and Gaza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</si>
  <si>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</si>
  <si>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</si>
  <si>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</si>
  <si>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</si>
  <si>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</si>
  <si>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</si>
  <si>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</si>
  <si>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</si>
  <si>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</si>
  <si>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</si>
  <si>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</si>
  <si>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</si>
  <si>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Korea, Rep.</t>
  </si>
  <si>
    <t>Moldova</t>
  </si>
  <si>
    <t>Reunion</t>
  </si>
  <si>
    <t>Romania</t>
  </si>
  <si>
    <t>Russia</t>
  </si>
  <si>
    <t>Rwanda</t>
  </si>
  <si>
    <t>Saint Helena</t>
  </si>
  <si>
    <t>Saint Kitts and Nevis</t>
  </si>
  <si>
    <t>Saint Lucia</t>
  </si>
  <si>
    <t>Saint-Pierre-et-Miquelon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</si>
  <si>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</si>
  <si>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</si>
  <si>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</si>
  <si>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</si>
  <si>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</si>
  <si>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</si>
  <si>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</si>
  <si>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Serbia and Montenegro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</si>
  <si>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</si>
  <si>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</si>
  <si>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</si>
  <si>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</si>
  <si>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</si>
  <si>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</si>
  <si>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</si>
  <si>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</si>
  <si>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</si>
  <si>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</si>
  <si>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</si>
  <si>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</si>
  <si>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</si>
  <si>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</si>
  <si>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</si>
  <si>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</si>
  <si>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Tajikistan</t>
  </si>
  <si>
    <t>Thailand</t>
  </si>
  <si>
    <t>Macedonia, FYR</t>
  </si>
  <si>
    <t>Timor-Leste</t>
  </si>
  <si>
    <t>Togo</t>
  </si>
  <si>
    <t>Tokelau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</si>
  <si>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</si>
  <si>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</si>
  <si>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</si>
  <si>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</si>
  <si>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</si>
  <si>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</si>
  <si>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</si>
  <si>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</si>
  <si>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</si>
  <si>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</si>
  <si>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</si>
  <si>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Tanzania</t>
  </si>
  <si>
    <t>Virgin Islands (U.S.)</t>
  </si>
  <si>
    <t>United States</t>
  </si>
  <si>
    <t>Uruguay</t>
  </si>
  <si>
    <t>Uzbekistan</t>
  </si>
  <si>
    <t>Vanuatu</t>
  </si>
  <si>
    <t>Venezuela</t>
  </si>
  <si>
    <t>Vietnam</t>
  </si>
  <si>
    <t>Wallis et Futuna</t>
  </si>
  <si>
    <t>Western Sahara</t>
  </si>
  <si>
    <t>Yemen, Rep.</t>
  </si>
  <si>
    <t>Zambia</t>
  </si>
  <si>
    <t>Zimbabwe</t>
  </si>
  <si>
    <t>Definition and explanations</t>
  </si>
  <si>
    <t>Indicator name</t>
  </si>
  <si>
    <t>Definition of indicator</t>
  </si>
  <si>
    <t>Unit of measurement</t>
  </si>
  <si>
    <t>Data source </t>
  </si>
  <si>
    <t>Source organization(s)</t>
  </si>
  <si>
    <t>FAO Water</t>
  </si>
  <si>
    <t>Link to source organization</t>
  </si>
  <si>
    <t>Complete reference</t>
  </si>
  <si>
    <t>FAO aquastat database</t>
  </si>
  <si>
    <t>Link to complete reference</t>
  </si>
  <si>
    <t>Specific information about this indicator</t>
  </si>
  <si>
    <t>Uploader</t>
  </si>
  <si>
    <t>Gapminder</t>
  </si>
  <si>
    <t>[Add other fields as required]</t>
  </si>
  <si>
    <t>Country</t>
  </si>
  <si>
    <t>Year(s)</t>
  </si>
  <si>
    <t>Footnote</t>
  </si>
  <si>
    <t>Indicator-settings in the graph</t>
  </si>
  <si>
    <t>Source name</t>
  </si>
  <si>
    <t>Required! Text that will be shown next to the axis in the graph (preferably the same as in  the "Source organization(s)" field in the About-Sheet).</t>
  </si>
  <si>
    <t>Source link</t>
  </si>
  <si>
    <t>Link for target, when clicking source name in the graph. Preferably the same as in  the "Link to source organization" field in the About-Sheet, but can also be left blank to target the link back to the indicators about-page.</t>
  </si>
  <si>
    <t>Scale type </t>
  </si>
  <si>
    <t>lin</t>
  </si>
  <si>
    <t>Required! Type "lin" for linear scale or "log" for logarithmic scale. Users will be able to change it in the graph.</t>
  </si>
  <si>
    <t>Download (coming soon)</t>
  </si>
  <si>
    <t>Dowload this indicator including the data</t>
  </si>
  <si>
    <t>As XLS (Excel-file)</t>
  </si>
  <si>
    <t>[Download xls]  Not available yet!</t>
  </si>
  <si>
    <t>As CSV (comma separeted file)</t>
  </si>
  <si>
    <t>[Download csv]  Not available yet!</t>
  </si>
  <si>
    <t>As PDF</t>
  </si>
  <si>
    <t>[Download pdf]  Not available yet!</t>
  </si>
  <si>
    <t>VERSION</t>
  </si>
  <si>
    <t>INDICATOR_V2_EN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</si>
</sst>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d00;@"/>
  </numFmts>
  <fonts count="72"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10000"/>
      <name val="Arial"/>
    </font>
    <font>
      <b val="0"/>
      <i/>
      <strike val="0"/>
      <u val="none"/>
      <sz val="10.0"/>
      <color rgb="FF3366FF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10000"/>
      <name val="Arial"/>
    </font>
    <font>
      <b val="0"/>
      <i/>
      <strike val="0"/>
      <u val="none"/>
      <sz val="10.0"/>
      <color rgb="FF3366FF"/>
      <name val="Arial"/>
    </font>
    <font>
      <b val="0"/>
      <i/>
      <strike val="0"/>
      <u val="none"/>
      <sz val="10.0"/>
      <color rgb="FF3366FF"/>
      <name val="Arial"/>
    </font>
    <font>
      <b val="0"/>
      <i val="0"/>
      <strike val="0"/>
      <u val="none"/>
      <sz val="10.0"/>
      <color rgb="FF000000"/>
      <name val="Arial"/>
    </font>
    <font>
      <b val="0"/>
      <i/>
      <strike val="0"/>
      <u val="none"/>
      <sz val="10.0"/>
      <color rgb="FF3366FF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24.0"/>
      <color rgb="FF01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00000"/>
      <name val="Arial"/>
    </font>
    <font>
      <b val="0"/>
      <i/>
      <strike val="0"/>
      <u val="none"/>
      <sz val="10.0"/>
      <color rgb="FF3366FF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10000"/>
      <name val="Arial"/>
    </font>
    <font>
      <b val="0"/>
      <i/>
      <strike val="0"/>
      <u val="none"/>
      <sz val="10.0"/>
      <color rgb="FF3366FF"/>
      <name val="Arial"/>
    </font>
    <font>
      <b val="0"/>
      <i/>
      <strike val="0"/>
      <u val="none"/>
      <sz val="10.0"/>
      <color rgb="FF6666CC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24.0"/>
      <color rgb="FF01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10000"/>
      <name val="Arial"/>
    </font>
    <font>
      <b val="0"/>
      <i/>
      <strike val="0"/>
      <u val="none"/>
      <sz val="10.0"/>
      <color rgb="FF3366FF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10000"/>
      <name val="Arial"/>
    </font>
    <font>
      <b val="0"/>
      <i/>
      <strike val="0"/>
      <u val="none"/>
      <sz val="10.0"/>
      <color rgb="FF010000"/>
      <name val="Arial"/>
    </font>
    <font>
      <b val="0"/>
      <i/>
      <strike val="0"/>
      <u val="none"/>
      <sz val="10.0"/>
      <color rgb="FF3366FF"/>
      <name val="Arial"/>
    </font>
    <font>
      <b val="0"/>
      <i/>
      <strike val="0"/>
      <u val="none"/>
      <sz val="10.0"/>
      <color rgb="FF6666CC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00000"/>
      <name val="Arial"/>
    </font>
    <font>
      <b val="0"/>
      <i/>
      <strike val="0"/>
      <u val="none"/>
      <sz val="10.0"/>
      <color rgb="FF3366FF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10000"/>
      <name val="Arial"/>
    </font>
  </fonts>
  <fills count="4">
    <fill>
      <patternFill patternType="none"/>
    </fill>
    <fill>
      <patternFill patternType="gray125">
        <bgColor rgb="FFFFFFFF"/>
      </patternFill>
    </fill>
    <fill>
      <patternFill patternType="solid">
        <fgColor rgb="FFFFFFFF"/>
        <bgColor indexed="64"/>
      </patternFill>
    </fill>
    <fill>
      <patternFill patternType="solid">
        <fgColor rgb="FFFFFF99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rgb="FFFFFF99"/>
      </right>
      <top style="thin">
        <color rgb="FFFFFF99"/>
      </top>
      <bottom style="thin">
        <color rgb="FFFFFF99"/>
      </bottom>
      <diagonal/>
    </border>
    <border>
      <left/>
      <right/>
      <top style="thin">
        <color indexed="64"/>
      </top>
      <bottom/>
      <diagonal/>
    </border>
    <border>
      <left style="thin">
        <color rgb="FFFFFF99"/>
      </left>
      <right style="thin">
        <color indexed="64"/>
      </right>
      <top style="thin">
        <color rgb="FFFFFF99"/>
      </top>
      <bottom style="thin">
        <color indexed="64"/>
      </bottom>
      <diagonal/>
    </border>
    <border>
      <left style="thin">
        <color indexed="64"/>
      </left>
      <right style="thin">
        <color rgb="FF969696"/>
      </right>
      <top style="thin">
        <color rgb="FFFFFF99"/>
      </top>
      <bottom style="thin">
        <color rgb="FFFFFF99"/>
      </bottom>
      <diagonal/>
    </border>
    <border>
      <left style="thin">
        <color indexed="64"/>
      </left>
      <right style="thin">
        <color indexed="64"/>
      </right>
      <top style="thin">
        <color rgb="FFFFFF99"/>
      </top>
      <bottom style="thin">
        <color rgb="FFFFFF99"/>
      </bottom>
      <diagonal/>
    </border>
    <border>
      <left style="thin">
        <color rgb="FF969696"/>
      </left>
      <right style="thin">
        <color rgb="FFFFFF99"/>
      </right>
      <top style="thin">
        <color rgb="FFFFFF99"/>
      </top>
      <bottom style="thin">
        <color rgb="FFFFFF99"/>
      </bottom>
      <diagonal/>
    </border>
    <border>
      <left/>
      <right/>
      <top style="thin">
        <color indexed="64"/>
      </top>
      <bottom style="thin">
        <color rgb="FFFFFF99"/>
      </bottom>
      <diagonal/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  <diagonal/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FFFF99"/>
      </bottom>
      <diagonal/>
    </border>
    <border>
      <left style="thin">
        <color rgb="FFFFFF99"/>
      </left>
      <right style="thin">
        <color rgb="FFFFFF99"/>
      </right>
      <top style="thin">
        <color indexed="64"/>
      </top>
      <bottom style="thin">
        <color indexed="64"/>
      </bottom>
      <diagonal/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indexed="64"/>
      </bottom>
      <diagonal/>
    </border>
    <border>
      <left style="thin">
        <color rgb="FF969696"/>
      </left>
      <right style="thin">
        <color indexed="64"/>
      </right>
      <top style="thin">
        <color rgb="FFFFFF99"/>
      </top>
      <bottom style="thin">
        <color rgb="FFFFFF99"/>
      </bottom>
      <diagonal/>
    </border>
    <border>
      <left style="thin">
        <color rgb="FFFFFF99"/>
      </left>
      <right style="thin">
        <color indexed="64"/>
      </right>
      <top style="thin">
        <color rgb="FFFFFF99"/>
      </top>
      <bottom style="thin">
        <color rgb="FFFFFF9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FFFF99"/>
      </bottom>
      <diagonal/>
    </border>
    <border>
      <left style="thin">
        <color indexed="64"/>
      </left>
      <right style="thin">
        <color rgb="FF969696"/>
      </right>
      <top style="thin">
        <color indexed="64"/>
      </top>
      <bottom style="thin">
        <color rgb="FFFFFF99"/>
      </bottom>
      <diagonal/>
    </border>
    <border>
      <left style="thin">
        <color indexed="64"/>
      </left>
      <right style="thin">
        <color rgb="FF969696"/>
      </right>
      <top style="thin">
        <color indexed="64"/>
      </top>
      <bottom/>
      <diagonal/>
    </border>
    <border>
      <left style="thin">
        <color rgb="FFFFFF99"/>
      </left>
      <right style="thin">
        <color rgb="FFFFFF99"/>
      </right>
      <top style="thin">
        <color indexed="64"/>
      </top>
      <bottom style="thin">
        <color rgb="FFFFFF99"/>
      </bottom>
      <diagonal/>
    </border>
    <border>
      <left style="thin">
        <color indexed="64"/>
      </left>
      <right style="thin">
        <color rgb="FFFFFF99"/>
      </right>
      <top style="thin">
        <color indexed="64"/>
      </top>
      <bottom style="thin">
        <color rgb="FFFFFF99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indexed="64"/>
      </bottom>
      <diagonal/>
    </border>
    <border>
      <left style="thin">
        <color rgb="FFFFFF99"/>
      </left>
      <right style="thin">
        <color rgb="FF969696"/>
      </right>
      <top style="thin">
        <color indexed="64"/>
      </top>
      <bottom style="thin">
        <color rgb="FFFFFF99"/>
      </bottom>
      <diagonal/>
    </border>
    <border>
      <left/>
      <right style="thin">
        <color rgb="FFFFFF99"/>
      </right>
      <top style="thin">
        <color indexed="64"/>
      </top>
      <bottom style="thin">
        <color rgb="FFFFFF99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rgb="FFFFFF99"/>
      </right>
      <top style="thin">
        <color rgb="FFFFFF99"/>
      </top>
      <bottom style="thin">
        <color indexed="64"/>
      </bottom>
      <diagonal/>
    </border>
    <border>
      <left style="thin">
        <color rgb="FFFFFF99"/>
      </left>
      <right style="thin">
        <color indexed="64"/>
      </right>
      <top style="thin">
        <color indexed="64"/>
      </top>
      <bottom style="thin">
        <color rgb="FFFFFF99"/>
      </bottom>
      <diagonal/>
    </border>
    <border>
      <left style="thin">
        <color indexed="64"/>
      </left>
      <right style="thin">
        <color rgb="FF969696"/>
      </right>
      <top style="thin">
        <color rgb="FFFFFF99"/>
      </top>
      <bottom style="thin">
        <color rgb="FFC0C0C0"/>
      </bottom>
      <diagonal/>
    </border>
    <border>
      <left/>
      <right style="thin">
        <color rgb="FFFFFF99"/>
      </right>
      <top style="thin">
        <color rgb="FFFFFF99"/>
      </top>
      <bottom style="thin">
        <color indexed="64"/>
      </bottom>
      <diagonal/>
    </border>
    <border>
      <left style="thin">
        <color indexed="64"/>
      </left>
      <right style="thin">
        <color rgb="FFFFFF99"/>
      </right>
      <top style="thin">
        <color rgb="FFFFFF99"/>
      </top>
      <bottom style="thin">
        <color rgb="FFC0C0C0"/>
      </bottom>
      <diagonal/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FFFF99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rgb="FFFFFF99"/>
      </bottom>
      <diagonal/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C0C0C0"/>
      </bottom>
      <diagonal/>
    </border>
    <border>
      <left/>
      <right/>
      <top/>
      <bottom style="thin">
        <color indexed="64"/>
      </bottom>
      <diagonal/>
    </border>
  </borders>
  <cellStyleXfs count="1">
    <xf fillId="0" numFmtId="0" borderId="0" fontId="0"/>
  </cellStyleXfs>
  <cellXfs count="76">
    <xf applyAlignment="1" fillId="0" xfId="0" numFmtId="0" borderId="0" fontId="0">
      <alignment vertical="bottom" horizontal="general" wrapText="1"/>
    </xf>
    <xf applyBorder="1" applyAlignment="1" fillId="2" xfId="0" numFmtId="0" borderId="1" applyFont="1" fontId="1" applyFill="1">
      <alignment vertical="center" horizontal="left" wrapText="1"/>
    </xf>
    <xf applyBorder="1" fillId="0" xfId="0" numFmtId="0" borderId="2" applyFont="1" fontId="2"/>
    <xf applyBorder="1" fillId="3" xfId="0" numFmtId="0" borderId="3" applyFont="1" fontId="3" applyFill="1"/>
    <xf applyBorder="1" applyAlignment="1" fillId="2" xfId="0" numFmtId="0" borderId="4" applyFont="1" fontId="4" applyFill="1">
      <alignment vertical="top" horizontal="general" wrapText="1"/>
    </xf>
    <xf applyAlignment="1" fillId="0" xfId="0" numFmtId="0" borderId="0" applyFont="1" fontId="5">
      <alignment vertical="bottom" horizontal="center"/>
    </xf>
    <xf applyBorder="1" applyAlignment="1" fillId="3" xfId="0" numFmtId="0" borderId="5" applyFont="1" fontId="6" applyFill="1">
      <alignment vertical="top" horizontal="general" wrapText="1"/>
    </xf>
    <xf applyBorder="1" fillId="3" xfId="0" numFmtId="0" borderId="5" applyFont="1" fontId="7" applyFill="1"/>
    <xf applyBorder="1" applyAlignment="1" fillId="3" xfId="0" numFmtId="0" borderId="6" applyFont="1" fontId="8" applyFill="1">
      <alignment vertical="top" horizontal="general"/>
    </xf>
    <xf applyBorder="1" fillId="0" xfId="0" numFmtId="0" borderId="2" applyFont="1" fontId="9"/>
    <xf applyBorder="1" applyAlignment="1" fillId="0" xfId="0" numFmtId="0" borderId="7" fontId="0">
      <alignment vertical="bottom" horizontal="general" wrapText="1"/>
    </xf>
    <xf applyBorder="1" applyAlignment="1" fillId="3" xfId="0" numFmtId="0" borderId="8" applyFont="1" fontId="10" applyFill="1">
      <alignment vertical="top" horizontal="general" wrapText="1"/>
    </xf>
    <xf applyAlignment="1" fillId="0" xfId="0" numFmtId="0" borderId="0" applyFont="1" fontId="11">
      <alignment vertical="bottom" horizontal="general" wrapText="1"/>
    </xf>
    <xf applyBorder="1" fillId="3" xfId="0" numFmtId="0" borderId="1" applyFont="1" fontId="12" applyFill="1"/>
    <xf applyBorder="1" applyAlignment="1" fillId="3" xfId="0" numFmtId="0" borderId="9" applyFont="1" fontId="13" applyFill="1">
      <alignment vertical="top" horizontal="general" wrapText="1"/>
    </xf>
    <xf applyBorder="1" applyAlignment="1" fillId="0" xfId="0" numFmtId="0" borderId="2" applyFont="1" fontId="14">
      <alignment vertical="bottom" horizontal="general" wrapText="1"/>
    </xf>
    <xf applyBorder="1" fillId="3" xfId="0" numFmtId="0" borderId="10" applyFont="1" fontId="15" applyFill="1"/>
    <xf applyBorder="1" applyAlignment="1" fillId="3" xfId="0" numFmtId="0" borderId="11" applyFont="1" fontId="16" applyFill="1">
      <alignment vertical="top" horizontal="general" wrapText="1"/>
    </xf>
    <xf applyAlignment="1" fillId="0" xfId="0" numFmtId="0" borderId="0" applyFont="1" fontId="17">
      <alignment vertical="center" horizontal="left"/>
    </xf>
    <xf applyBorder="1" fillId="3" xfId="0" numFmtId="0" borderId="12" applyFont="1" fontId="18" applyFill="1"/>
    <xf applyBorder="1" applyAlignment="1" fillId="3" xfId="0" numFmtId="0" borderId="13" applyFont="1" fontId="19" applyFill="1">
      <alignment vertical="top" horizontal="general" wrapText="1"/>
    </xf>
    <xf applyBorder="1" applyAlignment="1" fillId="2" xfId="0" numFmtId="0" borderId="14" applyFont="1" fontId="20" applyFill="1">
      <alignment vertical="top" horizontal="general" wrapText="1"/>
    </xf>
    <xf applyBorder="1" fillId="2" xfId="0" numFmtId="0" borderId="15" applyFont="1" fontId="21" applyFill="1"/>
    <xf applyBorder="1" fillId="3" xfId="0" numFmtId="0" borderId="13" applyFont="1" fontId="22" applyFill="1"/>
    <xf applyBorder="1" applyAlignment="1" fillId="2" xfId="0" numFmtId="0" borderId="16" applyFont="1" fontId="23" applyFill="1">
      <alignment vertical="center" horizontal="general"/>
    </xf>
    <xf applyBorder="1" fillId="3" xfId="0" numFmtId="0" borderId="12" applyFont="1" fontId="24" applyFill="1"/>
    <xf applyBorder="1" fillId="3" xfId="0" numFmtId="0" borderId="3" applyFont="1" fontId="25" applyFill="1"/>
    <xf applyBorder="1" applyAlignment="1" fillId="3" xfId="0" numFmtId="0" borderId="17" applyFont="1" fontId="26" applyFill="1">
      <alignment vertical="top" horizontal="general" wrapText="1"/>
    </xf>
    <xf applyAlignment="1" fillId="0" xfId="0" numFmtId="0" borderId="0" applyFont="1" fontId="27">
      <alignment vertical="bottom" horizontal="general" wrapText="1"/>
    </xf>
    <xf applyBorder="1" fillId="3" xfId="0" numFmtId="0" borderId="18" applyFont="1" fontId="28" applyFill="1"/>
    <xf applyBorder="1" applyAlignment="1" fillId="2" xfId="0" numFmtId="0" borderId="19" applyFont="1" fontId="29" applyFill="1">
      <alignment vertical="top" horizontal="general" wrapText="1"/>
    </xf>
    <xf applyBorder="1" applyAlignment="1" fillId="3" xfId="0" numFmtId="0" borderId="20" applyFont="1" fontId="30" applyFill="1">
      <alignment vertical="bottom" horizontal="general" wrapText="1"/>
    </xf>
    <xf fillId="0" xfId="0" numFmtId="0" borderId="0" applyFont="1" fontId="31"/>
    <xf applyBorder="1" applyAlignment="1" fillId="2" xfId="0" numFmtId="0" borderId="18" applyFont="1" fontId="32" applyFill="1">
      <alignment vertical="center" horizontal="left" wrapText="1"/>
    </xf>
    <xf applyBorder="1" fillId="2" xfId="0" numFmtId="164" borderId="15" applyFont="1" fontId="33" applyNumberFormat="1" applyFill="1"/>
    <xf applyBorder="1" applyAlignment="1" fillId="2" xfId="0" numFmtId="0" borderId="21" applyFont="1" fontId="34" applyFill="1">
      <alignment vertical="center" horizontal="left" wrapText="1"/>
    </xf>
    <xf applyBorder="1" applyAlignment="1" fillId="0" xfId="0" numFmtId="0" borderId="22" fontId="0">
      <alignment vertical="bottom" horizontal="general" wrapText="1"/>
    </xf>
    <xf applyBorder="1" applyAlignment="1" fillId="0" xfId="0" numFmtId="0" borderId="23" applyFont="1" fontId="35">
      <alignment vertical="center" horizontal="left"/>
    </xf>
    <xf applyBorder="1" applyAlignment="1" fillId="3" xfId="0" numFmtId="0" borderId="1" applyFont="1" fontId="36" applyFill="1">
      <alignment vertical="top" horizontal="general"/>
    </xf>
    <xf applyBorder="1" fillId="3" xfId="0" numFmtId="0" borderId="24" applyFont="1" fontId="37" applyFill="1"/>
    <xf applyBorder="1" fillId="3" xfId="0" numFmtId="0" borderId="13" applyFont="1" fontId="38" applyFill="1"/>
    <xf applyBorder="1" fillId="2" xfId="0" numFmtId="164" borderId="4" applyFont="1" fontId="39" applyNumberFormat="1" applyFill="1"/>
    <xf applyBorder="1" fillId="3" xfId="0" numFmtId="0" borderId="25" applyFont="1" fontId="40" applyFill="1"/>
    <xf applyBorder="1" applyAlignment="1" fillId="3" xfId="0" numFmtId="0" borderId="14" applyFont="1" fontId="41" applyFill="1">
      <alignment vertical="bottom" horizontal="general" wrapText="1"/>
    </xf>
    <xf applyAlignment="1" fillId="0" xfId="0" numFmtId="0" borderId="0" applyFont="1" fontId="42">
      <alignment vertical="bottom" horizontal="general" wrapText="1"/>
    </xf>
    <xf applyBorder="1" fillId="3" xfId="0" numFmtId="0" borderId="20" applyFont="1" fontId="43" applyFill="1"/>
    <xf applyBorder="1" applyAlignment="1" fillId="2" xfId="0" numFmtId="0" borderId="26" applyFont="1" fontId="44" applyFill="1">
      <alignment vertical="top" horizontal="general" wrapText="1"/>
    </xf>
    <xf applyBorder="1" applyAlignment="1" fillId="3" xfId="0" numFmtId="0" borderId="12" applyFont="1" fontId="45" applyFill="1">
      <alignment vertical="center" horizontal="left"/>
    </xf>
    <xf applyBorder="1" fillId="3" xfId="0" numFmtId="0" borderId="25" applyFont="1" fontId="46" applyFill="1"/>
    <xf applyBorder="1" applyAlignment="1" fillId="0" xfId="0" numFmtId="0" borderId="27" fontId="0">
      <alignment vertical="bottom" horizontal="general" wrapText="1"/>
    </xf>
    <xf applyBorder="1" fillId="3" xfId="0" numFmtId="0" borderId="8" applyFont="1" fontId="47" applyFill="1"/>
    <xf applyBorder="1" fillId="3" xfId="0" numFmtId="0" borderId="8" applyFont="1" fontId="48" applyFill="1"/>
    <xf applyBorder="1" applyAlignment="1" fillId="2" xfId="0" numFmtId="0" borderId="28" applyFont="1" fontId="49" applyFill="1">
      <alignment vertical="center" horizontal="left" wrapText="1"/>
    </xf>
    <xf applyBorder="1" fillId="2" xfId="0" numFmtId="164" borderId="26" applyFont="1" fontId="50" applyNumberFormat="1" applyFill="1"/>
    <xf applyBorder="1" applyAlignment="1" fillId="3" xfId="0" numFmtId="0" borderId="3" applyFont="1" fontId="51" applyFill="1">
      <alignment vertical="bottom" horizontal="general" wrapText="1"/>
    </xf>
    <xf applyBorder="1" applyAlignment="1" fillId="3" xfId="0" numFmtId="0" borderId="13" applyFont="1" fontId="52" applyFill="1">
      <alignment vertical="bottom" horizontal="general" wrapText="1"/>
    </xf>
    <xf fillId="0" xfId="0" numFmtId="0" borderId="0" applyFont="1" fontId="53"/>
    <xf applyBorder="1" applyAlignment="1" fillId="3" xfId="0" numFmtId="0" borderId="13" applyFont="1" fontId="54" applyFill="1">
      <alignment vertical="top" horizontal="general" wrapText="1"/>
    </xf>
    <xf applyBorder="1" fillId="2" xfId="0" numFmtId="0" borderId="4" applyFont="1" fontId="55" applyFill="1"/>
    <xf applyBorder="1" applyAlignment="1" fillId="2" xfId="0" numFmtId="0" borderId="29" applyFont="1" fontId="56" applyFill="1">
      <alignment vertical="center" horizontal="left" wrapText="1"/>
    </xf>
    <xf applyBorder="1" fillId="3" xfId="0" numFmtId="0" borderId="24" applyFont="1" fontId="57" applyFill="1"/>
    <xf applyBorder="1" fillId="3" xfId="0" numFmtId="0" borderId="9" applyFont="1" fontId="58" applyFill="1"/>
    <xf applyBorder="1" applyAlignment="1" fillId="2" xfId="0" numFmtId="0" borderId="30" applyFont="1" fontId="59" applyFill="1">
      <alignment vertical="center" horizontal="general" wrapText="1"/>
    </xf>
    <xf applyBorder="1" applyAlignment="1" fillId="3" xfId="0" numFmtId="0" borderId="20" applyFont="1" fontId="60" applyFill="1">
      <alignment vertical="top" horizontal="general" wrapText="1"/>
    </xf>
    <xf applyBorder="1" applyAlignment="1" fillId="3" xfId="0" numFmtId="0" borderId="25" applyFont="1" fontId="61" applyFill="1">
      <alignment vertical="top" horizontal="general" wrapText="1"/>
    </xf>
    <xf applyBorder="1" applyAlignment="1" fillId="0" xfId="0" numFmtId="0" borderId="2" applyFont="1" fontId="62">
      <alignment vertical="bottom" horizontal="general" wrapText="1"/>
    </xf>
    <xf fillId="0" xfId="0" numFmtId="0" borderId="0" applyFont="1" fontId="63"/>
    <xf applyBorder="1" fillId="0" xfId="0" numFmtId="0" borderId="23" applyFont="1" fontId="64"/>
    <xf applyBorder="1" fillId="3" xfId="0" numFmtId="0" borderId="20" applyFont="1" fontId="65" applyFill="1"/>
    <xf applyBorder="1" applyAlignment="1" fillId="0" xfId="0" numFmtId="0" borderId="31" fontId="0">
      <alignment vertical="bottom" horizontal="general" wrapText="1"/>
    </xf>
    <xf applyBorder="1" fillId="0" xfId="0" numFmtId="0" borderId="23" applyFont="1" fontId="66"/>
    <xf applyBorder="1" fillId="3" xfId="0" numFmtId="0" borderId="20" applyFont="1" fontId="67" applyFill="1"/>
    <xf applyBorder="1" applyAlignment="1" fillId="3" xfId="0" numFmtId="0" borderId="5" applyFont="1" fontId="68" applyFill="1">
      <alignment vertical="center" horizontal="left"/>
    </xf>
    <xf applyBorder="1" applyAlignment="1" fillId="2" xfId="0" numFmtId="0" borderId="32" applyFont="1" fontId="69" applyFill="1">
      <alignment vertical="center" horizontal="left" wrapText="1"/>
    </xf>
    <xf applyBorder="1" applyAlignment="1" fillId="3" xfId="0" numFmtId="0" borderId="33" applyFont="1" fontId="70" applyFill="1">
      <alignment vertical="bottom" horizontal="general" wrapText="1"/>
    </xf>
    <xf applyBorder="1" applyAlignment="1" fillId="3" xfId="0" numFmtId="0" borderId="8" applyFont="1" fontId="71" applyFill="1">
      <alignment vertical="top" horizontal="general" wrapText="1"/>
    </xf>
  </cellXfs>
  <cellStyles count="1">
    <cellStyle builtinId="0" name="Normal" xfId="0"/>
  </cellStyles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2.xml" Type="http://schemas.openxmlformats.org/officeDocument/2006/relationships/worksheet" Id="rId4"/><Relationship Target="worksheets/sheet1.xml" Type="http://schemas.openxmlformats.org/officeDocument/2006/relationships/worksheet" Id="rId3"/><Relationship Target="worksheets/sheet4.xml" Type="http://schemas.openxmlformats.org/officeDocument/2006/relationships/worksheet" Id="rId6"/><Relationship Target="worksheets/sheet3.xml" Type="http://schemas.openxmlformats.org/officeDocument/2006/relationships/worksheet" Id="rId5"/><Relationship Target="worksheets/sheet6.xml" Type="http://schemas.openxmlformats.org/officeDocument/2006/relationships/worksheet" Id="rId8"/><Relationship Target="worksheets/sheet5.xml" Type="http://schemas.openxmlformats.org/officeDocument/2006/relationships/worksheet" Id="rId7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9.14" defaultRowHeight="12.75"/>
  <cols>
    <col min="1" customWidth="1" max="1" style="32" width="7.86"/>
    <col min="2" customWidth="1" max="11" style="5" width="7.86"/>
  </cols>
  <sheetData>
    <row r="1">
      <c t="s" s="5" r="A1">
        <v>0</v>
      </c>
      <c s="5" r="B1">
        <v>1962</v>
      </c>
      <c s="5" r="C1">
        <v>1967</v>
      </c>
      <c s="5" r="D1">
        <v>1972</v>
      </c>
      <c s="5" r="E1">
        <v>1977</v>
      </c>
      <c s="5" r="F1">
        <v>1982</v>
      </c>
      <c s="5" r="G1">
        <v>1987</v>
      </c>
      <c s="5" r="H1">
        <v>1992</v>
      </c>
      <c s="5" r="I1">
        <v>1997</v>
      </c>
      <c s="5" r="J1">
        <v>2002</v>
      </c>
      <c s="5" r="K1">
        <v>2007</v>
      </c>
      <c s="5" r="L1"/>
    </row>
    <row r="2">
      <c t="s" s="32" r="A2">
        <v>1</v>
      </c>
      <c s="5" r="B2">
        <v>6506.6</v>
      </c>
      <c s="5" r="C2">
        <v>5875.42</v>
      </c>
      <c s="5" r="D2">
        <v>5221.08</v>
      </c>
      <c s="5" r="E2">
        <v>4709.76</v>
      </c>
      <c s="5" r="F2">
        <v>4849.55</v>
      </c>
      <c s="5" r="G2">
        <v>5448</v>
      </c>
      <c s="5" r="H2">
        <v>4424.59</v>
      </c>
      <c s="5" r="I2">
        <v>3337.38</v>
      </c>
      <c s="5" r="J2">
        <v>2926.09</v>
      </c>
      <c s="5" r="K2">
        <v>2491.6</v>
      </c>
      <c s="5" r="L2"/>
    </row>
    <row r="3">
      <c t="s" s="32" r="A3">
        <v>2</v>
      </c>
      <c s="5" r="B3">
        <v>24349.46</v>
      </c>
      <c s="5" r="C3">
        <v>21101.75</v>
      </c>
      <c s="5" r="D3">
        <v>18602.6</v>
      </c>
      <c s="5" r="E3">
        <v>16626.63</v>
      </c>
      <c s="5" r="F3">
        <v>15012.57</v>
      </c>
      <c s="5" r="G3">
        <v>13385.12</v>
      </c>
      <c s="5" r="H3">
        <v>12750.76</v>
      </c>
      <c s="5" r="I3">
        <v>13445.68</v>
      </c>
      <c s="5" r="J3">
        <v>13461.82</v>
      </c>
      <c s="5" r="K3">
        <v>13145.63</v>
      </c>
      <c s="5" r="L3"/>
    </row>
    <row r="4">
      <c t="s" s="32" r="A4">
        <v>3</v>
      </c>
      <c s="5" r="B4">
        <v>1040.7816</v>
      </c>
      <c s="5" r="C4">
        <v>927.9682</v>
      </c>
      <c s="5" r="D4">
        <v>799.074</v>
      </c>
      <c s="5" r="E4">
        <v>683.5542</v>
      </c>
      <c s="5" r="F4">
        <v>580.5551</v>
      </c>
      <c s="5" r="G4">
        <v>498.7571</v>
      </c>
      <c s="5" r="H4">
        <v>439.6633</v>
      </c>
      <c s="5" r="I4">
        <v>399.3401</v>
      </c>
      <c s="5" r="J4">
        <v>371.3955</v>
      </c>
      <c s="5" r="K4">
        <v>349.8231</v>
      </c>
      <c s="5" r="L4"/>
    </row>
    <row r="5">
      <c t="s" s="32" r="A5">
        <v>4</v>
      </c>
      <c s="5" r="B5"/>
      <c s="5" r="C5"/>
      <c s="5" r="D5"/>
      <c s="5" r="E5"/>
      <c s="5" r="F5"/>
      <c s="5" r="G5"/>
      <c s="5" r="H5"/>
      <c s="5" r="I5"/>
      <c s="5" r="J5"/>
      <c s="5" r="K5"/>
      <c s="5" r="L5"/>
    </row>
    <row r="6">
      <c t="s" s="32" r="A6">
        <v>5</v>
      </c>
      <c s="5" r="B6"/>
      <c s="5" r="C6"/>
      <c s="5" r="D6"/>
      <c s="5" r="E6"/>
      <c s="5" r="F6"/>
      <c s="5" r="G6"/>
      <c s="5" r="H6"/>
      <c s="5" r="I6"/>
      <c s="5" r="J6"/>
      <c s="5" r="K6"/>
      <c s="5" r="L6"/>
    </row>
    <row r="7">
      <c t="s" s="32" r="A7">
        <v>6</v>
      </c>
      <c s="5" r="B7">
        <v>28429.97</v>
      </c>
      <c s="5" r="C7">
        <v>25860.21</v>
      </c>
      <c s="5" r="D7">
        <v>23309.24</v>
      </c>
      <c s="5" r="E7">
        <v>20634.39</v>
      </c>
      <c s="5" r="F7">
        <v>17628.15</v>
      </c>
      <c s="5" r="G7">
        <v>15152.74</v>
      </c>
      <c s="5" r="H7">
        <v>13194.83</v>
      </c>
      <c s="5" r="I7">
        <v>11426.26</v>
      </c>
      <c s="5" r="J7">
        <v>10042.64</v>
      </c>
      <c s="5" r="K7">
        <v>8938.79</v>
      </c>
      <c s="5" r="L7"/>
    </row>
    <row r="8">
      <c t="s" s="32" r="A8">
        <v>7</v>
      </c>
      <c s="5" r="B8"/>
      <c s="5" r="C8"/>
      <c s="5" r="D8"/>
      <c s="5" r="E8"/>
      <c s="5" r="F8"/>
      <c s="5" r="G8"/>
      <c s="5" r="H8"/>
      <c s="5" r="I8"/>
      <c s="5" r="J8"/>
      <c s="5" r="K8"/>
      <c s="5" r="L8"/>
    </row>
    <row r="9">
      <c t="s" s="32" r="A9">
        <v>8</v>
      </c>
      <c s="5" r="B9">
        <v>914.1089</v>
      </c>
      <c s="5" r="C9">
        <v>805.8891</v>
      </c>
      <c s="5" r="D9">
        <v>714.4231</v>
      </c>
      <c s="5" r="E9">
        <v>687.3942</v>
      </c>
      <c s="5" r="F9">
        <v>737.2853</v>
      </c>
      <c s="5" r="G9">
        <v>802.1596</v>
      </c>
      <c s="5" r="H9">
        <v>823.371</v>
      </c>
      <c s="5" r="I9">
        <v>726.5918</v>
      </c>
      <c s="5" r="J9">
        <v>653.1924</v>
      </c>
      <c s="5" r="K9">
        <v>618.3335</v>
      </c>
      <c s="5" r="L9"/>
    </row>
    <row r="10">
      <c t="s" s="32" r="A10">
        <v>9</v>
      </c>
      <c s="5" r="B10">
        <v>38240.75</v>
      </c>
      <c s="5" r="C10">
        <v>35501.24</v>
      </c>
      <c s="5" r="D10">
        <v>32865.53</v>
      </c>
      <c s="5" r="E10">
        <v>30297.73</v>
      </c>
      <c s="5" r="F10">
        <v>28107.92</v>
      </c>
      <c s="5" r="G10">
        <v>26079.55</v>
      </c>
      <c s="5" r="H10">
        <v>24302.25</v>
      </c>
      <c s="5" r="I10">
        <v>22808.38</v>
      </c>
      <c s="5" r="J10">
        <v>21624.68</v>
      </c>
      <c s="5" r="K10">
        <v>20800.16</v>
      </c>
      <c s="5" r="L10"/>
    </row>
    <row r="11">
      <c t="s" s="32" r="A11">
        <v>10</v>
      </c>
      <c s="5" r="B11"/>
      <c s="5" r="C11"/>
      <c s="5" r="D11"/>
      <c s="5" r="E11"/>
      <c s="5" r="F11"/>
      <c s="5" r="G11"/>
      <c s="5" r="H11">
        <v>2251.3887</v>
      </c>
      <c s="5" r="I11">
        <v>2471.8366</v>
      </c>
      <c s="5" r="J11">
        <v>2547.082</v>
      </c>
      <c s="5" r="K11">
        <v>2581.4499</v>
      </c>
      <c s="5" r="L11"/>
    </row>
    <row r="12">
      <c t="s" s="32" r="A12">
        <v>11</v>
      </c>
      <c s="5" r="B12"/>
      <c s="5" r="C12"/>
      <c s="5" r="D12"/>
      <c s="5" r="E12"/>
      <c s="5" r="F12"/>
      <c s="5" r="G12"/>
      <c s="5" r="H12"/>
      <c s="5" r="I12"/>
      <c s="5" r="J12"/>
      <c s="5" r="K12"/>
      <c s="5" r="L12"/>
    </row>
    <row r="13">
      <c t="s" s="32" r="A13">
        <v>12</v>
      </c>
      <c s="5" r="B13">
        <v>45712.35</v>
      </c>
      <c s="5" r="C13">
        <v>40891.27</v>
      </c>
      <c s="5" r="D13">
        <v>37543.73</v>
      </c>
      <c s="5" r="E13">
        <v>35101.26</v>
      </c>
      <c s="5" r="F13">
        <v>32711.79</v>
      </c>
      <c s="5" r="G13">
        <v>30491.02</v>
      </c>
      <c s="5" r="H13">
        <v>28333.96</v>
      </c>
      <c s="5" r="I13">
        <v>26591.63</v>
      </c>
      <c s="5" r="J13">
        <v>25097.08</v>
      </c>
      <c s="5" r="K13">
        <v>23964.43</v>
      </c>
      <c s="5" r="L13"/>
    </row>
    <row r="14">
      <c t="s" s="32" r="A14">
        <v>13</v>
      </c>
      <c s="5" r="B14">
        <v>10898.9</v>
      </c>
      <c s="5" r="C14">
        <v>10561.29</v>
      </c>
      <c s="5" r="D14">
        <v>10322.33</v>
      </c>
      <c s="5" r="E14">
        <v>10257.11</v>
      </c>
      <c s="5" r="F14">
        <v>10293.62</v>
      </c>
      <c s="5" r="G14">
        <v>10200.56</v>
      </c>
      <c s="5" r="H14">
        <v>9885.3</v>
      </c>
      <c s="5" r="I14">
        <v>9606.27</v>
      </c>
      <c s="5" r="J14">
        <v>9508.37</v>
      </c>
      <c s="5" r="K14">
        <v>9330.59</v>
      </c>
      <c s="5" r="L14"/>
    </row>
    <row r="15">
      <c t="s" s="32" r="A15">
        <v>14</v>
      </c>
      <c s="5" r="B15"/>
      <c s="5" r="C15"/>
      <c s="5" r="D15"/>
      <c s="5" r="E15"/>
      <c s="5" r="F15"/>
      <c s="5" r="G15"/>
      <c s="5" r="H15">
        <v>4652.3771</v>
      </c>
      <c s="5" r="I15">
        <v>4355.678</v>
      </c>
      <c s="5" r="J15">
        <v>4213.7792</v>
      </c>
      <c s="5" r="K15">
        <v>4125.016</v>
      </c>
      <c s="5" r="L15"/>
    </row>
    <row r="16">
      <c t="s" s="32" r="A16">
        <v>15</v>
      </c>
      <c s="5" r="B16">
        <v>164.843</v>
      </c>
      <c s="5" r="C16">
        <v>130.66</v>
      </c>
      <c s="5" r="D16">
        <v>112.298</v>
      </c>
      <c s="5" r="E16">
        <v>101.572</v>
      </c>
      <c s="5" r="F16">
        <v>91.156</v>
      </c>
      <c s="5" r="G16">
        <v>82.635</v>
      </c>
      <c s="5" r="H16">
        <v>75.451</v>
      </c>
      <c s="5" r="I16">
        <v>68.99</v>
      </c>
      <c s="5" r="J16">
        <v>64.226</v>
      </c>
      <c s="5" r="K16">
        <v>61.109</v>
      </c>
      <c s="5" r="L16"/>
    </row>
    <row r="17">
      <c t="s" s="32" r="A17">
        <v>16</v>
      </c>
      <c s="5" r="B17">
        <v>683.5995</v>
      </c>
      <c s="5" r="C17">
        <v>574.502</v>
      </c>
      <c s="5" r="D17">
        <v>489.3915</v>
      </c>
      <c s="5" r="E17">
        <v>385.3359</v>
      </c>
      <c s="5" r="F17">
        <v>310.2533</v>
      </c>
      <c s="5" r="G17">
        <v>261.4567</v>
      </c>
      <c s="5" r="H17">
        <v>219.9702</v>
      </c>
      <c s="5" r="I17">
        <v>190.9345</v>
      </c>
      <c s="5" r="J17">
        <v>170.5904</v>
      </c>
      <c s="5" r="K17">
        <v>156.9873</v>
      </c>
      <c s="5" r="L17"/>
    </row>
    <row r="18">
      <c t="s" s="32" r="A18">
        <v>17</v>
      </c>
      <c s="5" r="B18">
        <v>21244.1307</v>
      </c>
      <c s="5" r="C18">
        <v>18712.4948</v>
      </c>
      <c s="5" r="D18">
        <v>16491.8818</v>
      </c>
      <c s="5" r="E18">
        <v>14622.729</v>
      </c>
      <c s="5" r="F18">
        <v>12970.0692</v>
      </c>
      <c s="5" r="G18">
        <v>11480.7796</v>
      </c>
      <c s="5" r="H18">
        <v>10232.6644</v>
      </c>
      <c s="5" r="I18">
        <v>9204.7013</v>
      </c>
      <c s="5" r="J18">
        <v>8352.5287</v>
      </c>
      <c s="5" r="K18">
        <v>7760.9844</v>
      </c>
      <c s="5" r="L18"/>
    </row>
    <row r="19">
      <c t="s" s="32" r="A19">
        <v>18</v>
      </c>
      <c s="5" r="B19">
        <v>344.397</v>
      </c>
      <c s="5" r="C19">
        <v>338.274</v>
      </c>
      <c s="5" r="D19">
        <v>331.309</v>
      </c>
      <c s="5" r="E19">
        <v>324.087</v>
      </c>
      <c s="5" r="F19">
        <v>316.555</v>
      </c>
      <c s="5" r="G19">
        <v>302.203</v>
      </c>
      <c s="5" r="H19">
        <v>290.835</v>
      </c>
      <c s="5" r="I19">
        <v>282.958</v>
      </c>
      <c s="5" r="J19">
        <v>277.073</v>
      </c>
      <c s="5" r="K19">
        <v>273.102</v>
      </c>
      <c s="5" r="L19"/>
    </row>
    <row r="20">
      <c t="s" s="32" r="A20">
        <v>19</v>
      </c>
      <c s="5" r="B20"/>
      <c s="5" r="C20"/>
      <c s="5" r="D20"/>
      <c s="5" r="E20"/>
      <c s="5" r="F20"/>
      <c s="5" r="G20"/>
      <c s="5" r="H20">
        <v>5633.72</v>
      </c>
      <c s="5" r="I20">
        <v>5687.43</v>
      </c>
      <c s="5" r="J20">
        <v>5828.84</v>
      </c>
      <c s="5" r="K20">
        <v>5953.52</v>
      </c>
      <c s="5" r="L20"/>
    </row>
    <row r="21">
      <c t="s" s="32" r="A21">
        <v>20</v>
      </c>
      <c s="5" r="B21">
        <v>1971.9</v>
      </c>
      <c s="5" r="C21">
        <v>1919.42</v>
      </c>
      <c s="5" r="D21">
        <v>1887.03</v>
      </c>
      <c s="5" r="E21">
        <v>1865.28</v>
      </c>
      <c s="5" r="F21">
        <v>1863.66</v>
      </c>
      <c s="5" r="G21">
        <v>1858.05</v>
      </c>
      <c s="5" r="H21">
        <v>1830.77</v>
      </c>
      <c s="5" r="I21">
        <v>1807.37</v>
      </c>
      <c s="5" r="J21">
        <v>1781.69</v>
      </c>
      <c s="5" r="K21">
        <v>1754.5</v>
      </c>
      <c s="5" r="L21"/>
    </row>
    <row r="22">
      <c t="s" s="32" r="A22">
        <v>20</v>
      </c>
      <c s="5" r="B22"/>
      <c s="5" r="C22"/>
      <c s="5" r="D22"/>
      <c s="5" r="E22"/>
      <c s="5" r="F22"/>
      <c s="5" r="G22"/>
      <c s="5" r="H22"/>
      <c s="5" r="I22"/>
      <c s="5" r="J22"/>
      <c s="5" r="K22"/>
      <c s="5" r="L22"/>
    </row>
    <row r="23">
      <c t="s" s="32" r="A23">
        <v>21</v>
      </c>
      <c s="5" r="B23">
        <v>188939.5759</v>
      </c>
      <c s="5" r="C23">
        <v>163739.8517</v>
      </c>
      <c s="5" r="D23">
        <v>145359.5406</v>
      </c>
      <c s="5" r="E23">
        <v>135189.2868</v>
      </c>
      <c s="5" r="F23">
        <v>123212.0801</v>
      </c>
      <c s="5" r="G23">
        <v>108078.9841</v>
      </c>
      <c s="5" r="H23">
        <v>94420.2732</v>
      </c>
      <c s="5" r="I23">
        <v>82028.0898</v>
      </c>
      <c s="5" r="J23">
        <v>72182.715</v>
      </c>
      <c s="5" r="K23">
        <v>65881.0413</v>
      </c>
      <c s="5" r="L23"/>
    </row>
    <row r="24">
      <c t="s" s="32" r="A24">
        <v>22</v>
      </c>
      <c s="5" r="B24">
        <v>11009.9282</v>
      </c>
      <c s="5" r="C24">
        <v>9995.1298</v>
      </c>
      <c s="5" r="D24">
        <v>8885.6194</v>
      </c>
      <c s="5" r="E24">
        <v>7779.7029</v>
      </c>
      <c s="5" r="F24">
        <v>6655.7825</v>
      </c>
      <c s="5" r="G24">
        <v>5629.9097</v>
      </c>
      <c s="5" r="H24">
        <v>4734.251</v>
      </c>
      <c s="5" r="I24">
        <v>3994.8803</v>
      </c>
      <c s="5" r="J24">
        <v>3425.1473</v>
      </c>
      <c s="5" r="K24">
        <v>3013.0182</v>
      </c>
      <c s="5" r="L24"/>
    </row>
    <row r="25">
      <c t="s" s="32" r="A25">
        <v>23</v>
      </c>
      <c s="5" r="B25"/>
      <c s="5" r="C25"/>
      <c s="5" r="D25"/>
      <c s="5" r="E25"/>
      <c s="5" r="F25"/>
      <c s="5" r="G25"/>
      <c s="5" r="H25"/>
      <c s="5" r="I25"/>
      <c s="5" r="J25"/>
      <c s="5" r="K25"/>
      <c s="5" r="L25"/>
    </row>
    <row r="26">
      <c t="s" s="32" r="A26">
        <v>24</v>
      </c>
      <c s="5" r="B26">
        <v>402914.55</v>
      </c>
      <c s="5" r="C26">
        <v>351171.61</v>
      </c>
      <c s="5" r="D26">
        <v>296847.17</v>
      </c>
      <c s="5" r="E26">
        <v>247371.35</v>
      </c>
      <c s="5" r="F26">
        <v>213537.85</v>
      </c>
      <c s="5" r="G26">
        <v>184979.65</v>
      </c>
      <c s="5" r="H26">
        <v>177580.38</v>
      </c>
      <c s="5" r="I26">
        <v>183858.75</v>
      </c>
      <c s="5" r="J26">
        <v>160776.32</v>
      </c>
      <c s="5" r="K26">
        <v>146431.84</v>
      </c>
      <c s="5" r="L26"/>
    </row>
    <row r="27">
      <c t="s" s="32" r="A27">
        <v>25</v>
      </c>
      <c s="5" r="B27">
        <v>177700.4846</v>
      </c>
      <c s="5" r="C27">
        <v>158648.4993</v>
      </c>
      <c s="5" r="D27">
        <v>140789.3945</v>
      </c>
      <c s="5" r="E27">
        <v>124642.5839</v>
      </c>
      <c s="5" r="F27">
        <v>111293.0843</v>
      </c>
      <c s="5" r="G27">
        <v>99892.4584</v>
      </c>
      <c s="5" r="H27">
        <v>89121.4919</v>
      </c>
      <c s="5" r="I27">
        <v>79674.922</v>
      </c>
      <c s="5" r="J27">
        <v>71874.7084</v>
      </c>
      <c s="5" r="K27">
        <v>66553.4797</v>
      </c>
      <c s="5" r="L27"/>
    </row>
    <row r="28">
      <c t="s" s="32" r="A28">
        <v>26</v>
      </c>
      <c s="5" r="B28"/>
      <c s="5" r="C28"/>
      <c s="5" r="D28"/>
      <c s="5" r="E28"/>
      <c s="5" r="F28"/>
      <c s="5" r="G28"/>
      <c s="5" r="H28">
        <v>9457.69</v>
      </c>
      <c s="5" r="I28">
        <v>10829.9</v>
      </c>
      <c s="5" r="J28">
        <v>9663.01</v>
      </c>
      <c s="5" r="K28">
        <v>9550.71</v>
      </c>
      <c s="5" r="L28"/>
    </row>
    <row r="29">
      <c t="s" s="32" r="A29">
        <v>27</v>
      </c>
      <c s="5" r="B29">
        <v>21941.224</v>
      </c>
      <c s="5" r="C29">
        <v>19135.434</v>
      </c>
      <c s="5" r="D29">
        <v>16391.313</v>
      </c>
      <c s="5" r="E29">
        <v>13742.818</v>
      </c>
      <c s="5" r="F29">
        <v>11480.743</v>
      </c>
      <c s="5" r="G29">
        <v>9797.416</v>
      </c>
      <c s="5" r="H29">
        <v>8451.894</v>
      </c>
      <c s="5" r="I29">
        <v>7473.549</v>
      </c>
      <c s="5" r="J29">
        <v>6895.199</v>
      </c>
      <c s="5" r="K29">
        <v>6587.15</v>
      </c>
      <c s="5" r="L29"/>
    </row>
    <row r="30">
      <c t="s" s="32" r="A30">
        <v>28</v>
      </c>
      <c s="5" r="B30">
        <v>106581.05</v>
      </c>
      <c s="5" r="C30">
        <v>92512.23</v>
      </c>
      <c s="5" r="D30">
        <v>81731.11</v>
      </c>
      <c s="5" r="E30">
        <v>72636.66</v>
      </c>
      <c s="5" r="F30">
        <v>64620.08</v>
      </c>
      <c s="5" r="G30">
        <v>58114.81</v>
      </c>
      <c s="5" r="H30">
        <v>53313.52</v>
      </c>
      <c s="5" r="I30">
        <v>49427.86</v>
      </c>
      <c s="5" r="J30">
        <v>45931.26</v>
      </c>
      <c s="5" r="K30">
        <v>43486.53</v>
      </c>
      <c s="5" r="L30"/>
    </row>
    <row r="31">
      <c t="s" s="32" r="A31">
        <v>29</v>
      </c>
      <c s="5" r="B31"/>
      <c s="5" r="C31"/>
      <c s="5" r="D31"/>
      <c s="5" r="E31"/>
      <c s="5" r="F31"/>
      <c s="5" r="G31"/>
      <c s="5" r="H31"/>
      <c s="5" r="I31"/>
      <c s="5" r="J31"/>
      <c s="5" r="K31"/>
      <c s="5" r="L31"/>
    </row>
    <row r="32">
      <c t="s" s="32" r="A32">
        <v>30</v>
      </c>
      <c s="5" r="B32">
        <v>94889.37</v>
      </c>
      <c s="5" r="C32">
        <v>75453.6</v>
      </c>
      <c s="5" r="D32">
        <v>59936.81</v>
      </c>
      <c s="5" r="E32">
        <v>48901.72</v>
      </c>
      <c s="5" r="F32">
        <v>41460.38</v>
      </c>
      <c s="5" r="G32">
        <v>36016.33</v>
      </c>
      <c s="5" r="H32">
        <v>31261.37</v>
      </c>
      <c s="5" r="I32">
        <v>27395.14</v>
      </c>
      <c s="5" r="J32">
        <v>24323.51</v>
      </c>
      <c s="5" r="K32">
        <v>22254.1</v>
      </c>
      <c s="5" r="L32"/>
    </row>
    <row r="33">
      <c t="s" s="32" r="A33">
        <v>31</v>
      </c>
      <c s="5" r="B33">
        <v>2659.62</v>
      </c>
      <c s="5" r="C33">
        <v>2558.68</v>
      </c>
      <c s="5" r="D33">
        <v>2479.38</v>
      </c>
      <c s="5" r="E33">
        <v>2424.81</v>
      </c>
      <c s="5" r="F33">
        <v>2389.26</v>
      </c>
      <c s="5" r="G33">
        <v>2381.69</v>
      </c>
      <c s="5" r="H33">
        <v>2461.96</v>
      </c>
      <c s="5" r="I33">
        <v>2598.9</v>
      </c>
      <c s="5" r="J33">
        <v>2698.37</v>
      </c>
      <c s="5" r="K33">
        <v>2768.91</v>
      </c>
      <c s="5" r="L33"/>
    </row>
    <row r="34">
      <c t="s" s="32" r="A34">
        <v>32</v>
      </c>
      <c s="5" r="B34">
        <v>2659.42</v>
      </c>
      <c s="5" r="C34">
        <v>2441.23</v>
      </c>
      <c s="5" r="D34">
        <v>2194.63</v>
      </c>
      <c s="5" r="E34">
        <v>1959.95</v>
      </c>
      <c s="5" r="F34">
        <v>1747.34</v>
      </c>
      <c s="5" r="G34">
        <v>1535.52</v>
      </c>
      <c s="5" r="H34">
        <v>1328.81</v>
      </c>
      <c s="5" r="I34">
        <v>1149.32</v>
      </c>
      <c s="5" r="J34">
        <v>987.05</v>
      </c>
      <c s="5" r="K34">
        <v>870.56</v>
      </c>
      <c s="5" r="L34"/>
    </row>
    <row r="35">
      <c t="s" s="32" r="A35">
        <v>33</v>
      </c>
      <c s="5" r="B35">
        <v>4116.3803</v>
      </c>
      <c s="5" r="C35">
        <v>3751.6332</v>
      </c>
      <c s="5" r="D35">
        <v>3504.1347</v>
      </c>
      <c s="5" r="E35">
        <v>3284.0395</v>
      </c>
      <c s="5" r="F35">
        <v>2845.6877</v>
      </c>
      <c s="5" r="G35">
        <v>2400.6366</v>
      </c>
      <c s="5" r="H35">
        <v>2107.5138</v>
      </c>
      <c s="5" r="I35">
        <v>1965.4635</v>
      </c>
      <c s="5" r="J35">
        <v>1778.3757</v>
      </c>
      <c s="5" r="K35">
        <v>1533.8177</v>
      </c>
      <c s="5" r="L35"/>
    </row>
    <row r="36">
      <c t="s" s="32" r="A36">
        <v>34</v>
      </c>
      <c s="5" r="B36">
        <v>83563.284</v>
      </c>
      <c s="5" r="C36">
        <v>73384.582</v>
      </c>
      <c s="5" r="D36">
        <v>67047.481</v>
      </c>
      <c s="5" r="E36">
        <v>69088.611</v>
      </c>
      <c s="5" r="F36">
        <v>66776.766</v>
      </c>
      <c s="5" r="G36">
        <v>54488.625</v>
      </c>
      <c s="5" r="H36">
        <v>45834.085</v>
      </c>
      <c s="5" r="I36">
        <v>39711.785</v>
      </c>
      <c s="5" r="J36">
        <v>35909.094</v>
      </c>
      <c s="5" r="K36">
        <v>33536.877</v>
      </c>
      <c s="5" r="L36"/>
    </row>
    <row r="37">
      <c t="s" s="32" r="A37">
        <v>35</v>
      </c>
      <c s="5" r="B37">
        <v>50570.05</v>
      </c>
      <c s="5" r="C37">
        <v>45013.88</v>
      </c>
      <c s="5" r="D37">
        <v>39629.76</v>
      </c>
      <c s="5" r="E37">
        <v>34404.99</v>
      </c>
      <c s="5" r="F37">
        <v>29662.16</v>
      </c>
      <c s="5" r="G37">
        <v>25542.44</v>
      </c>
      <c s="5" r="H37">
        <v>22020.98</v>
      </c>
      <c s="5" r="I37">
        <v>19324.99</v>
      </c>
      <c s="5" r="J37">
        <v>17170.47</v>
      </c>
      <c s="5" r="K37">
        <v>15708.65</v>
      </c>
      <c s="5" r="L37"/>
    </row>
    <row r="38">
      <c t="s" s="32" r="A38">
        <v>36</v>
      </c>
      <c s="5" r="B38">
        <v>155762.26</v>
      </c>
      <c s="5" r="C38">
        <v>141548.08</v>
      </c>
      <c s="5" r="D38">
        <v>129877.66</v>
      </c>
      <c s="5" r="E38">
        <v>122472.07</v>
      </c>
      <c s="5" r="F38">
        <v>116005.53</v>
      </c>
      <c s="5" r="G38">
        <v>109283.74</v>
      </c>
      <c s="5" r="H38">
        <v>102239.33</v>
      </c>
      <c s="5" r="I38">
        <v>97191.48</v>
      </c>
      <c s="5" r="J38">
        <v>92691.28</v>
      </c>
      <c s="5" r="K38">
        <v>89081.63</v>
      </c>
      <c s="5" r="L38"/>
    </row>
    <row r="39">
      <c t="s" s="32" r="A39">
        <v>37</v>
      </c>
      <c s="5" r="B39">
        <v>1439.47</v>
      </c>
      <c s="5" r="C39">
        <v>1222.65</v>
      </c>
      <c s="5" r="D39">
        <v>1095.97</v>
      </c>
      <c s="5" r="E39">
        <v>1067.83</v>
      </c>
      <c s="5" r="F39">
        <v>1002.13</v>
      </c>
      <c s="5" r="G39">
        <v>901.52</v>
      </c>
      <c s="5" r="H39">
        <v>804.8</v>
      </c>
      <c s="5" r="I39">
        <v>713.67</v>
      </c>
      <c s="5" r="J39">
        <v>635.09</v>
      </c>
      <c s="5" r="K39">
        <v>578.52</v>
      </c>
      <c s="5" r="L39"/>
    </row>
    <row r="40">
      <c t="s" s="32" r="A40">
        <v>38</v>
      </c>
      <c s="5" r="B40"/>
      <c s="5" r="C40"/>
      <c s="5" r="D40"/>
      <c s="5" r="E40"/>
      <c s="5" r="F40"/>
      <c s="5" r="G40"/>
      <c s="5" r="H40"/>
      <c s="5" r="I40"/>
      <c s="5" r="J40"/>
      <c s="5" r="K40"/>
      <c s="5" r="L40"/>
    </row>
    <row r="41">
      <c t="s" s="32" r="A41">
        <v>39</v>
      </c>
      <c s="5" r="B41">
        <v>90974.72</v>
      </c>
      <c s="5" r="C41">
        <v>82150</v>
      </c>
      <c s="5" r="D41">
        <v>74325.4</v>
      </c>
      <c s="5" r="E41">
        <v>66986.47</v>
      </c>
      <c s="5" r="F41">
        <v>58578.43</v>
      </c>
      <c s="5" r="G41">
        <v>51465.37</v>
      </c>
      <c s="5" r="H41">
        <v>45463.46</v>
      </c>
      <c s="5" r="I41">
        <v>39833.42</v>
      </c>
      <c s="5" r="J41">
        <v>36123.38</v>
      </c>
      <c s="5" r="K41">
        <v>33858.51</v>
      </c>
      <c s="5" r="L41"/>
    </row>
    <row r="42">
      <c t="s" s="32" r="A42">
        <v>40</v>
      </c>
      <c s="5" r="B42">
        <v>13878.7</v>
      </c>
      <c s="5" r="C42">
        <v>12465.99</v>
      </c>
      <c s="5" r="D42">
        <v>11122.33</v>
      </c>
      <c s="5" r="E42">
        <v>9924.25</v>
      </c>
      <c s="5" r="F42">
        <v>8903.67</v>
      </c>
      <c s="5" r="G42">
        <v>7740.86</v>
      </c>
      <c s="5" r="H42">
        <v>6609.14</v>
      </c>
      <c s="5" r="I42">
        <v>5633.13</v>
      </c>
      <c s="5" r="J42">
        <v>4715.48</v>
      </c>
      <c s="5" r="K42">
        <v>4107.68</v>
      </c>
      <c s="5" r="L42"/>
    </row>
    <row r="43">
      <c t="s" s="32" r="A43">
        <v>41</v>
      </c>
      <c s="5" r="B43">
        <v>114660.01</v>
      </c>
      <c s="5" r="C43">
        <v>102124.61</v>
      </c>
      <c s="5" r="D43">
        <v>92953.72</v>
      </c>
      <c s="5" r="E43">
        <v>86050.3</v>
      </c>
      <c s="5" r="F43">
        <v>80015.5</v>
      </c>
      <c s="5" r="G43">
        <v>73684.86</v>
      </c>
      <c s="5" r="H43">
        <v>67464.39</v>
      </c>
      <c s="5" r="I43">
        <v>62181.01</v>
      </c>
      <c s="5" r="J43">
        <v>58444.4</v>
      </c>
      <c s="5" r="K43">
        <v>55996.14</v>
      </c>
      <c s="5" r="L43"/>
    </row>
    <row r="44">
      <c t="s" s="32" r="A44">
        <v>42</v>
      </c>
      <c s="5" r="B44">
        <v>4125.4379</v>
      </c>
      <c s="5" r="C44">
        <v>3666.6026</v>
      </c>
      <c s="5" r="D44">
        <v>3229.4691</v>
      </c>
      <c s="5" r="E44">
        <v>2936.6494</v>
      </c>
      <c s="5" r="F44">
        <v>2745.8366</v>
      </c>
      <c s="5" r="G44">
        <v>2559.7302</v>
      </c>
      <c s="5" r="H44">
        <v>2391.3771</v>
      </c>
      <c s="5" r="I44">
        <v>2274.1095</v>
      </c>
      <c s="5" r="J44">
        <v>2183.8458</v>
      </c>
      <c s="5" r="K44">
        <v>2129.9392</v>
      </c>
      <c s="5" r="L44"/>
    </row>
    <row r="45">
      <c t="s" s="32" r="A45">
        <v>43</v>
      </c>
      <c s="5" r="B45">
        <v>119216.11</v>
      </c>
      <c s="5" r="C45">
        <v>102846.88</v>
      </c>
      <c s="5" r="D45">
        <v>90252.89</v>
      </c>
      <c s="5" r="E45">
        <v>80476.46</v>
      </c>
      <c s="5" r="F45">
        <v>71968.14</v>
      </c>
      <c s="5" r="G45">
        <v>64845.98</v>
      </c>
      <c s="5" r="H45">
        <v>58863.05</v>
      </c>
      <c s="5" r="I45">
        <v>53793.95</v>
      </c>
      <c s="5" r="J45">
        <v>49559.14</v>
      </c>
      <c s="5" r="K45">
        <v>46797.02</v>
      </c>
      <c s="5" r="L45"/>
    </row>
    <row r="46">
      <c t="s" s="32" r="A46">
        <v>44</v>
      </c>
      <c s="5" r="B46">
        <v>5364.27</v>
      </c>
      <c s="5" r="C46">
        <v>4748.01</v>
      </c>
      <c s="5" r="D46">
        <v>4140.75</v>
      </c>
      <c s="5" r="E46">
        <v>3497.36</v>
      </c>
      <c s="5" r="F46">
        <v>2894.07</v>
      </c>
      <c s="5" r="G46">
        <v>2481.9</v>
      </c>
      <c s="5" r="H46">
        <v>2152.85</v>
      </c>
      <c s="5" r="I46">
        <v>1867.1</v>
      </c>
      <c s="5" r="J46">
        <v>1626.34</v>
      </c>
      <c s="5" r="K46">
        <v>1466.2</v>
      </c>
      <c s="5" r="L46"/>
    </row>
    <row r="47">
      <c t="s" s="32" r="A47">
        <v>45</v>
      </c>
      <c s="5" r="B47">
        <v>788535.9</v>
      </c>
      <c s="5" r="C47">
        <v>687569.77</v>
      </c>
      <c s="5" r="D47">
        <v>591688.62</v>
      </c>
      <c s="5" r="E47">
        <v>506452.7</v>
      </c>
      <c s="5" r="F47">
        <v>434255.9</v>
      </c>
      <c s="5" r="G47">
        <v>374480.41</v>
      </c>
      <c s="5" r="H47">
        <v>324385.18</v>
      </c>
      <c s="5" r="I47">
        <v>281594.7</v>
      </c>
      <c s="5" r="J47">
        <v>247093.75</v>
      </c>
      <c s="5" r="K47">
        <v>225517.09</v>
      </c>
      <c s="5" r="L47"/>
    </row>
    <row r="48">
      <c t="s" s="32" r="A48">
        <v>46</v>
      </c>
      <c s="5" r="B48"/>
      <c s="5" r="C48"/>
      <c s="5" r="D48"/>
      <c s="5" r="E48"/>
      <c s="5" r="F48"/>
      <c s="5" r="G48"/>
      <c s="5" r="H48"/>
      <c s="5" r="I48"/>
      <c s="5" r="J48"/>
      <c s="5" r="K48"/>
      <c s="5" r="L48"/>
    </row>
    <row r="49">
      <c t="s" s="32" r="A49">
        <v>47</v>
      </c>
      <c s="5" r="B49">
        <v>78576.67</v>
      </c>
      <c s="5" r="C49">
        <v>66891.98</v>
      </c>
      <c s="5" r="D49">
        <v>58845.39</v>
      </c>
      <c s="5" r="E49">
        <v>52017.98</v>
      </c>
      <c s="5" r="F49">
        <v>45289.43</v>
      </c>
      <c s="5" r="G49">
        <v>39495.96</v>
      </c>
      <c s="5" r="H49">
        <v>34795</v>
      </c>
      <c s="5" r="I49">
        <v>30752.41</v>
      </c>
      <c s="5" r="J49">
        <v>27435.09</v>
      </c>
      <c s="5" r="K49">
        <v>25552.59</v>
      </c>
      <c s="5" r="L49"/>
    </row>
    <row r="50">
      <c t="s" s="32" r="A50">
        <v>48</v>
      </c>
      <c s="5" r="B50">
        <v>21211.241</v>
      </c>
      <c s="5" r="C50">
        <v>17393.873</v>
      </c>
      <c s="5" r="D50">
        <v>14036.228</v>
      </c>
      <c s="5" r="E50">
        <v>11216.387</v>
      </c>
      <c s="5" r="F50">
        <v>8844.821</v>
      </c>
      <c s="5" r="G50">
        <v>7108.344</v>
      </c>
      <c s="5" r="H50">
        <v>5934.042</v>
      </c>
      <c s="5" r="I50">
        <v>5117.386</v>
      </c>
      <c s="5" r="J50">
        <v>4586.395</v>
      </c>
      <c s="5" r="K50">
        <v>4289.836</v>
      </c>
      <c s="5" r="L50"/>
    </row>
    <row r="51">
      <c t="s" s="32" r="A51">
        <v>49</v>
      </c>
      <c s="5" r="B51"/>
      <c s="5" r="C51"/>
      <c s="5" r="D51"/>
      <c s="5" r="E51"/>
      <c s="5" r="F51"/>
      <c s="5" r="G51"/>
      <c s="5" r="H51">
        <v>22989.13</v>
      </c>
      <c s="5" r="I51">
        <v>22844.99</v>
      </c>
      <c s="5" r="J51">
        <v>23414.84</v>
      </c>
      <c s="5" r="K51">
        <v>23156.17</v>
      </c>
      <c s="5" r="L51"/>
    </row>
    <row r="52">
      <c t="s" s="32" r="A52">
        <v>50</v>
      </c>
      <c s="5" r="B52">
        <v>5116.976</v>
      </c>
      <c s="5" r="C52">
        <v>4614.729</v>
      </c>
      <c s="5" r="D52">
        <v>4226.092</v>
      </c>
      <c s="5" r="E52">
        <v>3960.451</v>
      </c>
      <c s="5" r="F52">
        <v>3843.786</v>
      </c>
      <c s="5" r="G52">
        <v>3707.857</v>
      </c>
      <c s="5" r="H52">
        <v>3542.611</v>
      </c>
      <c s="5" r="I52">
        <v>3457.273</v>
      </c>
      <c s="5" r="J52">
        <v>3402.781</v>
      </c>
      <c s="5" r="K52">
        <v>3383.421</v>
      </c>
      <c s="5" r="L52"/>
    </row>
    <row r="53">
      <c t="s" s="32" r="A53">
        <v>51</v>
      </c>
      <c s="5" r="B53">
        <v>1349.779</v>
      </c>
      <c s="5" r="C53">
        <v>1310.164</v>
      </c>
      <c s="5" r="D53">
        <v>1266.149</v>
      </c>
      <c s="5" r="E53">
        <v>1285.666</v>
      </c>
      <c s="5" r="F53">
        <v>1251.859</v>
      </c>
      <c s="5" r="G53">
        <v>1181.172</v>
      </c>
      <c s="5" r="H53">
        <v>1115.934</v>
      </c>
      <c s="5" r="I53">
        <v>1035.508</v>
      </c>
      <c s="5" r="J53">
        <v>966.384</v>
      </c>
      <c s="5" r="K53">
        <v>922.416</v>
      </c>
      <c s="5" r="L53"/>
    </row>
    <row r="54">
      <c t="s" s="32" r="A54">
        <v>52</v>
      </c>
      <c s="5" r="B54"/>
      <c s="5" r="C54"/>
      <c s="5" r="D54"/>
      <c s="5" r="E54"/>
      <c s="5" r="F54"/>
      <c s="5" r="G54"/>
      <c s="5" r="H54"/>
      <c s="5" r="I54">
        <v>1279.357</v>
      </c>
      <c s="5" r="J54">
        <v>1289.006</v>
      </c>
      <c s="5" r="K54">
        <v>1290.612</v>
      </c>
      <c s="5" r="L54"/>
    </row>
    <row r="55">
      <c t="s" s="32" r="A55">
        <v>53</v>
      </c>
      <c s="5" r="B55">
        <v>6720.2204</v>
      </c>
      <c s="5" r="C55">
        <v>5911.4074</v>
      </c>
      <c s="5" r="D55">
        <v>5130.5259</v>
      </c>
      <c s="5" r="E55">
        <v>4654.3164</v>
      </c>
      <c s="5" r="F55">
        <v>4332.9917</v>
      </c>
      <c s="5" r="G55">
        <v>3999.2992</v>
      </c>
      <c s="5" r="H55">
        <v>3713.012</v>
      </c>
      <c s="5" r="I55">
        <v>3463.793</v>
      </c>
      <c s="5" r="J55">
        <v>3314.5201</v>
      </c>
      <c s="5" r="K55">
        <v>3253.6051</v>
      </c>
      <c s="5" r="L55"/>
    </row>
    <row r="56">
      <c t="s" s="32" r="A56">
        <v>54</v>
      </c>
      <c s="5" r="B56">
        <v>78849.85</v>
      </c>
      <c s="5" r="C56">
        <v>68388.71</v>
      </c>
      <c s="5" r="D56">
        <v>58632.05</v>
      </c>
      <c s="5" r="E56">
        <v>50207.46</v>
      </c>
      <c s="5" r="F56">
        <v>43117.25</v>
      </c>
      <c s="5" r="G56">
        <v>37272.45</v>
      </c>
      <c s="5" r="H56">
        <v>31365.28</v>
      </c>
      <c s="5" r="I56">
        <v>26992.11</v>
      </c>
      <c s="5" r="J56">
        <v>23964.84</v>
      </c>
      <c s="5" r="K56">
        <v>21156.29</v>
      </c>
      <c s="5" r="L56"/>
    </row>
    <row r="57">
      <c t="s" s="32" r="A57">
        <v>55</v>
      </c>
      <c s="5" r="B57">
        <v>1290.71</v>
      </c>
      <c s="5" r="C57">
        <v>1242.47</v>
      </c>
      <c s="5" r="D57">
        <v>1202.92</v>
      </c>
      <c s="5" r="E57">
        <v>1177.66</v>
      </c>
      <c s="5" r="F57">
        <v>1171.24</v>
      </c>
      <c s="5" r="G57">
        <v>1172.62</v>
      </c>
      <c s="5" r="H57">
        <v>1160.74</v>
      </c>
      <c s="5" r="I57">
        <v>1138.21</v>
      </c>
      <c s="5" r="J57">
        <v>1116.94</v>
      </c>
      <c s="5" r="K57">
        <v>1104.96</v>
      </c>
      <c s="5" r="L57"/>
    </row>
    <row r="58">
      <c t="s" s="32" r="A58">
        <v>56</v>
      </c>
      <c s="5" r="B58">
        <v>3136.86</v>
      </c>
      <c s="5" r="C58">
        <v>2251.84</v>
      </c>
      <c s="5" r="D58">
        <v>1652.25</v>
      </c>
      <c s="5" r="E58">
        <v>1110.43</v>
      </c>
      <c s="5" r="F58">
        <v>824.86</v>
      </c>
      <c s="5" r="G58">
        <v>647.72</v>
      </c>
      <c s="5" r="H58">
        <v>506.45</v>
      </c>
      <c s="5" r="I58">
        <v>452.17</v>
      </c>
      <c s="5" r="J58">
        <v>393.3</v>
      </c>
      <c s="5" r="K58">
        <v>366.52</v>
      </c>
      <c s="5" r="L58"/>
    </row>
    <row r="59">
      <c t="s" s="32" r="A59">
        <v>57</v>
      </c>
      <c s="5" r="B59"/>
      <c s="5" r="C59"/>
      <c s="5" r="D59"/>
      <c s="5" r="E59"/>
      <c s="5" r="F59"/>
      <c s="5" r="G59"/>
      <c s="5" r="H59"/>
      <c s="5" r="I59"/>
      <c s="5" r="J59"/>
      <c s="5" r="K59"/>
      <c s="5" r="L59"/>
    </row>
    <row r="60">
      <c t="s" s="32" r="A60">
        <v>58</v>
      </c>
      <c s="5" r="B60">
        <v>5862.4732</v>
      </c>
      <c s="5" r="C60">
        <v>4993.4985</v>
      </c>
      <c s="5" r="D60">
        <v>4318.2919</v>
      </c>
      <c s="5" r="E60">
        <v>3795.2828</v>
      </c>
      <c s="5" r="F60">
        <v>3384.9521</v>
      </c>
      <c s="5" r="G60">
        <v>3051.6378</v>
      </c>
      <c s="5" r="H60">
        <v>2770.1426</v>
      </c>
      <c s="5" r="I60">
        <v>2527.8962</v>
      </c>
      <c s="5" r="J60">
        <v>2323.7829</v>
      </c>
      <c s="5" r="K60">
        <v>2183.6422</v>
      </c>
      <c s="5" r="L60"/>
    </row>
    <row r="61">
      <c t="s" s="32" r="A61">
        <v>59</v>
      </c>
      <c s="5" r="B61">
        <v>90193.07</v>
      </c>
      <c s="5" r="C61">
        <v>77719.4</v>
      </c>
      <c s="5" r="D61">
        <v>67035.3</v>
      </c>
      <c s="5" r="E61">
        <v>58009.18</v>
      </c>
      <c s="5" r="F61">
        <v>50472.52</v>
      </c>
      <c s="5" r="G61">
        <v>44359.68</v>
      </c>
      <c s="5" r="H61">
        <v>39524.24</v>
      </c>
      <c s="5" r="I61">
        <v>36008.77</v>
      </c>
      <c s="5" r="J61">
        <v>33626.81</v>
      </c>
      <c s="5" r="K61">
        <v>32146.65</v>
      </c>
      <c s="5" r="L61"/>
    </row>
    <row r="62">
      <c t="s" s="32" r="A62">
        <v>60</v>
      </c>
      <c s="5" r="B62">
        <v>1956</v>
      </c>
      <c s="5" r="C62">
        <v>1735.68</v>
      </c>
      <c s="5" r="D62">
        <v>1560</v>
      </c>
      <c s="5" r="E62">
        <v>1401.69</v>
      </c>
      <c s="5" r="F62">
        <v>1251.85</v>
      </c>
      <c s="5" r="G62">
        <v>1111.03</v>
      </c>
      <c s="5" r="H62">
        <v>998.85</v>
      </c>
      <c s="5" r="I62">
        <v>910.38</v>
      </c>
      <c s="5" r="J62">
        <v>830.38</v>
      </c>
      <c s="5" r="K62">
        <v>772.58</v>
      </c>
      <c s="5" r="L62"/>
    </row>
    <row r="63">
      <c t="s" s="32" r="A63">
        <v>61</v>
      </c>
      <c s="5" r="B63">
        <v>9218.923</v>
      </c>
      <c s="5" r="C63">
        <v>7790.715</v>
      </c>
      <c s="5" r="D63">
        <v>6613.347</v>
      </c>
      <c s="5" r="E63">
        <v>5829.443</v>
      </c>
      <c s="5" r="F63">
        <v>5397.948</v>
      </c>
      <c s="5" r="G63">
        <v>5172.038</v>
      </c>
      <c s="5" r="H63">
        <v>4757.87</v>
      </c>
      <c s="5" r="I63">
        <v>4304.264</v>
      </c>
      <c s="5" r="J63">
        <v>3946.857</v>
      </c>
      <c s="5" r="K63">
        <v>3730.968</v>
      </c>
      <c s="5" r="L63"/>
    </row>
    <row r="64">
      <c t="s" s="32" r="A64">
        <v>62</v>
      </c>
      <c s="5" r="B64">
        <v>100870.98</v>
      </c>
      <c s="5" r="C64">
        <v>91716.58</v>
      </c>
      <c s="5" r="D64">
        <v>96887.66</v>
      </c>
      <c s="5" r="E64">
        <v>126216.65</v>
      </c>
      <c s="5" r="F64">
        <v>106144.11</v>
      </c>
      <c s="5" r="G64">
        <v>80281.85</v>
      </c>
      <c s="5" r="H64">
        <v>73236.13</v>
      </c>
      <c s="5" r="I64">
        <v>64867.34</v>
      </c>
      <c s="5" r="J64">
        <v>57612.49</v>
      </c>
      <c s="5" r="K64">
        <v>52457.53</v>
      </c>
      <c s="5" r="L64"/>
    </row>
    <row r="65">
      <c t="s" s="32" r="A65">
        <v>63</v>
      </c>
      <c s="5" r="B65"/>
      <c s="5" r="C65"/>
      <c s="5" r="D65"/>
      <c s="5" r="E65"/>
      <c s="5" r="F65"/>
      <c s="5" r="G65"/>
      <c s="5" r="H65"/>
      <c s="5" r="I65">
        <v>1885.86</v>
      </c>
      <c s="5" r="J65">
        <v>1575.23</v>
      </c>
      <c s="5" r="K65">
        <v>1342.67</v>
      </c>
      <c s="5" r="L65"/>
    </row>
    <row r="66">
      <c t="s" s="32" r="A66">
        <v>64</v>
      </c>
      <c s="5" r="B66"/>
      <c s="5" r="C66"/>
      <c s="5" r="D66"/>
      <c s="5" r="E66"/>
      <c s="5" r="F66"/>
      <c s="5" r="G66"/>
      <c s="5" r="H66">
        <v>8393.8228</v>
      </c>
      <c s="5" r="I66">
        <v>9140.4038</v>
      </c>
      <c s="5" r="J66">
        <v>9439.7193</v>
      </c>
      <c s="5" r="K66">
        <v>9558.4086</v>
      </c>
      <c s="5" r="L66"/>
    </row>
    <row r="67">
      <c t="s" s="32" r="A67">
        <v>65</v>
      </c>
      <c s="5" r="B67"/>
      <c s="5" r="C67"/>
      <c s="5" r="D67"/>
      <c s="5" r="E67"/>
      <c s="5" r="F67"/>
      <c s="5" r="G67"/>
      <c s="5" r="H67"/>
      <c s="5" r="I67">
        <v>1908.22</v>
      </c>
      <c s="5" r="J67">
        <v>1668.17</v>
      </c>
      <c s="5" r="K67">
        <v>1505.78</v>
      </c>
      <c s="5" r="L67"/>
    </row>
    <row r="68">
      <c t="s" s="32" r="A68">
        <v>66</v>
      </c>
      <c s="5" r="B68"/>
      <c s="5" r="C68"/>
      <c s="5" r="D68"/>
      <c s="5" r="E68"/>
      <c s="5" r="F68"/>
      <c s="5" r="G68"/>
      <c s="5" r="H68"/>
      <c s="5" r="I68"/>
      <c s="5" r="J68"/>
      <c s="5" r="K68"/>
      <c s="5" r="L68"/>
    </row>
    <row r="69">
      <c t="s" s="32" r="A69">
        <v>67</v>
      </c>
      <c s="5" r="B69"/>
      <c s="5" r="C69"/>
      <c s="5" r="D69"/>
      <c s="5" r="E69"/>
      <c s="5" r="F69"/>
      <c s="5" r="G69"/>
      <c s="5" r="H69"/>
      <c s="5" r="I69"/>
      <c s="5" r="J69"/>
      <c s="5" r="K69"/>
      <c s="5" r="L69"/>
    </row>
    <row r="70">
      <c t="s" s="32" r="A70">
        <v>68</v>
      </c>
      <c s="5" r="B70">
        <v>67661.724</v>
      </c>
      <c s="5" r="C70">
        <v>58522.326</v>
      </c>
      <c s="5" r="D70">
        <v>52628.668</v>
      </c>
      <c s="5" r="E70">
        <v>47795.945</v>
      </c>
      <c s="5" r="F70">
        <v>42859.566</v>
      </c>
      <c s="5" r="G70">
        <v>39762.566</v>
      </c>
      <c s="5" r="H70">
        <v>38653.478</v>
      </c>
      <c s="5" r="I70">
        <v>36455.061</v>
      </c>
      <c s="5" r="J70">
        <v>35131.629</v>
      </c>
      <c s="5" r="K70">
        <v>34260.137</v>
      </c>
      <c s="5" r="L70"/>
    </row>
    <row r="71">
      <c t="s" s="32" r="A71">
        <v>69</v>
      </c>
      <c s="5" r="B71">
        <v>24475.62</v>
      </c>
      <c s="5" r="C71">
        <v>23999.31</v>
      </c>
      <c s="5" r="D71">
        <v>23684.6</v>
      </c>
      <c s="5" r="E71">
        <v>23211.45</v>
      </c>
      <c s="5" r="F71">
        <v>22792.26</v>
      </c>
      <c s="5" r="G71">
        <v>22280.07</v>
      </c>
      <c s="5" r="H71">
        <v>21848.84</v>
      </c>
      <c s="5" r="I71">
        <v>21401.28</v>
      </c>
      <c s="5" r="J71">
        <v>21143.62</v>
      </c>
      <c s="5" r="K71">
        <v>20907.6</v>
      </c>
      <c s="5" r="L71"/>
    </row>
    <row r="72">
      <c t="s" s="32" r="A72">
        <v>70</v>
      </c>
      <c s="5" r="B72">
        <v>4341.67</v>
      </c>
      <c s="5" r="C72">
        <v>4101.8</v>
      </c>
      <c s="5" r="D72">
        <v>3949.03</v>
      </c>
      <c s="5" r="E72">
        <v>3827.57</v>
      </c>
      <c s="5" r="F72">
        <v>3743.77</v>
      </c>
      <c s="5" r="G72">
        <v>3646.7</v>
      </c>
      <c s="5" r="H72">
        <v>3551.41</v>
      </c>
      <c s="5" r="I72">
        <v>3476.99</v>
      </c>
      <c s="5" r="J72">
        <v>3403.58</v>
      </c>
      <c s="5" r="K72">
        <v>3321.38</v>
      </c>
      <c s="5" r="L72"/>
    </row>
    <row r="73">
      <c t="s" s="32" r="A73">
        <v>71</v>
      </c>
      <c s="5" r="B73">
        <v>3815924.36</v>
      </c>
      <c s="5" r="C73">
        <v>3102857.4</v>
      </c>
      <c s="5" r="D73">
        <v>2625854.87</v>
      </c>
      <c s="5" r="E73">
        <v>2227578.75</v>
      </c>
      <c s="5" r="F73">
        <v>1785357.4</v>
      </c>
      <c s="5" r="G73">
        <v>1351419.49</v>
      </c>
      <c s="5" r="H73">
        <v>1066191.38</v>
      </c>
      <c s="5" r="I73">
        <v>900386.35</v>
      </c>
      <c s="5" r="J73">
        <v>760939.93</v>
      </c>
      <c s="5" r="K73">
        <v>679599.34</v>
      </c>
      <c s="5" r="L73"/>
    </row>
    <row r="74">
      <c t="s" s="32" r="A74">
        <v>72</v>
      </c>
      <c s="5" r="B74"/>
      <c s="5" r="C74"/>
      <c s="5" r="D74"/>
      <c s="5" r="E74"/>
      <c s="5" r="F74"/>
      <c s="5" r="G74"/>
      <c s="5" r="H74"/>
      <c s="5" r="I74"/>
      <c s="5" r="J74"/>
      <c s="5" r="K74"/>
      <c s="5" r="L74"/>
    </row>
    <row r="75">
      <c t="s" s="32" r="A75">
        <v>73</v>
      </c>
      <c s="5" r="B75">
        <v>333798.75</v>
      </c>
      <c s="5" r="C75">
        <v>321784.41</v>
      </c>
      <c s="5" r="D75">
        <v>296950.82</v>
      </c>
      <c s="5" r="E75">
        <v>260764.48</v>
      </c>
      <c s="5" r="F75">
        <v>227396.88</v>
      </c>
      <c s="5" r="G75">
        <v>195870.94</v>
      </c>
      <c s="5" r="H75">
        <v>168483.34</v>
      </c>
      <c s="5" r="I75">
        <v>147938.73</v>
      </c>
      <c s="5" r="J75">
        <v>133598.24</v>
      </c>
      <c s="5" r="K75">
        <v>125112.52</v>
      </c>
      <c s="5" r="L75"/>
    </row>
    <row r="76">
      <c t="s" s="32" r="A76">
        <v>74</v>
      </c>
      <c s="5" r="B76">
        <v>20961.55</v>
      </c>
      <c s="5" r="C76">
        <v>18144.37</v>
      </c>
      <c s="5" r="D76">
        <v>15548.77</v>
      </c>
      <c s="5" r="E76">
        <v>13145.72</v>
      </c>
      <c s="5" r="F76">
        <v>11166.93</v>
      </c>
      <c s="5" r="G76">
        <v>9333.56</v>
      </c>
      <c s="5" r="H76">
        <v>7708.88</v>
      </c>
      <c s="5" r="I76">
        <v>6416.65</v>
      </c>
      <c s="5" r="J76">
        <v>5415.22</v>
      </c>
      <c s="5" r="K76">
        <v>4810.49</v>
      </c>
      <c s="5" r="L76"/>
    </row>
    <row r="77">
      <c t="s" s="32" r="A77">
        <v>75</v>
      </c>
      <c s="5" r="B77"/>
      <c s="5" r="C77"/>
      <c s="5" r="D77"/>
      <c s="5" r="E77"/>
      <c s="5" r="F77"/>
      <c s="5" r="G77"/>
      <c s="5" r="H77">
        <v>11877.718</v>
      </c>
      <c s="5" r="I77">
        <v>12960.079</v>
      </c>
      <c s="5" r="J77">
        <v>13726.691</v>
      </c>
      <c s="5" r="K77">
        <v>14286.097</v>
      </c>
      <c s="5" r="L77"/>
    </row>
    <row r="78">
      <c t="s" s="32" r="A78">
        <v>76</v>
      </c>
      <c s="5" r="B78">
        <v>2079.14</v>
      </c>
      <c s="5" r="C78">
        <v>1999.3</v>
      </c>
      <c s="5" r="D78">
        <v>1960.53</v>
      </c>
      <c s="5" r="E78">
        <v>1959.2</v>
      </c>
      <c s="5" r="F78">
        <v>1976.46</v>
      </c>
      <c s="5" r="G78">
        <v>1970.71</v>
      </c>
      <c s="5" r="H78">
        <v>1915.22</v>
      </c>
      <c s="5" r="I78">
        <v>1876.44</v>
      </c>
      <c s="5" r="J78">
        <v>1867</v>
      </c>
      <c s="5" r="K78">
        <v>1863.48</v>
      </c>
      <c s="5" r="L78"/>
    </row>
    <row r="79">
      <c t="s" s="32" r="A79">
        <v>77</v>
      </c>
      <c s="5" r="B79">
        <v>7033.65</v>
      </c>
      <c s="5" r="C79">
        <v>6239.23</v>
      </c>
      <c s="5" r="D79">
        <v>5570.95</v>
      </c>
      <c s="5" r="E79">
        <v>4967.65</v>
      </c>
      <c s="5" r="F79">
        <v>4382.3</v>
      </c>
      <c s="5" r="G79">
        <v>3715.24</v>
      </c>
      <c s="5" r="H79">
        <v>3226.33</v>
      </c>
      <c s="5" r="I79">
        <v>2831.28</v>
      </c>
      <c s="5" r="J79">
        <v>2522.07</v>
      </c>
      <c s="5" r="K79">
        <v>2312.19</v>
      </c>
      <c s="5" r="L79"/>
    </row>
    <row r="80">
      <c t="s" s="32" r="A80">
        <v>78</v>
      </c>
      <c s="5" r="B80"/>
      <c s="5" r="C80"/>
      <c s="5" r="D80"/>
      <c s="5" r="E80"/>
      <c s="5" r="F80"/>
      <c s="5" r="G80"/>
      <c s="5" r="H80"/>
      <c s="5" r="I80"/>
      <c s="5" r="J80"/>
      <c s="5" r="K80"/>
      <c s="5" r="L80"/>
    </row>
    <row r="81">
      <c t="s" s="32" r="A81">
        <v>79</v>
      </c>
      <c s="5" r="B81">
        <v>8806.68</v>
      </c>
      <c s="5" r="C81">
        <v>8587.774</v>
      </c>
      <c s="5" r="D81">
        <v>8370.242</v>
      </c>
      <c s="5" r="E81">
        <v>8005.945</v>
      </c>
      <c s="5" r="F81">
        <v>7580.15</v>
      </c>
      <c s="5" r="G81">
        <v>7418.729</v>
      </c>
      <c s="5" r="H81">
        <v>7177.929</v>
      </c>
      <c s="5" r="I81">
        <v>6866.785</v>
      </c>
      <c s="5" r="J81">
        <v>6726.518</v>
      </c>
      <c s="5" r="K81">
        <v>6675.65</v>
      </c>
      <c s="5" r="L81"/>
    </row>
    <row r="82">
      <c t="s" s="32" r="A82">
        <v>80</v>
      </c>
      <c s="5" r="B82">
        <v>17122898.68</v>
      </c>
      <c s="5" r="C82">
        <v>14264424.1</v>
      </c>
      <c s="5" r="D82">
        <v>12508037.91</v>
      </c>
      <c s="5" r="E82">
        <v>12097987.68</v>
      </c>
      <c s="5" r="F82">
        <v>11781946.07</v>
      </c>
      <c s="5" r="G82">
        <v>11095164.49</v>
      </c>
      <c s="5" r="H82">
        <v>10819636.83</v>
      </c>
      <c s="5" r="I82">
        <v>10813815.86</v>
      </c>
      <c s="5" r="J82">
        <v>10640550.55</v>
      </c>
      <c s="5" r="K82">
        <v>10433428.49</v>
      </c>
      <c s="5" r="L82"/>
    </row>
    <row r="83">
      <c t="s" s="32" r="A83">
        <v>81</v>
      </c>
      <c s="5" r="B83"/>
      <c s="5" r="C83"/>
      <c s="5" r="D83"/>
      <c s="5" r="E83"/>
      <c s="5" r="F83"/>
      <c s="5" r="G83"/>
      <c s="5" r="H83"/>
      <c s="5" r="I83"/>
      <c s="5" r="J83"/>
      <c s="5" r="K83"/>
      <c s="5" r="L83"/>
    </row>
    <row r="84">
      <c t="s" s="32" r="A84">
        <v>82</v>
      </c>
      <c s="5" r="B84"/>
      <c s="5" r="C84"/>
      <c s="5" r="D84"/>
      <c s="5" r="E84"/>
      <c s="5" r="F84"/>
      <c s="5" r="G84"/>
      <c s="5" r="H84"/>
      <c s="5" r="I84"/>
      <c s="5" r="J84"/>
      <c s="5" r="K84"/>
      <c s="5" r="L84"/>
    </row>
    <row r="85">
      <c t="s" s="32" r="A85">
        <v>83</v>
      </c>
      <c s="5" r="B85"/>
      <c s="5" r="C85"/>
      <c s="5" r="D85"/>
      <c s="5" r="E85"/>
      <c s="5" r="F85"/>
      <c s="5" r="G85"/>
      <c s="5" r="H85"/>
      <c s="5" r="I85"/>
      <c s="5" r="J85"/>
      <c s="5" r="K85"/>
      <c s="5" r="L85"/>
    </row>
    <row r="86">
      <c t="s" s="32" r="A86">
        <v>84</v>
      </c>
      <c s="5" r="B86">
        <v>25469.411</v>
      </c>
      <c s="5" r="C86">
        <v>22265.502</v>
      </c>
      <c s="5" r="D86">
        <v>19434.84</v>
      </c>
      <c s="5" r="E86">
        <v>17063.011</v>
      </c>
      <c s="5" r="F86">
        <v>15095.821</v>
      </c>
      <c s="5" r="G86">
        <v>13382.198</v>
      </c>
      <c s="5" r="H86">
        <v>11924.667</v>
      </c>
      <c s="5" r="I86">
        <v>10626.07</v>
      </c>
      <c s="5" r="J86">
        <v>9435.595</v>
      </c>
      <c s="5" r="K86">
        <v>8540.46</v>
      </c>
      <c s="5" r="L86"/>
    </row>
    <row r="87">
      <c t="s" s="32" r="A87">
        <v>85</v>
      </c>
      <c s="5" r="B87">
        <v>69807.51</v>
      </c>
      <c s="5" r="C87">
        <v>62745.15</v>
      </c>
      <c s="5" r="D87">
        <v>58135.22</v>
      </c>
      <c s="5" r="E87">
        <v>53843.06</v>
      </c>
      <c s="5" r="F87">
        <v>46977.98</v>
      </c>
      <c s="5" r="G87">
        <v>41274.49</v>
      </c>
      <c s="5" r="H87">
        <v>34558.04</v>
      </c>
      <c s="5" r="I87">
        <v>29268.18</v>
      </c>
      <c s="5" r="J87">
        <v>26545.76</v>
      </c>
      <c s="5" r="K87">
        <v>24615.15</v>
      </c>
      <c s="5" r="L87"/>
    </row>
    <row r="88">
      <c t="s" s="32" r="A88">
        <v>86</v>
      </c>
      <c s="5" r="B88">
        <v>55743.46</v>
      </c>
      <c s="5" r="C88">
        <v>54940.18</v>
      </c>
      <c s="5" r="D88">
        <v>51433.07</v>
      </c>
      <c s="5" r="E88">
        <v>43981.67</v>
      </c>
      <c s="5" r="F88">
        <v>37070.25</v>
      </c>
      <c s="5" r="G88">
        <v>33105.86</v>
      </c>
      <c s="5" r="H88">
        <v>28630.4</v>
      </c>
      <c s="5" r="I88">
        <v>24590.52</v>
      </c>
      <c s="5" r="J88">
        <v>21292.94</v>
      </c>
      <c s="5" r="K88">
        <v>18838.92</v>
      </c>
      <c s="5" r="L88"/>
    </row>
    <row r="89">
      <c t="s" s="32" r="A89">
        <v>87</v>
      </c>
      <c s="5" r="B89">
        <v>401506.73</v>
      </c>
      <c s="5" r="C89">
        <v>357527.51</v>
      </c>
      <c s="5" r="D89">
        <v>333856.05</v>
      </c>
      <c s="5" r="E89">
        <v>323136.43</v>
      </c>
      <c s="5" r="F89">
        <v>316224.41</v>
      </c>
      <c s="5" r="G89">
        <v>324189.22</v>
      </c>
      <c s="5" r="H89">
        <v>329240.81</v>
      </c>
      <c s="5" r="I89">
        <v>326581.27</v>
      </c>
      <c s="5" r="J89">
        <v>327368.25</v>
      </c>
      <c s="5" r="K89">
        <v>326087.69</v>
      </c>
      <c s="5" r="L89"/>
    </row>
    <row r="90">
      <c t="s" s="32" r="A90">
        <v>88</v>
      </c>
      <c s="5" r="B90">
        <v>3483.3046</v>
      </c>
      <c s="5" r="C90">
        <v>3151.7569</v>
      </c>
      <c s="5" r="D90">
        <v>2873.5961</v>
      </c>
      <c s="5" r="E90">
        <v>2624.3438</v>
      </c>
      <c s="5" r="F90">
        <v>2354.3694</v>
      </c>
      <c s="5" r="G90">
        <v>2100.7865</v>
      </c>
      <c s="5" r="H90">
        <v>1895.468</v>
      </c>
      <c s="5" r="I90">
        <v>1724.9295</v>
      </c>
      <c s="5" r="J90">
        <v>1582.7522</v>
      </c>
      <c s="5" r="K90">
        <v>1484.7637</v>
      </c>
      <c s="5" r="L90"/>
    </row>
    <row r="91">
      <c t="s" s="32" r="A91">
        <v>89</v>
      </c>
      <c s="5" r="B91"/>
      <c s="5" r="C91"/>
      <c s="5" r="D91"/>
      <c s="5" r="E91"/>
      <c s="5" r="F91"/>
      <c s="5" r="G91"/>
      <c s="5" r="H91"/>
      <c s="5" r="I91"/>
      <c s="5" r="J91"/>
      <c s="5" r="K91"/>
      <c s="5" r="L91"/>
    </row>
    <row r="92">
      <c t="s" s="32" r="A92">
        <v>90</v>
      </c>
      <c s="5" r="B92">
        <v>44822.97</v>
      </c>
      <c s="5" r="C92">
        <v>38580.9401</v>
      </c>
      <c s="5" r="D92">
        <v>33728.1747</v>
      </c>
      <c s="5" r="E92">
        <v>29023.5191</v>
      </c>
      <c s="5" r="F92">
        <v>24822.5619</v>
      </c>
      <c s="5" r="G92">
        <v>21368.0791</v>
      </c>
      <c s="5" r="H92">
        <v>18571.2584</v>
      </c>
      <c s="5" r="I92">
        <v>16468.6505</v>
      </c>
      <c s="5" r="J92">
        <v>14882.0761</v>
      </c>
      <c s="5" r="K92">
        <v>13765.7208</v>
      </c>
      <c s="5" r="L92"/>
    </row>
    <row r="93">
      <c t="s" s="32" r="A93">
        <v>91</v>
      </c>
      <c s="5" r="B93">
        <v>10352.94</v>
      </c>
      <c s="5" r="C93">
        <v>10171.51</v>
      </c>
      <c s="5" r="D93">
        <v>9987.75</v>
      </c>
      <c s="5" r="E93">
        <v>9791.72</v>
      </c>
      <c s="5" r="F93">
        <v>9730.83</v>
      </c>
      <c s="5" r="G93">
        <v>9918.93</v>
      </c>
      <c s="5" r="H93">
        <v>10058.85</v>
      </c>
      <c s="5" r="I93">
        <v>10104.24</v>
      </c>
      <c s="5" r="J93">
        <v>10231.99</v>
      </c>
      <c s="5" r="K93">
        <v>10339.58</v>
      </c>
      <c s="5" r="L93"/>
    </row>
    <row r="94">
      <c t="s" s="32" r="A94">
        <v>92</v>
      </c>
      <c s="5" r="B94">
        <v>929708.56</v>
      </c>
      <c s="5" r="C94">
        <v>862970.44</v>
      </c>
      <c s="5" r="D94">
        <v>810596.88</v>
      </c>
      <c s="5" r="E94">
        <v>764945.68</v>
      </c>
      <c s="5" r="F94">
        <v>729203.75</v>
      </c>
      <c s="5" r="G94">
        <v>688716.39</v>
      </c>
      <c s="5" r="H94">
        <v>654143.03</v>
      </c>
      <c s="5" r="I94">
        <v>623267.68</v>
      </c>
      <c s="5" r="J94">
        <v>592373.71</v>
      </c>
      <c s="5" r="K94">
        <v>569649.73</v>
      </c>
      <c s="5" r="L94"/>
    </row>
    <row r="95">
      <c t="s" s="32" r="A95">
        <v>93</v>
      </c>
      <c s="5" r="B95">
        <v>4085.51</v>
      </c>
      <c s="5" r="C95">
        <v>3682.303</v>
      </c>
      <c s="5" r="D95">
        <v>3304.851</v>
      </c>
      <c s="5" r="E95">
        <v>2951.758</v>
      </c>
      <c s="5" r="F95">
        <v>2631.511</v>
      </c>
      <c s="5" r="G95">
        <v>2353.18</v>
      </c>
      <c s="5" r="H95">
        <v>2113.036</v>
      </c>
      <c s="5" r="I95">
        <v>1912.893</v>
      </c>
      <c s="5" r="J95">
        <v>1753.083</v>
      </c>
      <c s="5" r="K95">
        <v>1646.761</v>
      </c>
      <c s="5" r="L95"/>
    </row>
    <row r="96">
      <c t="s" s="32" r="A96">
        <v>94</v>
      </c>
      <c s="5" r="B96">
        <v>28319.95</v>
      </c>
      <c s="5" r="C96">
        <v>25272.39</v>
      </c>
      <c s="5" r="D96">
        <v>22465.18</v>
      </c>
      <c s="5" r="E96">
        <v>20044.61</v>
      </c>
      <c s="5" r="F96">
        <v>18006.4</v>
      </c>
      <c s="5" r="G96">
        <v>16341.23</v>
      </c>
      <c s="5" r="H96">
        <v>15035.23</v>
      </c>
      <c s="5" r="I96">
        <v>13971.93</v>
      </c>
      <c s="5" r="J96">
        <v>13050.31</v>
      </c>
      <c s="5" r="K96">
        <v>12400.35</v>
      </c>
      <c s="5" r="L96"/>
    </row>
    <row r="97">
      <c t="s" s="32" r="A97">
        <v>95</v>
      </c>
      <c s="5" r="B97">
        <v>6005.8246</v>
      </c>
      <c s="5" r="C97">
        <v>5213.6621</v>
      </c>
      <c s="5" r="D97">
        <v>4505.7671</v>
      </c>
      <c s="5" r="E97">
        <v>3880.8425</v>
      </c>
      <c s="5" r="F97">
        <v>3216.4299</v>
      </c>
      <c s="5" r="G97">
        <v>2645.5171</v>
      </c>
      <c s="5" r="H97">
        <v>2323.3486</v>
      </c>
      <c s="5" r="I97">
        <v>2151.5072</v>
      </c>
      <c s="5" r="J97">
        <v>2040.8075</v>
      </c>
      <c s="5" r="K97">
        <v>1956.9468</v>
      </c>
      <c s="5" r="L97"/>
    </row>
    <row r="98">
      <c t="s" s="32" r="A98">
        <v>96</v>
      </c>
      <c s="5" r="B98">
        <v>9683.539</v>
      </c>
      <c s="5" r="C98">
        <v>8253.853</v>
      </c>
      <c s="5" r="D98">
        <v>6990.093</v>
      </c>
      <c s="5" r="E98">
        <v>5907.425</v>
      </c>
      <c s="5" r="F98">
        <v>5049.392</v>
      </c>
      <c s="5" r="G98">
        <v>4414.74</v>
      </c>
      <c s="5" r="H98">
        <v>3844.654</v>
      </c>
      <c s="5" r="I98">
        <v>3285.522</v>
      </c>
      <c s="5" r="J98">
        <v>2874.747</v>
      </c>
      <c s="5" r="K98">
        <v>2652.438</v>
      </c>
      <c s="5" r="L98"/>
    </row>
    <row r="99">
      <c t="s" s="32" r="A99">
        <v>97</v>
      </c>
      <c s="5" r="B99">
        <v>18318.07</v>
      </c>
      <c s="5" r="C99">
        <v>17948.48</v>
      </c>
      <c s="5" r="D99">
        <v>17157.18</v>
      </c>
      <c s="5" r="E99">
        <v>15890.18</v>
      </c>
      <c s="5" r="F99">
        <v>14968.55</v>
      </c>
      <c s="5" r="G99">
        <v>14709.21</v>
      </c>
      <c s="5" r="H99">
        <v>14707.73</v>
      </c>
      <c s="5" r="I99">
        <v>14161.67</v>
      </c>
      <c s="5" r="J99">
        <v>13246.63</v>
      </c>
      <c s="5" r="K99">
        <v>12318.71</v>
      </c>
      <c s="5" r="L99"/>
    </row>
    <row r="100">
      <c t="s" s="32" r="A100">
        <v>98</v>
      </c>
      <c s="5" r="B100">
        <v>776.34</v>
      </c>
      <c s="5" r="C100">
        <v>659.436</v>
      </c>
      <c s="5" r="D100">
        <v>579.285</v>
      </c>
      <c s="5" r="E100">
        <v>504.051</v>
      </c>
      <c s="5" r="F100">
        <v>455.971</v>
      </c>
      <c s="5" r="G100">
        <v>420.602</v>
      </c>
      <c s="5" r="H100">
        <v>368.553</v>
      </c>
      <c s="5" r="I100">
        <v>313.245</v>
      </c>
      <c s="5" r="J100">
        <v>280.981</v>
      </c>
      <c s="5" r="K100">
        <v>261.38</v>
      </c>
      <c s="5" r="L100"/>
    </row>
    <row r="101">
      <c t="s" s="32" r="A101">
        <v>99</v>
      </c>
      <c s="5" r="B101">
        <v>3754.8</v>
      </c>
      <c s="5" r="C101">
        <v>3621.89</v>
      </c>
      <c s="5" r="D101">
        <v>3509.81</v>
      </c>
      <c s="5" r="E101">
        <v>3419.84</v>
      </c>
      <c s="5" r="F101">
        <v>3382.01</v>
      </c>
      <c s="5" r="G101">
        <v>3379.5</v>
      </c>
      <c s="5" r="H101">
        <v>3360.26</v>
      </c>
      <c s="5" r="I101">
        <v>3330.37</v>
      </c>
      <c s="5" r="J101">
        <v>3295.15</v>
      </c>
      <c s="5" r="K101">
        <v>3254.57</v>
      </c>
      <c s="5" r="L101"/>
    </row>
    <row r="102">
      <c t="s" s="32" r="A102">
        <v>100</v>
      </c>
      <c s="5" r="B102">
        <v>5601.3032</v>
      </c>
      <c s="5" r="C102">
        <v>5212.7013</v>
      </c>
      <c s="5" r="D102">
        <v>4885.0273</v>
      </c>
      <c s="5" r="E102">
        <v>4565.0463</v>
      </c>
      <c s="5" r="F102">
        <v>4273.3955</v>
      </c>
      <c s="5" r="G102">
        <v>4034.2248</v>
      </c>
      <c s="5" r="H102">
        <v>3900.22</v>
      </c>
      <c s="5" r="I102">
        <v>3718.7554</v>
      </c>
      <c s="5" r="J102">
        <v>3578.0516</v>
      </c>
      <c s="5" r="K102">
        <v>3484.766</v>
      </c>
      <c s="5" r="L102"/>
    </row>
    <row r="103">
      <c t="s" s="32" r="A103">
        <v>101</v>
      </c>
      <c s="5" r="B103">
        <v>4483.01</v>
      </c>
      <c s="5" r="C103">
        <v>4261.97</v>
      </c>
      <c s="5" r="D103">
        <v>4012.08</v>
      </c>
      <c s="5" r="E103">
        <v>3775.82</v>
      </c>
      <c s="5" r="F103">
        <v>3626.56</v>
      </c>
      <c s="5" r="G103">
        <v>3523.07</v>
      </c>
      <c s="5" r="H103">
        <v>3457.35</v>
      </c>
      <c s="5" r="I103">
        <v>3408.63</v>
      </c>
      <c s="5" r="J103">
        <v>3373</v>
      </c>
      <c s="5" r="K103">
        <v>3360.6</v>
      </c>
      <c s="5" r="L103"/>
    </row>
    <row r="104">
      <c t="s" s="32" r="A104">
        <v>102</v>
      </c>
      <c s="5" r="B104">
        <v>973.6329</v>
      </c>
      <c s="5" r="C104">
        <v>721.1952</v>
      </c>
      <c s="5" r="D104">
        <v>528.636</v>
      </c>
      <c s="5" r="E104">
        <v>459.196</v>
      </c>
      <c s="5" r="F104">
        <v>390.1162</v>
      </c>
      <c s="5" r="G104">
        <v>324.4714</v>
      </c>
      <c s="5" r="H104">
        <v>255.4027</v>
      </c>
      <c s="5" r="I104">
        <v>206.3335</v>
      </c>
      <c s="5" r="J104">
        <v>185.3624</v>
      </c>
      <c s="5" r="K104">
        <v>163.5548</v>
      </c>
      <c s="5" r="L104"/>
    </row>
    <row r="105">
      <c t="s" s="32" r="A105">
        <v>103</v>
      </c>
      <c s="5" r="B105"/>
      <c s="5" r="C105"/>
      <c s="5" r="D105"/>
      <c s="5" r="E105"/>
      <c s="5" r="F105"/>
      <c s="5" r="G105"/>
      <c s="5" r="H105">
        <v>6671.906</v>
      </c>
      <c s="5" r="I105">
        <v>7083.645</v>
      </c>
      <c s="5" r="J105">
        <v>7339.914</v>
      </c>
      <c s="5" r="K105">
        <v>7157.341</v>
      </c>
      <c s="5" r="L105"/>
    </row>
    <row r="106">
      <c t="s" s="32" r="A106">
        <v>104</v>
      </c>
      <c s="5" r="B106">
        <v>3552.16</v>
      </c>
      <c s="5" r="C106">
        <v>3017.19</v>
      </c>
      <c s="5" r="D106">
        <v>2535.85</v>
      </c>
      <c s="5" r="E106">
        <v>2110.06</v>
      </c>
      <c s="5" r="F106">
        <v>1746.95</v>
      </c>
      <c s="5" r="G106">
        <v>1451.53</v>
      </c>
      <c s="5" r="H106">
        <v>1227</v>
      </c>
      <c s="5" r="I106">
        <v>1061.78</v>
      </c>
      <c s="5" r="J106">
        <v>932.76</v>
      </c>
      <c s="5" r="K106">
        <v>839.86</v>
      </c>
      <c s="5" r="L106"/>
    </row>
    <row r="107">
      <c t="s" s="32" r="A107">
        <v>105</v>
      </c>
      <c s="5" r="B107"/>
      <c s="5" r="C107"/>
      <c s="5" r="D107"/>
      <c s="5" r="E107"/>
      <c s="5" r="F107"/>
      <c s="5" r="G107"/>
      <c s="5" r="H107"/>
      <c s="5" r="I107"/>
      <c s="5" r="J107"/>
      <c s="5" r="K107"/>
      <c s="5" r="L107"/>
    </row>
    <row r="108">
      <c t="s" s="32" r="A108">
        <v>106</v>
      </c>
      <c s="5" r="B108">
        <v>58.634</v>
      </c>
      <c s="5" r="C108">
        <v>34.692</v>
      </c>
      <c s="5" r="D108">
        <v>23.677</v>
      </c>
      <c s="5" r="E108">
        <v>17.436</v>
      </c>
      <c s="5" r="F108">
        <v>13.294</v>
      </c>
      <c s="5" r="G108">
        <v>10.305</v>
      </c>
      <c s="5" r="H108">
        <v>10.044</v>
      </c>
      <c s="5" r="I108">
        <v>10.872</v>
      </c>
      <c s="5" r="J108">
        <v>8.199</v>
      </c>
      <c s="5" r="K108">
        <v>7.197</v>
      </c>
      <c s="5" r="L108"/>
    </row>
    <row r="109">
      <c t="s" s="32" r="A109">
        <v>107</v>
      </c>
      <c s="5" r="B109"/>
      <c s="5" r="C109"/>
      <c s="5" r="D109"/>
      <c s="5" r="E109"/>
      <c s="5" r="F109"/>
      <c s="5" r="G109"/>
      <c s="5" r="H109">
        <v>4595.628</v>
      </c>
      <c s="5" r="I109">
        <v>4356.433</v>
      </c>
      <c s="5" r="J109">
        <v>4069.341</v>
      </c>
      <c s="5" r="K109">
        <v>3913.569</v>
      </c>
      <c s="5" r="L109"/>
    </row>
    <row r="110">
      <c t="s" s="32" r="A110">
        <v>108</v>
      </c>
      <c s="5" r="B110">
        <v>159695.078</v>
      </c>
      <c s="5" r="C110">
        <v>141117.03</v>
      </c>
      <c s="5" r="D110">
        <v>123509.681</v>
      </c>
      <c s="5" r="E110">
        <v>111635.606</v>
      </c>
      <c s="5" r="F110">
        <v>103016.621</v>
      </c>
      <c s="5" r="G110">
        <v>89561.8</v>
      </c>
      <c s="5" r="H110">
        <v>77125.863</v>
      </c>
      <c s="5" r="I110">
        <v>67812.178</v>
      </c>
      <c s="5" r="J110">
        <v>61740.826</v>
      </c>
      <c s="5" r="K110">
        <v>57913.998</v>
      </c>
      <c s="5" r="L110"/>
    </row>
    <row r="111">
      <c t="s" s="32" r="A111">
        <v>109</v>
      </c>
      <c s="5" r="B111"/>
      <c s="5" r="C111"/>
      <c s="5" r="D111"/>
      <c s="5" r="E111"/>
      <c s="5" r="F111"/>
      <c s="5" r="G111"/>
      <c s="5" r="H111">
        <v>13572.1018</v>
      </c>
      <c s="5" r="I111">
        <v>14559.1452</v>
      </c>
      <c s="5" r="J111">
        <v>15116.7089</v>
      </c>
      <c s="5" r="K111">
        <v>15486.0326</v>
      </c>
      <c s="5" r="L111"/>
    </row>
    <row r="112">
      <c t="s" s="32" r="A112">
        <v>110</v>
      </c>
      <c s="5" r="B112">
        <v>2241.2574</v>
      </c>
      <c s="5" r="C112">
        <v>1969.1254</v>
      </c>
      <c s="5" r="D112">
        <v>1750.508</v>
      </c>
      <c s="5" r="E112">
        <v>1623.5317</v>
      </c>
      <c s="5" r="F112">
        <v>1594.4473</v>
      </c>
      <c s="5" r="G112">
        <v>1553.1495</v>
      </c>
      <c s="5" r="H112">
        <v>1425.7277</v>
      </c>
      <c s="5" r="I112">
        <v>1240.12</v>
      </c>
      <c s="5" r="J112">
        <v>1163.801</v>
      </c>
      <c s="5" r="K112">
        <v>1110.3984</v>
      </c>
      <c s="5" r="L112"/>
    </row>
    <row r="113">
      <c t="s" s="32" r="A113">
        <v>111</v>
      </c>
      <c s="5" r="B113">
        <v>3426.805</v>
      </c>
      <c s="5" r="C113">
        <v>3111.9733</v>
      </c>
      <c s="5" r="D113">
        <v>2806.8415</v>
      </c>
      <c s="5" r="E113">
        <v>2511.0742</v>
      </c>
      <c s="5" r="F113">
        <v>2210.6544</v>
      </c>
      <c s="5" r="G113">
        <v>1976.3711</v>
      </c>
      <c s="5" r="H113">
        <v>1835.4407</v>
      </c>
      <c s="5" r="I113">
        <v>1690.4534</v>
      </c>
      <c s="5" r="J113">
        <v>1564.3862</v>
      </c>
      <c s="5" r="K113">
        <v>1514.872</v>
      </c>
      <c s="5" r="L113"/>
    </row>
    <row r="114">
      <c t="s" s="32" r="A114">
        <v>112</v>
      </c>
      <c s="5" r="B114">
        <v>209115.26</v>
      </c>
      <c s="5" r="C114">
        <v>182327.44</v>
      </c>
      <c s="5" r="D114">
        <v>157913.58</v>
      </c>
      <c s="5" r="E114">
        <v>136325.76</v>
      </c>
      <c s="5" r="F114">
        <v>115582.11</v>
      </c>
      <c s="5" r="G114">
        <v>105870.71</v>
      </c>
      <c s="5" r="H114">
        <v>111992.78</v>
      </c>
      <c s="5" r="I114">
        <v>93681.2</v>
      </c>
      <c s="5" r="J114">
        <v>71450.54</v>
      </c>
      <c s="5" r="K114">
        <v>64823.93</v>
      </c>
      <c s="5" r="L114"/>
    </row>
    <row r="115">
      <c t="s" s="32" r="A115">
        <v>113</v>
      </c>
      <c s="5" r="B115">
        <v>413.45</v>
      </c>
      <c s="5" r="C115">
        <v>341.07</v>
      </c>
      <c s="5" r="D115">
        <v>276.5</v>
      </c>
      <c s="5" r="E115">
        <v>223.7</v>
      </c>
      <c s="5" r="F115">
        <v>177.53</v>
      </c>
      <c s="5" r="G115">
        <v>146.92</v>
      </c>
      <c s="5" r="H115">
        <v>131.89</v>
      </c>
      <c s="5" r="I115">
        <v>119.27</v>
      </c>
      <c s="5" r="J115">
        <v>107.75</v>
      </c>
      <c s="5" r="K115">
        <v>99.36</v>
      </c>
      <c s="5" r="L115"/>
    </row>
    <row r="116">
      <c t="s" s="32" r="A116">
        <v>114</v>
      </c>
      <c s="5" r="B116"/>
      <c s="5" r="C116"/>
      <c s="5" r="D116"/>
      <c s="5" r="E116"/>
      <c s="5" r="F116"/>
      <c s="5" r="G116"/>
      <c s="5" r="H116"/>
      <c s="5" r="I116"/>
      <c s="5" r="J116"/>
      <c s="5" r="K116"/>
      <c s="5" r="L116"/>
    </row>
    <row r="117">
      <c t="s" s="32" r="A117">
        <v>115</v>
      </c>
      <c s="5" r="B117"/>
      <c s="5" r="C117"/>
      <c s="5" r="D117"/>
      <c s="5" r="E117"/>
      <c s="5" r="F117"/>
      <c s="5" r="G117"/>
      <c s="5" r="H117">
        <v>6741.92</v>
      </c>
      <c s="5" r="I117">
        <v>6959.36</v>
      </c>
      <c s="5" r="J117">
        <v>7180.9</v>
      </c>
      <c s="5" r="K117">
        <v>7306.02</v>
      </c>
      <c s="5" r="L117"/>
    </row>
    <row r="118">
      <c t="s" s="32" r="A118">
        <v>116</v>
      </c>
      <c s="5" r="B118">
        <v>9657.56</v>
      </c>
      <c s="5" r="C118">
        <v>9263.21</v>
      </c>
      <c s="5" r="D118">
        <v>8938.74</v>
      </c>
      <c s="5" r="E118">
        <v>8547.59</v>
      </c>
      <c s="5" r="F118">
        <v>8503.68</v>
      </c>
      <c s="5" r="G118">
        <v>8354.87</v>
      </c>
      <c s="5" r="H118">
        <v>7918.74</v>
      </c>
      <c s="5" r="I118">
        <v>7376.38</v>
      </c>
      <c s="5" r="J118">
        <v>6965.18</v>
      </c>
      <c s="5" r="K118">
        <v>6719.3</v>
      </c>
      <c s="5" r="L118"/>
    </row>
    <row r="119">
      <c t="s" s="32" r="A119">
        <v>117</v>
      </c>
      <c s="5" r="B119">
        <v>59691.85</v>
      </c>
      <c s="5" r="C119">
        <v>52563.15</v>
      </c>
      <c s="5" r="D119">
        <v>46151.81</v>
      </c>
      <c s="5" r="E119">
        <v>40395.01</v>
      </c>
      <c s="5" r="F119">
        <v>35159.74</v>
      </c>
      <c s="5" r="G119">
        <v>30509.45</v>
      </c>
      <c s="5" r="H119">
        <v>26415.26</v>
      </c>
      <c s="5" r="I119">
        <v>22756.07</v>
      </c>
      <c s="5" r="J119">
        <v>19655.92</v>
      </c>
      <c s="5" r="K119">
        <v>17589.63</v>
      </c>
      <c s="5" r="L119"/>
    </row>
    <row r="120">
      <c t="s" s="32" r="A120">
        <v>118</v>
      </c>
      <c s="5" r="B120">
        <v>4673.888</v>
      </c>
      <c s="5" r="C120">
        <v>4140.186</v>
      </c>
      <c s="5" r="D120">
        <v>3603.887</v>
      </c>
      <c s="5" r="E120">
        <v>3062.34</v>
      </c>
      <c s="5" r="F120">
        <v>2639.357</v>
      </c>
      <c s="5" r="G120">
        <v>2121.65</v>
      </c>
      <c s="5" r="H120">
        <v>1764.245</v>
      </c>
      <c s="5" r="I120">
        <v>1629.058</v>
      </c>
      <c s="5" r="J120">
        <v>1409.478</v>
      </c>
      <c s="5" r="K120">
        <v>1273.33</v>
      </c>
      <c s="5" r="L120"/>
    </row>
    <row r="121">
      <c t="s" s="32" r="A121">
        <v>119</v>
      </c>
      <c s="5" r="B121">
        <v>66886.72</v>
      </c>
      <c s="5" r="C121">
        <v>57746.47</v>
      </c>
      <c s="5" r="D121">
        <v>50843.85</v>
      </c>
      <c s="5" r="E121">
        <v>45197.37</v>
      </c>
      <c s="5" r="F121">
        <v>40092.53</v>
      </c>
      <c s="5" r="G121">
        <v>34921.54</v>
      </c>
      <c s="5" r="H121">
        <v>30386.57</v>
      </c>
      <c s="5" r="I121">
        <v>26767.56</v>
      </c>
      <c s="5" r="J121">
        <v>23909.34</v>
      </c>
      <c s="5" r="K121">
        <v>22210.53</v>
      </c>
      <c s="5" r="L121"/>
    </row>
    <row r="122">
      <c t="s" s="32" r="A122">
        <v>120</v>
      </c>
      <c s="5" r="B122">
        <v>292.8</v>
      </c>
      <c s="5" r="C122">
        <v>264.117</v>
      </c>
      <c s="5" r="D122">
        <v>235.745</v>
      </c>
      <c s="5" r="E122">
        <v>206.843</v>
      </c>
      <c s="5" r="F122">
        <v>179.014</v>
      </c>
      <c s="5" r="G122">
        <v>153.158</v>
      </c>
      <c s="5" r="H122">
        <v>130.994</v>
      </c>
      <c s="5" r="I122">
        <v>115.965</v>
      </c>
      <c s="5" r="J122">
        <v>106.468</v>
      </c>
      <c s="5" r="K122">
        <v>99.902</v>
      </c>
      <c s="5" r="L122"/>
    </row>
    <row r="123">
      <c t="s" s="32" r="A123">
        <v>121</v>
      </c>
      <c s="5" r="B123">
        <v>23996.57</v>
      </c>
      <c s="5" r="C123">
        <v>21837.55</v>
      </c>
      <c s="5" r="D123">
        <v>19655.49</v>
      </c>
      <c s="5" r="E123">
        <v>17577.19</v>
      </c>
      <c s="5" r="F123">
        <v>15764.43</v>
      </c>
      <c s="5" r="G123">
        <v>14038.44</v>
      </c>
      <c s="5" r="H123">
        <v>12387.23</v>
      </c>
      <c s="5" r="I123">
        <v>10856.06</v>
      </c>
      <c s="5" r="J123">
        <v>9427.98</v>
      </c>
      <c s="5" r="K123">
        <v>8355.35</v>
      </c>
      <c s="5" r="L123"/>
    </row>
    <row r="124">
      <c t="s" s="32" r="A124">
        <v>122</v>
      </c>
      <c s="5" r="B124">
        <v>163.26609</v>
      </c>
      <c s="5" r="C124">
        <v>166.3603</v>
      </c>
      <c s="5" r="D124">
        <v>167.2357</v>
      </c>
      <c s="5" r="E124">
        <v>162.55922</v>
      </c>
      <c s="5" r="F124">
        <v>151.77562</v>
      </c>
      <c s="5" r="G124">
        <v>143.92754</v>
      </c>
      <c s="5" r="H124">
        <v>137.45798</v>
      </c>
      <c s="5" r="I124">
        <v>131.99094</v>
      </c>
      <c s="5" r="J124">
        <v>128.04941</v>
      </c>
      <c s="5" r="K124">
        <v>124.76899</v>
      </c>
      <c s="5" r="L124"/>
    </row>
    <row r="125">
      <c t="s" s="32" r="A125">
        <v>123</v>
      </c>
      <c s="5" r="B125"/>
      <c s="5" r="C125"/>
      <c s="5" r="D125"/>
      <c s="5" r="E125"/>
      <c s="5" r="F125"/>
      <c s="5" r="G125"/>
      <c s="5" r="H125"/>
      <c s="5" r="I125"/>
      <c s="5" r="J125"/>
      <c s="5" r="K125"/>
      <c s="5" r="L125"/>
    </row>
    <row r="126">
      <c t="s" s="32" r="A126">
        <v>124</v>
      </c>
      <c s="5" r="B126"/>
      <c s="5" r="C126"/>
      <c s="5" r="D126"/>
      <c s="5" r="E126"/>
      <c s="5" r="F126"/>
      <c s="5" r="G126"/>
      <c s="5" r="H126"/>
      <c s="5" r="I126"/>
      <c s="5" r="J126"/>
      <c s="5" r="K126"/>
      <c s="5" r="L126"/>
    </row>
    <row r="127">
      <c t="s" s="32" r="A127">
        <v>125</v>
      </c>
      <c s="5" r="B127">
        <v>12155.17</v>
      </c>
      <c s="5" r="C127">
        <v>10711.78</v>
      </c>
      <c s="5" r="D127">
        <v>9397.23</v>
      </c>
      <c s="5" r="E127">
        <v>8218.65</v>
      </c>
      <c s="5" r="F127">
        <v>7190.86</v>
      </c>
      <c s="5" r="G127">
        <v>6321</v>
      </c>
      <c s="5" r="H127">
        <v>5560.01</v>
      </c>
      <c s="5" r="I127">
        <v>4842.59</v>
      </c>
      <c s="5" r="J127">
        <v>4189.79</v>
      </c>
      <c s="5" r="K127">
        <v>3745.51</v>
      </c>
      <c s="5" r="L127"/>
    </row>
    <row r="128">
      <c t="s" s="32" r="A128">
        <v>126</v>
      </c>
      <c s="5" r="B128">
        <v>3939.1613</v>
      </c>
      <c s="5" r="C128">
        <v>3506.0798</v>
      </c>
      <c s="5" r="D128">
        <v>3227.9222</v>
      </c>
      <c s="5" r="E128">
        <v>2983.016</v>
      </c>
      <c s="5" r="F128">
        <v>2782.0645</v>
      </c>
      <c s="5" r="G128">
        <v>2668.5938</v>
      </c>
      <c s="5" r="H128">
        <v>2542.8522</v>
      </c>
      <c s="5" r="I128">
        <v>2391.3795</v>
      </c>
      <c s="5" r="J128">
        <v>2276.063</v>
      </c>
      <c s="5" r="K128">
        <v>2198.1165</v>
      </c>
      <c s="5" r="L128"/>
    </row>
    <row r="129">
      <c t="s" s="32" r="A129">
        <v>127</v>
      </c>
      <c s="5" r="B129"/>
      <c s="5" r="C129"/>
      <c s="5" r="D129"/>
      <c s="5" r="E129"/>
      <c s="5" r="F129"/>
      <c s="5" r="G129"/>
      <c s="5" r="H129"/>
      <c s="5" r="I129"/>
      <c s="5" r="J129"/>
      <c s="5" r="K129"/>
      <c s="5" r="L129"/>
    </row>
    <row r="130">
      <c t="s" s="32" r="A130">
        <v>128</v>
      </c>
      <c s="5" r="B130">
        <v>11324.859</v>
      </c>
      <c s="5" r="C130">
        <v>9663.8443</v>
      </c>
      <c s="5" r="D130">
        <v>8249.5913</v>
      </c>
      <c s="5" r="E130">
        <v>7117.1829</v>
      </c>
      <c s="5" r="F130">
        <v>6311.6303</v>
      </c>
      <c s="5" r="G130">
        <v>5738.9439</v>
      </c>
      <c s="5" r="H130">
        <v>5253.1418</v>
      </c>
      <c s="5" r="I130">
        <v>4802.5729</v>
      </c>
      <c s="5" r="J130">
        <v>4494.289</v>
      </c>
      <c s="5" r="K130">
        <v>4340.3532</v>
      </c>
      <c s="5" r="L130"/>
    </row>
    <row r="131">
      <c t="s" s="32" r="A131">
        <v>129</v>
      </c>
      <c s="5" r="B131"/>
      <c s="5" r="C131"/>
      <c s="5" r="D131"/>
      <c s="5" r="E131"/>
      <c s="5" r="F131"/>
      <c s="5" r="G131"/>
      <c s="5" r="H131"/>
      <c s="5" r="I131"/>
      <c s="5" r="J131"/>
      <c s="5" r="K131"/>
      <c s="5" r="L131"/>
    </row>
    <row r="132">
      <c t="s" s="32" r="A132">
        <v>130</v>
      </c>
      <c s="5" r="B132"/>
      <c s="5" r="C132"/>
      <c s="5" r="D132"/>
      <c s="5" r="E132"/>
      <c s="5" r="F132"/>
      <c s="5" r="G132"/>
      <c s="5" r="H132"/>
      <c s="5" r="I132"/>
      <c s="5" r="J132"/>
      <c s="5" r="K132"/>
      <c s="5" r="L132"/>
    </row>
    <row r="133">
      <c t="s" s="32" r="A133">
        <v>131</v>
      </c>
      <c s="5" r="B133">
        <v>34467.76</v>
      </c>
      <c s="5" r="C133">
        <v>30128.56</v>
      </c>
      <c s="5" r="D133">
        <v>26183.44</v>
      </c>
      <c s="5" r="E133">
        <v>22733.07</v>
      </c>
      <c s="5" r="F133">
        <v>19835.93</v>
      </c>
      <c s="5" r="G133">
        <v>17106.35</v>
      </c>
      <c s="5" r="H133">
        <v>15110.04</v>
      </c>
      <c s="5" r="I133">
        <v>14347.42</v>
      </c>
      <c s="5" r="J133">
        <v>13867.5</v>
      </c>
      <c s="5" r="K133">
        <v>13360.82</v>
      </c>
      <c s="5" r="L133"/>
    </row>
    <row r="134">
      <c t="s" s="32" r="A134">
        <v>132</v>
      </c>
      <c s="5" r="B134"/>
      <c s="5" r="C134"/>
      <c s="5" r="D134"/>
      <c s="5" r="E134"/>
      <c s="5" r="F134"/>
      <c s="5" r="G134"/>
      <c s="5" r="H134"/>
      <c s="5" r="I134"/>
      <c s="5" r="J134"/>
      <c s="5" r="K134"/>
      <c s="5" r="L134"/>
    </row>
    <row r="135">
      <c t="s" s="32" r="A135">
        <v>133</v>
      </c>
      <c s="5" r="B135"/>
      <c s="5" r="C135"/>
      <c s="5" r="D135"/>
      <c s="5" r="E135"/>
      <c s="5" r="F135"/>
      <c s="5" r="G135"/>
      <c s="5" r="H135"/>
      <c s="5" r="I135"/>
      <c s="5" r="J135"/>
      <c s="5" r="K135"/>
      <c s="5" r="L135"/>
    </row>
    <row r="136">
      <c t="s" s="32" r="A136">
        <v>134</v>
      </c>
      <c s="5" r="B136">
        <v>2362.51</v>
      </c>
      <c s="5" r="C136">
        <v>2056.96</v>
      </c>
      <c s="5" r="D136">
        <v>1801.3</v>
      </c>
      <c s="5" r="E136">
        <v>1597.11</v>
      </c>
      <c s="5" r="F136">
        <v>1405.39</v>
      </c>
      <c s="5" r="G136">
        <v>1242.13</v>
      </c>
      <c s="5" r="H136">
        <v>1128.13</v>
      </c>
      <c s="5" r="I136">
        <v>1045.7</v>
      </c>
      <c s="5" r="J136">
        <v>983.2</v>
      </c>
      <c s="5" r="K136">
        <v>939.94</v>
      </c>
      <c s="5" r="L136"/>
    </row>
    <row r="137">
      <c t="s" s="32" r="A137">
        <v>135</v>
      </c>
      <c s="5" r="B137">
        <v>27282.923</v>
      </c>
      <c s="5" r="C137">
        <v>24551.917</v>
      </c>
      <c s="5" r="D137">
        <v>21982.708</v>
      </c>
      <c s="5" r="E137">
        <v>19372.473</v>
      </c>
      <c s="5" r="F137">
        <v>17066.922</v>
      </c>
      <c s="5" r="G137">
        <v>16255.739</v>
      </c>
      <c s="5" r="H137">
        <v>15162.115</v>
      </c>
      <c s="5" r="I137">
        <v>12863.378</v>
      </c>
      <c s="5" r="J137">
        <v>11346.726</v>
      </c>
      <c s="5" r="K137">
        <v>10352.646</v>
      </c>
      <c s="5" r="L137"/>
    </row>
    <row r="138">
      <c t="s" s="32" r="A138">
        <v>136</v>
      </c>
      <c s="5" r="B138">
        <v>47538.0293</v>
      </c>
      <c s="5" r="C138">
        <v>42539.4774</v>
      </c>
      <c s="5" r="D138">
        <v>37707.9067</v>
      </c>
      <c s="5" r="E138">
        <v>33479.5361</v>
      </c>
      <c s="5" r="F138">
        <v>30138.3529</v>
      </c>
      <c s="5" r="G138">
        <v>27396.7523</v>
      </c>
      <c s="5" r="H138">
        <v>25269.0763</v>
      </c>
      <c s="5" r="I138">
        <v>23608.9219</v>
      </c>
      <c s="5" r="J138">
        <v>22357.1896</v>
      </c>
      <c s="5" r="K138">
        <v>21612.6118</v>
      </c>
      <c s="5" r="L138"/>
    </row>
    <row r="139">
      <c t="s" s="32" r="A139">
        <v>137</v>
      </c>
      <c s="5" r="B139">
        <v>28187.189</v>
      </c>
      <c s="5" r="C139">
        <v>24880.583</v>
      </c>
      <c s="5" r="D139">
        <v>21615.3097</v>
      </c>
      <c s="5" r="E139">
        <v>18976.5008</v>
      </c>
      <c s="5" r="F139">
        <v>17109.4288</v>
      </c>
      <c s="5" r="G139">
        <v>14328.0728</v>
      </c>
      <c s="5" r="H139">
        <v>11658.7855</v>
      </c>
      <c s="5" r="I139">
        <v>10113.7836</v>
      </c>
      <c s="5" r="J139">
        <v>9120.8978</v>
      </c>
      <c s="5" r="K139">
        <v>8656.0097</v>
      </c>
      <c s="5" r="L139"/>
    </row>
    <row r="140">
      <c t="s" s="32" r="A140">
        <v>138</v>
      </c>
      <c s="5" r="B140"/>
      <c s="5" r="C140"/>
      <c s="5" r="D140"/>
      <c s="5" r="E140"/>
      <c s="5" r="F140"/>
      <c s="5" r="G140"/>
      <c s="5" r="H140"/>
      <c s="5" r="I140"/>
      <c s="5" r="J140"/>
      <c s="5" r="K140"/>
      <c s="5" r="L140"/>
    </row>
    <row r="141">
      <c t="s" s="32" r="A141">
        <v>139</v>
      </c>
      <c s="5" r="B141">
        <v>20176.77</v>
      </c>
      <c s="5" r="C141">
        <v>18383.56</v>
      </c>
      <c s="5" r="D141">
        <v>16571.16</v>
      </c>
      <c s="5" r="E141">
        <v>14838.64</v>
      </c>
      <c s="5" r="F141">
        <v>13246.66</v>
      </c>
      <c s="5" r="G141">
        <v>11806.61</v>
      </c>
      <c s="5" r="H141">
        <v>10461.9</v>
      </c>
      <c s="5" r="I141">
        <v>9232.8</v>
      </c>
      <c s="5" r="J141">
        <v>8245.99</v>
      </c>
      <c s="5" r="K141">
        <v>7604.54</v>
      </c>
      <c s="5" r="L141"/>
    </row>
    <row r="142">
      <c t="s" s="32" r="A142">
        <v>140</v>
      </c>
      <c s="5" r="B142">
        <v>7706.59</v>
      </c>
      <c s="5" r="C142">
        <v>7219.79</v>
      </c>
      <c s="5" r="D142">
        <v>6839.15</v>
      </c>
      <c s="5" r="E142">
        <v>6556.4</v>
      </c>
      <c s="5" r="F142">
        <v>6368.24</v>
      </c>
      <c s="5" r="G142">
        <v>6207.07</v>
      </c>
      <c s="5" r="H142">
        <v>6004.95</v>
      </c>
      <c s="5" r="I142">
        <v>5814.43</v>
      </c>
      <c s="5" r="J142">
        <v>5651.07</v>
      </c>
      <c s="5" r="K142">
        <v>5555.89</v>
      </c>
      <c s="5" r="L142"/>
    </row>
    <row r="143">
      <c t="s" s="32" r="A143">
        <v>141</v>
      </c>
      <c s="5" r="B143"/>
      <c s="5" r="C143"/>
      <c s="5" r="D143"/>
      <c s="5" r="E143"/>
      <c s="5" r="F143"/>
      <c s="5" r="G143"/>
      <c s="5" r="H143"/>
      <c s="5" r="I143"/>
      <c s="5" r="J143"/>
      <c s="5" r="K143"/>
      <c s="5" r="L143"/>
    </row>
    <row r="144">
      <c t="s" s="32" r="A144">
        <v>142</v>
      </c>
      <c s="5" r="B144"/>
      <c s="5" r="C144"/>
      <c s="5" r="D144"/>
      <c s="5" r="E144"/>
      <c s="5" r="F144"/>
      <c s="5" r="G144"/>
      <c s="5" r="H144"/>
      <c s="5" r="I144"/>
      <c s="5" r="J144"/>
      <c s="5" r="K144"/>
      <c s="5" r="L144"/>
    </row>
    <row r="145">
      <c t="s" s="32" r="A145">
        <v>143</v>
      </c>
      <c s="5" r="B145">
        <v>131997.1</v>
      </c>
      <c s="5" r="C145">
        <v>120935.57</v>
      </c>
      <c s="5" r="D145">
        <v>111488.57</v>
      </c>
      <c s="5" r="E145">
        <v>105166.43</v>
      </c>
      <c s="5" r="F145">
        <v>103682.83</v>
      </c>
      <c s="5" r="G145">
        <v>98943.36</v>
      </c>
      <c s="5" r="H145">
        <v>93070.22</v>
      </c>
      <c s="5" r="I145">
        <v>87208.74</v>
      </c>
      <c s="5" r="J145">
        <v>82823.97</v>
      </c>
      <c s="5" r="K145">
        <v>78993.42</v>
      </c>
      <c s="5" r="L145"/>
    </row>
    <row r="146">
      <c t="s" s="32" r="A146">
        <v>144</v>
      </c>
      <c s="5" r="B146">
        <v>104922.093</v>
      </c>
      <c s="5" r="C146">
        <v>90169.841</v>
      </c>
      <c s="5" r="D146">
        <v>77116.791</v>
      </c>
      <c s="5" r="E146">
        <v>65996.999</v>
      </c>
      <c s="5" r="F146">
        <v>57128.882</v>
      </c>
      <c s="5" r="G146">
        <v>50676.515</v>
      </c>
      <c s="5" r="H146">
        <v>45261.426</v>
      </c>
      <c s="5" r="I146">
        <v>40512.698</v>
      </c>
      <c s="5" r="J146">
        <v>37421.751</v>
      </c>
      <c s="5" r="K146">
        <v>35552.613</v>
      </c>
      <c s="5" r="L146"/>
    </row>
    <row r="147">
      <c t="s" s="32" r="A147">
        <v>145</v>
      </c>
      <c s="5" r="B147">
        <v>10335.81</v>
      </c>
      <c s="5" r="C147">
        <v>8787.878</v>
      </c>
      <c s="5" r="D147">
        <v>7488.256</v>
      </c>
      <c s="5" r="E147">
        <v>6388.762</v>
      </c>
      <c s="5" r="F147">
        <v>5479.941</v>
      </c>
      <c s="5" r="G147">
        <v>4724.935</v>
      </c>
      <c s="5" r="H147">
        <v>4024.421</v>
      </c>
      <c s="5" r="I147">
        <v>3371.464</v>
      </c>
      <c s="5" r="J147">
        <v>2818.067</v>
      </c>
      <c s="5" r="K147">
        <v>2449.638</v>
      </c>
      <c s="5" r="L147"/>
    </row>
    <row r="148">
      <c t="s" s="32" r="A148">
        <v>146</v>
      </c>
      <c s="5" r="B148">
        <v>6451.55</v>
      </c>
      <c s="5" r="C148">
        <v>5729.13</v>
      </c>
      <c s="5" r="D148">
        <v>5066.5</v>
      </c>
      <c s="5" r="E148">
        <v>4408.75</v>
      </c>
      <c s="5" r="F148">
        <v>3809.07</v>
      </c>
      <c s="5" r="G148">
        <v>3309.96</v>
      </c>
      <c s="5" r="H148">
        <v>2859.05</v>
      </c>
      <c s="5" r="I148">
        <v>2484.53</v>
      </c>
      <c s="5" r="J148">
        <v>2179.14</v>
      </c>
      <c s="5" r="K148">
        <v>1977.61</v>
      </c>
      <c s="5" r="L148"/>
    </row>
    <row r="149">
      <c t="s" s="32" r="A149">
        <v>147</v>
      </c>
      <c s="5" r="B149"/>
      <c s="5" r="C149"/>
      <c s="5" r="D149"/>
      <c s="5" r="E149"/>
      <c s="5" r="F149"/>
      <c s="5" r="G149"/>
      <c s="5" r="H149"/>
      <c s="5" r="I149"/>
      <c s="5" r="J149"/>
      <c s="5" r="K149"/>
      <c s="5" r="L149"/>
    </row>
    <row r="150">
      <c t="s" s="32" r="A150">
        <v>148</v>
      </c>
      <c s="5" r="B150"/>
      <c s="5" r="C150"/>
      <c s="5" r="D150"/>
      <c s="5" r="E150"/>
      <c s="5" r="F150"/>
      <c s="5" r="G150"/>
      <c s="5" r="H150"/>
      <c s="5" r="I150"/>
      <c s="5" r="J150"/>
      <c s="5" r="K150"/>
      <c s="5" r="L150"/>
    </row>
    <row r="151">
      <c t="s" s="32" r="A151">
        <v>149</v>
      </c>
      <c s="5" r="B151"/>
      <c s="5" r="C151"/>
      <c s="5" r="D151"/>
      <c s="5" r="E151"/>
      <c s="5" r="F151"/>
      <c s="5" r="G151"/>
      <c s="5" r="H151"/>
      <c s="5" r="I151"/>
      <c s="5" r="J151"/>
      <c s="5" r="K151"/>
      <c s="5" r="L151"/>
    </row>
    <row r="152">
      <c t="s" s="32" r="A152">
        <v>150</v>
      </c>
      <c s="5" r="B152">
        <v>105010.54</v>
      </c>
      <c s="5" r="C152">
        <v>100935.95</v>
      </c>
      <c s="5" r="D152">
        <v>97089.1</v>
      </c>
      <c s="5" r="E152">
        <v>94474.05</v>
      </c>
      <c s="5" r="F152">
        <v>92908.63</v>
      </c>
      <c s="5" r="G152">
        <v>91288.36</v>
      </c>
      <c s="5" r="H152">
        <v>89128.22</v>
      </c>
      <c s="5" r="I152">
        <v>86637.85</v>
      </c>
      <c s="5" r="J152">
        <v>84003.39</v>
      </c>
      <c s="5" r="K152">
        <v>81822.22</v>
      </c>
      <c s="5" r="L152"/>
    </row>
    <row r="153">
      <c t="s" s="32" r="A153">
        <v>151</v>
      </c>
      <c s="5" r="B153">
        <v>726.9752</v>
      </c>
      <c s="5" r="C153">
        <v>721.9151</v>
      </c>
      <c s="5" r="D153">
        <v>739.3829</v>
      </c>
      <c s="5" r="E153">
        <v>625.8379</v>
      </c>
      <c s="5" r="F153">
        <v>526.4819</v>
      </c>
      <c s="5" r="G153">
        <v>435.2804</v>
      </c>
      <c s="5" r="H153">
        <v>359.323</v>
      </c>
      <c s="5" r="I153">
        <v>296.6941</v>
      </c>
      <c s="5" r="J153">
        <v>247.1216</v>
      </c>
      <c s="5" r="K153">
        <v>215.2076</v>
      </c>
      <c s="5" r="L153"/>
    </row>
    <row r="154">
      <c t="s" s="32" r="A154">
        <v>152</v>
      </c>
      <c s="5" r="B154">
        <v>2358.12</v>
      </c>
      <c s="5" r="C154">
        <v>2062.66</v>
      </c>
      <c s="5" r="D154">
        <v>1740.52</v>
      </c>
      <c s="5" r="E154">
        <v>1381.43</v>
      </c>
      <c s="5" r="F154">
        <v>1060.12</v>
      </c>
      <c s="5" r="G154">
        <v>845.95</v>
      </c>
      <c s="5" r="H154">
        <v>707.82</v>
      </c>
      <c s="5" r="I154">
        <v>613.72</v>
      </c>
      <c s="5" r="J154">
        <v>572.8</v>
      </c>
      <c s="5" r="K154">
        <v>549.81</v>
      </c>
      <c s="5" r="L154"/>
    </row>
    <row r="155">
      <c t="s" s="32" r="A155">
        <v>153</v>
      </c>
      <c s="5" r="B155">
        <v>4638.52</v>
      </c>
      <c s="5" r="C155">
        <v>4090.746</v>
      </c>
      <c s="5" r="D155">
        <v>3583.668</v>
      </c>
      <c s="5" r="E155">
        <v>3118.655</v>
      </c>
      <c s="5" r="F155">
        <v>2650.098</v>
      </c>
      <c s="5" r="G155">
        <v>2202.247</v>
      </c>
      <c s="5" r="H155">
        <v>1892.021</v>
      </c>
      <c s="5" r="I155">
        <v>1676.181</v>
      </c>
      <c s="5" r="J155">
        <v>1501.436</v>
      </c>
      <c s="5" r="K155">
        <v>1399.687</v>
      </c>
      <c s="5" r="L155"/>
    </row>
    <row r="156">
      <c t="s" s="32" r="A156">
        <v>154</v>
      </c>
      <c s="5" r="B156"/>
      <c s="5" r="C156"/>
      <c s="5" r="D156"/>
      <c s="5" r="E156"/>
      <c s="5" r="F156"/>
      <c s="5" r="G156"/>
      <c s="5" r="H156"/>
      <c s="5" r="I156"/>
      <c s="5" r="J156"/>
      <c s="5" r="K156"/>
      <c s="5" r="L156"/>
    </row>
    <row r="157">
      <c t="s" s="32" r="A157">
        <v>155</v>
      </c>
      <c s="5" r="B157">
        <v>123998.243</v>
      </c>
      <c s="5" r="C157">
        <v>107118.943</v>
      </c>
      <c s="5" r="D157">
        <v>92964.641</v>
      </c>
      <c s="5" r="E157">
        <v>81615.409</v>
      </c>
      <c s="5" r="F157">
        <v>72552.872</v>
      </c>
      <c s="5" r="G157">
        <v>65256.897</v>
      </c>
      <c s="5" r="H157">
        <v>58917.163</v>
      </c>
      <c s="5" r="I157">
        <v>53216.031</v>
      </c>
      <c s="5" r="J157">
        <v>48314.714</v>
      </c>
      <c s="5" r="K157">
        <v>45012.407</v>
      </c>
      <c s="5" r="L157"/>
    </row>
    <row r="158">
      <c t="s" s="32" r="A158">
        <v>156</v>
      </c>
      <c s="5" r="B158">
        <v>371287.47</v>
      </c>
      <c s="5" r="C158">
        <v>335374.47</v>
      </c>
      <c s="5" r="D158">
        <v>299423.24</v>
      </c>
      <c s="5" r="E158">
        <v>267671.76</v>
      </c>
      <c s="5" r="F158">
        <v>238179.2</v>
      </c>
      <c s="5" r="G158">
        <v>209304.29</v>
      </c>
      <c s="5" r="H158">
        <v>184122.48</v>
      </c>
      <c s="5" r="I158">
        <v>161183.08</v>
      </c>
      <c s="5" r="J158">
        <v>141534.86</v>
      </c>
      <c s="5" r="K158">
        <v>129158.17</v>
      </c>
      <c s="5" r="L158"/>
    </row>
    <row r="159">
      <c t="s" s="32" r="A159">
        <v>157</v>
      </c>
      <c s="5" r="B159">
        <v>167150.04</v>
      </c>
      <c s="5" r="C159">
        <v>146243.24</v>
      </c>
      <c s="5" r="D159">
        <v>128820.32</v>
      </c>
      <c s="5" r="E159">
        <v>113909.65</v>
      </c>
      <c s="5" r="F159">
        <v>99149.64</v>
      </c>
      <c s="5" r="G159">
        <v>85758.8</v>
      </c>
      <c s="5" r="H159">
        <v>75195.12</v>
      </c>
      <c s="5" r="I159">
        <v>66945.64</v>
      </c>
      <c s="5" r="J159">
        <v>60314.42</v>
      </c>
      <c s="5" r="K159">
        <v>55853.83</v>
      </c>
      <c s="5" r="L159"/>
    </row>
    <row r="160">
      <c t="s" s="32" r="A160">
        <v>158</v>
      </c>
      <c s="5" r="B160">
        <v>181906.16</v>
      </c>
      <c s="5" r="C160">
        <v>157672.53</v>
      </c>
      <c s="5" r="D160">
        <v>137120.69</v>
      </c>
      <c s="5" r="E160">
        <v>119472.79</v>
      </c>
      <c s="5" r="F160">
        <v>105108.57</v>
      </c>
      <c s="5" r="G160">
        <v>93673.44</v>
      </c>
      <c s="5" r="H160">
        <v>84539.9</v>
      </c>
      <c s="5" r="I160">
        <v>77722.57</v>
      </c>
      <c s="5" r="J160">
        <v>72679.51</v>
      </c>
      <c s="5" r="K160">
        <v>69340.29</v>
      </c>
      <c s="5" r="L160"/>
    </row>
    <row r="161">
      <c t="s" s="32" r="A161">
        <v>159</v>
      </c>
      <c s="5" r="B161">
        <v>16639.5</v>
      </c>
      <c s="5" r="C161">
        <v>14295.44</v>
      </c>
      <c s="5" r="D161">
        <v>12386.73</v>
      </c>
      <c s="5" r="E161">
        <v>10788.47</v>
      </c>
      <c s="5" r="F161">
        <v>9477.71</v>
      </c>
      <c s="5" r="G161">
        <v>8402.8</v>
      </c>
      <c s="5" r="H161">
        <v>7468.92</v>
      </c>
      <c s="5" r="I161">
        <v>6691.9</v>
      </c>
      <c s="5" r="J161">
        <v>6025.92</v>
      </c>
      <c s="5" r="K161">
        <v>5552.74</v>
      </c>
      <c s="5" r="L161"/>
    </row>
    <row r="162">
      <c t="s" s="32" r="A162">
        <v>160</v>
      </c>
      <c s="5" r="B162">
        <v>2023.59</v>
      </c>
      <c s="5" r="C162">
        <v>1926.94</v>
      </c>
      <c s="5" r="D162">
        <v>1856.88</v>
      </c>
      <c s="5" r="E162">
        <v>1779.67</v>
      </c>
      <c s="5" r="F162">
        <v>1698.76</v>
      </c>
      <c s="5" r="G162">
        <v>1636.31</v>
      </c>
      <c s="5" r="H162">
        <v>1605.51</v>
      </c>
      <c s="5" r="I162">
        <v>1596.6</v>
      </c>
      <c s="5" r="J162">
        <v>1606.74</v>
      </c>
      <c s="5" r="K162">
        <v>1615.09</v>
      </c>
      <c s="5" r="L162"/>
    </row>
    <row r="163">
      <c t="s" s="32" r="A163">
        <v>161</v>
      </c>
      <c s="5" r="B163">
        <v>7669.75</v>
      </c>
      <c s="5" r="C163">
        <v>7748.31</v>
      </c>
      <c s="5" r="D163">
        <v>7842.8</v>
      </c>
      <c s="5" r="E163">
        <v>7328.59</v>
      </c>
      <c s="5" r="F163">
        <v>6925.22</v>
      </c>
      <c s="5" r="G163">
        <v>6860.6</v>
      </c>
      <c s="5" r="H163">
        <v>6880.95</v>
      </c>
      <c s="5" r="I163">
        <v>6808.24</v>
      </c>
      <c s="5" r="J163">
        <v>6640.01</v>
      </c>
      <c s="5" r="K163">
        <v>6494.2</v>
      </c>
      <c s="5" r="L163"/>
    </row>
    <row r="164">
      <c t="s" s="32" r="A164">
        <v>162</v>
      </c>
      <c s="5" r="B164">
        <v>2901.61</v>
      </c>
      <c s="5" r="C164">
        <v>2689.09</v>
      </c>
      <c s="5" r="D164">
        <v>2541.22</v>
      </c>
      <c s="5" r="E164">
        <v>2332.1</v>
      </c>
      <c s="5" r="F164">
        <v>2165.94</v>
      </c>
      <c s="5" r="G164">
        <v>2065.04</v>
      </c>
      <c s="5" r="H164">
        <v>1975.02</v>
      </c>
      <c s="5" r="I164">
        <v>1890.41</v>
      </c>
      <c s="5" r="J164">
        <v>1829.42</v>
      </c>
      <c s="5" r="K164">
        <v>1789.03</v>
      </c>
      <c s="5" r="L164"/>
    </row>
    <row r="165">
      <c t="s" s="32" r="A165">
        <v>163</v>
      </c>
      <c s="5" r="B165">
        <v>1095.4557</v>
      </c>
      <c s="5" r="C165">
        <v>688.272</v>
      </c>
      <c s="5" r="D165">
        <v>430.6312</v>
      </c>
      <c s="5" r="E165">
        <v>304.7899</v>
      </c>
      <c s="5" r="F165">
        <v>209.4603</v>
      </c>
      <c s="5" r="G165">
        <v>141.6195</v>
      </c>
      <c s="5" r="H165">
        <v>117.5883</v>
      </c>
      <c s="5" r="I165">
        <v>104.9418</v>
      </c>
      <c s="5" r="J165">
        <v>84.4233</v>
      </c>
      <c s="5" r="K165">
        <v>70.6186</v>
      </c>
      <c s="5" r="L165"/>
    </row>
    <row r="166">
      <c t="s" s="32" r="A166">
        <v>164</v>
      </c>
      <c s="5" r="B166">
        <v>2636.16</v>
      </c>
      <c s="5" r="C166">
        <v>2331.51</v>
      </c>
      <c s="5" r="D166">
        <v>2093.33</v>
      </c>
      <c s="5" r="E166">
        <v>1911.44</v>
      </c>
      <c s="5" r="F166">
        <v>1776.22</v>
      </c>
      <c s="5" r="G166">
        <v>1672.56</v>
      </c>
      <c s="5" r="H166">
        <v>1594.02</v>
      </c>
      <c s="5" r="I166">
        <v>1522.29</v>
      </c>
      <c s="5" r="J166">
        <v>1474.14</v>
      </c>
      <c s="5" r="K166">
        <v>1450.55</v>
      </c>
      <c s="5" r="L166"/>
    </row>
    <row r="167">
      <c t="s" s="32" r="A167">
        <v>165</v>
      </c>
      <c s="5" r="B167"/>
      <c s="5" r="C167"/>
      <c s="5" r="D167"/>
      <c s="5" r="E167"/>
      <c s="5" r="F167"/>
      <c s="5" r="G167"/>
      <c s="5" r="H167">
        <v>2641.222</v>
      </c>
      <c s="5" r="I167">
        <v>2706.162</v>
      </c>
      <c s="5" r="J167">
        <v>2888.834</v>
      </c>
      <c s="5" r="K167">
        <v>3039.625</v>
      </c>
      <c s="5" r="L167"/>
    </row>
    <row r="168">
      <c t="s" s="32" r="A168">
        <v>166</v>
      </c>
      <c s="5" r="B168">
        <v>14103.01</v>
      </c>
      <c s="5" r="C168">
        <v>11914.26</v>
      </c>
      <c s="5" r="D168">
        <v>10549.1</v>
      </c>
      <c s="5" r="E168">
        <v>10203.29</v>
      </c>
      <c s="5" r="F168">
        <v>9546.17</v>
      </c>
      <c s="5" r="G168">
        <v>8707.11</v>
      </c>
      <c s="5" r="H168">
        <v>7975.28</v>
      </c>
      <c s="5" r="I168">
        <v>7269.23</v>
      </c>
      <c s="5" r="J168">
        <v>6674.72</v>
      </c>
      <c s="5" r="K168">
        <v>6279.89</v>
      </c>
      <c s="5" r="L168"/>
    </row>
    <row r="169">
      <c t="s" s="32" r="A169">
        <v>167</v>
      </c>
      <c s="5" r="B169">
        <v>11369.354</v>
      </c>
      <c s="5" r="C169">
        <v>10879.249</v>
      </c>
      <c s="5" r="D169">
        <v>10250.554</v>
      </c>
      <c s="5" r="E169">
        <v>9787.569</v>
      </c>
      <c s="5" r="F169">
        <v>9444.388</v>
      </c>
      <c s="5" r="G169">
        <v>9224.334</v>
      </c>
      <c s="5" r="H169">
        <v>9182.202</v>
      </c>
      <c s="5" r="I169">
        <v>9440.297</v>
      </c>
      <c s="5" r="J169">
        <v>9664.746</v>
      </c>
      <c s="5" r="K169">
        <v>9842.682</v>
      </c>
      <c s="5" r="L169"/>
    </row>
    <row r="170">
      <c t="s" s="32" r="A170">
        <v>168</v>
      </c>
      <c s="5" r="B170"/>
      <c s="5" r="C170"/>
      <c s="5" r="D170"/>
      <c s="5" r="E170"/>
      <c s="5" r="F170"/>
      <c s="5" r="G170"/>
      <c s="5" r="H170">
        <v>30184.549</v>
      </c>
      <c s="5" r="I170">
        <v>30317.773</v>
      </c>
      <c s="5" r="J170">
        <v>30837.95</v>
      </c>
      <c s="5" r="K170">
        <v>31470.529</v>
      </c>
      <c s="5" r="L170"/>
    </row>
    <row r="171">
      <c t="s" s="32" r="A171">
        <v>169</v>
      </c>
      <c s="5" r="B171">
        <v>3159.49</v>
      </c>
      <c s="5" r="C171">
        <v>2788.44</v>
      </c>
      <c s="5" r="D171">
        <v>2363.03</v>
      </c>
      <c s="5" r="E171">
        <v>2018.86</v>
      </c>
      <c s="5" r="F171">
        <v>1719.14</v>
      </c>
      <c s="5" r="G171">
        <v>1399.26</v>
      </c>
      <c s="5" r="H171">
        <v>1438.05</v>
      </c>
      <c s="5" r="I171">
        <v>1492.92</v>
      </c>
      <c s="5" r="J171">
        <v>1084.28</v>
      </c>
      <c s="5" r="K171">
        <v>1003.77</v>
      </c>
      <c s="5" r="L171"/>
    </row>
    <row r="172">
      <c t="s" s="32" r="A172">
        <v>170</v>
      </c>
      <c s="5" r="B172"/>
      <c s="5" r="C172"/>
      <c s="5" r="D172"/>
      <c s="5" r="E172"/>
      <c s="5" r="F172"/>
      <c s="5" r="G172"/>
      <c s="5" r="H172"/>
      <c s="5" r="I172"/>
      <c s="5" r="J172"/>
      <c s="5" r="K172"/>
      <c s="5" r="L172"/>
    </row>
    <row r="173">
      <c t="s" s="32" r="A173">
        <v>171</v>
      </c>
      <c s="5" r="B173">
        <v>470.9391</v>
      </c>
      <c s="5" r="C173">
        <v>506.6176</v>
      </c>
      <c s="5" r="D173">
        <v>541.4185</v>
      </c>
      <c s="5" r="E173">
        <v>546.361</v>
      </c>
      <c s="5" r="F173">
        <v>561.6662</v>
      </c>
      <c s="5" r="G173">
        <v>581.4376</v>
      </c>
      <c s="5" r="H173">
        <v>580.72</v>
      </c>
      <c s="5" r="I173">
        <v>542.0543</v>
      </c>
      <c s="5" r="J173">
        <v>507.6571</v>
      </c>
      <c s="5" r="K173">
        <v>482.1794</v>
      </c>
      <c s="5" r="L173"/>
    </row>
    <row r="174">
      <c t="s" s="32" r="A174">
        <v>172</v>
      </c>
      <c s="5" r="B174"/>
      <c s="5" r="C174"/>
      <c s="5" r="D174"/>
      <c s="5" r="E174"/>
      <c s="5" r="F174"/>
      <c s="5" r="G174"/>
      <c s="5" r="H174"/>
      <c s="5" r="I174"/>
      <c s="5" r="J174"/>
      <c s="5" r="K174"/>
      <c s="5" r="L174"/>
    </row>
    <row r="175">
      <c t="s" s="32" r="A175">
        <v>173</v>
      </c>
      <c s="5" r="B175"/>
      <c s="5" r="C175"/>
      <c s="5" r="D175"/>
      <c s="5" r="E175"/>
      <c s="5" r="F175"/>
      <c s="5" r="G175"/>
      <c s="5" r="H175"/>
      <c s="5" r="I175"/>
      <c s="5" r="J175"/>
      <c s="5" r="K175"/>
      <c s="5" r="L175"/>
    </row>
    <row r="176">
      <c t="s" s="32" r="A176">
        <v>174</v>
      </c>
      <c s="5" r="B176"/>
      <c s="5" r="C176"/>
      <c s="5" r="D176"/>
      <c s="5" r="E176"/>
      <c s="5" r="F176"/>
      <c s="5" r="G176"/>
      <c s="5" r="H176"/>
      <c s="5" r="I176"/>
      <c s="5" r="J176"/>
      <c s="5" r="K176"/>
      <c s="5" r="L176"/>
    </row>
    <row r="177">
      <c t="s" s="32" r="A177">
        <v>175</v>
      </c>
      <c s="5" r="B177"/>
      <c s="5" r="C177"/>
      <c s="5" r="D177"/>
      <c s="5" r="E177"/>
      <c s="5" r="F177"/>
      <c s="5" r="G177"/>
      <c s="5" r="H177"/>
      <c s="5" r="I177"/>
      <c s="5" r="J177"/>
      <c s="5" r="K177"/>
      <c s="5" r="L177"/>
    </row>
    <row r="178">
      <c t="s" s="32" r="A178">
        <v>176</v>
      </c>
      <c s="5" r="B178"/>
      <c s="5" r="C178"/>
      <c s="5" r="D178"/>
      <c s="5" r="E178"/>
      <c s="5" r="F178"/>
      <c s="5" r="G178"/>
      <c s="5" r="H178"/>
      <c s="5" r="I178"/>
      <c s="5" r="J178"/>
      <c s="5" r="K178"/>
      <c s="5" r="L178"/>
    </row>
    <row r="179">
      <c t="s" s="32" r="A179">
        <v>177</v>
      </c>
      <c s="5" r="B179">
        <v>33812.079</v>
      </c>
      <c s="5" r="C179">
        <v>32230.879</v>
      </c>
      <c s="5" r="D179">
        <v>28349.979</v>
      </c>
      <c s="5" r="E179">
        <v>25046.531</v>
      </c>
      <c s="5" r="F179">
        <v>22131.53</v>
      </c>
      <c s="5" r="G179">
        <v>20094.944</v>
      </c>
      <c s="5" r="H179">
        <v>18030.834</v>
      </c>
      <c s="5" r="I179">
        <v>16420.484</v>
      </c>
      <c s="5" r="J179">
        <v>15023.5</v>
      </c>
      <c s="5" r="K179">
        <v>14053.092</v>
      </c>
      <c s="5" r="L179"/>
    </row>
    <row r="180">
      <c t="s" s="32" r="A180">
        <v>178</v>
      </c>
      <c s="5" r="B180">
        <v>553.68</v>
      </c>
      <c s="5" r="C180">
        <v>467.66</v>
      </c>
      <c s="5" r="D180">
        <v>383.25</v>
      </c>
      <c s="5" r="E180">
        <v>297.13</v>
      </c>
      <c s="5" r="F180">
        <v>221.7</v>
      </c>
      <c s="5" r="G180">
        <v>167.7</v>
      </c>
      <c s="5" r="H180">
        <v>140.02</v>
      </c>
      <c s="5" r="I180">
        <v>125.04</v>
      </c>
      <c s="5" r="J180">
        <v>109.5</v>
      </c>
      <c s="5" r="K180">
        <v>99.27</v>
      </c>
      <c s="5" r="L180"/>
    </row>
    <row r="181">
      <c t="s" s="32" r="A181">
        <v>179</v>
      </c>
      <c s="5" r="B181">
        <v>11201.29</v>
      </c>
      <c s="5" r="C181">
        <v>9669.79</v>
      </c>
      <c s="5" r="D181">
        <v>8286.95</v>
      </c>
      <c s="5" r="E181">
        <v>7173.45</v>
      </c>
      <c s="5" r="F181">
        <v>6240.83</v>
      </c>
      <c s="5" r="G181">
        <v>5373.03</v>
      </c>
      <c s="5" r="H181">
        <v>4646.21</v>
      </c>
      <c s="5" r="I181">
        <v>4063.56</v>
      </c>
      <c s="5" r="J181">
        <v>3562.6</v>
      </c>
      <c s="5" r="K181">
        <v>3213.92</v>
      </c>
      <c s="5" r="L181"/>
    </row>
    <row r="182">
      <c t="s" s="32" r="A182">
        <v>180</v>
      </c>
      <c s="5" r="B182"/>
      <c s="5" r="C182"/>
      <c s="5" r="D182"/>
      <c s="5" r="E182"/>
      <c s="5" r="F182"/>
      <c s="5" r="G182"/>
      <c s="5" r="H182"/>
      <c s="5" r="I182"/>
      <c s="5" r="J182"/>
      <c s="5" r="K182"/>
      <c s="5" r="L182"/>
    </row>
    <row r="183">
      <c t="s" s="32" r="A183">
        <v>181</v>
      </c>
      <c s="5" r="B183"/>
      <c s="5" r="C183"/>
      <c s="5" r="D183"/>
      <c s="5" r="E183"/>
      <c s="5" r="F183"/>
      <c s="5" r="G183"/>
      <c s="5" r="H183">
        <v>19991.85</v>
      </c>
      <c s="5" r="I183">
        <v>19137.57</v>
      </c>
      <c s="5" r="J183">
        <v>19554.69</v>
      </c>
      <c s="5" r="K183">
        <v>19912.14</v>
      </c>
      <c s="5" r="L183"/>
    </row>
    <row r="184">
      <c t="s" s="32" r="A184">
        <v>182</v>
      </c>
      <c s="5" r="B184"/>
      <c s="5" r="C184"/>
      <c s="5" r="D184"/>
      <c s="5" r="E184"/>
      <c s="5" r="F184"/>
      <c s="5" r="G184"/>
      <c s="5" r="H184"/>
      <c s="5" r="I184"/>
      <c s="5" r="J184"/>
      <c s="5" r="K184"/>
      <c s="5" r="L184"/>
    </row>
    <row r="185">
      <c t="s" s="32" r="A185">
        <v>183</v>
      </c>
      <c s="5" r="B185">
        <v>68590.75</v>
      </c>
      <c s="5" r="C185">
        <v>62718.95</v>
      </c>
      <c s="5" r="D185">
        <v>57271.67</v>
      </c>
      <c s="5" r="E185">
        <v>52363.28</v>
      </c>
      <c s="5" r="F185">
        <v>47666.06</v>
      </c>
      <c s="5" r="G185">
        <v>42091.58</v>
      </c>
      <c s="5" r="H185">
        <v>38689.62</v>
      </c>
      <c s="5" r="I185">
        <v>37948.13</v>
      </c>
      <c s="5" r="J185">
        <v>32492.59</v>
      </c>
      <c s="5" r="K185">
        <v>27861.48</v>
      </c>
      <c s="5" r="L185"/>
    </row>
    <row r="186">
      <c t="s" s="32" r="A186">
        <v>184</v>
      </c>
      <c s="5" r="B186">
        <v>344.25</v>
      </c>
      <c s="5" r="C186">
        <v>305.92</v>
      </c>
      <c s="5" r="D186">
        <v>278.68</v>
      </c>
      <c s="5" r="E186">
        <v>258.85</v>
      </c>
      <c s="5" r="F186">
        <v>238.05</v>
      </c>
      <c s="5" r="G186">
        <v>212.46</v>
      </c>
      <c s="5" r="H186">
        <v>188.56</v>
      </c>
      <c s="5" r="I186">
        <v>162.04</v>
      </c>
      <c s="5" r="J186">
        <v>144.1</v>
      </c>
      <c s="5" r="K186">
        <v>136.92</v>
      </c>
      <c s="5" r="L186"/>
    </row>
    <row r="187">
      <c t="s" s="32" r="A187">
        <v>185</v>
      </c>
      <c s="5" r="B187"/>
      <c s="5" r="C187"/>
      <c s="5" r="D187"/>
      <c s="5" r="E187"/>
      <c s="5" r="F187"/>
      <c s="5" r="G187"/>
      <c s="5" r="H187"/>
      <c s="5" r="I187">
        <v>9309.55</v>
      </c>
      <c s="5" r="J187">
        <v>9299.27</v>
      </c>
      <c s="5" r="K187">
        <v>9298.23</v>
      </c>
      <c s="5" r="L187"/>
    </row>
    <row r="188">
      <c t="s" s="32" r="A188">
        <v>186</v>
      </c>
      <c s="5" r="B188"/>
      <c s="5" r="C188"/>
      <c s="5" r="D188"/>
      <c s="5" r="E188"/>
      <c s="5" r="F188"/>
      <c s="5" r="G188"/>
      <c s="5" r="H188"/>
      <c s="5" r="I188">
        <v>16149.006</v>
      </c>
      <c s="5" r="J188">
        <v>16008.712</v>
      </c>
      <c s="5" r="K188">
        <v>15928.381</v>
      </c>
      <c s="5" r="L188"/>
    </row>
    <row r="189">
      <c t="s" s="32" r="A189">
        <v>187</v>
      </c>
      <c s="5" r="B189">
        <v>356013.6</v>
      </c>
      <c s="5" r="C189">
        <v>306338.53</v>
      </c>
      <c s="5" r="D189">
        <v>258897.8</v>
      </c>
      <c s="5" r="E189">
        <v>216349.64</v>
      </c>
      <c s="5" r="F189">
        <v>181930.66</v>
      </c>
      <c s="5" r="G189">
        <v>155004.88</v>
      </c>
      <c s="5" r="H189">
        <v>134620.3</v>
      </c>
      <c s="5" r="I189">
        <v>116799.23</v>
      </c>
      <c s="5" r="J189">
        <v>102068.07</v>
      </c>
      <c s="5" r="K189">
        <v>92351.17</v>
      </c>
      <c s="5" r="L189"/>
    </row>
    <row r="190">
      <c t="s" s="32" r="A190">
        <v>188</v>
      </c>
      <c s="5" r="B190">
        <v>4980.11</v>
      </c>
      <c s="5" r="C190">
        <v>4393.25</v>
      </c>
      <c s="5" r="D190">
        <v>3998.46</v>
      </c>
      <c s="5" r="E190">
        <v>2900.24</v>
      </c>
      <c s="5" r="F190">
        <v>2201.44</v>
      </c>
      <c s="5" r="G190">
        <v>2238.21</v>
      </c>
      <c s="5" r="H190">
        <v>2255.86</v>
      </c>
      <c s="5" r="I190">
        <v>2285.13</v>
      </c>
      <c s="5" r="J190">
        <v>1961.54</v>
      </c>
      <c s="5" r="K190">
        <v>1740.59</v>
      </c>
      <c s="5" r="L190"/>
    </row>
    <row r="191">
      <c t="s" s="32" r="A191">
        <v>189</v>
      </c>
      <c s="5" r="B191">
        <v>2728.89</v>
      </c>
      <c s="5" r="C191">
        <v>2398.83</v>
      </c>
      <c s="5" r="D191">
        <v>2106.57</v>
      </c>
      <c s="5" r="E191">
        <v>1851.34</v>
      </c>
      <c s="5" r="F191">
        <v>1633.09</v>
      </c>
      <c s="5" r="G191">
        <v>1455.62</v>
      </c>
      <c s="5" r="H191">
        <v>1299.16</v>
      </c>
      <c s="5" r="I191">
        <v>1156.44</v>
      </c>
      <c s="5" r="J191">
        <v>1073.4</v>
      </c>
      <c s="5" r="K191">
        <v>1035.57</v>
      </c>
      <c s="5" r="L191"/>
    </row>
    <row r="192">
      <c t="s" s="32" r="A192">
        <v>190</v>
      </c>
      <c s="5" r="B192">
        <v>3589.55</v>
      </c>
      <c s="5" r="C192">
        <v>3406.86</v>
      </c>
      <c s="5" r="D192">
        <v>3229.59</v>
      </c>
      <c s="5" r="E192">
        <v>3056.11</v>
      </c>
      <c s="5" r="F192">
        <v>2934.99</v>
      </c>
      <c s="5" r="G192">
        <v>2887.56</v>
      </c>
      <c s="5" r="H192">
        <v>2855.09</v>
      </c>
      <c s="5" r="I192">
        <v>2819.27</v>
      </c>
      <c s="5" r="J192">
        <v>2693.99</v>
      </c>
      <c s="5" r="K192">
        <v>2540.62</v>
      </c>
      <c s="5" r="L192"/>
    </row>
    <row r="193">
      <c t="s" s="32" r="A193">
        <v>191</v>
      </c>
      <c s="5" r="B193">
        <v>4902.89</v>
      </c>
      <c s="5" r="C193">
        <v>4344.42</v>
      </c>
      <c s="5" r="D193">
        <v>3881.63</v>
      </c>
      <c s="5" r="E193">
        <v>3522.14</v>
      </c>
      <c s="5" r="F193">
        <v>3250.51</v>
      </c>
      <c s="5" r="G193">
        <v>3038.98</v>
      </c>
      <c s="5" r="H193">
        <v>2852.3</v>
      </c>
      <c s="5" r="I193">
        <v>2721.33</v>
      </c>
      <c s="5" r="J193">
        <v>2647.3</v>
      </c>
      <c s="5" r="K193">
        <v>2603.15</v>
      </c>
      <c s="5" r="L193"/>
    </row>
    <row r="194">
      <c t="s" s="32" r="A194">
        <v>192</v>
      </c>
      <c s="5" r="B194">
        <v>5386.98</v>
      </c>
      <c s="5" r="C194">
        <v>4797.96</v>
      </c>
      <c s="5" r="D194">
        <v>4207.43</v>
      </c>
      <c s="5" r="E194">
        <v>3614.52</v>
      </c>
      <c s="5" r="F194">
        <v>3070.27</v>
      </c>
      <c s="5" r="G194">
        <v>2663</v>
      </c>
      <c s="5" r="H194">
        <v>2365.02</v>
      </c>
      <c s="5" r="I194">
        <v>2077.66</v>
      </c>
      <c s="5" r="J194">
        <v>1855.99</v>
      </c>
      <c s="5" r="K194">
        <v>1710.53</v>
      </c>
      <c s="5" r="L194"/>
    </row>
    <row r="195">
      <c t="s" s="32" r="A195">
        <v>193</v>
      </c>
      <c s="5" r="B195">
        <v>398076.18</v>
      </c>
      <c s="5" r="C195">
        <v>347285.48</v>
      </c>
      <c s="5" r="D195">
        <v>326687.99</v>
      </c>
      <c s="5" r="E195">
        <v>340405.58</v>
      </c>
      <c s="5" r="F195">
        <v>334627.95</v>
      </c>
      <c s="5" r="G195">
        <v>310846.24</v>
      </c>
      <c s="5" r="H195">
        <v>299273.4</v>
      </c>
      <c s="5" r="I195">
        <v>287934.14</v>
      </c>
      <c s="5" r="J195">
        <v>275093.85</v>
      </c>
      <c s="5" r="K195">
        <v>267971.08</v>
      </c>
      <c s="5" r="L195"/>
    </row>
    <row r="196">
      <c t="s" s="32" r="A196">
        <v>194</v>
      </c>
      <c s="5" r="B196">
        <v>12173.33</v>
      </c>
      <c s="5" r="C196">
        <v>10791.203</v>
      </c>
      <c s="5" r="D196">
        <v>9374.564</v>
      </c>
      <c s="5" r="E196">
        <v>8034.26</v>
      </c>
      <c s="5" r="F196">
        <v>6922.189</v>
      </c>
      <c s="5" r="G196">
        <v>5816.697</v>
      </c>
      <c s="5" r="H196">
        <v>4972.842</v>
      </c>
      <c s="5" r="I196">
        <v>4514.844</v>
      </c>
      <c s="5" r="J196">
        <v>4140.273</v>
      </c>
      <c s="5" r="K196">
        <v>3978.426</v>
      </c>
      <c s="5" r="L196"/>
    </row>
    <row r="197">
      <c t="s" s="32" r="A197">
        <v>195</v>
      </c>
      <c s="5" r="B197">
        <v>22974.67</v>
      </c>
      <c s="5" r="C197">
        <v>22129.75</v>
      </c>
      <c s="5" r="D197">
        <v>21434.21</v>
      </c>
      <c s="5" r="E197">
        <v>21100.36</v>
      </c>
      <c s="5" r="F197">
        <v>20906.18</v>
      </c>
      <c s="5" r="G197">
        <v>20681.78</v>
      </c>
      <c s="5" r="H197">
        <v>20050.34</v>
      </c>
      <c s="5" r="I197">
        <v>19648.98</v>
      </c>
      <c s="5" r="J197">
        <v>19506.79</v>
      </c>
      <c s="5" r="K197">
        <v>19166.84</v>
      </c>
      <c s="5" r="L197"/>
    </row>
    <row r="198">
      <c t="s" s="32" r="A198">
        <v>196</v>
      </c>
      <c s="5" r="B198">
        <v>9621.79</v>
      </c>
      <c s="5" r="C198">
        <v>8897.09</v>
      </c>
      <c s="5" r="D198">
        <v>8529.76</v>
      </c>
      <c s="5" r="E198">
        <v>8452.72</v>
      </c>
      <c s="5" r="F198">
        <v>8386.53</v>
      </c>
      <c s="5" r="G198">
        <v>8045.01</v>
      </c>
      <c s="5" r="H198">
        <v>7680.96</v>
      </c>
      <c s="5" r="I198">
        <v>7433.26</v>
      </c>
      <c s="5" r="J198">
        <v>7304.94</v>
      </c>
      <c s="5" r="K198">
        <v>7176.58</v>
      </c>
      <c s="5" r="L198"/>
    </row>
    <row r="199">
      <c t="s" s="32" r="A199">
        <v>197</v>
      </c>
      <c s="5" r="B199">
        <v>3419.4649</v>
      </c>
      <c s="5" r="C199">
        <v>2913.9067</v>
      </c>
      <c s="5" r="D199">
        <v>2465.9777</v>
      </c>
      <c s="5" r="E199">
        <v>2082.1471</v>
      </c>
      <c s="5" r="F199">
        <v>1736.1383</v>
      </c>
      <c s="5" r="G199">
        <v>1450.6292</v>
      </c>
      <c s="5" r="H199">
        <v>1245.8453</v>
      </c>
      <c s="5" r="I199">
        <v>1094.8431</v>
      </c>
      <c s="5" r="J199">
        <v>964.7151</v>
      </c>
      <c s="5" r="K199">
        <v>865.4875</v>
      </c>
      <c s="5" r="L199"/>
    </row>
    <row r="200">
      <c t="s" s="32" r="A200">
        <v>198</v>
      </c>
      <c s="5" r="B200"/>
      <c s="5" r="C200"/>
      <c s="5" r="D200"/>
      <c s="5" r="E200"/>
      <c s="5" r="F200"/>
      <c s="5" r="G200"/>
      <c s="5" r="H200">
        <v>2895.703</v>
      </c>
      <c s="5" r="I200">
        <v>2691.527</v>
      </c>
      <c s="5" r="J200">
        <v>2529.356</v>
      </c>
      <c s="5" r="K200">
        <v>2406.685</v>
      </c>
      <c s="5" r="L200"/>
    </row>
    <row r="201">
      <c t="s" s="32" r="A201">
        <v>199</v>
      </c>
      <c s="5" r="B201">
        <v>13925.5834</v>
      </c>
      <c s="5" r="C201">
        <v>11966.553</v>
      </c>
      <c s="5" r="D201">
        <v>10447.3687</v>
      </c>
      <c s="5" r="E201">
        <v>9298.1388</v>
      </c>
      <c s="5" r="F201">
        <v>8454.1979</v>
      </c>
      <c s="5" r="G201">
        <v>7844.6014</v>
      </c>
      <c s="5" r="H201">
        <v>7373.8045</v>
      </c>
      <c s="5" r="I201">
        <v>6968.2664</v>
      </c>
      <c s="5" r="J201">
        <v>6646.8867</v>
      </c>
      <c s="5" r="K201">
        <v>6461.5144</v>
      </c>
      <c s="5" r="L201"/>
    </row>
    <row r="202">
      <c t="s" s="32" r="A202">
        <v>200</v>
      </c>
      <c s="5" r="B202"/>
      <c s="5" r="C202"/>
      <c s="5" r="D202"/>
      <c s="5" r="E202"/>
      <c s="5" r="F202"/>
      <c s="5" r="G202"/>
      <c s="5" r="H202">
        <v>3308.84</v>
      </c>
      <c s="5" r="I202">
        <v>3227.02</v>
      </c>
      <c s="5" r="J202">
        <v>3165.85</v>
      </c>
      <c s="5" r="K202">
        <v>3142.83</v>
      </c>
      <c s="5" r="L202"/>
    </row>
    <row r="203">
      <c t="s" s="32" r="A203">
        <v>201</v>
      </c>
      <c s="5" r="B203"/>
      <c s="5" r="C203"/>
      <c s="5" r="D203"/>
      <c s="5" r="E203"/>
      <c s="5" r="F203"/>
      <c s="5" r="G203"/>
      <c s="5" r="H203"/>
      <c s="5" r="I203"/>
      <c s="5" r="J203"/>
      <c s="5" r="K203"/>
      <c s="5" r="L203"/>
    </row>
    <row r="204">
      <c t="s" s="32" r="A204">
        <v>202</v>
      </c>
      <c s="5" r="B204">
        <v>9113.73</v>
      </c>
      <c s="5" r="C204">
        <v>7854.72</v>
      </c>
      <c s="5" r="D204">
        <v>6462.31</v>
      </c>
      <c s="5" r="E204">
        <v>5733.32</v>
      </c>
      <c s="5" r="F204">
        <v>4914.85</v>
      </c>
      <c s="5" r="G204">
        <v>4079.93</v>
      </c>
      <c s="5" r="H204">
        <v>3527.53</v>
      </c>
      <c s="5" r="I204">
        <v>3033.39</v>
      </c>
      <c s="5" r="J204">
        <v>2559.39</v>
      </c>
      <c s="5" r="K204">
        <v>2293.13</v>
      </c>
      <c s="5" r="L204"/>
    </row>
    <row r="205">
      <c t="s" s="32" r="A205">
        <v>203</v>
      </c>
      <c s="5" r="B205"/>
      <c s="5" r="C205"/>
      <c s="5" r="D205"/>
      <c s="5" r="E205"/>
      <c s="5" r="F205"/>
      <c s="5" r="G205"/>
      <c s="5" r="H205"/>
      <c s="5" r="I205"/>
      <c s="5" r="J205"/>
      <c s="5" r="K205"/>
      <c s="5" r="L205"/>
    </row>
    <row r="206">
      <c t="s" s="32" r="A206">
        <v>204</v>
      </c>
      <c s="5" r="B206"/>
      <c s="5" r="C206"/>
      <c s="5" r="D206"/>
      <c s="5" r="E206"/>
      <c s="5" r="F206"/>
      <c s="5" r="G206"/>
      <c s="5" r="H206"/>
      <c s="5" r="I206"/>
      <c s="5" r="J206"/>
      <c s="5" r="K206"/>
      <c s="5" r="L206"/>
    </row>
    <row r="207">
      <c t="s" s="32" r="A207">
        <v>205</v>
      </c>
      <c s="5" r="B207">
        <v>4418.892</v>
      </c>
      <c s="5" r="C207">
        <v>4147.979</v>
      </c>
      <c s="5" r="D207">
        <v>3883.302</v>
      </c>
      <c s="5" r="E207">
        <v>3710.446</v>
      </c>
      <c s="5" r="F207">
        <v>3422.71</v>
      </c>
      <c s="5" r="G207">
        <v>3196.662</v>
      </c>
      <c s="5" r="H207">
        <v>3091.396</v>
      </c>
      <c s="5" r="I207">
        <v>2990.619</v>
      </c>
      <c s="5" r="J207">
        <v>2931.02</v>
      </c>
      <c s="5" r="K207">
        <v>2890.625</v>
      </c>
      <c s="5" r="L207"/>
    </row>
    <row r="208">
      <c t="s" s="32" r="A208">
        <v>206</v>
      </c>
      <c s="5" r="B208">
        <v>1050.0555</v>
      </c>
      <c s="5" r="C208">
        <v>952.9663</v>
      </c>
      <c s="5" r="D208">
        <v>862.6472</v>
      </c>
      <c s="5" r="E208">
        <v>771.1356</v>
      </c>
      <c s="5" r="F208">
        <v>675.6548</v>
      </c>
      <c s="5" r="G208">
        <v>597.4316</v>
      </c>
      <c s="5" r="H208">
        <v>537.9246</v>
      </c>
      <c s="5" r="I208">
        <v>498.0635</v>
      </c>
      <c s="5" r="J208">
        <v>469.8233</v>
      </c>
      <c s="5" r="K208">
        <v>449.8189</v>
      </c>
      <c s="5" r="L208"/>
    </row>
    <row r="209">
      <c t="s" s="32" r="A209">
        <v>207</v>
      </c>
      <c s="5" r="B209">
        <v>7187.2866</v>
      </c>
      <c s="5" r="C209">
        <v>6356.1002</v>
      </c>
      <c s="5" r="D209">
        <v>5598.0235</v>
      </c>
      <c s="5" r="E209">
        <v>4942.8954</v>
      </c>
      <c s="5" r="F209">
        <v>4391.5298</v>
      </c>
      <c s="5" r="G209">
        <v>3934.498</v>
      </c>
      <c s="5" r="H209">
        <v>3591.1428</v>
      </c>
      <c s="5" r="I209">
        <v>3288.5421</v>
      </c>
      <c s="5" r="J209">
        <v>3044.9843</v>
      </c>
      <c s="5" r="K209">
        <v>2889.0272</v>
      </c>
      <c s="5" r="L209"/>
    </row>
    <row r="210">
      <c t="s" s="32" r="A210">
        <v>208</v>
      </c>
      <c s="5" r="B210"/>
      <c s="5" r="C210"/>
      <c s="5" r="D210"/>
      <c s="5" r="E210"/>
      <c s="5" r="F210"/>
      <c s="5" r="G210"/>
      <c s="5" r="H210">
        <v>6363.139</v>
      </c>
      <c s="5" r="I210">
        <v>5703.269</v>
      </c>
      <c s="5" r="J210">
        <v>5339.195</v>
      </c>
      <c s="5" r="K210">
        <v>5045.458</v>
      </c>
      <c s="5" r="L210"/>
    </row>
    <row r="211">
      <c t="s" s="32" r="A211">
        <v>209</v>
      </c>
      <c s="5" r="B211"/>
      <c s="5" r="C211"/>
      <c s="5" r="D211"/>
      <c s="5" r="E211"/>
      <c s="5" r="F211"/>
      <c s="5" r="G211"/>
      <c s="5" r="H211"/>
      <c s="5" r="I211"/>
      <c s="5" r="J211"/>
      <c s="5" r="K211"/>
      <c s="5" r="L211"/>
    </row>
    <row r="212">
      <c t="s" s="32" r="A212">
        <v>210</v>
      </c>
      <c s="5" r="B212"/>
      <c s="5" r="C212"/>
      <c s="5" r="D212"/>
      <c s="5" r="E212"/>
      <c s="5" r="F212"/>
      <c s="5" r="G212"/>
      <c s="5" r="H212"/>
      <c s="5" r="I212"/>
      <c s="5" r="J212"/>
      <c s="5" r="K212"/>
      <c s="5" r="L212"/>
    </row>
    <row r="213">
      <c t="s" s="32" r="A213">
        <v>211</v>
      </c>
      <c s="5" r="B213">
        <v>9117.32</v>
      </c>
      <c s="5" r="C213">
        <v>7698.43</v>
      </c>
      <c s="5" r="D213">
        <v>6595.02</v>
      </c>
      <c s="5" r="E213">
        <v>5709.67</v>
      </c>
      <c s="5" r="F213">
        <v>4910.73</v>
      </c>
      <c s="5" r="G213">
        <v>4143.94</v>
      </c>
      <c s="5" r="H213">
        <v>3440.18</v>
      </c>
      <c s="5" r="I213">
        <v>2923.44</v>
      </c>
      <c s="5" r="J213">
        <v>2510.98</v>
      </c>
      <c s="5" r="K213">
        <v>2207.46</v>
      </c>
      <c s="5" r="L213"/>
    </row>
    <row r="214">
      <c t="s" s="32" r="A214">
        <v>212</v>
      </c>
      <c s="5" r="B214"/>
      <c s="5" r="C214"/>
      <c s="5" r="D214"/>
      <c s="5" r="E214"/>
      <c s="5" r="F214"/>
      <c s="5" r="G214"/>
      <c s="5" r="H214">
        <v>2708.578</v>
      </c>
      <c s="5" r="I214">
        <v>2776.588</v>
      </c>
      <c s="5" r="J214">
        <v>2905.635</v>
      </c>
      <c s="5" r="K214">
        <v>2997.373</v>
      </c>
      <c s="5" r="L214"/>
    </row>
    <row r="215">
      <c t="s" s="32" r="A215">
        <v>213</v>
      </c>
      <c s="5" r="B215">
        <v>1379.792</v>
      </c>
      <c s="5" r="C215">
        <v>920.629</v>
      </c>
      <c s="5" r="D215">
        <v>473.121</v>
      </c>
      <c s="5" r="E215">
        <v>208.85</v>
      </c>
      <c s="5" r="F215">
        <v>127.071</v>
      </c>
      <c s="5" r="G215">
        <v>94.787</v>
      </c>
      <c s="5" r="H215">
        <v>72.458</v>
      </c>
      <c s="5" r="I215">
        <v>54.863</v>
      </c>
      <c s="5" r="J215">
        <v>41.632</v>
      </c>
      <c s="5" r="K215">
        <v>35.306</v>
      </c>
      <c s="5" r="L215"/>
    </row>
    <row r="216">
      <c t="s" s="32" r="A216">
        <v>214</v>
      </c>
      <c s="5" r="B216">
        <v>2766.38</v>
      </c>
      <c s="5" r="C216">
        <v>2673.6</v>
      </c>
      <c s="5" r="D216">
        <v>2626.36</v>
      </c>
      <c s="5" r="E216">
        <v>2611.71</v>
      </c>
      <c s="5" r="F216">
        <v>2608</v>
      </c>
      <c s="5" r="G216">
        <v>2588.39</v>
      </c>
      <c s="5" r="H216">
        <v>2555.51</v>
      </c>
      <c s="5" r="I216">
        <v>2522.31</v>
      </c>
      <c s="5" r="J216">
        <v>2475.23</v>
      </c>
      <c s="5" r="K216">
        <v>2429.26</v>
      </c>
      <c s="5" r="L216"/>
    </row>
    <row r="217">
      <c t="s" s="32" r="A217">
        <v>215</v>
      </c>
      <c s="5" r="B217">
        <v>9013.628</v>
      </c>
      <c s="5" r="C217">
        <v>7763.501</v>
      </c>
      <c s="5" r="D217">
        <v>6640.49</v>
      </c>
      <c s="5" r="E217">
        <v>5659.373</v>
      </c>
      <c s="5" r="F217">
        <v>4840.98</v>
      </c>
      <c s="5" r="G217">
        <v>4147.262</v>
      </c>
      <c s="5" r="H217">
        <v>3534.65</v>
      </c>
      <c s="5" r="I217">
        <v>3056.949</v>
      </c>
      <c s="5" r="J217">
        <v>2703.065</v>
      </c>
      <c s="5" r="K217">
        <v>2439.765</v>
      </c>
      <c s="5" r="L217"/>
    </row>
    <row r="218">
      <c t="s" s="32" r="A218">
        <v>216</v>
      </c>
      <c s="5" r="B218"/>
      <c s="5" r="C218"/>
      <c s="5" r="D218"/>
      <c s="5" r="E218"/>
      <c s="5" r="F218"/>
      <c s="5" r="G218"/>
      <c s="5" r="H218"/>
      <c s="5" r="I218"/>
      <c s="5" r="J218"/>
      <c s="5" r="K218"/>
      <c s="5" r="L218"/>
    </row>
    <row r="219">
      <c t="s" s="32" r="A219">
        <v>217</v>
      </c>
      <c s="5" r="B219">
        <v>15909.57</v>
      </c>
      <c s="5" r="C219">
        <v>14962.95</v>
      </c>
      <c s="5" r="D219">
        <v>14248.73</v>
      </c>
      <c s="5" r="E219">
        <v>13600.89</v>
      </c>
      <c s="5" r="F219">
        <v>12948.44</v>
      </c>
      <c s="5" r="G219">
        <v>12294.46</v>
      </c>
      <c s="5" r="H219">
        <v>11660.52</v>
      </c>
      <c s="5" r="I219">
        <v>11052.63</v>
      </c>
      <c s="5" r="J219">
        <v>10490.59</v>
      </c>
      <c s="5" r="K219">
        <v>10074.58</v>
      </c>
      <c s="5" r="L219"/>
    </row>
    <row r="220">
      <c t="s" s="32" r="A220">
        <v>218</v>
      </c>
      <c s="5" r="B220">
        <v>53401.58</v>
      </c>
      <c s="5" r="C220">
        <v>50566.6</v>
      </c>
      <c s="5" r="D220">
        <v>49291.04</v>
      </c>
      <c s="5" r="E220">
        <v>48681.02</v>
      </c>
      <c s="5" r="F220">
        <v>47091.23</v>
      </c>
      <c s="5" r="G220">
        <v>45628.34</v>
      </c>
      <c s="5" r="H220">
        <v>44137.01</v>
      </c>
      <c s="5" r="I220">
        <v>42568.25</v>
      </c>
      <c s="5" r="J220">
        <v>41786.97</v>
      </c>
      <c s="5" r="K220">
        <v>41726.76</v>
      </c>
      <c s="5" r="L220"/>
    </row>
    <row r="221">
      <c t="s" s="32" r="A221">
        <v>219</v>
      </c>
      <c s="5" r="B221"/>
      <c s="5" r="C221"/>
      <c s="5" r="D221"/>
      <c s="5" r="E221"/>
      <c s="5" r="F221"/>
      <c s="5" r="G221"/>
      <c s="5" r="H221">
        <v>2343.638</v>
      </c>
      <c s="5" r="I221">
        <v>2128.084</v>
      </c>
      <c s="5" r="J221">
        <v>1980.625</v>
      </c>
      <c s="5" r="K221">
        <v>1868.385</v>
      </c>
      <c s="5" r="L221"/>
    </row>
    <row r="222">
      <c t="s" s="32" r="A222">
        <v>220</v>
      </c>
      <c s="5" r="B222"/>
      <c s="5" r="C222"/>
      <c s="5" r="D222"/>
      <c s="5" r="E222"/>
      <c s="5" r="F222"/>
      <c s="5" r="G222"/>
      <c s="5" r="H222"/>
      <c s="5" r="I222"/>
      <c s="5" r="J222"/>
      <c s="5" r="K222"/>
      <c s="5" r="L222"/>
    </row>
    <row r="223">
      <c t="s" s="32" r="A223">
        <v>221</v>
      </c>
      <c s="5" r="B223">
        <v>150926.903</v>
      </c>
      <c s="5" r="C223">
        <v>126902.424</v>
      </c>
      <c s="5" r="D223">
        <v>107471.611</v>
      </c>
      <c s="5" r="E223">
        <v>90253.444</v>
      </c>
      <c s="5" r="F223">
        <v>77143.841</v>
      </c>
      <c s="5" r="G223">
        <v>67500.684</v>
      </c>
      <c s="5" r="H223">
        <v>59633.599</v>
      </c>
      <c s="5" r="I223">
        <v>53595.401</v>
      </c>
      <c s="5" r="J223">
        <v>48682.147</v>
      </c>
      <c s="5" r="K223">
        <v>45351.788</v>
      </c>
      <c s="5" r="L223"/>
    </row>
    <row r="224">
      <c t="s" s="32" r="A224">
        <v>222</v>
      </c>
      <c s="5" r="B224">
        <v>25209.544</v>
      </c>
      <c s="5" r="C224">
        <v>22288.721</v>
      </c>
      <c s="5" r="D224">
        <v>19838.732</v>
      </c>
      <c s="5" r="E224">
        <v>17846.458</v>
      </c>
      <c s="5" r="F224">
        <v>16114.573</v>
      </c>
      <c s="5" r="G224">
        <v>14407.25</v>
      </c>
      <c s="5" r="H224">
        <v>12892.838</v>
      </c>
      <c s="5" r="I224">
        <v>11766.55</v>
      </c>
      <c s="5" r="J224">
        <v>10943.103</v>
      </c>
      <c s="5" r="K224">
        <v>10338.159</v>
      </c>
      <c s="5" r="L224"/>
    </row>
    <row r="225">
      <c t="s" s="32" r="A225">
        <v>223</v>
      </c>
      <c s="5" r="B225"/>
      <c s="5" r="C225"/>
      <c s="5" r="D225"/>
      <c s="5" r="E225"/>
      <c s="5" r="F225"/>
      <c s="5" r="G225"/>
      <c s="5" r="H225"/>
      <c s="5" r="I225"/>
      <c s="5" r="J225"/>
      <c s="5" r="K225"/>
      <c s="5" r="L225"/>
    </row>
    <row r="226">
      <c t="s" s="32" r="A226">
        <v>224</v>
      </c>
      <c s="5" r="B226"/>
      <c s="5" r="C226"/>
      <c s="5" r="D226"/>
      <c s="5" r="E226"/>
      <c s="5" r="F226"/>
      <c s="5" r="G226"/>
      <c s="5" r="H226"/>
      <c s="5" r="I226"/>
      <c s="5" r="J226"/>
      <c s="5" r="K226"/>
      <c s="5" r="L226"/>
    </row>
    <row r="227">
      <c t="s" s="32" r="A227">
        <v>225</v>
      </c>
      <c s="5" r="B227">
        <v>385.57</v>
      </c>
      <c s="5" r="C227">
        <v>348.04</v>
      </c>
      <c s="5" r="D227">
        <v>316.64</v>
      </c>
      <c s="5" r="E227">
        <v>278.6</v>
      </c>
      <c s="5" r="F227">
        <v>232.38</v>
      </c>
      <c s="5" r="G227">
        <v>192.43</v>
      </c>
      <c s="5" r="H227">
        <v>154.94</v>
      </c>
      <c s="5" r="I227">
        <v>126.24</v>
      </c>
      <c s="5" r="J227">
        <v>108.83</v>
      </c>
      <c s="5" r="K227">
        <v>96.63</v>
      </c>
      <c s="5" r="L227"/>
    </row>
    <row r="228">
      <c t="s" s="32" r="A228">
        <v>226</v>
      </c>
      <c s="5" r="B228">
        <v>31608.83</v>
      </c>
      <c s="5" r="C228">
        <v>27137.38</v>
      </c>
      <c s="5" r="D228">
        <v>23065.07</v>
      </c>
      <c s="5" r="E228">
        <v>19507.45</v>
      </c>
      <c s="5" r="F228">
        <v>16578.65</v>
      </c>
      <c s="5" r="G228">
        <v>14150.91</v>
      </c>
      <c s="5" r="H228">
        <v>12270.14</v>
      </c>
      <c s="5" r="I228">
        <v>10798.4</v>
      </c>
      <c s="5" r="J228">
        <v>9678.32</v>
      </c>
      <c s="5" r="K228">
        <v>8994.4</v>
      </c>
      <c s="5" r="L228"/>
    </row>
    <row r="229">
      <c t="s" s="32" r="A229">
        <v>227</v>
      </c>
      <c s="5" r="B229">
        <v>4994.62</v>
      </c>
      <c s="5" r="C229">
        <v>4240.9</v>
      </c>
      <c s="5" r="D229">
        <v>3590.69</v>
      </c>
      <c s="5" r="E229">
        <v>3040.76</v>
      </c>
      <c s="5" r="F229">
        <v>2541.6</v>
      </c>
      <c s="5" r="G229">
        <v>2100.42</v>
      </c>
      <c s="5" r="H229">
        <v>1808.29</v>
      </c>
      <c s="5" r="I229">
        <v>1640.06</v>
      </c>
      <c s="5" r="J229">
        <v>1555.29</v>
      </c>
      <c s="5" r="K229">
        <v>1511.92</v>
      </c>
      <c s="5" r="L229"/>
    </row>
    <row r="230">
      <c s="32" r="A230"/>
      <c s="5" r="B230"/>
      <c s="5" r="C230"/>
      <c s="5" r="D230"/>
      <c s="5" r="E230"/>
      <c s="5" r="F230"/>
      <c s="5" r="G230"/>
      <c s="5" r="H230"/>
      <c s="5" r="I230"/>
      <c s="5" r="J230"/>
      <c s="5" r="K230"/>
      <c s="5" r="L230"/>
    </row>
  </sheetData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9.14" defaultRowHeight="12.75"/>
  <cols>
    <col min="1" customWidth="1" max="1" style="32" width="0.29"/>
    <col min="2" customWidth="1" max="2" style="32" width="43.71"/>
    <col min="3" customWidth="1" max="3" style="32" width="90.43"/>
    <col min="4" customWidth="1" max="4" style="32" width="1.43"/>
    <col min="5" customWidth="1" max="5" style="32" width="-0.7"/>
  </cols>
  <sheetData>
    <row customHeight="1" s="32" customFormat="1" r="1" ht="39.0">
      <c s="29" r="A1"/>
      <c t="str" s="27" r="B1">
        <f>C4</f>
        <v>Water resources: total renewable per capita (actual) (m3/inhab/yr)</v>
      </c>
      <c s="36" r="C1"/>
      <c s="48" r="D1"/>
      <c s="67" r="E1"/>
      <c s="32" r="F1"/>
    </row>
    <row r="2">
      <c s="13" r="A2"/>
      <c s="75" r="B2"/>
      <c s="75" r="C2"/>
      <c s="40" r="D2"/>
      <c s="67" r="E2"/>
      <c s="32" r="F2"/>
    </row>
    <row s="32" customFormat="1" r="3">
      <c s="13" r="A3"/>
      <c t="s" s="63" r="B3">
        <v>228</v>
      </c>
      <c s="45" r="C3"/>
      <c s="40" r="D3"/>
      <c s="67" r="E3"/>
      <c s="32" r="F3"/>
    </row>
    <row s="32" customFormat="1" r="4">
      <c s="13" r="A4"/>
      <c t="s" s="64" r="B4">
        <v>229</v>
      </c>
      <c t="s" s="22" r="C4">
        <v>0</v>
      </c>
      <c s="25" r="D4"/>
      <c s="67" r="E4"/>
      <c s="32" r="F4"/>
    </row>
    <row s="32" customFormat="1" r="5">
      <c s="13" r="A5"/>
      <c t="s" s="20" r="B5">
        <v>230</v>
      </c>
      <c t="s" s="4" r="C5">
        <v>0</v>
      </c>
      <c s="25" r="D5"/>
      <c s="67" r="E5"/>
      <c s="32" r="F5"/>
    </row>
    <row s="32" customFormat="1" r="6">
      <c s="13" r="A6"/>
      <c t="s" s="20" r="B6">
        <v>231</v>
      </c>
      <c s="46" r="C6"/>
      <c s="25" r="D6"/>
      <c s="67" r="E6"/>
      <c s="32" r="F6"/>
    </row>
    <row s="32" customFormat="1" r="7">
      <c s="13" r="A7"/>
      <c s="11" r="B7"/>
      <c s="14" r="C7"/>
      <c s="20" r="D7"/>
      <c s="67" r="E7"/>
      <c s="32" r="F7"/>
    </row>
    <row r="8">
      <c s="13" r="A8"/>
      <c t="s" s="68" r="B8">
        <v>232</v>
      </c>
      <c s="71" r="C8"/>
      <c s="23" r="D8"/>
      <c s="70" r="E8"/>
      <c s="32" r="F8"/>
    </row>
    <row r="9">
      <c s="13" r="A9"/>
      <c t="s" s="42" r="B9">
        <v>233</v>
      </c>
      <c t="s" s="21" r="C9">
        <v>234</v>
      </c>
      <c s="7" r="D9"/>
      <c s="70" r="E9"/>
      <c s="32" r="F9"/>
    </row>
    <row r="10">
      <c s="13" r="A10"/>
      <c t="s" s="23" r="B10">
        <v>235</v>
      </c>
      <c t="str" s="58" r="C10">
        <f>HYPERLINK("http://www.fao.org/nr/water/", "http://www.fao.org/nr/water/")</f>
        <v>http://www.fao.org/nr/water/</v>
      </c>
      <c s="19" r="D10"/>
      <c s="70" r="E10"/>
      <c s="32" r="F10"/>
    </row>
    <row r="11">
      <c s="13" r="A11"/>
      <c t="s" s="23" r="B11">
        <v>236</v>
      </c>
      <c t="s" s="58" r="C11">
        <v>237</v>
      </c>
      <c s="19" r="D11"/>
      <c s="70" r="E11"/>
      <c s="32" r="F11"/>
    </row>
    <row r="12">
      <c s="13" r="A12"/>
      <c t="s" s="23" r="B12">
        <v>238</v>
      </c>
      <c t="str" s="46" r="C12">
        <f>HYPERLINK("http://www.fao.org/nr/water/aquastat/data/query/index.html", "http://www.fao.org/nr/water/aquastat/data/query/index.html")</f>
        <v>http://www.fao.org/nr/water/aquastat/data/query/index.html</v>
      </c>
      <c s="19" r="D12"/>
      <c s="70" r="E12"/>
      <c s="32" r="F12"/>
    </row>
    <row r="13">
      <c s="13" r="A13"/>
      <c s="51" r="B13"/>
      <c s="61" r="C13"/>
      <c s="23" r="D13"/>
      <c s="70" r="E13"/>
      <c s="32" r="F13"/>
    </row>
    <row r="14">
      <c s="13" r="A14"/>
      <c t="s" s="68" r="B14">
        <v>239</v>
      </c>
      <c s="71" r="C14"/>
      <c s="23" r="D14"/>
      <c s="70" r="E14"/>
      <c s="32" r="F14"/>
    </row>
    <row r="15">
      <c s="13" r="A15"/>
      <c t="s" s="42" r="B15">
        <v>240</v>
      </c>
      <c t="s" s="34" r="C15">
        <v>241</v>
      </c>
      <c s="19" r="D15"/>
      <c s="70" r="E15"/>
      <c s="32" r="F15"/>
    </row>
    <row r="16">
      <c s="13" r="A16"/>
      <c t="s" s="23" r="B16">
        <v>242</v>
      </c>
      <c s="41" r="C16"/>
      <c s="19" r="D16"/>
      <c s="70" r="E16"/>
      <c s="32" r="F16"/>
    </row>
    <row r="17">
      <c s="13" r="A17"/>
      <c s="23" r="B17"/>
      <c s="41" r="C17"/>
      <c s="19" r="D17"/>
      <c s="70" r="E17"/>
      <c s="32" r="F17"/>
    </row>
    <row r="18">
      <c s="13" r="A18"/>
      <c s="23" r="B18"/>
      <c s="41" r="C18"/>
      <c s="19" r="D18"/>
      <c s="70" r="E18"/>
      <c s="32" r="F18"/>
    </row>
    <row r="19">
      <c s="13" r="A19"/>
      <c s="23" r="B19"/>
      <c s="41" r="C19"/>
      <c s="19" r="D19"/>
      <c s="70" r="E19"/>
      <c s="32" r="F19"/>
    </row>
    <row r="20">
      <c s="13" r="A20"/>
      <c s="23" r="B20"/>
      <c s="41" r="C20"/>
      <c s="19" r="D20"/>
      <c s="70" r="E20"/>
      <c s="32" r="F20"/>
    </row>
    <row r="21">
      <c s="13" r="A21"/>
      <c s="23" r="B21"/>
      <c s="41" r="C21"/>
      <c s="19" r="D21"/>
      <c s="70" r="E21"/>
      <c s="32" r="F21"/>
    </row>
    <row r="22">
      <c s="13" r="A22"/>
      <c s="23" r="B22"/>
      <c s="53" r="C22"/>
      <c s="19" r="D22"/>
      <c s="70" r="E22"/>
      <c s="32" r="F22"/>
    </row>
    <row r="23">
      <c s="13" r="A23"/>
      <c s="51" r="B23"/>
      <c s="61" r="C23"/>
      <c s="23" r="D23"/>
      <c s="70" r="E23"/>
      <c s="32" r="F23"/>
    </row>
    <row r="24">
      <c s="39" r="A24"/>
      <c s="71" r="B24"/>
      <c s="71" r="C24"/>
      <c s="26" r="D24"/>
      <c s="70" r="E24"/>
      <c s="32" r="F24"/>
    </row>
    <row r="25">
      <c s="2" r="A25"/>
      <c s="2" r="B25"/>
      <c s="2" r="C25"/>
      <c s="2" r="D25"/>
      <c s="32" r="E25"/>
      <c s="32" r="F25"/>
    </row>
  </sheetData>
  <mergeCells count="1">
    <mergeCell ref="B1:C1"/>
  </mergeCell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9.14" defaultRowHeight="12.75"/>
  <cols>
    <col min="1" customWidth="1" max="1" style="32" width="17.71"/>
    <col min="2" customWidth="1" max="2" style="32" width="19.86"/>
    <col min="3" customWidth="1" max="3" style="32" width="90.43"/>
    <col min="4" customWidth="1" max="21" style="32" width="4.71"/>
    <col min="22" customWidth="1" max="22" style="32" width="5.71"/>
    <col min="23" customWidth="1" max="23" style="32" width="6.86"/>
    <col min="24" customWidth="1" max="24" style="32" width="7.86"/>
  </cols>
  <sheetData>
    <row s="32" customFormat="1" r="1">
      <c t="s" s="74" r="A1">
        <v>243</v>
      </c>
      <c t="s" s="74" r="B1">
        <v>244</v>
      </c>
      <c t="s" s="74" r="C1">
        <v>245</v>
      </c>
      <c s="28" r="D1"/>
      <c s="28" r="E1"/>
      <c s="28" r="F1"/>
      <c s="28" r="G1"/>
      <c s="28" r="H1"/>
      <c s="28" r="I1"/>
      <c s="28" r="J1"/>
      <c s="28" r="K1"/>
      <c s="28" r="L1"/>
      <c s="28" r="M1"/>
      <c s="28" r="N1"/>
      <c s="28" r="O1"/>
      <c s="28" r="P1"/>
      <c s="28" r="Q1"/>
      <c s="28" r="R1"/>
      <c s="28" r="S1"/>
      <c s="28" r="T1"/>
      <c s="66" r="U1"/>
      <c s="66" r="V1"/>
      <c s="66" r="W1"/>
      <c s="56" r="X1"/>
      <c s="32" r="Y1"/>
    </row>
    <row s="32" customFormat="1" r="2">
      <c s="15" r="A2"/>
      <c s="15" r="B2"/>
      <c s="9" r="C2"/>
      <c s="12" r="D2"/>
      <c s="12" r="E2"/>
      <c s="12" r="F2"/>
      <c s="12" r="G2"/>
      <c s="12" r="H2"/>
      <c s="12" r="I2"/>
      <c s="12" r="J2"/>
      <c s="12" r="K2"/>
      <c s="12" r="L2"/>
      <c s="12" r="M2"/>
      <c s="12" r="N2"/>
      <c s="12" r="O2"/>
      <c s="12" r="P2"/>
      <c s="12" r="Q2"/>
      <c s="12" r="R2"/>
      <c s="12" r="S2"/>
      <c s="12" r="T2"/>
      <c s="56" r="U2"/>
      <c s="12" r="V2"/>
      <c s="56" r="W2"/>
      <c s="56" r="X2"/>
      <c s="32" r="Y2"/>
    </row>
    <row s="32" customFormat="1" r="3">
      <c s="12" r="A3"/>
      <c s="12" r="B3"/>
      <c s="12" r="C3"/>
      <c s="12" r="D3"/>
      <c s="12" r="E3"/>
      <c s="12" r="F3"/>
      <c s="12" r="G3"/>
      <c s="12" r="H3"/>
      <c s="12" r="I3"/>
      <c s="12" r="J3"/>
      <c s="12" r="K3"/>
      <c s="12" r="L3"/>
      <c s="12" r="M3"/>
      <c s="12" r="N3"/>
      <c s="12" r="O3"/>
      <c s="12" r="P3"/>
      <c s="12" r="Q3"/>
      <c s="12" r="R3"/>
      <c s="12" r="S3"/>
      <c s="12" r="T3"/>
      <c s="56" r="U3"/>
      <c s="56" r="V3"/>
      <c s="56" r="W3"/>
      <c s="56" r="X3"/>
      <c s="32" r="Y3"/>
    </row>
    <row s="32" customFormat="1" r="4">
      <c s="56" r="A4"/>
      <c s="56" r="B4"/>
      <c s="12" r="C4"/>
      <c s="12" r="D4"/>
      <c s="12" r="E4"/>
      <c s="12" r="F4"/>
      <c s="12" r="G4"/>
      <c s="12" r="H4"/>
      <c s="12" r="I4"/>
      <c s="12" r="J4"/>
      <c s="12" r="K4"/>
      <c s="12" r="L4"/>
      <c s="12" r="M4"/>
      <c s="12" r="N4"/>
      <c s="12" r="O4"/>
      <c s="12" r="P4"/>
      <c s="12" r="Q4"/>
      <c s="12" r="R4"/>
      <c s="12" r="S4"/>
      <c s="12" r="T4"/>
      <c s="56" r="U4"/>
      <c s="12" r="V4"/>
      <c s="56" r="W4"/>
      <c s="56" r="X4"/>
      <c s="32" r="Y4"/>
    </row>
    <row s="32" customFormat="1" r="5">
      <c s="56" r="A5"/>
      <c s="56" r="B5"/>
      <c s="12" r="C5"/>
      <c s="12" r="D5"/>
      <c s="12" r="E5"/>
      <c s="12" r="F5"/>
      <c s="12" r="G5"/>
      <c s="12" r="H5"/>
      <c s="12" r="I5"/>
      <c s="12" r="J5"/>
      <c s="12" r="K5"/>
      <c s="12" r="L5"/>
      <c s="12" r="M5"/>
      <c s="12" r="N5"/>
      <c s="12" r="O5"/>
      <c s="12" r="P5"/>
      <c s="12" r="Q5"/>
      <c s="12" r="R5"/>
      <c s="12" r="S5"/>
      <c s="12" r="T5"/>
      <c s="56" r="U5"/>
      <c s="56" r="V5"/>
      <c s="56" r="W5"/>
      <c s="56" r="X5"/>
      <c s="32" r="Y5"/>
    </row>
    <row s="32" customFormat="1" r="6">
      <c s="56" r="A6"/>
      <c s="56" r="B6"/>
      <c s="12" r="C6"/>
      <c s="12" r="D6"/>
      <c s="12" r="E6"/>
      <c s="12" r="F6"/>
      <c s="12" r="G6"/>
      <c s="12" r="H6"/>
      <c s="12" r="I6"/>
      <c s="12" r="J6"/>
      <c s="12" r="K6"/>
      <c s="12" r="L6"/>
      <c s="12" r="M6"/>
      <c s="12" r="N6"/>
      <c s="12" r="O6"/>
      <c s="12" r="P6"/>
      <c s="12" r="Q6"/>
      <c s="12" r="R6"/>
      <c s="12" r="S6"/>
      <c s="12" r="T6"/>
      <c s="56" r="U6"/>
      <c s="56" r="V6"/>
      <c s="56" r="W6"/>
      <c s="56" r="X6"/>
      <c s="32" r="Y6"/>
    </row>
    <row s="32" customFormat="1" r="7">
      <c s="12" r="A7"/>
      <c s="12" r="B7"/>
      <c s="12" r="C7"/>
      <c s="12" r="D7"/>
      <c s="12" r="E7"/>
      <c s="12" r="F7"/>
      <c s="12" r="G7"/>
      <c s="12" r="H7"/>
      <c s="12" r="I7"/>
      <c s="12" r="J7"/>
      <c s="12" r="K7"/>
      <c s="12" r="L7"/>
      <c s="12" r="M7"/>
      <c s="12" r="N7"/>
      <c s="12" r="O7"/>
      <c s="12" r="P7"/>
      <c s="12" r="Q7"/>
      <c s="12" r="R7"/>
      <c s="12" r="S7"/>
      <c s="12" r="T7"/>
      <c s="56" r="U7"/>
      <c s="56" r="V7"/>
      <c s="56" r="W7"/>
      <c s="56" r="X7"/>
      <c s="32" r="Y7"/>
    </row>
    <row s="32" customFormat="1" r="8">
      <c s="12" r="A8"/>
      <c s="12" r="B8"/>
      <c s="12" r="C8"/>
      <c s="12" r="D8"/>
      <c s="12" r="E8"/>
      <c s="12" r="F8"/>
      <c s="12" r="G8"/>
      <c s="12" r="H8"/>
      <c s="12" r="I8"/>
      <c s="12" r="J8"/>
      <c s="12" r="K8"/>
      <c s="12" r="L8"/>
      <c s="12" r="M8"/>
      <c s="12" r="N8"/>
      <c s="12" r="O8"/>
      <c s="12" r="P8"/>
      <c s="12" r="Q8"/>
      <c s="12" r="R8"/>
      <c s="12" r="S8"/>
      <c s="12" r="T8"/>
      <c s="56" r="U8"/>
      <c s="56" r="V8"/>
      <c s="56" r="W8"/>
      <c s="56" r="X8"/>
      <c s="32" r="Y8"/>
    </row>
    <row s="32" customFormat="1" r="9">
      <c s="12" r="A9"/>
      <c s="12" r="B9"/>
      <c s="12" r="C9"/>
      <c s="12" r="D9"/>
      <c s="12" r="E9"/>
      <c s="12" r="F9"/>
      <c s="12" r="G9"/>
      <c s="12" r="H9"/>
      <c s="12" r="I9"/>
      <c s="12" r="J9"/>
      <c s="12" r="K9"/>
      <c s="12" r="L9"/>
      <c s="12" r="M9"/>
      <c s="12" r="N9"/>
      <c s="12" r="O9"/>
      <c s="12" r="P9"/>
      <c s="12" r="Q9"/>
      <c s="12" r="R9"/>
      <c s="12" r="S9"/>
      <c s="12" r="T9"/>
      <c s="56" r="U9"/>
      <c s="56" r="V9"/>
      <c s="56" r="W9"/>
      <c s="56" r="X9"/>
      <c s="32" r="Y9"/>
    </row>
    <row s="32" customFormat="1" r="10">
      <c s="12" r="A10"/>
      <c s="12" r="B10"/>
      <c s="12" r="C10"/>
      <c s="12" r="D10"/>
      <c s="12" r="E10"/>
      <c s="12" r="F10"/>
      <c s="12" r="G10"/>
      <c s="12" r="H10"/>
      <c s="12" r="I10"/>
      <c s="12" r="J10"/>
      <c s="12" r="K10"/>
      <c s="12" r="L10"/>
      <c s="12" r="M10"/>
      <c s="12" r="N10"/>
      <c s="12" r="O10"/>
      <c s="12" r="P10"/>
      <c s="12" r="Q10"/>
      <c s="12" r="R10"/>
      <c s="12" r="S10"/>
      <c s="12" r="T10"/>
      <c s="56" r="U10"/>
      <c s="12" r="V10"/>
      <c s="56" r="W10"/>
      <c s="56" r="X10"/>
      <c s="32" r="Y10"/>
    </row>
    <row s="32" customFormat="1" r="11">
      <c s="12" r="A11"/>
      <c s="12" r="B11"/>
      <c s="12" r="C11"/>
      <c s="12" r="D11"/>
      <c s="12" r="E11"/>
      <c s="12" r="F11"/>
      <c s="12" r="G11"/>
      <c s="12" r="H11"/>
      <c s="12" r="I11"/>
      <c s="12" r="J11"/>
      <c s="12" r="K11"/>
      <c s="12" r="L11"/>
      <c s="12" r="M11"/>
      <c s="12" r="N11"/>
      <c s="12" r="O11"/>
      <c s="12" r="P11"/>
      <c s="12" r="Q11"/>
      <c s="12" r="R11"/>
      <c s="12" r="S11"/>
      <c s="12" r="T11"/>
      <c s="56" r="U11"/>
      <c s="12" r="V11"/>
      <c s="56" r="W11"/>
      <c s="56" r="X11"/>
      <c s="32" r="Y11"/>
    </row>
    <row s="32" customFormat="1" r="12">
      <c s="12" r="A12"/>
      <c s="12" r="B12"/>
      <c s="12" r="C12"/>
      <c s="12" r="D12"/>
      <c s="12" r="E12"/>
      <c s="12" r="F12"/>
      <c s="12" r="G12"/>
      <c s="12" r="H12"/>
      <c s="12" r="I12"/>
      <c s="12" r="J12"/>
      <c s="12" r="K12"/>
      <c s="12" r="L12"/>
      <c s="12" r="M12"/>
      <c s="12" r="N12"/>
      <c s="12" r="O12"/>
      <c s="12" r="P12"/>
      <c s="12" r="Q12"/>
      <c s="12" r="R12"/>
      <c s="12" r="S12"/>
      <c s="12" r="T12"/>
      <c s="56" r="U12"/>
      <c s="12" r="V12"/>
      <c s="56" r="W12"/>
      <c s="56" r="X12"/>
      <c s="32" r="Y12"/>
    </row>
    <row s="32" customFormat="1" r="13">
      <c s="12" r="A13"/>
      <c s="12" r="B13"/>
      <c s="12" r="C13"/>
      <c s="12" r="D13"/>
      <c s="12" r="E13"/>
      <c s="12" r="F13"/>
      <c s="12" r="G13"/>
      <c s="12" r="H13"/>
      <c s="12" r="I13"/>
      <c s="12" r="J13"/>
      <c s="12" r="K13"/>
      <c s="12" r="L13"/>
      <c s="12" r="M13"/>
      <c s="12" r="N13"/>
      <c s="12" r="O13"/>
      <c s="12" r="P13"/>
      <c s="12" r="Q13"/>
      <c s="12" r="R13"/>
      <c s="12" r="S13"/>
      <c s="12" r="T13"/>
      <c s="56" r="U13"/>
      <c s="12" r="V13"/>
      <c s="56" r="W13"/>
      <c s="56" r="X13"/>
      <c s="32" r="Y13"/>
    </row>
    <row s="32" customFormat="1" r="14">
      <c s="12" r="A14"/>
      <c s="12" r="B14"/>
      <c s="12" r="C14"/>
      <c s="12" r="D14"/>
      <c s="12" r="E14"/>
      <c s="12" r="F14"/>
      <c s="12" r="G14"/>
      <c s="12" r="H14"/>
      <c s="12" r="I14"/>
      <c s="12" r="J14"/>
      <c s="12" r="K14"/>
      <c s="12" r="L14"/>
      <c s="12" r="M14"/>
      <c s="12" r="N14"/>
      <c s="12" r="O14"/>
      <c s="12" r="P14"/>
      <c s="12" r="Q14"/>
      <c s="12" r="R14"/>
      <c s="12" r="S14"/>
      <c s="12" r="T14"/>
      <c s="56" r="U14"/>
      <c s="56" r="V14"/>
      <c s="56" r="W14"/>
      <c s="56" r="X14"/>
      <c s="32" r="Y14"/>
    </row>
    <row s="32" customFormat="1" r="15">
      <c s="12" r="A15"/>
      <c s="12" r="B15"/>
      <c s="12" r="C15"/>
      <c s="12" r="D15"/>
      <c s="12" r="E15"/>
      <c s="12" r="F15"/>
      <c s="12" r="G15"/>
      <c s="12" r="H15"/>
      <c s="12" r="I15"/>
      <c s="12" r="J15"/>
      <c s="12" r="K15"/>
      <c s="12" r="L15"/>
      <c s="12" r="M15"/>
      <c s="12" r="N15"/>
      <c s="12" r="O15"/>
      <c s="12" r="P15"/>
      <c s="12" r="Q15"/>
      <c s="12" r="R15"/>
      <c s="12" r="S15"/>
      <c s="12" r="T15"/>
      <c s="56" r="U15"/>
      <c s="12" r="V15"/>
      <c s="56" r="W15"/>
      <c s="56" r="X15"/>
      <c s="32" r="Y15"/>
    </row>
    <row s="32" customFormat="1" r="16">
      <c s="12" r="A16"/>
      <c s="12" r="B16"/>
      <c s="12" r="C16"/>
      <c s="12" r="D16"/>
      <c s="12" r="E16"/>
      <c s="12" r="F16"/>
      <c s="12" r="G16"/>
      <c s="12" r="H16"/>
      <c s="12" r="I16"/>
      <c s="12" r="J16"/>
      <c s="12" r="K16"/>
      <c s="12" r="L16"/>
      <c s="12" r="M16"/>
      <c s="12" r="N16"/>
      <c s="12" r="O16"/>
      <c s="12" r="P16"/>
      <c s="12" r="Q16"/>
      <c s="12" r="R16"/>
      <c s="12" r="S16"/>
      <c s="12" r="T16"/>
      <c s="56" r="U16"/>
      <c s="12" r="V16"/>
      <c s="56" r="W16"/>
      <c s="56" r="X16"/>
      <c s="32" r="Y16"/>
    </row>
    <row s="32" customFormat="1" r="17">
      <c s="12" r="A17"/>
      <c s="12" r="B17"/>
      <c s="12" r="C17"/>
      <c s="12" r="D17"/>
      <c s="12" r="E17"/>
      <c s="12" r="F17"/>
      <c s="12" r="G17"/>
      <c s="12" r="H17"/>
      <c s="12" r="I17"/>
      <c s="12" r="J17"/>
      <c s="12" r="K17"/>
      <c s="12" r="L17"/>
      <c s="12" r="M17"/>
      <c s="12" r="N17"/>
      <c s="12" r="O17"/>
      <c s="12" r="P17"/>
      <c s="12" r="Q17"/>
      <c s="12" r="R17"/>
      <c s="12" r="S17"/>
      <c s="12" r="T17"/>
      <c s="56" r="U17"/>
      <c s="56" r="V17"/>
      <c s="56" r="W17"/>
      <c s="56" r="X17"/>
      <c s="32" r="Y17"/>
    </row>
    <row s="32" customFormat="1" r="18">
      <c s="12" r="A18"/>
      <c s="12" r="B18"/>
      <c s="12" r="C18"/>
      <c s="12" r="D18"/>
      <c s="12" r="E18"/>
      <c s="12" r="F18"/>
      <c s="12" r="G18"/>
      <c s="12" r="H18"/>
      <c s="12" r="I18"/>
      <c s="12" r="J18"/>
      <c s="12" r="K18"/>
      <c s="12" r="L18"/>
      <c s="12" r="M18"/>
      <c s="12" r="N18"/>
      <c s="12" r="O18"/>
      <c s="12" r="P18"/>
      <c s="12" r="Q18"/>
      <c s="12" r="R18"/>
      <c s="12" r="S18"/>
      <c s="12" r="T18"/>
      <c s="56" r="U18"/>
      <c s="12" r="V18"/>
      <c s="56" r="W18"/>
      <c s="56" r="X18"/>
      <c s="32" r="Y18"/>
    </row>
    <row s="32" customFormat="1" r="19">
      <c s="12" r="A19"/>
      <c s="12" r="B19"/>
      <c s="12" r="C19"/>
      <c s="12" r="D19"/>
      <c s="12" r="E19"/>
      <c s="12" r="F19"/>
      <c s="12" r="G19"/>
      <c s="12" r="H19"/>
      <c s="12" r="I19"/>
      <c s="12" r="J19"/>
      <c s="12" r="K19"/>
      <c s="12" r="L19"/>
      <c s="12" r="M19"/>
      <c s="12" r="N19"/>
      <c s="12" r="O19"/>
      <c s="12" r="P19"/>
      <c s="12" r="Q19"/>
      <c s="12" r="R19"/>
      <c s="12" r="S19"/>
      <c s="12" r="T19"/>
      <c s="56" r="U19"/>
      <c s="12" r="V19"/>
      <c s="56" r="W19"/>
      <c s="56" r="X19"/>
      <c s="32" r="Y19"/>
    </row>
    <row s="32" customFormat="1" r="20">
      <c s="12" r="A20"/>
      <c s="12" r="B20"/>
      <c s="12" r="C20"/>
      <c s="12" r="D20"/>
      <c s="12" r="E20"/>
      <c s="12" r="F20"/>
      <c s="12" r="G20"/>
      <c s="12" r="H20"/>
      <c s="12" r="I20"/>
      <c s="12" r="J20"/>
      <c s="12" r="K20"/>
      <c s="12" r="L20"/>
      <c s="12" r="M20"/>
      <c s="12" r="N20"/>
      <c s="12" r="O20"/>
      <c s="12" r="P20"/>
      <c s="12" r="Q20"/>
      <c s="12" r="R20"/>
      <c s="12" r="S20"/>
      <c s="12" r="T20"/>
      <c s="56" r="U20"/>
      <c s="56" r="V20"/>
      <c s="56" r="W20"/>
      <c s="56" r="X20"/>
      <c s="32" r="Y20"/>
    </row>
    <row s="32" customFormat="1" r="21">
      <c s="12" r="A21"/>
      <c s="12" r="B21"/>
      <c s="12" r="C21"/>
      <c s="12" r="D21"/>
      <c s="12" r="E21"/>
      <c s="12" r="F21"/>
      <c s="12" r="G21"/>
      <c s="12" r="H21"/>
      <c s="12" r="I21"/>
      <c s="12" r="J21"/>
      <c s="12" r="K21"/>
      <c s="12" r="L21"/>
      <c s="12" r="M21"/>
      <c s="12" r="N21"/>
      <c s="12" r="O21"/>
      <c s="12" r="P21"/>
      <c s="12" r="Q21"/>
      <c s="12" r="R21"/>
      <c s="12" r="S21"/>
      <c s="12" r="T21"/>
      <c s="56" r="U21"/>
      <c s="12" r="V21"/>
      <c s="56" r="W21"/>
      <c s="56" r="X21"/>
      <c s="32" r="Y21"/>
    </row>
    <row s="32" customFormat="1" r="22">
      <c s="12" r="A22"/>
      <c s="12" r="B22"/>
      <c s="12" r="C22"/>
      <c s="12" r="D22"/>
      <c s="12" r="E22"/>
      <c s="12" r="F22"/>
      <c s="12" r="G22"/>
      <c s="12" r="H22"/>
      <c s="12" r="I22"/>
      <c s="12" r="J22"/>
      <c s="12" r="K22"/>
      <c s="12" r="L22"/>
      <c s="12" r="M22"/>
      <c s="12" r="N22"/>
      <c s="12" r="O22"/>
      <c s="12" r="P22"/>
      <c s="12" r="Q22"/>
      <c s="12" r="R22"/>
      <c s="12" r="S22"/>
      <c s="12" r="T22"/>
      <c s="56" r="U22"/>
      <c s="56" r="V22"/>
      <c s="56" r="W22"/>
      <c s="56" r="X22"/>
      <c s="32" r="Y22"/>
    </row>
    <row s="32" customFormat="1" r="23">
      <c s="12" r="A23"/>
      <c s="12" r="B23"/>
      <c s="12" r="C23"/>
      <c s="12" r="D23"/>
      <c s="12" r="E23"/>
      <c s="12" r="F23"/>
      <c s="12" r="G23"/>
      <c s="12" r="H23"/>
      <c s="12" r="I23"/>
      <c s="12" r="J23"/>
      <c s="12" r="K23"/>
      <c s="12" r="L23"/>
      <c s="12" r="M23"/>
      <c s="12" r="N23"/>
      <c s="12" r="O23"/>
      <c s="12" r="P23"/>
      <c s="12" r="Q23"/>
      <c s="12" r="R23"/>
      <c s="12" r="S23"/>
      <c s="12" r="T23"/>
      <c s="56" r="U23"/>
      <c s="12" r="V23"/>
      <c s="56" r="W23"/>
      <c s="56" r="X23"/>
      <c s="32" r="Y23"/>
    </row>
    <row s="32" customFormat="1" r="24">
      <c s="12" r="A24"/>
      <c s="12" r="B24"/>
      <c s="12" r="C24"/>
      <c s="12" r="D24"/>
      <c s="12" r="E24"/>
      <c s="12" r="F24"/>
      <c s="12" r="G24"/>
      <c s="12" r="H24"/>
      <c s="12" r="I24"/>
      <c s="12" r="J24"/>
      <c s="12" r="K24"/>
      <c s="12" r="L24"/>
      <c s="12" r="M24"/>
      <c s="12" r="N24"/>
      <c s="12" r="O24"/>
      <c s="12" r="P24"/>
      <c s="12" r="Q24"/>
      <c s="12" r="R24"/>
      <c s="12" r="S24"/>
      <c s="12" r="T24"/>
      <c s="56" r="U24"/>
      <c s="12" r="V24"/>
      <c s="56" r="W24"/>
      <c s="56" r="X24"/>
      <c s="32" r="Y24"/>
    </row>
    <row s="32" customFormat="1" r="25">
      <c s="12" r="A25"/>
      <c s="12" r="B25"/>
      <c s="12" r="C25"/>
      <c s="12" r="D25"/>
      <c s="12" r="E25"/>
      <c s="12" r="F25"/>
      <c s="12" r="G25"/>
      <c s="12" r="H25"/>
      <c s="12" r="I25"/>
      <c s="12" r="J25"/>
      <c s="12" r="K25"/>
      <c s="12" r="L25"/>
      <c s="12" r="M25"/>
      <c s="12" r="N25"/>
      <c s="12" r="O25"/>
      <c s="12" r="P25"/>
      <c s="12" r="Q25"/>
      <c s="12" r="R25"/>
      <c s="12" r="S25"/>
      <c s="12" r="T25"/>
      <c s="56" r="U25"/>
      <c s="12" r="V25"/>
      <c s="56" r="W25"/>
      <c s="56" r="X25"/>
      <c s="32" r="Y25"/>
    </row>
    <row s="32" customFormat="1" r="26">
      <c s="12" r="A26"/>
      <c s="12" r="B26"/>
      <c s="12" r="C26"/>
      <c s="12" r="D26"/>
      <c s="12" r="E26"/>
      <c s="12" r="F26"/>
      <c s="12" r="G26"/>
      <c s="12" r="H26"/>
      <c s="12" r="I26"/>
      <c s="12" r="J26"/>
      <c s="12" r="K26"/>
      <c s="12" r="L26"/>
      <c s="12" r="M26"/>
      <c s="12" r="N26"/>
      <c s="12" r="O26"/>
      <c s="12" r="P26"/>
      <c s="12" r="Q26"/>
      <c s="12" r="R26"/>
      <c s="12" r="S26"/>
      <c s="12" r="T26"/>
      <c s="56" r="U26"/>
      <c s="12" r="V26"/>
      <c s="56" r="W26"/>
      <c s="56" r="X26"/>
      <c s="32" r="Y26"/>
    </row>
    <row s="32" customFormat="1" r="27">
      <c s="12" r="A27"/>
      <c s="12" r="B27"/>
      <c s="12" r="C27"/>
      <c s="12" r="D27"/>
      <c s="12" r="E27"/>
      <c s="12" r="F27"/>
      <c s="12" r="G27"/>
      <c s="12" r="H27"/>
      <c s="12" r="I27"/>
      <c s="12" r="J27"/>
      <c s="12" r="K27"/>
      <c s="12" r="L27"/>
      <c s="12" r="M27"/>
      <c s="12" r="N27"/>
      <c s="12" r="O27"/>
      <c s="12" r="P27"/>
      <c s="12" r="Q27"/>
      <c s="12" r="R27"/>
      <c s="12" r="S27"/>
      <c s="12" r="T27"/>
      <c s="56" r="U27"/>
      <c s="12" r="V27"/>
      <c s="56" r="W27"/>
      <c s="56" r="X27"/>
      <c s="32" r="Y27"/>
    </row>
    <row s="32" customFormat="1" r="28">
      <c s="12" r="A28"/>
      <c s="12" r="B28"/>
      <c s="12" r="C28"/>
      <c s="12" r="D28"/>
      <c s="12" r="E28"/>
      <c s="12" r="F28"/>
      <c s="12" r="G28"/>
      <c s="12" r="H28"/>
      <c s="12" r="I28"/>
      <c s="12" r="J28"/>
      <c s="12" r="K28"/>
      <c s="12" r="L28"/>
      <c s="12" r="M28"/>
      <c s="12" r="N28"/>
      <c s="12" r="O28"/>
      <c s="12" r="P28"/>
      <c s="12" r="Q28"/>
      <c s="12" r="R28"/>
      <c s="12" r="S28"/>
      <c s="12" r="T28"/>
      <c s="56" r="U28"/>
      <c s="56" r="V28"/>
      <c s="56" r="W28"/>
      <c s="56" r="X28"/>
      <c s="32" r="Y28"/>
    </row>
    <row s="32" customFormat="1" r="29">
      <c s="12" r="A29"/>
      <c s="12" r="B29"/>
      <c s="12" r="C29"/>
      <c s="12" r="D29"/>
      <c s="12" r="E29"/>
      <c s="12" r="F29"/>
      <c s="12" r="G29"/>
      <c s="12" r="H29"/>
      <c s="12" r="I29"/>
      <c s="12" r="J29"/>
      <c s="12" r="K29"/>
      <c s="12" r="L29"/>
      <c s="12" r="M29"/>
      <c s="12" r="N29"/>
      <c s="12" r="O29"/>
      <c s="12" r="P29"/>
      <c s="12" r="Q29"/>
      <c s="12" r="R29"/>
      <c s="12" r="S29"/>
      <c s="12" r="T29"/>
      <c s="56" r="U29"/>
      <c s="12" r="V29"/>
      <c s="56" r="W29"/>
      <c s="56" r="X29"/>
      <c s="32" r="Y29"/>
    </row>
    <row s="32" customFormat="1" r="30">
      <c s="12" r="A30"/>
      <c s="12" r="B30"/>
      <c s="12" r="C30"/>
      <c s="12" r="D30"/>
      <c s="12" r="E30"/>
      <c s="12" r="F30"/>
      <c s="12" r="G30"/>
      <c s="12" r="H30"/>
      <c s="12" r="I30"/>
      <c s="12" r="J30"/>
      <c s="12" r="K30"/>
      <c s="12" r="L30"/>
      <c s="12" r="M30"/>
      <c s="12" r="N30"/>
      <c s="12" r="O30"/>
      <c s="12" r="P30"/>
      <c s="12" r="Q30"/>
      <c s="12" r="R30"/>
      <c s="12" r="S30"/>
      <c s="12" r="T30"/>
      <c s="56" r="U30"/>
      <c s="56" r="V30"/>
      <c s="56" r="W30"/>
      <c s="56" r="X30"/>
      <c s="32" r="Y30"/>
    </row>
    <row s="32" customFormat="1" r="31">
      <c s="12" r="A31"/>
      <c s="12" r="B31"/>
      <c s="12" r="C31"/>
      <c s="12" r="D31"/>
      <c s="12" r="E31"/>
      <c s="12" r="F31"/>
      <c s="12" r="G31"/>
      <c s="12" r="H31"/>
      <c s="12" r="I31"/>
      <c s="12" r="J31"/>
      <c s="12" r="K31"/>
      <c s="12" r="L31"/>
      <c s="12" r="M31"/>
      <c s="12" r="N31"/>
      <c s="12" r="O31"/>
      <c s="12" r="P31"/>
      <c s="12" r="Q31"/>
      <c s="12" r="R31"/>
      <c s="12" r="S31"/>
      <c s="12" r="T31"/>
      <c s="56" r="U31"/>
      <c s="56" r="V31"/>
      <c s="56" r="W31"/>
      <c s="56" r="X31"/>
      <c s="32" r="Y31"/>
    </row>
    <row s="32" customFormat="1" r="32">
      <c s="12" r="A32"/>
      <c s="12" r="B32"/>
      <c s="12" r="C32"/>
      <c s="12" r="D32"/>
      <c s="12" r="E32"/>
      <c s="12" r="F32"/>
      <c s="12" r="G32"/>
      <c s="12" r="H32"/>
      <c s="12" r="I32"/>
      <c s="12" r="J32"/>
      <c s="12" r="K32"/>
      <c s="12" r="L32"/>
      <c s="12" r="M32"/>
      <c s="12" r="N32"/>
      <c s="12" r="O32"/>
      <c s="12" r="P32"/>
      <c s="12" r="Q32"/>
      <c s="12" r="R32"/>
      <c s="12" r="S32"/>
      <c s="12" r="T32"/>
      <c s="56" r="U32"/>
      <c s="56" r="V32"/>
      <c s="56" r="W32"/>
      <c s="56" r="X32"/>
      <c s="32" r="Y32"/>
    </row>
    <row s="32" customFormat="1" r="33">
      <c s="12" r="A33"/>
      <c s="12" r="B33"/>
      <c s="12" r="C33"/>
      <c s="12" r="D33"/>
      <c s="12" r="E33"/>
      <c s="12" r="F33"/>
      <c s="12" r="G33"/>
      <c s="12" r="H33"/>
      <c s="12" r="I33"/>
      <c s="12" r="J33"/>
      <c s="12" r="K33"/>
      <c s="12" r="L33"/>
      <c s="12" r="M33"/>
      <c s="12" r="N33"/>
      <c s="12" r="O33"/>
      <c s="12" r="P33"/>
      <c s="12" r="Q33"/>
      <c s="12" r="R33"/>
      <c s="12" r="S33"/>
      <c s="12" r="T33"/>
      <c s="56" r="U33"/>
      <c s="12" r="V33"/>
      <c s="56" r="W33"/>
      <c s="56" r="X33"/>
      <c s="32" r="Y33"/>
    </row>
    <row s="32" customFormat="1" r="34">
      <c s="12" r="A34"/>
      <c s="12" r="B34"/>
      <c s="12" r="C34"/>
      <c s="12" r="D34"/>
      <c s="12" r="E34"/>
      <c s="12" r="F34"/>
      <c s="12" r="G34"/>
      <c s="12" r="H34"/>
      <c s="12" r="I34"/>
      <c s="12" r="J34"/>
      <c s="12" r="K34"/>
      <c s="12" r="L34"/>
      <c s="12" r="M34"/>
      <c s="12" r="N34"/>
      <c s="12" r="O34"/>
      <c s="12" r="P34"/>
      <c s="12" r="Q34"/>
      <c s="12" r="R34"/>
      <c s="12" r="S34"/>
      <c s="12" r="T34"/>
      <c s="56" r="U34"/>
      <c s="56" r="V34"/>
      <c s="56" r="W34"/>
      <c s="56" r="X34"/>
      <c s="32" r="Y34"/>
    </row>
    <row s="32" customFormat="1" r="35">
      <c s="12" r="A35"/>
      <c s="12" r="B35"/>
      <c s="12" r="C35"/>
      <c s="12" r="D35"/>
      <c s="12" r="E35"/>
      <c s="12" r="F35"/>
      <c s="12" r="G35"/>
      <c s="12" r="H35"/>
      <c s="12" r="I35"/>
      <c s="12" r="J35"/>
      <c s="12" r="K35"/>
      <c s="12" r="L35"/>
      <c s="12" r="M35"/>
      <c s="12" r="N35"/>
      <c s="12" r="O35"/>
      <c s="12" r="P35"/>
      <c s="12" r="Q35"/>
      <c s="12" r="R35"/>
      <c s="12" r="S35"/>
      <c s="12" r="T35"/>
      <c s="56" r="U35"/>
      <c s="12" r="V35"/>
      <c s="56" r="W35"/>
      <c s="56" r="X35"/>
      <c s="32" r="Y35"/>
    </row>
    <row s="32" customFormat="1" r="36">
      <c s="12" r="A36"/>
      <c s="12" r="B36"/>
      <c s="12" r="C36"/>
      <c s="12" r="D36"/>
      <c s="12" r="E36"/>
      <c s="12" r="F36"/>
      <c s="12" r="G36"/>
      <c s="12" r="H36"/>
      <c s="12" r="I36"/>
      <c s="12" r="J36"/>
      <c s="12" r="K36"/>
      <c s="12" r="L36"/>
      <c s="12" r="M36"/>
      <c s="12" r="N36"/>
      <c s="12" r="O36"/>
      <c s="12" r="P36"/>
      <c s="12" r="Q36"/>
      <c s="12" r="R36"/>
      <c s="12" r="S36"/>
      <c s="12" r="T36"/>
      <c s="56" r="U36"/>
      <c s="12" r="V36"/>
      <c s="56" r="W36"/>
      <c s="56" r="X36"/>
      <c s="32" r="Y36"/>
    </row>
    <row s="32" customFormat="1" r="37">
      <c s="12" r="A37"/>
      <c s="12" r="B37"/>
      <c s="12" r="C37"/>
      <c s="12" r="D37"/>
      <c s="12" r="E37"/>
      <c s="12" r="F37"/>
      <c s="12" r="G37"/>
      <c s="12" r="H37"/>
      <c s="12" r="I37"/>
      <c s="12" r="J37"/>
      <c s="12" r="K37"/>
      <c s="12" r="L37"/>
      <c s="12" r="M37"/>
      <c s="12" r="N37"/>
      <c s="12" r="O37"/>
      <c s="12" r="P37"/>
      <c s="12" r="Q37"/>
      <c s="12" r="R37"/>
      <c s="12" r="S37"/>
      <c s="12" r="T37"/>
      <c s="56" r="U37"/>
      <c s="56" r="V37"/>
      <c s="56" r="W37"/>
      <c s="56" r="X37"/>
      <c s="32" r="Y37"/>
    </row>
    <row s="32" customFormat="1" r="38">
      <c s="12" r="A38"/>
      <c s="12" r="B38"/>
      <c s="12" r="C38"/>
      <c s="12" r="D38"/>
      <c s="12" r="E38"/>
      <c s="12" r="F38"/>
      <c s="12" r="G38"/>
      <c s="12" r="H38"/>
      <c s="12" r="I38"/>
      <c s="12" r="J38"/>
      <c s="12" r="K38"/>
      <c s="12" r="L38"/>
      <c s="12" r="M38"/>
      <c s="12" r="N38"/>
      <c s="12" r="O38"/>
      <c s="12" r="P38"/>
      <c s="12" r="Q38"/>
      <c s="12" r="R38"/>
      <c s="12" r="S38"/>
      <c s="12" r="T38"/>
      <c s="56" r="U38"/>
      <c s="56" r="V38"/>
      <c s="56" r="W38"/>
      <c s="56" r="X38"/>
      <c s="32" r="Y38"/>
    </row>
    <row s="32" customFormat="1" r="39">
      <c s="12" r="A39"/>
      <c s="12" r="B39"/>
      <c s="12" r="C39"/>
      <c s="12" r="D39"/>
      <c s="12" r="E39"/>
      <c s="12" r="F39"/>
      <c s="12" r="G39"/>
      <c s="12" r="H39"/>
      <c s="12" r="I39"/>
      <c s="12" r="J39"/>
      <c s="12" r="K39"/>
      <c s="12" r="L39"/>
      <c s="12" r="M39"/>
      <c s="12" r="N39"/>
      <c s="12" r="O39"/>
      <c s="12" r="P39"/>
      <c s="12" r="Q39"/>
      <c s="12" r="R39"/>
      <c s="12" r="S39"/>
      <c s="12" r="T39"/>
      <c s="56" r="U39"/>
      <c s="56" r="V39"/>
      <c s="56" r="W39"/>
      <c s="56" r="X39"/>
      <c s="32" r="Y39"/>
    </row>
    <row s="32" customFormat="1" r="40">
      <c s="12" r="A40"/>
      <c s="12" r="B40"/>
      <c s="12" r="C40"/>
      <c s="12" r="D40"/>
      <c s="12" r="E40"/>
      <c s="12" r="F40"/>
      <c s="12" r="G40"/>
      <c s="12" r="H40"/>
      <c s="12" r="I40"/>
      <c s="12" r="J40"/>
      <c s="12" r="K40"/>
      <c s="12" r="L40"/>
      <c s="12" r="M40"/>
      <c s="12" r="N40"/>
      <c s="12" r="O40"/>
      <c s="12" r="P40"/>
      <c s="12" r="Q40"/>
      <c s="12" r="R40"/>
      <c s="12" r="S40"/>
      <c s="12" r="T40"/>
      <c s="56" r="U40"/>
      <c s="56" r="V40"/>
      <c s="56" r="W40"/>
      <c s="56" r="X40"/>
      <c s="32" r="Y40"/>
    </row>
    <row s="32" customFormat="1" r="41">
      <c s="12" r="A41"/>
      <c s="12" r="B41"/>
      <c s="12" r="C41"/>
      <c s="12" r="D41"/>
      <c s="12" r="E41"/>
      <c s="12" r="F41"/>
      <c s="12" r="G41"/>
      <c s="12" r="H41"/>
      <c s="12" r="I41"/>
      <c s="12" r="J41"/>
      <c s="12" r="K41"/>
      <c s="12" r="L41"/>
      <c s="12" r="M41"/>
      <c s="12" r="N41"/>
      <c s="12" r="O41"/>
      <c s="12" r="P41"/>
      <c s="12" r="Q41"/>
      <c s="12" r="R41"/>
      <c s="12" r="S41"/>
      <c s="12" r="T41"/>
      <c s="56" r="U41"/>
      <c s="56" r="V41"/>
      <c s="56" r="W41"/>
      <c s="56" r="X41"/>
      <c s="32" r="Y41"/>
    </row>
    <row s="32" customFormat="1" r="42">
      <c s="12" r="A42"/>
      <c s="12" r="B42"/>
      <c s="12" r="C42"/>
      <c s="12" r="D42"/>
      <c s="12" r="E42"/>
      <c s="12" r="F42"/>
      <c s="12" r="G42"/>
      <c s="12" r="H42"/>
      <c s="12" r="I42"/>
      <c s="12" r="J42"/>
      <c s="12" r="K42"/>
      <c s="12" r="L42"/>
      <c s="12" r="M42"/>
      <c s="12" r="N42"/>
      <c s="12" r="O42"/>
      <c s="12" r="P42"/>
      <c s="12" r="Q42"/>
      <c s="12" r="R42"/>
      <c s="12" r="S42"/>
      <c s="12" r="T42"/>
      <c s="56" r="U42"/>
      <c s="12" r="V42"/>
      <c s="56" r="W42"/>
      <c s="56" r="X42"/>
      <c s="32" r="Y42"/>
    </row>
    <row s="32" customFormat="1" r="43">
      <c s="12" r="A43"/>
      <c s="12" r="B43"/>
      <c s="12" r="C43"/>
      <c s="12" r="D43"/>
      <c s="12" r="E43"/>
      <c s="12" r="F43"/>
      <c s="12" r="G43"/>
      <c s="12" r="H43"/>
      <c s="12" r="I43"/>
      <c s="12" r="J43"/>
      <c s="12" r="K43"/>
      <c s="12" r="L43"/>
      <c s="12" r="M43"/>
      <c s="12" r="N43"/>
      <c s="12" r="O43"/>
      <c s="12" r="P43"/>
      <c s="12" r="Q43"/>
      <c s="12" r="R43"/>
      <c s="12" r="S43"/>
      <c s="12" r="T43"/>
      <c s="56" r="U43"/>
      <c s="12" r="V43"/>
      <c s="56" r="W43"/>
      <c s="56" r="X43"/>
      <c s="32" r="Y43"/>
    </row>
    <row s="32" customFormat="1" r="44">
      <c s="12" r="A44"/>
      <c s="12" r="B44"/>
      <c s="12" r="C44"/>
      <c s="12" r="D44"/>
      <c s="12" r="E44"/>
      <c s="12" r="F44"/>
      <c s="12" r="G44"/>
      <c s="12" r="H44"/>
      <c s="12" r="I44"/>
      <c s="12" r="J44"/>
      <c s="12" r="K44"/>
      <c s="12" r="L44"/>
      <c s="12" r="M44"/>
      <c s="12" r="N44"/>
      <c s="12" r="O44"/>
      <c s="12" r="P44"/>
      <c s="12" r="Q44"/>
      <c s="12" r="R44"/>
      <c s="12" r="S44"/>
      <c s="12" r="T44"/>
      <c s="56" r="U44"/>
      <c s="12" r="V44"/>
      <c s="56" r="W44"/>
      <c s="56" r="X44"/>
      <c s="32" r="Y44"/>
    </row>
    <row s="32" customFormat="1" r="45">
      <c s="12" r="A45"/>
      <c s="12" r="B45"/>
      <c s="12" r="C45"/>
      <c s="12" r="D45"/>
      <c s="12" r="E45"/>
      <c s="12" r="F45"/>
      <c s="12" r="G45"/>
      <c s="12" r="H45"/>
      <c s="12" r="I45"/>
      <c s="12" r="J45"/>
      <c s="12" r="K45"/>
      <c s="12" r="L45"/>
      <c s="12" r="M45"/>
      <c s="12" r="N45"/>
      <c s="12" r="O45"/>
      <c s="12" r="P45"/>
      <c s="12" r="Q45"/>
      <c s="12" r="R45"/>
      <c s="12" r="S45"/>
      <c s="12" r="T45"/>
      <c s="56" r="U45"/>
      <c s="12" r="V45"/>
      <c s="56" r="W45"/>
      <c s="56" r="X45"/>
      <c s="32" r="Y45"/>
    </row>
    <row s="32" customFormat="1" r="46">
      <c s="12" r="A46"/>
      <c s="12" r="B46"/>
      <c s="12" r="C46"/>
      <c s="12" r="D46"/>
      <c s="12" r="E46"/>
      <c s="12" r="F46"/>
      <c s="12" r="G46"/>
      <c s="12" r="H46"/>
      <c s="12" r="I46"/>
      <c s="12" r="J46"/>
      <c s="12" r="K46"/>
      <c s="12" r="L46"/>
      <c s="12" r="M46"/>
      <c s="12" r="N46"/>
      <c s="12" r="O46"/>
      <c s="12" r="P46"/>
      <c s="12" r="Q46"/>
      <c s="12" r="R46"/>
      <c s="12" r="S46"/>
      <c s="12" r="T46"/>
      <c s="56" r="U46"/>
      <c s="56" r="V46"/>
      <c s="56" r="W46"/>
      <c s="56" r="X46"/>
      <c s="32" r="Y46"/>
    </row>
    <row s="32" customFormat="1" r="47">
      <c s="12" r="A47"/>
      <c s="12" r="B47"/>
      <c s="12" r="C47"/>
      <c s="12" r="D47"/>
      <c s="12" r="E47"/>
      <c s="12" r="F47"/>
      <c s="12" r="G47"/>
      <c s="12" r="H47"/>
      <c s="12" r="I47"/>
      <c s="12" r="J47"/>
      <c s="12" r="K47"/>
      <c s="12" r="L47"/>
      <c s="12" r="M47"/>
      <c s="12" r="N47"/>
      <c s="12" r="O47"/>
      <c s="12" r="P47"/>
      <c s="12" r="Q47"/>
      <c s="12" r="R47"/>
      <c s="12" r="S47"/>
      <c s="12" r="T47"/>
      <c s="56" r="U47"/>
      <c s="12" r="V47"/>
      <c s="56" r="W47"/>
      <c s="56" r="X47"/>
      <c s="32" r="Y47"/>
    </row>
    <row s="32" customFormat="1" r="48">
      <c s="12" r="A48"/>
      <c s="12" r="B48"/>
      <c s="12" r="C48"/>
      <c s="12" r="D48"/>
      <c s="12" r="E48"/>
      <c s="12" r="F48"/>
      <c s="12" r="G48"/>
      <c s="12" r="H48"/>
      <c s="12" r="I48"/>
      <c s="12" r="J48"/>
      <c s="12" r="K48"/>
      <c s="12" r="L48"/>
      <c s="12" r="M48"/>
      <c s="12" r="N48"/>
      <c s="12" r="O48"/>
      <c s="12" r="P48"/>
      <c s="12" r="Q48"/>
      <c s="12" r="R48"/>
      <c s="12" r="S48"/>
      <c s="12" r="T48"/>
      <c s="56" r="U48"/>
      <c s="12" r="V48"/>
      <c s="56" r="W48"/>
      <c s="56" r="X48"/>
      <c s="32" r="Y48"/>
    </row>
    <row s="32" customFormat="1" r="49">
      <c s="12" r="A49"/>
      <c s="12" r="B49"/>
      <c s="12" r="C49"/>
      <c s="12" r="D49"/>
      <c s="12" r="E49"/>
      <c s="12" r="F49"/>
      <c s="12" r="G49"/>
      <c s="12" r="H49"/>
      <c s="12" r="I49"/>
      <c s="12" r="J49"/>
      <c s="12" r="K49"/>
      <c s="12" r="L49"/>
      <c s="12" r="M49"/>
      <c s="12" r="N49"/>
      <c s="12" r="O49"/>
      <c s="12" r="P49"/>
      <c s="12" r="Q49"/>
      <c s="12" r="R49"/>
      <c s="12" r="S49"/>
      <c s="12" r="T49"/>
      <c s="56" r="U49"/>
      <c s="56" r="V49"/>
      <c s="56" r="W49"/>
      <c s="56" r="X49"/>
      <c s="32" r="Y49"/>
    </row>
    <row s="32" customFormat="1" r="50">
      <c s="12" r="A50"/>
      <c s="12" r="B50"/>
      <c s="12" r="C50"/>
      <c s="12" r="D50"/>
      <c s="12" r="E50"/>
      <c s="12" r="F50"/>
      <c s="12" r="G50"/>
      <c s="12" r="H50"/>
      <c s="12" r="I50"/>
      <c s="12" r="J50"/>
      <c s="12" r="K50"/>
      <c s="12" r="L50"/>
      <c s="12" r="M50"/>
      <c s="12" r="N50"/>
      <c s="12" r="O50"/>
      <c s="12" r="P50"/>
      <c s="12" r="Q50"/>
      <c s="12" r="R50"/>
      <c s="12" r="S50"/>
      <c s="12" r="T50"/>
      <c s="56" r="U50"/>
      <c s="12" r="V50"/>
      <c s="56" r="W50"/>
      <c s="56" r="X50"/>
      <c s="32" r="Y50"/>
    </row>
    <row s="32" customFormat="1" r="51">
      <c s="12" r="A51"/>
      <c s="12" r="B51"/>
      <c s="12" r="C51"/>
      <c s="12" r="D51"/>
      <c s="12" r="E51"/>
      <c s="12" r="F51"/>
      <c s="12" r="G51"/>
      <c s="12" r="H51"/>
      <c s="12" r="I51"/>
      <c s="12" r="J51"/>
      <c s="12" r="K51"/>
      <c s="12" r="L51"/>
      <c s="12" r="M51"/>
      <c s="12" r="N51"/>
      <c s="12" r="O51"/>
      <c s="12" r="P51"/>
      <c s="12" r="Q51"/>
      <c s="12" r="R51"/>
      <c s="12" r="S51"/>
      <c s="12" r="T51"/>
      <c s="56" r="U51"/>
      <c s="12" r="V51"/>
      <c s="56" r="W51"/>
      <c s="56" r="X51"/>
      <c s="32" r="Y51"/>
    </row>
    <row s="32" customFormat="1" r="52">
      <c s="12" r="A52"/>
      <c s="12" r="B52"/>
      <c s="12" r="C52"/>
      <c s="12" r="D52"/>
      <c s="12" r="E52"/>
      <c s="12" r="F52"/>
      <c s="12" r="G52"/>
      <c s="12" r="H52"/>
      <c s="12" r="I52"/>
      <c s="12" r="J52"/>
      <c s="12" r="K52"/>
      <c s="12" r="L52"/>
      <c s="12" r="M52"/>
      <c s="12" r="N52"/>
      <c s="12" r="O52"/>
      <c s="12" r="P52"/>
      <c s="12" r="Q52"/>
      <c s="12" r="R52"/>
      <c s="12" r="S52"/>
      <c s="12" r="T52"/>
      <c s="56" r="U52"/>
      <c s="56" r="V52"/>
      <c s="56" r="W52"/>
      <c s="56" r="X52"/>
      <c s="32" r="Y52"/>
    </row>
    <row s="32" customFormat="1" r="53">
      <c s="12" r="A53"/>
      <c s="12" r="B53"/>
      <c s="12" r="C53"/>
      <c s="12" r="D53"/>
      <c s="12" r="E53"/>
      <c s="12" r="F53"/>
      <c s="12" r="G53"/>
      <c s="12" r="H53"/>
      <c s="12" r="I53"/>
      <c s="12" r="J53"/>
      <c s="12" r="K53"/>
      <c s="12" r="L53"/>
      <c s="12" r="M53"/>
      <c s="12" r="N53"/>
      <c s="12" r="O53"/>
      <c s="12" r="P53"/>
      <c s="12" r="Q53"/>
      <c s="12" r="R53"/>
      <c s="12" r="S53"/>
      <c s="12" r="T53"/>
      <c s="56" r="U53"/>
      <c s="12" r="V53"/>
      <c s="56" r="W53"/>
      <c s="56" r="X53"/>
      <c s="32" r="Y53"/>
    </row>
    <row s="32" customFormat="1" r="54">
      <c s="12" r="A54"/>
      <c s="12" r="B54"/>
      <c s="12" r="C54"/>
      <c s="12" r="D54"/>
      <c s="12" r="E54"/>
      <c s="12" r="F54"/>
      <c s="12" r="G54"/>
      <c s="12" r="H54"/>
      <c s="12" r="I54"/>
      <c s="12" r="J54"/>
      <c s="12" r="K54"/>
      <c s="12" r="L54"/>
      <c s="12" r="M54"/>
      <c s="12" r="N54"/>
      <c s="12" r="O54"/>
      <c s="12" r="P54"/>
      <c s="12" r="Q54"/>
      <c s="12" r="R54"/>
      <c s="12" r="S54"/>
      <c s="12" r="T54"/>
      <c s="56" r="U54"/>
      <c s="56" r="V54"/>
      <c s="56" r="W54"/>
      <c s="56" r="X54"/>
      <c s="32" r="Y54"/>
    </row>
    <row s="32" customFormat="1" r="55">
      <c s="12" r="A55"/>
      <c s="12" r="B55"/>
      <c s="12" r="C55"/>
      <c s="12" r="D55"/>
      <c s="12" r="E55"/>
      <c s="12" r="F55"/>
      <c s="12" r="G55"/>
      <c s="12" r="H55"/>
      <c s="12" r="I55"/>
      <c s="12" r="J55"/>
      <c s="12" r="K55"/>
      <c s="12" r="L55"/>
      <c s="12" r="M55"/>
      <c s="12" r="N55"/>
      <c s="12" r="O55"/>
      <c s="12" r="P55"/>
      <c s="12" r="Q55"/>
      <c s="12" r="R55"/>
      <c s="12" r="S55"/>
      <c s="12" r="T55"/>
      <c s="56" r="U55"/>
      <c s="12" r="V55"/>
      <c s="56" r="W55"/>
      <c s="56" r="X55"/>
      <c s="32" r="Y55"/>
    </row>
    <row s="32" customFormat="1" r="56">
      <c s="12" r="A56"/>
      <c s="12" r="B56"/>
      <c s="12" r="C56"/>
      <c s="12" r="D56"/>
      <c s="12" r="E56"/>
      <c s="12" r="F56"/>
      <c s="12" r="G56"/>
      <c s="12" r="H56"/>
      <c s="12" r="I56"/>
      <c s="12" r="J56"/>
      <c s="12" r="K56"/>
      <c s="12" r="L56"/>
      <c s="12" r="M56"/>
      <c s="12" r="N56"/>
      <c s="12" r="O56"/>
      <c s="12" r="P56"/>
      <c s="12" r="Q56"/>
      <c s="12" r="R56"/>
      <c s="12" r="S56"/>
      <c s="12" r="T56"/>
      <c s="56" r="U56"/>
      <c s="12" r="V56"/>
      <c s="56" r="W56"/>
      <c s="56" r="X56"/>
      <c s="32" r="Y56"/>
    </row>
    <row s="32" customFormat="1" r="57">
      <c s="12" r="A57"/>
      <c s="12" r="B57"/>
      <c s="12" r="C57"/>
      <c s="12" r="D57"/>
      <c s="12" r="E57"/>
      <c s="12" r="F57"/>
      <c s="12" r="G57"/>
      <c s="12" r="H57"/>
      <c s="12" r="I57"/>
      <c s="12" r="J57"/>
      <c s="12" r="K57"/>
      <c s="12" r="L57"/>
      <c s="12" r="M57"/>
      <c s="12" r="N57"/>
      <c s="12" r="O57"/>
      <c s="12" r="P57"/>
      <c s="12" r="Q57"/>
      <c s="12" r="R57"/>
      <c s="12" r="S57"/>
      <c s="12" r="T57"/>
      <c s="56" r="U57"/>
      <c s="12" r="V57"/>
      <c s="56" r="W57"/>
      <c s="56" r="X57"/>
      <c s="32" r="Y57"/>
    </row>
    <row s="32" customFormat="1" r="58">
      <c s="12" r="A58"/>
      <c s="12" r="B58"/>
      <c s="12" r="C58"/>
      <c s="12" r="D58"/>
      <c s="12" r="E58"/>
      <c s="12" r="F58"/>
      <c s="12" r="G58"/>
      <c s="12" r="H58"/>
      <c s="12" r="I58"/>
      <c s="12" r="J58"/>
      <c s="12" r="K58"/>
      <c s="12" r="L58"/>
      <c s="12" r="M58"/>
      <c s="12" r="N58"/>
      <c s="12" r="O58"/>
      <c s="12" r="P58"/>
      <c s="12" r="Q58"/>
      <c s="12" r="R58"/>
      <c s="12" r="S58"/>
      <c s="12" r="T58"/>
      <c s="56" r="U58"/>
      <c s="12" r="V58"/>
      <c s="56" r="W58"/>
      <c s="56" r="X58"/>
      <c s="32" r="Y58"/>
    </row>
    <row s="32" customFormat="1" r="59">
      <c s="12" r="A59"/>
      <c s="12" r="B59"/>
      <c s="12" r="C59"/>
      <c s="12" r="D59"/>
      <c s="12" r="E59"/>
      <c s="12" r="F59"/>
      <c s="12" r="G59"/>
      <c s="12" r="H59"/>
      <c s="12" r="I59"/>
      <c s="12" r="J59"/>
      <c s="12" r="K59"/>
      <c s="12" r="L59"/>
      <c s="12" r="M59"/>
      <c s="12" r="N59"/>
      <c s="12" r="O59"/>
      <c s="12" r="P59"/>
      <c s="12" r="Q59"/>
      <c s="12" r="R59"/>
      <c s="12" r="S59"/>
      <c s="12" r="T59"/>
      <c s="56" r="U59"/>
      <c s="12" r="V59"/>
      <c s="56" r="W59"/>
      <c s="56" r="X59"/>
      <c s="32" r="Y59"/>
    </row>
    <row s="32" customFormat="1" r="60">
      <c s="12" r="A60"/>
      <c s="12" r="B60"/>
      <c s="12" r="C60"/>
      <c s="12" r="D60"/>
      <c s="12" r="E60"/>
      <c s="12" r="F60"/>
      <c s="12" r="G60"/>
      <c s="12" r="H60"/>
      <c s="12" r="I60"/>
      <c s="12" r="J60"/>
      <c s="12" r="K60"/>
      <c s="12" r="L60"/>
      <c s="12" r="M60"/>
      <c s="12" r="N60"/>
      <c s="12" r="O60"/>
      <c s="12" r="P60"/>
      <c s="12" r="Q60"/>
      <c s="12" r="R60"/>
      <c s="12" r="S60"/>
      <c s="12" r="T60"/>
      <c s="56" r="U60"/>
      <c s="56" r="V60"/>
      <c s="56" r="W60"/>
      <c s="56" r="X60"/>
      <c s="32" r="Y60"/>
    </row>
    <row s="32" customFormat="1" r="61">
      <c s="12" r="A61"/>
      <c s="12" r="B61"/>
      <c s="12" r="C61"/>
      <c s="12" r="D61"/>
      <c s="12" r="E61"/>
      <c s="12" r="F61"/>
      <c s="12" r="G61"/>
      <c s="12" r="H61"/>
      <c s="12" r="I61"/>
      <c s="12" r="J61"/>
      <c s="12" r="K61"/>
      <c s="12" r="L61"/>
      <c s="12" r="M61"/>
      <c s="12" r="N61"/>
      <c s="12" r="O61"/>
      <c s="12" r="P61"/>
      <c s="12" r="Q61"/>
      <c s="12" r="R61"/>
      <c s="12" r="S61"/>
      <c s="12" r="T61"/>
      <c s="56" r="U61"/>
      <c s="12" r="V61"/>
      <c s="56" r="W61"/>
      <c s="56" r="X61"/>
      <c s="32" r="Y61"/>
    </row>
    <row s="32" customFormat="1" r="62">
      <c s="12" r="A62"/>
      <c s="12" r="B62"/>
      <c s="12" r="C62"/>
      <c s="12" r="D62"/>
      <c s="12" r="E62"/>
      <c s="12" r="F62"/>
      <c s="12" r="G62"/>
      <c s="12" r="H62"/>
      <c s="12" r="I62"/>
      <c s="12" r="J62"/>
      <c s="12" r="K62"/>
      <c s="12" r="L62"/>
      <c s="12" r="M62"/>
      <c s="12" r="N62"/>
      <c s="12" r="O62"/>
      <c s="12" r="P62"/>
      <c s="12" r="Q62"/>
      <c s="12" r="R62"/>
      <c s="12" r="S62"/>
      <c s="12" r="T62"/>
      <c s="56" r="U62"/>
      <c s="56" r="V62"/>
      <c s="56" r="W62"/>
      <c s="56" r="X62"/>
      <c s="32" r="Y62"/>
    </row>
    <row s="32" customFormat="1" r="63">
      <c s="12" r="A63"/>
      <c s="12" r="B63"/>
      <c s="12" r="C63"/>
      <c s="12" r="D63"/>
      <c s="12" r="E63"/>
      <c s="12" r="F63"/>
      <c s="12" r="G63"/>
      <c s="12" r="H63"/>
      <c s="12" r="I63"/>
      <c s="12" r="J63"/>
      <c s="12" r="K63"/>
      <c s="12" r="L63"/>
      <c s="12" r="M63"/>
      <c s="12" r="N63"/>
      <c s="12" r="O63"/>
      <c s="12" r="P63"/>
      <c s="12" r="Q63"/>
      <c s="12" r="R63"/>
      <c s="12" r="S63"/>
      <c s="12" r="T63"/>
      <c s="56" r="U63"/>
      <c s="56" r="V63"/>
      <c s="56" r="W63"/>
      <c s="56" r="X63"/>
      <c s="32" r="Y63"/>
    </row>
    <row s="32" customFormat="1" r="64">
      <c s="12" r="A64"/>
      <c s="12" r="B64"/>
      <c s="12" r="C64"/>
      <c s="12" r="D64"/>
      <c s="12" r="E64"/>
      <c s="12" r="F64"/>
      <c s="12" r="G64"/>
      <c s="12" r="H64"/>
      <c s="12" r="I64"/>
      <c s="12" r="J64"/>
      <c s="12" r="K64"/>
      <c s="12" r="L64"/>
      <c s="12" r="M64"/>
      <c s="12" r="N64"/>
      <c s="12" r="O64"/>
      <c s="12" r="P64"/>
      <c s="12" r="Q64"/>
      <c s="12" r="R64"/>
      <c s="12" r="S64"/>
      <c s="12" r="T64"/>
      <c s="56" r="U64"/>
      <c s="56" r="V64"/>
      <c s="56" r="W64"/>
      <c s="56" r="X64"/>
      <c s="32" r="Y64"/>
    </row>
    <row s="32" customFormat="1" r="65">
      <c s="12" r="A65"/>
      <c s="12" r="B65"/>
      <c s="12" r="C65"/>
      <c s="12" r="D65"/>
      <c s="12" r="E65"/>
      <c s="12" r="F65"/>
      <c s="12" r="G65"/>
      <c s="12" r="H65"/>
      <c s="12" r="I65"/>
      <c s="12" r="J65"/>
      <c s="12" r="K65"/>
      <c s="12" r="L65"/>
      <c s="12" r="M65"/>
      <c s="12" r="N65"/>
      <c s="12" r="O65"/>
      <c s="12" r="P65"/>
      <c s="12" r="Q65"/>
      <c s="12" r="R65"/>
      <c s="12" r="S65"/>
      <c s="12" r="T65"/>
      <c s="56" r="U65"/>
      <c s="12" r="V65"/>
      <c s="56" r="W65"/>
      <c s="56" r="X65"/>
      <c s="32" r="Y65"/>
    </row>
    <row s="32" customFormat="1" r="66">
      <c s="12" r="A66"/>
      <c s="12" r="B66"/>
      <c s="12" r="C66"/>
      <c s="12" r="D66"/>
      <c s="12" r="E66"/>
      <c s="12" r="F66"/>
      <c s="12" r="G66"/>
      <c s="12" r="H66"/>
      <c s="12" r="I66"/>
      <c s="12" r="J66"/>
      <c s="12" r="K66"/>
      <c s="12" r="L66"/>
      <c s="12" r="M66"/>
      <c s="12" r="N66"/>
      <c s="12" r="O66"/>
      <c s="12" r="P66"/>
      <c s="12" r="Q66"/>
      <c s="12" r="R66"/>
      <c s="12" r="S66"/>
      <c s="12" r="T66"/>
      <c s="56" r="U66"/>
      <c s="56" r="V66"/>
      <c s="56" r="W66"/>
      <c s="56" r="X66"/>
      <c s="32" r="Y66"/>
    </row>
    <row s="32" customFormat="1" r="67">
      <c s="12" r="A67"/>
      <c s="12" r="B67"/>
      <c s="12" r="C67"/>
      <c s="12" r="D67"/>
      <c s="12" r="E67"/>
      <c s="12" r="F67"/>
      <c s="12" r="G67"/>
      <c s="12" r="H67"/>
      <c s="12" r="I67"/>
      <c s="12" r="J67"/>
      <c s="12" r="K67"/>
      <c s="12" r="L67"/>
      <c s="12" r="M67"/>
      <c s="12" r="N67"/>
      <c s="12" r="O67"/>
      <c s="12" r="P67"/>
      <c s="12" r="Q67"/>
      <c s="12" r="R67"/>
      <c s="12" r="S67"/>
      <c s="12" r="T67"/>
      <c s="56" r="U67"/>
      <c s="12" r="V67"/>
      <c s="56" r="W67"/>
      <c s="56" r="X67"/>
      <c s="32" r="Y67"/>
    </row>
    <row s="32" customFormat="1" r="68">
      <c s="12" r="A68"/>
      <c s="12" r="B68"/>
      <c s="12" r="C68"/>
      <c s="12" r="D68"/>
      <c s="12" r="E68"/>
      <c s="12" r="F68"/>
      <c s="12" r="G68"/>
      <c s="12" r="H68"/>
      <c s="12" r="I68"/>
      <c s="12" r="J68"/>
      <c s="12" r="K68"/>
      <c s="12" r="L68"/>
      <c s="12" r="M68"/>
      <c s="12" r="N68"/>
      <c s="12" r="O68"/>
      <c s="12" r="P68"/>
      <c s="12" r="Q68"/>
      <c s="12" r="R68"/>
      <c s="12" r="S68"/>
      <c s="12" r="T68"/>
      <c s="56" r="U68"/>
      <c s="12" r="V68"/>
      <c s="56" r="W68"/>
      <c s="56" r="X68"/>
      <c s="32" r="Y68"/>
    </row>
    <row s="32" customFormat="1" r="69">
      <c s="12" r="A69"/>
      <c s="12" r="B69"/>
      <c s="12" r="C69"/>
      <c s="12" r="D69"/>
      <c s="12" r="E69"/>
      <c s="12" r="F69"/>
      <c s="12" r="G69"/>
      <c s="12" r="H69"/>
      <c s="12" r="I69"/>
      <c s="12" r="J69"/>
      <c s="12" r="K69"/>
      <c s="12" r="L69"/>
      <c s="12" r="M69"/>
      <c s="12" r="N69"/>
      <c s="12" r="O69"/>
      <c s="12" r="P69"/>
      <c s="12" r="Q69"/>
      <c s="12" r="R69"/>
      <c s="12" r="S69"/>
      <c s="12" r="T69"/>
      <c s="56" r="U69"/>
      <c s="56" r="V69"/>
      <c s="56" r="W69"/>
      <c s="56" r="X69"/>
      <c s="32" r="Y69"/>
    </row>
    <row s="32" customFormat="1" r="70">
      <c s="12" r="A70"/>
      <c s="12" r="B70"/>
      <c s="12" r="C70"/>
      <c s="12" r="D70"/>
      <c s="12" r="E70"/>
      <c s="12" r="F70"/>
      <c s="12" r="G70"/>
      <c s="12" r="H70"/>
      <c s="12" r="I70"/>
      <c s="12" r="J70"/>
      <c s="12" r="K70"/>
      <c s="12" r="L70"/>
      <c s="12" r="M70"/>
      <c s="12" r="N70"/>
      <c s="12" r="O70"/>
      <c s="12" r="P70"/>
      <c s="12" r="Q70"/>
      <c s="12" r="R70"/>
      <c s="12" r="S70"/>
      <c s="12" r="T70"/>
      <c s="56" r="U70"/>
      <c s="56" r="V70"/>
      <c s="56" r="W70"/>
      <c s="56" r="X70"/>
      <c s="32" r="Y70"/>
    </row>
    <row s="32" customFormat="1" r="71">
      <c s="12" r="A71"/>
      <c s="12" r="B71"/>
      <c s="12" r="C71"/>
      <c s="12" r="D71"/>
      <c s="12" r="E71"/>
      <c s="12" r="F71"/>
      <c s="12" r="G71"/>
      <c s="12" r="H71"/>
      <c s="12" r="I71"/>
      <c s="12" r="J71"/>
      <c s="12" r="K71"/>
      <c s="12" r="L71"/>
      <c s="12" r="M71"/>
      <c s="12" r="N71"/>
      <c s="12" r="O71"/>
      <c s="12" r="P71"/>
      <c s="12" r="Q71"/>
      <c s="12" r="R71"/>
      <c s="12" r="S71"/>
      <c s="12" r="T71"/>
      <c s="56" r="U71"/>
      <c s="56" r="V71"/>
      <c s="56" r="W71"/>
      <c s="56" r="X71"/>
      <c s="32" r="Y71"/>
    </row>
    <row s="32" customFormat="1" r="72">
      <c s="12" r="A72"/>
      <c s="12" r="B72"/>
      <c s="12" r="C72"/>
      <c s="12" r="D72"/>
      <c s="12" r="E72"/>
      <c s="12" r="F72"/>
      <c s="12" r="G72"/>
      <c s="12" r="H72"/>
      <c s="12" r="I72"/>
      <c s="12" r="J72"/>
      <c s="12" r="K72"/>
      <c s="12" r="L72"/>
      <c s="12" r="M72"/>
      <c s="12" r="N72"/>
      <c s="12" r="O72"/>
      <c s="12" r="P72"/>
      <c s="12" r="Q72"/>
      <c s="12" r="R72"/>
      <c s="12" r="S72"/>
      <c s="12" r="T72"/>
      <c s="56" r="U72"/>
      <c s="56" r="V72"/>
      <c s="56" r="W72"/>
      <c s="56" r="X72"/>
      <c s="32" r="Y72"/>
    </row>
    <row s="32" customFormat="1" r="73">
      <c s="12" r="A73"/>
      <c s="12" r="B73"/>
      <c s="12" r="C73"/>
      <c s="12" r="D73"/>
      <c s="12" r="E73"/>
      <c s="12" r="F73"/>
      <c s="12" r="G73"/>
      <c s="12" r="H73"/>
      <c s="12" r="I73"/>
      <c s="12" r="J73"/>
      <c s="12" r="K73"/>
      <c s="12" r="L73"/>
      <c s="12" r="M73"/>
      <c s="12" r="N73"/>
      <c s="12" r="O73"/>
      <c s="12" r="P73"/>
      <c s="12" r="Q73"/>
      <c s="12" r="R73"/>
      <c s="12" r="S73"/>
      <c s="12" r="T73"/>
      <c s="56" r="U73"/>
      <c s="56" r="V73"/>
      <c s="56" r="W73"/>
      <c s="56" r="X73"/>
      <c s="32" r="Y73"/>
    </row>
    <row s="32" customFormat="1" r="74">
      <c s="12" r="A74"/>
      <c s="12" r="B74"/>
      <c s="12" r="C74"/>
      <c s="12" r="D74"/>
      <c s="12" r="E74"/>
      <c s="12" r="F74"/>
      <c s="12" r="G74"/>
      <c s="12" r="H74"/>
      <c s="12" r="I74"/>
      <c s="12" r="J74"/>
      <c s="12" r="K74"/>
      <c s="12" r="L74"/>
      <c s="12" r="M74"/>
      <c s="12" r="N74"/>
      <c s="12" r="O74"/>
      <c s="12" r="P74"/>
      <c s="12" r="Q74"/>
      <c s="12" r="R74"/>
      <c s="12" r="S74"/>
      <c s="12" r="T74"/>
      <c s="56" r="U74"/>
      <c s="12" r="V74"/>
      <c s="56" r="W74"/>
      <c s="56" r="X74"/>
      <c s="32" r="Y74"/>
    </row>
    <row s="32" customFormat="1" r="75">
      <c s="12" r="A75"/>
      <c s="12" r="B75"/>
      <c s="12" r="C75"/>
      <c s="12" r="D75"/>
      <c s="12" r="E75"/>
      <c s="12" r="F75"/>
      <c s="12" r="G75"/>
      <c s="12" r="H75"/>
      <c s="12" r="I75"/>
      <c s="12" r="J75"/>
      <c s="12" r="K75"/>
      <c s="12" r="L75"/>
      <c s="12" r="M75"/>
      <c s="12" r="N75"/>
      <c s="12" r="O75"/>
      <c s="12" r="P75"/>
      <c s="12" r="Q75"/>
      <c s="12" r="R75"/>
      <c s="12" r="S75"/>
      <c s="12" r="T75"/>
      <c s="56" r="U75"/>
      <c s="12" r="V75"/>
      <c s="56" r="W75"/>
      <c s="56" r="X75"/>
      <c s="32" r="Y75"/>
    </row>
    <row s="32" customFormat="1" r="76">
      <c s="12" r="A76"/>
      <c s="12" r="B76"/>
      <c s="12" r="C76"/>
      <c s="12" r="D76"/>
      <c s="12" r="E76"/>
      <c s="12" r="F76"/>
      <c s="12" r="G76"/>
      <c s="12" r="H76"/>
      <c s="12" r="I76"/>
      <c s="12" r="J76"/>
      <c s="12" r="K76"/>
      <c s="12" r="L76"/>
      <c s="12" r="M76"/>
      <c s="12" r="N76"/>
      <c s="12" r="O76"/>
      <c s="12" r="P76"/>
      <c s="12" r="Q76"/>
      <c s="12" r="R76"/>
      <c s="12" r="S76"/>
      <c s="12" r="T76"/>
      <c s="56" r="U76"/>
      <c s="12" r="V76"/>
      <c s="56" r="W76"/>
      <c s="56" r="X76"/>
      <c s="32" r="Y76"/>
    </row>
    <row s="32" customFormat="1" r="77">
      <c s="12" r="A77"/>
      <c s="12" r="B77"/>
      <c s="12" r="C77"/>
      <c s="12" r="D77"/>
      <c s="12" r="E77"/>
      <c s="12" r="F77"/>
      <c s="12" r="G77"/>
      <c s="12" r="H77"/>
      <c s="12" r="I77"/>
      <c s="12" r="J77"/>
      <c s="12" r="K77"/>
      <c s="12" r="L77"/>
      <c s="12" r="M77"/>
      <c s="12" r="N77"/>
      <c s="12" r="O77"/>
      <c s="12" r="P77"/>
      <c s="12" r="Q77"/>
      <c s="12" r="R77"/>
      <c s="12" r="S77"/>
      <c s="12" r="T77"/>
      <c s="56" r="U77"/>
      <c s="12" r="V77"/>
      <c s="56" r="W77"/>
      <c s="56" r="X77"/>
      <c s="32" r="Y77"/>
    </row>
    <row s="32" customFormat="1" r="78">
      <c s="12" r="A78"/>
      <c s="12" r="B78"/>
      <c s="12" r="C78"/>
      <c s="12" r="D78"/>
      <c s="12" r="E78"/>
      <c s="12" r="F78"/>
      <c s="12" r="G78"/>
      <c s="12" r="H78"/>
      <c s="12" r="I78"/>
      <c s="12" r="J78"/>
      <c s="12" r="K78"/>
      <c s="12" r="L78"/>
      <c s="12" r="M78"/>
      <c s="12" r="N78"/>
      <c s="12" r="O78"/>
      <c s="12" r="P78"/>
      <c s="12" r="Q78"/>
      <c s="12" r="R78"/>
      <c s="12" r="S78"/>
      <c s="12" r="T78"/>
      <c s="56" r="U78"/>
      <c s="56" r="V78"/>
      <c s="56" r="W78"/>
      <c s="56" r="X78"/>
      <c s="32" r="Y78"/>
    </row>
    <row s="32" customFormat="1" r="79">
      <c s="12" r="A79"/>
      <c s="12" r="B79"/>
      <c s="12" r="C79"/>
      <c s="12" r="D79"/>
      <c s="12" r="E79"/>
      <c s="12" r="F79"/>
      <c s="12" r="G79"/>
      <c s="12" r="H79"/>
      <c s="12" r="I79"/>
      <c s="12" r="J79"/>
      <c s="12" r="K79"/>
      <c s="12" r="L79"/>
      <c s="12" r="M79"/>
      <c s="12" r="N79"/>
      <c s="12" r="O79"/>
      <c s="12" r="P79"/>
      <c s="12" r="Q79"/>
      <c s="12" r="R79"/>
      <c s="12" r="S79"/>
      <c s="12" r="T79"/>
      <c s="56" r="U79"/>
      <c s="12" r="V79"/>
      <c s="56" r="W79"/>
      <c s="56" r="X79"/>
      <c s="32" r="Y79"/>
    </row>
    <row s="32" customFormat="1" r="80">
      <c s="12" r="A80"/>
      <c s="12" r="B80"/>
      <c s="12" r="C80"/>
      <c s="12" r="D80"/>
      <c s="12" r="E80"/>
      <c s="12" r="F80"/>
      <c s="12" r="G80"/>
      <c s="12" r="H80"/>
      <c s="12" r="I80"/>
      <c s="12" r="J80"/>
      <c s="12" r="K80"/>
      <c s="12" r="L80"/>
      <c s="12" r="M80"/>
      <c s="12" r="N80"/>
      <c s="12" r="O80"/>
      <c s="12" r="P80"/>
      <c s="12" r="Q80"/>
      <c s="12" r="R80"/>
      <c s="12" r="S80"/>
      <c s="12" r="T80"/>
      <c s="56" r="U80"/>
      <c s="12" r="V80"/>
      <c s="56" r="W80"/>
      <c s="56" r="X80"/>
      <c s="32" r="Y80"/>
    </row>
    <row s="32" customFormat="1" r="81">
      <c s="12" r="A81"/>
      <c s="12" r="B81"/>
      <c s="12" r="C81"/>
      <c s="12" r="D81"/>
      <c s="12" r="E81"/>
      <c s="12" r="F81"/>
      <c s="12" r="G81"/>
      <c s="12" r="H81"/>
      <c s="12" r="I81"/>
      <c s="12" r="J81"/>
      <c s="12" r="K81"/>
      <c s="12" r="L81"/>
      <c s="12" r="M81"/>
      <c s="12" r="N81"/>
      <c s="12" r="O81"/>
      <c s="12" r="P81"/>
      <c s="12" r="Q81"/>
      <c s="12" r="R81"/>
      <c s="12" r="S81"/>
      <c s="12" r="T81"/>
      <c s="56" r="U81"/>
      <c s="56" r="V81"/>
      <c s="56" r="W81"/>
      <c s="56" r="X81"/>
      <c s="32" r="Y81"/>
    </row>
    <row s="32" customFormat="1" r="82">
      <c s="12" r="A82"/>
      <c s="12" r="B82"/>
      <c s="12" r="C82"/>
      <c s="12" r="D82"/>
      <c s="12" r="E82"/>
      <c s="12" r="F82"/>
      <c s="12" r="G82"/>
      <c s="12" r="H82"/>
      <c s="12" r="I82"/>
      <c s="12" r="J82"/>
      <c s="12" r="K82"/>
      <c s="12" r="L82"/>
      <c s="12" r="M82"/>
      <c s="12" r="N82"/>
      <c s="12" r="O82"/>
      <c s="12" r="P82"/>
      <c s="12" r="Q82"/>
      <c s="12" r="R82"/>
      <c s="12" r="S82"/>
      <c s="12" r="T82"/>
      <c s="56" r="U82"/>
      <c s="12" r="V82"/>
      <c s="56" r="W82"/>
      <c s="56" r="X82"/>
      <c s="32" r="Y82"/>
    </row>
    <row s="32" customFormat="1" r="83">
      <c s="12" r="A83"/>
      <c s="12" r="B83"/>
      <c s="12" r="C83"/>
      <c s="12" r="D83"/>
      <c s="12" r="E83"/>
      <c s="12" r="F83"/>
      <c s="12" r="G83"/>
      <c s="12" r="H83"/>
      <c s="12" r="I83"/>
      <c s="12" r="J83"/>
      <c s="12" r="K83"/>
      <c s="12" r="L83"/>
      <c s="12" r="M83"/>
      <c s="12" r="N83"/>
      <c s="12" r="O83"/>
      <c s="12" r="P83"/>
      <c s="12" r="Q83"/>
      <c s="12" r="R83"/>
      <c s="12" r="S83"/>
      <c s="12" r="T83"/>
      <c s="56" r="U83"/>
      <c s="12" r="V83"/>
      <c s="56" r="W83"/>
      <c s="56" r="X83"/>
      <c s="32" r="Y83"/>
    </row>
    <row s="32" customFormat="1" r="84">
      <c s="12" r="A84"/>
      <c s="12" r="B84"/>
      <c s="12" r="C84"/>
      <c s="12" r="D84"/>
      <c s="12" r="E84"/>
      <c s="12" r="F84"/>
      <c s="12" r="G84"/>
      <c s="12" r="H84"/>
      <c s="12" r="I84"/>
      <c s="12" r="J84"/>
      <c s="12" r="K84"/>
      <c s="12" r="L84"/>
      <c s="12" r="M84"/>
      <c s="12" r="N84"/>
      <c s="12" r="O84"/>
      <c s="12" r="P84"/>
      <c s="12" r="Q84"/>
      <c s="12" r="R84"/>
      <c s="12" r="S84"/>
      <c s="12" r="T84"/>
      <c s="56" r="U84"/>
      <c s="56" r="V84"/>
      <c s="56" r="W84"/>
      <c s="56" r="X84"/>
      <c s="32" r="Y84"/>
    </row>
    <row s="32" customFormat="1" r="85">
      <c s="12" r="A85"/>
      <c s="12" r="B85"/>
      <c s="12" r="C85"/>
      <c s="12" r="D85"/>
      <c s="12" r="E85"/>
      <c s="12" r="F85"/>
      <c s="12" r="G85"/>
      <c s="12" r="H85"/>
      <c s="12" r="I85"/>
      <c s="12" r="J85"/>
      <c s="12" r="K85"/>
      <c s="12" r="L85"/>
      <c s="12" r="M85"/>
      <c s="12" r="N85"/>
      <c s="12" r="O85"/>
      <c s="12" r="P85"/>
      <c s="12" r="Q85"/>
      <c s="12" r="R85"/>
      <c s="12" r="S85"/>
      <c s="12" r="T85"/>
      <c s="56" r="U85"/>
      <c s="12" r="V85"/>
      <c s="56" r="W85"/>
      <c s="56" r="X85"/>
      <c s="32" r="Y85"/>
    </row>
    <row s="32" customFormat="1" r="86">
      <c s="12" r="A86"/>
      <c s="12" r="B86"/>
      <c s="12" r="C86"/>
      <c s="12" r="D86"/>
      <c s="12" r="E86"/>
      <c s="12" r="F86"/>
      <c s="12" r="G86"/>
      <c s="12" r="H86"/>
      <c s="12" r="I86"/>
      <c s="12" r="J86"/>
      <c s="12" r="K86"/>
      <c s="12" r="L86"/>
      <c s="12" r="M86"/>
      <c s="12" r="N86"/>
      <c s="12" r="O86"/>
      <c s="12" r="P86"/>
      <c s="12" r="Q86"/>
      <c s="12" r="R86"/>
      <c s="12" r="S86"/>
      <c s="12" r="T86"/>
      <c s="56" r="U86"/>
      <c s="56" r="V86"/>
      <c s="56" r="W86"/>
      <c s="56" r="X86"/>
      <c s="32" r="Y86"/>
    </row>
    <row s="32" customFormat="1" r="87">
      <c s="12" r="A87"/>
      <c s="12" r="B87"/>
      <c s="12" r="C87"/>
      <c s="12" r="D87"/>
      <c s="12" r="E87"/>
      <c s="12" r="F87"/>
      <c s="12" r="G87"/>
      <c s="12" r="H87"/>
      <c s="12" r="I87"/>
      <c s="12" r="J87"/>
      <c s="12" r="K87"/>
      <c s="12" r="L87"/>
      <c s="12" r="M87"/>
      <c s="12" r="N87"/>
      <c s="12" r="O87"/>
      <c s="12" r="P87"/>
      <c s="12" r="Q87"/>
      <c s="12" r="R87"/>
      <c s="12" r="S87"/>
      <c s="12" r="T87"/>
      <c s="56" r="U87"/>
      <c s="12" r="V87"/>
      <c s="56" r="W87"/>
      <c s="56" r="X87"/>
      <c s="32" r="Y87"/>
    </row>
    <row s="32" customFormat="1" r="88">
      <c s="12" r="A88"/>
      <c s="12" r="B88"/>
      <c s="12" r="C88"/>
      <c s="12" r="D88"/>
      <c s="12" r="E88"/>
      <c s="12" r="F88"/>
      <c s="12" r="G88"/>
      <c s="12" r="H88"/>
      <c s="12" r="I88"/>
      <c s="12" r="J88"/>
      <c s="12" r="K88"/>
      <c s="12" r="L88"/>
      <c s="12" r="M88"/>
      <c s="12" r="N88"/>
      <c s="12" r="O88"/>
      <c s="12" r="P88"/>
      <c s="12" r="Q88"/>
      <c s="12" r="R88"/>
      <c s="12" r="S88"/>
      <c s="12" r="T88"/>
      <c s="56" r="U88"/>
      <c s="12" r="V88"/>
      <c s="56" r="W88"/>
      <c s="56" r="X88"/>
      <c s="32" r="Y88"/>
    </row>
    <row s="32" customFormat="1" r="89">
      <c s="12" r="A89"/>
      <c s="12" r="B89"/>
      <c s="12" r="C89"/>
      <c s="12" r="D89"/>
      <c s="12" r="E89"/>
      <c s="12" r="F89"/>
      <c s="12" r="G89"/>
      <c s="12" r="H89"/>
      <c s="12" r="I89"/>
      <c s="12" r="J89"/>
      <c s="12" r="K89"/>
      <c s="12" r="L89"/>
      <c s="12" r="M89"/>
      <c s="12" r="N89"/>
      <c s="12" r="O89"/>
      <c s="12" r="P89"/>
      <c s="12" r="Q89"/>
      <c s="12" r="R89"/>
      <c s="12" r="S89"/>
      <c s="12" r="T89"/>
      <c s="56" r="U89"/>
      <c s="12" r="V89"/>
      <c s="56" r="W89"/>
      <c s="56" r="X89"/>
      <c s="32" r="Y89"/>
    </row>
    <row s="32" customFormat="1" r="90">
      <c s="12" r="A90"/>
      <c s="12" r="B90"/>
      <c s="12" r="C90"/>
      <c s="12" r="D90"/>
      <c s="12" r="E90"/>
      <c s="12" r="F90"/>
      <c s="12" r="G90"/>
      <c s="12" r="H90"/>
      <c s="12" r="I90"/>
      <c s="12" r="J90"/>
      <c s="12" r="K90"/>
      <c s="12" r="L90"/>
      <c s="12" r="M90"/>
      <c s="12" r="N90"/>
      <c s="12" r="O90"/>
      <c s="12" r="P90"/>
      <c s="12" r="Q90"/>
      <c s="12" r="R90"/>
      <c s="12" r="S90"/>
      <c s="12" r="T90"/>
      <c s="56" r="U90"/>
      <c s="12" r="V90"/>
      <c s="56" r="W90"/>
      <c s="56" r="X90"/>
      <c s="32" r="Y90"/>
    </row>
    <row s="32" customFormat="1" r="91">
      <c s="12" r="A91"/>
      <c s="12" r="B91"/>
      <c s="12" r="C91"/>
      <c s="12" r="D91"/>
      <c s="12" r="E91"/>
      <c s="12" r="F91"/>
      <c s="12" r="G91"/>
      <c s="12" r="H91"/>
      <c s="12" r="I91"/>
      <c s="12" r="J91"/>
      <c s="12" r="K91"/>
      <c s="12" r="L91"/>
      <c s="12" r="M91"/>
      <c s="12" r="N91"/>
      <c s="12" r="O91"/>
      <c s="12" r="P91"/>
      <c s="12" r="Q91"/>
      <c s="12" r="R91"/>
      <c s="12" r="S91"/>
      <c s="12" r="T91"/>
      <c s="56" r="U91"/>
      <c s="12" r="V91"/>
      <c s="56" r="W91"/>
      <c s="56" r="X91"/>
      <c s="32" r="Y91"/>
    </row>
    <row s="32" customFormat="1" r="92">
      <c s="12" r="A92"/>
      <c s="12" r="B92"/>
      <c s="12" r="C92"/>
      <c s="12" r="D92"/>
      <c s="12" r="E92"/>
      <c s="12" r="F92"/>
      <c s="12" r="G92"/>
      <c s="12" r="H92"/>
      <c s="12" r="I92"/>
      <c s="12" r="J92"/>
      <c s="12" r="K92"/>
      <c s="12" r="L92"/>
      <c s="12" r="M92"/>
      <c s="12" r="N92"/>
      <c s="12" r="O92"/>
      <c s="12" r="P92"/>
      <c s="12" r="Q92"/>
      <c s="12" r="R92"/>
      <c s="12" r="S92"/>
      <c s="12" r="T92"/>
      <c s="56" r="U92"/>
      <c s="56" r="V92"/>
      <c s="56" r="W92"/>
      <c s="56" r="X92"/>
      <c s="32" r="Y92"/>
    </row>
    <row s="32" customFormat="1" r="93">
      <c s="12" r="A93"/>
      <c s="12" r="B93"/>
      <c s="12" r="C93"/>
      <c s="12" r="D93"/>
      <c s="12" r="E93"/>
      <c s="12" r="F93"/>
      <c s="12" r="G93"/>
      <c s="12" r="H93"/>
      <c s="12" r="I93"/>
      <c s="12" r="J93"/>
      <c s="12" r="K93"/>
      <c s="12" r="L93"/>
      <c s="12" r="M93"/>
      <c s="12" r="N93"/>
      <c s="12" r="O93"/>
      <c s="12" r="P93"/>
      <c s="12" r="Q93"/>
      <c s="12" r="R93"/>
      <c s="12" r="S93"/>
      <c s="12" r="T93"/>
      <c s="56" r="U93"/>
      <c s="12" r="V93"/>
      <c s="56" r="W93"/>
      <c s="56" r="X93"/>
      <c s="32" r="Y93"/>
    </row>
    <row s="32" customFormat="1" r="94">
      <c s="12" r="A94"/>
      <c s="12" r="B94"/>
      <c s="12" r="C94"/>
      <c s="12" r="D94"/>
      <c s="12" r="E94"/>
      <c s="12" r="F94"/>
      <c s="12" r="G94"/>
      <c s="12" r="H94"/>
      <c s="12" r="I94"/>
      <c s="12" r="J94"/>
      <c s="12" r="K94"/>
      <c s="12" r="L94"/>
      <c s="12" r="M94"/>
      <c s="12" r="N94"/>
      <c s="12" r="O94"/>
      <c s="12" r="P94"/>
      <c s="12" r="Q94"/>
      <c s="12" r="R94"/>
      <c s="12" r="S94"/>
      <c s="12" r="T94"/>
      <c s="56" r="U94"/>
      <c s="56" r="V94"/>
      <c s="56" r="W94"/>
      <c s="56" r="X94"/>
      <c s="32" r="Y94"/>
    </row>
    <row s="32" customFormat="1" r="95">
      <c s="12" r="A95"/>
      <c s="12" r="B95"/>
      <c s="12" r="C95"/>
      <c s="12" r="D95"/>
      <c s="12" r="E95"/>
      <c s="12" r="F95"/>
      <c s="12" r="G95"/>
      <c s="12" r="H95"/>
      <c s="12" r="I95"/>
      <c s="12" r="J95"/>
      <c s="12" r="K95"/>
      <c s="12" r="L95"/>
      <c s="12" r="M95"/>
      <c s="12" r="N95"/>
      <c s="12" r="O95"/>
      <c s="12" r="P95"/>
      <c s="12" r="Q95"/>
      <c s="12" r="R95"/>
      <c s="12" r="S95"/>
      <c s="12" r="T95"/>
      <c s="56" r="U95"/>
      <c s="56" r="V95"/>
      <c s="56" r="W95"/>
      <c s="56" r="X95"/>
      <c s="32" r="Y95"/>
    </row>
    <row s="32" customFormat="1" r="96">
      <c s="12" r="A96"/>
      <c s="12" r="B96"/>
      <c s="12" r="C96"/>
      <c s="12" r="D96"/>
      <c s="12" r="E96"/>
      <c s="12" r="F96"/>
      <c s="12" r="G96"/>
      <c s="12" r="H96"/>
      <c s="12" r="I96"/>
      <c s="12" r="J96"/>
      <c s="12" r="K96"/>
      <c s="12" r="L96"/>
      <c s="12" r="M96"/>
      <c s="12" r="N96"/>
      <c s="12" r="O96"/>
      <c s="12" r="P96"/>
      <c s="12" r="Q96"/>
      <c s="12" r="R96"/>
      <c s="12" r="S96"/>
      <c s="12" r="T96"/>
      <c s="56" r="U96"/>
      <c s="56" r="V96"/>
      <c s="56" r="W96"/>
      <c s="56" r="X96"/>
      <c s="32" r="Y96"/>
    </row>
    <row s="32" customFormat="1" r="97">
      <c s="12" r="A97"/>
      <c s="12" r="B97"/>
      <c s="12" r="C97"/>
      <c s="12" r="D97"/>
      <c s="12" r="E97"/>
      <c s="12" r="F97"/>
      <c s="12" r="G97"/>
      <c s="12" r="H97"/>
      <c s="12" r="I97"/>
      <c s="12" r="J97"/>
      <c s="12" r="K97"/>
      <c s="12" r="L97"/>
      <c s="12" r="M97"/>
      <c s="12" r="N97"/>
      <c s="12" r="O97"/>
      <c s="12" r="P97"/>
      <c s="12" r="Q97"/>
      <c s="12" r="R97"/>
      <c s="12" r="S97"/>
      <c s="12" r="T97"/>
      <c s="56" r="U97"/>
      <c s="12" r="V97"/>
      <c s="56" r="W97"/>
      <c s="56" r="X97"/>
      <c s="32" r="Y97"/>
    </row>
    <row s="32" customFormat="1" r="98">
      <c s="12" r="A98"/>
      <c s="12" r="B98"/>
      <c s="12" r="C98"/>
      <c s="12" r="D98"/>
      <c s="12" r="E98"/>
      <c s="12" r="F98"/>
      <c s="12" r="G98"/>
      <c s="12" r="H98"/>
      <c s="12" r="I98"/>
      <c s="12" r="J98"/>
      <c s="12" r="K98"/>
      <c s="12" r="L98"/>
      <c s="12" r="M98"/>
      <c s="12" r="N98"/>
      <c s="12" r="O98"/>
      <c s="12" r="P98"/>
      <c s="12" r="Q98"/>
      <c s="12" r="R98"/>
      <c s="12" r="S98"/>
      <c s="12" r="T98"/>
      <c s="56" r="U98"/>
      <c s="56" r="V98"/>
      <c s="56" r="W98"/>
      <c s="56" r="X98"/>
      <c s="32" r="Y98"/>
    </row>
    <row s="32" customFormat="1" r="99">
      <c s="12" r="A99"/>
      <c s="12" r="B99"/>
      <c s="12" r="C99"/>
      <c s="12" r="D99"/>
      <c s="12" r="E99"/>
      <c s="12" r="F99"/>
      <c s="12" r="G99"/>
      <c s="12" r="H99"/>
      <c s="12" r="I99"/>
      <c s="12" r="J99"/>
      <c s="12" r="K99"/>
      <c s="12" r="L99"/>
      <c s="12" r="M99"/>
      <c s="12" r="N99"/>
      <c s="12" r="O99"/>
      <c s="12" r="P99"/>
      <c s="12" r="Q99"/>
      <c s="12" r="R99"/>
      <c s="12" r="S99"/>
      <c s="12" r="T99"/>
      <c s="56" r="U99"/>
      <c s="12" r="V99"/>
      <c s="56" r="W99"/>
      <c s="56" r="X99"/>
      <c s="32" r="Y99"/>
    </row>
    <row s="32" customFormat="1" r="100">
      <c s="56" r="A100"/>
      <c s="56" r="B100"/>
      <c s="56" r="C100"/>
      <c s="56" r="D100"/>
      <c s="56" r="E100"/>
      <c s="56" r="F100"/>
      <c s="56" r="G100"/>
      <c s="56" r="H100"/>
      <c s="56" r="I100"/>
      <c s="56" r="J100"/>
      <c s="56" r="K100"/>
      <c s="56" r="L100"/>
      <c s="56" r="M100"/>
      <c s="56" r="N100"/>
      <c s="56" r="O100"/>
      <c s="56" r="P100"/>
      <c s="56" r="Q100"/>
      <c s="56" r="R100"/>
      <c s="56" r="S100"/>
      <c s="56" r="T100"/>
      <c s="12" r="U100"/>
      <c s="12" r="V100"/>
      <c s="56" r="W100"/>
      <c s="56" r="X100"/>
      <c s="32" r="Y100"/>
    </row>
    <row s="32" customFormat="1" r="101">
      <c s="56" r="A101"/>
      <c s="56" r="B101"/>
      <c s="56" r="C101"/>
      <c s="56" r="D101"/>
      <c s="56" r="E101"/>
      <c s="56" r="F101"/>
      <c s="56" r="G101"/>
      <c s="56" r="H101"/>
      <c s="56" r="I101"/>
      <c s="56" r="J101"/>
      <c s="56" r="K101"/>
      <c s="56" r="L101"/>
      <c s="56" r="M101"/>
      <c s="56" r="N101"/>
      <c s="56" r="O101"/>
      <c s="56" r="P101"/>
      <c s="56" r="Q101"/>
      <c s="56" r="R101"/>
      <c s="56" r="S101"/>
      <c s="56" r="T101"/>
      <c s="56" r="U101"/>
      <c s="12" r="V101"/>
      <c s="56" r="W101"/>
      <c s="56" r="X101"/>
      <c s="32" r="Y101"/>
    </row>
    <row s="32" customFormat="1" r="102">
      <c s="56" r="A102"/>
      <c s="56" r="B102"/>
      <c s="56" r="C102"/>
      <c s="56" r="D102"/>
      <c s="56" r="E102"/>
      <c s="56" r="F102"/>
      <c s="56" r="G102"/>
      <c s="56" r="H102"/>
      <c s="56" r="I102"/>
      <c s="56" r="J102"/>
      <c s="56" r="K102"/>
      <c s="56" r="L102"/>
      <c s="56" r="M102"/>
      <c s="56" r="N102"/>
      <c s="56" r="O102"/>
      <c s="56" r="P102"/>
      <c s="56" r="Q102"/>
      <c s="56" r="R102"/>
      <c s="56" r="S102"/>
      <c s="56" r="T102"/>
      <c s="56" r="U102"/>
      <c s="56" r="V102"/>
      <c s="12" r="W102"/>
      <c s="56" r="X102"/>
      <c s="32" r="Y102"/>
    </row>
    <row s="32" customFormat="1" r="103">
      <c s="56" r="A103"/>
      <c s="56" r="B103"/>
      <c s="56" r="C103"/>
      <c s="56" r="D103"/>
      <c s="56" r="E103"/>
      <c s="56" r="F103"/>
      <c s="56" r="G103"/>
      <c s="56" r="H103"/>
      <c s="56" r="I103"/>
      <c s="56" r="J103"/>
      <c s="56" r="K103"/>
      <c s="56" r="L103"/>
      <c s="56" r="M103"/>
      <c s="56" r="N103"/>
      <c s="56" r="O103"/>
      <c s="56" r="P103"/>
      <c s="56" r="Q103"/>
      <c s="56" r="R103"/>
      <c s="56" r="S103"/>
      <c s="56" r="T103"/>
      <c s="56" r="U103"/>
      <c s="56" r="V103"/>
      <c s="56" r="W103"/>
      <c s="56" r="X103"/>
      <c s="32" r="Y103"/>
    </row>
    <row r="104">
      <c s="32" r="A104"/>
      <c s="32" r="B104"/>
      <c s="32" r="C104"/>
      <c s="32" r="D104"/>
      <c s="32" r="E104"/>
      <c s="32" r="F104"/>
      <c s="32" r="G104"/>
      <c s="32" r="H104"/>
      <c s="32" r="I104"/>
      <c s="32" r="J104"/>
      <c s="32" r="K104"/>
      <c s="32" r="L104"/>
      <c s="32" r="M104"/>
      <c s="32" r="N104"/>
      <c s="32" r="O104"/>
      <c s="32" r="P104"/>
      <c s="32" r="Q104"/>
      <c s="32" r="R104"/>
      <c s="32" r="S104"/>
      <c s="32" r="T104"/>
      <c s="32" r="U104"/>
      <c s="32" r="V104"/>
      <c s="32" r="W104"/>
      <c s="32" r="X104"/>
      <c s="32" r="Y104"/>
    </row>
  </sheetData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9.14" defaultRowHeight="12.75"/>
  <cols>
    <col min="1" customWidth="1" max="1" style="32" width="15.57"/>
    <col min="2" customWidth="1" max="2" style="32" width="53.57"/>
    <col min="3" customWidth="1" max="3" style="32" width="0.29"/>
    <col min="4" customWidth="1" max="4" style="44" width="55.71"/>
  </cols>
  <sheetData>
    <row customHeight="1" s="32" customFormat="1" r="1" ht="39.0">
      <c t="s" s="43" r="A1">
        <v>246</v>
      </c>
      <c s="10" r="B1"/>
      <c s="10" r="C1"/>
      <c s="69" r="D1"/>
      <c s="70" r="E1"/>
    </row>
    <row s="32" customFormat="1" r="2">
      <c s="13" r="A2"/>
      <c s="71" r="B2"/>
      <c s="50" r="C2"/>
      <c s="55" r="D2"/>
      <c s="70" r="E2"/>
    </row>
    <row customHeight="1" s="32" customFormat="1" r="3" ht="45.75">
      <c t="s" s="6" r="A3">
        <v>247</v>
      </c>
      <c t="s" s="24" r="B3">
        <v>237</v>
      </c>
      <c s="8" r="C3"/>
      <c t="s" s="57" r="D3">
        <v>248</v>
      </c>
      <c s="70" r="E3"/>
    </row>
    <row customHeight="1" s="32" customFormat="1" r="4" ht="61.5">
      <c t="s" s="6" r="A4">
        <v>249</v>
      </c>
      <c t="str" s="62" r="B4">
        <f>HYPERLINK("http://www.fao.org/nr/water/aquastat/data/query/index.html", "http://www.fao.org/nr/water/aquastat/data/query/index.html")</f>
        <v>http://www.fao.org/nr/water/aquastat/data/query/index.html</v>
      </c>
      <c s="38" r="C4"/>
      <c t="s" s="57" r="D4">
        <v>250</v>
      </c>
      <c s="70" r="E4"/>
    </row>
    <row customHeight="1" s="32" customFormat="1" r="5" ht="31.5">
      <c t="s" s="6" r="A5">
        <v>251</v>
      </c>
      <c t="s" s="30" r="B5">
        <v>252</v>
      </c>
      <c s="38" r="C5"/>
      <c t="s" s="57" r="D5">
        <v>253</v>
      </c>
      <c s="70" r="E5"/>
    </row>
    <row customHeight="1" s="32" customFormat="1" r="6" ht="31.5">
      <c s="60" r="A6"/>
      <c s="16" r="B6"/>
      <c s="31" r="C6"/>
      <c s="54" r="D6"/>
      <c s="70" r="E6"/>
    </row>
    <row r="7">
      <c s="2" r="A7"/>
      <c s="2" r="B7"/>
      <c s="2" r="C7"/>
      <c s="65" r="D7"/>
      <c s="32" r="E7"/>
    </row>
    <row r="8">
      <c s="32" r="A8"/>
      <c s="32" r="B8"/>
      <c s="32" r="C8"/>
      <c s="44" r="D8"/>
      <c s="32" r="E8"/>
    </row>
    <row r="9">
      <c s="32" r="A9"/>
      <c s="32" r="B9"/>
      <c s="32" r="C9"/>
      <c s="44" r="D9"/>
      <c s="32" r="E9"/>
    </row>
    <row r="10">
      <c s="32" r="A10"/>
      <c s="32" r="B10"/>
      <c s="32" r="C10"/>
      <c s="44" r="D10"/>
      <c s="32" r="E10"/>
    </row>
  </sheetData>
  <mergeCells count="1">
    <mergeCell ref="A1:D1"/>
  </mergeCell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9.14" defaultRowHeight="12.75"/>
  <cols>
    <col min="1" customWidth="1" max="1" style="32" width="0.29"/>
    <col min="2" customWidth="1" max="2" style="32" width="28.57"/>
    <col min="3" customWidth="1" max="3" style="32" width="90.43"/>
    <col min="4" customWidth="1" max="4" style="32" width="1.43"/>
    <col min="5" customWidth="1" max="5" style="32" width="-0.7"/>
  </cols>
  <sheetData>
    <row customHeight="1" s="32" customFormat="1" r="1" ht="39.0">
      <c s="29" r="A1"/>
      <c t="s" s="27" r="B1">
        <v>254</v>
      </c>
      <c s="36" r="C1"/>
      <c s="48" r="D1"/>
      <c s="67" r="E1"/>
      <c s="32" r="F1"/>
    </row>
    <row r="2">
      <c s="13" r="A2"/>
      <c s="75" r="B2"/>
      <c s="75" r="C2"/>
      <c s="40" r="D2"/>
      <c s="67" r="E2"/>
      <c s="32" r="F2"/>
    </row>
    <row s="32" customFormat="1" r="3">
      <c s="13" r="A3"/>
      <c t="s" s="63" r="B3">
        <v>255</v>
      </c>
      <c s="49" r="C3"/>
      <c s="40" r="D3"/>
      <c s="67" r="E3"/>
      <c s="32" r="F3"/>
    </row>
    <row customHeight="1" s="18" customFormat="1" r="4" ht="24.0">
      <c s="72" r="A4"/>
      <c t="s" s="33" r="B4">
        <v>256</v>
      </c>
      <c t="s" s="35" r="C4">
        <v>257</v>
      </c>
      <c s="47" r="D4"/>
      <c s="37" r="E4"/>
      <c s="18" r="F4"/>
    </row>
    <row customHeight="1" s="18" customFormat="1" r="5" ht="24.0">
      <c s="72" r="A5"/>
      <c t="s" s="1" r="B5">
        <v>258</v>
      </c>
      <c t="s" s="59" r="C5">
        <v>259</v>
      </c>
      <c s="47" r="D5"/>
      <c s="37" r="E5"/>
      <c s="18" r="F5"/>
    </row>
    <row customHeight="1" s="18" customFormat="1" r="6" ht="24.0">
      <c s="72" r="A6"/>
      <c t="s" s="1" r="B6">
        <v>260</v>
      </c>
      <c t="s" s="59" r="C6">
        <v>261</v>
      </c>
      <c s="47" r="D6"/>
      <c s="37" r="E6"/>
      <c s="18" r="F6"/>
    </row>
    <row customHeight="1" s="18" customFormat="1" r="7" ht="18.0">
      <c s="72" r="A7"/>
      <c s="52" r="B7"/>
      <c s="73" r="C7"/>
      <c s="47" r="D7"/>
      <c s="37" r="E7"/>
      <c s="18" r="F7"/>
    </row>
    <row customHeight="1" s="32" customFormat="1" r="8" ht="13.5">
      <c s="39" r="A8"/>
      <c s="17" r="B8"/>
      <c s="17" r="C8"/>
      <c s="3" r="D8"/>
      <c s="67" r="E8"/>
      <c s="32" r="F8"/>
    </row>
    <row customHeight="1" s="32" customFormat="1" r="9" ht="15.0">
      <c s="2" r="A9"/>
      <c s="9" r="B9"/>
      <c s="9" r="C9"/>
      <c s="9" r="D9"/>
      <c s="56" r="E9"/>
      <c s="32" r="F9"/>
    </row>
    <row customHeight="1" s="32" customFormat="1" r="10" ht="13.5">
      <c s="32" r="A10"/>
      <c s="32" r="B10"/>
      <c s="32" r="C10"/>
      <c s="32" r="D10"/>
      <c s="32" r="E10"/>
      <c s="32" r="F10"/>
    </row>
    <row r="11">
      <c s="32" r="A11"/>
      <c s="32" r="B11"/>
      <c s="32" r="C11"/>
      <c s="32" r="D11"/>
      <c s="32" r="E11"/>
      <c s="32" r="F11"/>
    </row>
  </sheetData>
  <mergeCells count="2">
    <mergeCell ref="B1:C1"/>
    <mergeCell ref="B3:C3"/>
  </mergeCell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9.14" defaultRowHeight="12.75"/>
  <cols>
    <col min="1" customWidth="1" max="2" style="32" width="15.57"/>
    <col min="3" customWidth="1" max="21" style="32" width="4.71"/>
    <col min="22" customWidth="1" max="22" style="32" width="5.71"/>
    <col min="23" customWidth="1" max="23" style="32" width="6.86"/>
    <col min="24" customWidth="1" max="24" style="32" width="7.86"/>
  </cols>
  <sheetData>
    <row s="32" customFormat="1" r="1">
      <c t="s" s="12" r="A1">
        <v>262</v>
      </c>
      <c t="s" s="12" r="B1">
        <v>263</v>
      </c>
      <c s="12" r="C1"/>
      <c s="12" r="D1"/>
      <c s="12" r="E1"/>
      <c s="12" r="F1"/>
      <c s="12" r="G1"/>
      <c s="12" r="H1"/>
      <c s="12" r="I1"/>
      <c s="12" r="J1"/>
      <c s="12" r="K1"/>
      <c s="12" r="L1"/>
      <c s="12" r="M1"/>
      <c s="12" r="N1"/>
      <c s="12" r="O1"/>
      <c s="12" r="P1"/>
      <c s="12" r="Q1"/>
      <c s="12" r="R1"/>
      <c s="12" r="S1"/>
      <c s="12" r="T1"/>
      <c s="56" r="U1"/>
      <c s="56" r="V1"/>
      <c s="56" r="W1"/>
      <c s="56" r="X1"/>
      <c s="32" r="Y1"/>
    </row>
    <row s="32" customFormat="1" r="2">
      <c s="12" r="A2"/>
      <c s="12" r="B2"/>
      <c s="12" r="C2"/>
      <c s="12" r="D2"/>
      <c s="12" r="E2"/>
      <c s="12" r="F2"/>
      <c s="12" r="G2"/>
      <c s="12" r="H2"/>
      <c s="12" r="I2"/>
      <c s="12" r="J2"/>
      <c s="12" r="K2"/>
      <c s="12" r="L2"/>
      <c s="12" r="M2"/>
      <c s="12" r="N2"/>
      <c s="12" r="O2"/>
      <c s="12" r="P2"/>
      <c s="12" r="Q2"/>
      <c s="12" r="R2"/>
      <c s="12" r="S2"/>
      <c s="12" r="T2"/>
      <c s="56" r="U2"/>
      <c s="12" r="V2"/>
      <c s="56" r="W2"/>
      <c s="56" r="X2"/>
      <c s="32" r="Y2"/>
    </row>
    <row s="32" customFormat="1" r="3">
      <c s="12" r="A3"/>
      <c s="12" r="B3"/>
      <c s="12" r="C3"/>
      <c s="12" r="D3"/>
      <c s="12" r="E3"/>
      <c s="12" r="F3"/>
      <c s="12" r="G3"/>
      <c s="12" r="H3"/>
      <c s="12" r="I3"/>
      <c s="12" r="J3"/>
      <c s="12" r="K3"/>
      <c s="12" r="L3"/>
      <c s="12" r="M3"/>
      <c s="12" r="N3"/>
      <c s="12" r="O3"/>
      <c s="12" r="P3"/>
      <c s="12" r="Q3"/>
      <c s="12" r="R3"/>
      <c s="12" r="S3"/>
      <c s="12" r="T3"/>
      <c s="56" r="U3"/>
      <c s="56" r="V3"/>
      <c s="56" r="W3"/>
      <c s="56" r="X3"/>
      <c s="32" r="Y3"/>
    </row>
    <row s="32" customFormat="1" r="4">
      <c s="12" r="A4"/>
      <c s="12" r="B4"/>
      <c s="12" r="C4"/>
      <c s="12" r="D4"/>
      <c s="12" r="E4"/>
      <c s="12" r="F4"/>
      <c s="12" r="G4"/>
      <c s="12" r="H4"/>
      <c s="12" r="I4"/>
      <c s="12" r="J4"/>
      <c s="12" r="K4"/>
      <c s="12" r="L4"/>
      <c s="12" r="M4"/>
      <c s="12" r="N4"/>
      <c s="12" r="O4"/>
      <c s="12" r="P4"/>
      <c s="12" r="Q4"/>
      <c s="12" r="R4"/>
      <c s="12" r="S4"/>
      <c s="12" r="T4"/>
      <c s="56" r="U4"/>
      <c s="12" r="V4"/>
      <c s="56" r="W4"/>
      <c s="56" r="X4"/>
      <c s="32" r="Y4"/>
    </row>
    <row s="32" customFormat="1" r="5">
      <c s="12" r="A5"/>
      <c s="12" r="B5"/>
      <c s="12" r="C5"/>
      <c s="12" r="D5"/>
      <c s="12" r="E5"/>
      <c s="12" r="F5"/>
      <c s="12" r="G5"/>
      <c s="12" r="H5"/>
      <c s="12" r="I5"/>
      <c s="12" r="J5"/>
      <c s="12" r="K5"/>
      <c s="12" r="L5"/>
      <c s="12" r="M5"/>
      <c s="12" r="N5"/>
      <c s="12" r="O5"/>
      <c s="12" r="P5"/>
      <c s="12" r="Q5"/>
      <c s="12" r="R5"/>
      <c s="12" r="S5"/>
      <c s="12" r="T5"/>
      <c s="56" r="U5"/>
      <c s="12" r="V5"/>
      <c s="56" r="W5"/>
      <c s="56" r="X5"/>
      <c s="32" r="Y5"/>
    </row>
    <row s="32" customFormat="1" r="6">
      <c s="12" r="A6"/>
      <c s="12" r="B6"/>
      <c s="12" r="C6"/>
      <c s="12" r="D6"/>
      <c s="12" r="E6"/>
      <c s="12" r="F6"/>
      <c s="12" r="G6"/>
      <c s="12" r="H6"/>
      <c s="12" r="I6"/>
      <c s="12" r="J6"/>
      <c s="12" r="K6"/>
      <c s="12" r="L6"/>
      <c s="12" r="M6"/>
      <c s="12" r="N6"/>
      <c s="12" r="O6"/>
      <c s="12" r="P6"/>
      <c s="12" r="Q6"/>
      <c s="12" r="R6"/>
      <c s="12" r="S6"/>
      <c s="12" r="T6"/>
      <c s="56" r="U6"/>
      <c s="56" r="V6"/>
      <c s="56" r="W6"/>
      <c s="56" r="X6"/>
      <c s="32" r="Y6"/>
    </row>
    <row s="32" customFormat="1" r="7">
      <c s="12" r="A7"/>
      <c s="12" r="B7"/>
      <c s="12" r="C7"/>
      <c s="12" r="D7"/>
      <c s="12" r="E7"/>
      <c s="12" r="F7"/>
      <c s="12" r="G7"/>
      <c s="12" r="H7"/>
      <c s="12" r="I7"/>
      <c s="12" r="J7"/>
      <c s="12" r="K7"/>
      <c s="12" r="L7"/>
      <c s="12" r="M7"/>
      <c s="12" r="N7"/>
      <c s="12" r="O7"/>
      <c s="12" r="P7"/>
      <c s="12" r="Q7"/>
      <c s="12" r="R7"/>
      <c s="12" r="S7"/>
      <c s="12" r="T7"/>
      <c s="56" r="U7"/>
      <c s="56" r="V7"/>
      <c s="56" r="W7"/>
      <c s="56" r="X7"/>
      <c s="32" r="Y7"/>
    </row>
    <row s="32" customFormat="1" r="8">
      <c s="12" r="A8"/>
      <c s="12" r="B8"/>
      <c s="12" r="C8"/>
      <c s="12" r="D8"/>
      <c s="12" r="E8"/>
      <c s="12" r="F8"/>
      <c s="12" r="G8"/>
      <c s="12" r="H8"/>
      <c s="12" r="I8"/>
      <c s="12" r="J8"/>
      <c s="12" r="K8"/>
      <c s="12" r="L8"/>
      <c s="12" r="M8"/>
      <c s="12" r="N8"/>
      <c s="12" r="O8"/>
      <c s="12" r="P8"/>
      <c s="12" r="Q8"/>
      <c s="12" r="R8"/>
      <c s="12" r="S8"/>
      <c s="12" r="T8"/>
      <c s="56" r="U8"/>
      <c s="56" r="V8"/>
      <c s="56" r="W8"/>
      <c s="56" r="X8"/>
      <c s="32" r="Y8"/>
    </row>
    <row s="32" customFormat="1" r="9">
      <c s="12" r="A9"/>
      <c s="12" r="B9"/>
      <c s="12" r="C9"/>
      <c s="12" r="D9"/>
      <c s="12" r="E9"/>
      <c s="12" r="F9"/>
      <c s="12" r="G9"/>
      <c s="12" r="H9"/>
      <c s="12" r="I9"/>
      <c s="12" r="J9"/>
      <c s="12" r="K9"/>
      <c s="12" r="L9"/>
      <c s="12" r="M9"/>
      <c s="12" r="N9"/>
      <c s="12" r="O9"/>
      <c s="12" r="P9"/>
      <c s="12" r="Q9"/>
      <c s="12" r="R9"/>
      <c s="12" r="S9"/>
      <c s="12" r="T9"/>
      <c s="56" r="U9"/>
      <c s="56" r="V9"/>
      <c s="56" r="W9"/>
      <c s="56" r="X9"/>
      <c s="32" r="Y9"/>
    </row>
    <row s="32" customFormat="1" r="10">
      <c s="12" r="A10"/>
      <c s="12" r="B10"/>
      <c s="12" r="C10"/>
      <c s="12" r="D10"/>
      <c s="12" r="E10"/>
      <c s="12" r="F10"/>
      <c s="12" r="G10"/>
      <c s="12" r="H10"/>
      <c s="12" r="I10"/>
      <c s="12" r="J10"/>
      <c s="12" r="K10"/>
      <c s="12" r="L10"/>
      <c s="12" r="M10"/>
      <c s="12" r="N10"/>
      <c s="12" r="O10"/>
      <c s="12" r="P10"/>
      <c s="12" r="Q10"/>
      <c s="12" r="R10"/>
      <c s="12" r="S10"/>
      <c s="12" r="T10"/>
      <c s="56" r="U10"/>
      <c s="56" r="V10"/>
      <c s="56" r="W10"/>
      <c s="56" r="X10"/>
      <c s="32" r="Y10"/>
    </row>
    <row s="32" customFormat="1" r="11">
      <c s="12" r="A11"/>
      <c s="12" r="B11"/>
      <c s="12" r="C11"/>
      <c s="12" r="D11"/>
      <c s="12" r="E11"/>
      <c s="12" r="F11"/>
      <c s="12" r="G11"/>
      <c s="12" r="H11"/>
      <c s="12" r="I11"/>
      <c s="12" r="J11"/>
      <c s="12" r="K11"/>
      <c s="12" r="L11"/>
      <c s="12" r="M11"/>
      <c s="12" r="N11"/>
      <c s="12" r="O11"/>
      <c s="12" r="P11"/>
      <c s="12" r="Q11"/>
      <c s="12" r="R11"/>
      <c s="12" r="S11"/>
      <c s="12" r="T11"/>
      <c s="56" r="U11"/>
      <c s="12" r="V11"/>
      <c s="56" r="W11"/>
      <c s="56" r="X11"/>
      <c s="32" r="Y11"/>
    </row>
    <row s="32" customFormat="1" r="12">
      <c s="12" r="A12"/>
      <c s="12" r="B12"/>
      <c s="12" r="C12"/>
      <c s="12" r="D12"/>
      <c s="12" r="E12"/>
      <c s="12" r="F12"/>
      <c s="12" r="G12"/>
      <c s="12" r="H12"/>
      <c s="12" r="I12"/>
      <c s="12" r="J12"/>
      <c s="12" r="K12"/>
      <c s="12" r="L12"/>
      <c s="12" r="M12"/>
      <c s="12" r="N12"/>
      <c s="12" r="O12"/>
      <c s="12" r="P12"/>
      <c s="12" r="Q12"/>
      <c s="12" r="R12"/>
      <c s="12" r="S12"/>
      <c s="12" r="T12"/>
      <c s="56" r="U12"/>
      <c s="12" r="V12"/>
      <c s="56" r="W12"/>
      <c s="56" r="X12"/>
      <c s="32" r="Y12"/>
    </row>
    <row s="32" customFormat="1" r="13">
      <c s="12" r="A13"/>
      <c s="12" r="B13"/>
      <c s="12" r="C13"/>
      <c s="12" r="D13"/>
      <c s="12" r="E13"/>
      <c s="12" r="F13"/>
      <c s="12" r="G13"/>
      <c s="12" r="H13"/>
      <c s="12" r="I13"/>
      <c s="12" r="J13"/>
      <c s="12" r="K13"/>
      <c s="12" r="L13"/>
      <c s="12" r="M13"/>
      <c s="12" r="N13"/>
      <c s="12" r="O13"/>
      <c s="12" r="P13"/>
      <c s="12" r="Q13"/>
      <c s="12" r="R13"/>
      <c s="12" r="S13"/>
      <c s="12" r="T13"/>
      <c s="56" r="U13"/>
      <c s="12" r="V13"/>
      <c s="56" r="W13"/>
      <c s="56" r="X13"/>
      <c s="32" r="Y13"/>
    </row>
    <row s="32" customFormat="1" r="14">
      <c s="12" r="A14"/>
      <c s="12" r="B14"/>
      <c s="12" r="C14"/>
      <c s="12" r="D14"/>
      <c s="12" r="E14"/>
      <c s="12" r="F14"/>
      <c s="12" r="G14"/>
      <c s="12" r="H14"/>
      <c s="12" r="I14"/>
      <c s="12" r="J14"/>
      <c s="12" r="K14"/>
      <c s="12" r="L14"/>
      <c s="12" r="M14"/>
      <c s="12" r="N14"/>
      <c s="12" r="O14"/>
      <c s="12" r="P14"/>
      <c s="12" r="Q14"/>
      <c s="12" r="R14"/>
      <c s="12" r="S14"/>
      <c s="12" r="T14"/>
      <c s="56" r="U14"/>
      <c s="12" r="V14"/>
      <c s="56" r="W14"/>
      <c s="56" r="X14"/>
      <c s="32" r="Y14"/>
    </row>
    <row s="32" customFormat="1" r="15">
      <c s="12" r="A15"/>
      <c s="12" r="B15"/>
      <c s="12" r="C15"/>
      <c s="12" r="D15"/>
      <c s="12" r="E15"/>
      <c s="12" r="F15"/>
      <c s="12" r="G15"/>
      <c s="12" r="H15"/>
      <c s="12" r="I15"/>
      <c s="12" r="J15"/>
      <c s="12" r="K15"/>
      <c s="12" r="L15"/>
      <c s="12" r="M15"/>
      <c s="12" r="N15"/>
      <c s="12" r="O15"/>
      <c s="12" r="P15"/>
      <c s="12" r="Q15"/>
      <c s="12" r="R15"/>
      <c s="12" r="S15"/>
      <c s="12" r="T15"/>
      <c s="56" r="U15"/>
      <c s="56" r="V15"/>
      <c s="56" r="W15"/>
      <c s="56" r="X15"/>
      <c s="32" r="Y15"/>
    </row>
    <row s="32" customFormat="1" r="16">
      <c s="12" r="A16"/>
      <c s="12" r="B16"/>
      <c s="12" r="C16"/>
      <c s="12" r="D16"/>
      <c s="12" r="E16"/>
      <c s="12" r="F16"/>
      <c s="12" r="G16"/>
      <c s="12" r="H16"/>
      <c s="12" r="I16"/>
      <c s="12" r="J16"/>
      <c s="12" r="K16"/>
      <c s="12" r="L16"/>
      <c s="12" r="M16"/>
      <c s="12" r="N16"/>
      <c s="12" r="O16"/>
      <c s="12" r="P16"/>
      <c s="12" r="Q16"/>
      <c s="12" r="R16"/>
      <c s="12" r="S16"/>
      <c s="12" r="T16"/>
      <c s="56" r="U16"/>
      <c s="12" r="V16"/>
      <c s="56" r="W16"/>
      <c s="56" r="X16"/>
      <c s="32" r="Y16"/>
    </row>
    <row s="32" customFormat="1" r="17">
      <c s="12" r="A17"/>
      <c s="12" r="B17"/>
      <c s="12" r="C17"/>
      <c s="12" r="D17"/>
      <c s="12" r="E17"/>
      <c s="12" r="F17"/>
      <c s="12" r="G17"/>
      <c s="12" r="H17"/>
      <c s="12" r="I17"/>
      <c s="12" r="J17"/>
      <c s="12" r="K17"/>
      <c s="12" r="L17"/>
      <c s="12" r="M17"/>
      <c s="12" r="N17"/>
      <c s="12" r="O17"/>
      <c s="12" r="P17"/>
      <c s="12" r="Q17"/>
      <c s="12" r="R17"/>
      <c s="12" r="S17"/>
      <c s="12" r="T17"/>
      <c s="56" r="U17"/>
      <c s="12" r="V17"/>
      <c s="56" r="W17"/>
      <c s="56" r="X17"/>
      <c s="32" r="Y17"/>
    </row>
    <row s="32" customFormat="1" r="18">
      <c s="12" r="A18"/>
      <c s="12" r="B18"/>
      <c s="12" r="C18"/>
      <c s="12" r="D18"/>
      <c s="12" r="E18"/>
      <c s="12" r="F18"/>
      <c s="12" r="G18"/>
      <c s="12" r="H18"/>
      <c s="12" r="I18"/>
      <c s="12" r="J18"/>
      <c s="12" r="K18"/>
      <c s="12" r="L18"/>
      <c s="12" r="M18"/>
      <c s="12" r="N18"/>
      <c s="12" r="O18"/>
      <c s="12" r="P18"/>
      <c s="12" r="Q18"/>
      <c s="12" r="R18"/>
      <c s="12" r="S18"/>
      <c s="12" r="T18"/>
      <c s="56" r="U18"/>
      <c s="56" r="V18"/>
      <c s="56" r="W18"/>
      <c s="56" r="X18"/>
      <c s="32" r="Y18"/>
    </row>
    <row s="32" customFormat="1" r="19">
      <c s="12" r="A19"/>
      <c s="12" r="B19"/>
      <c s="12" r="C19"/>
      <c s="12" r="D19"/>
      <c s="12" r="E19"/>
      <c s="12" r="F19"/>
      <c s="12" r="G19"/>
      <c s="12" r="H19"/>
      <c s="12" r="I19"/>
      <c s="12" r="J19"/>
      <c s="12" r="K19"/>
      <c s="12" r="L19"/>
      <c s="12" r="M19"/>
      <c s="12" r="N19"/>
      <c s="12" r="O19"/>
      <c s="12" r="P19"/>
      <c s="12" r="Q19"/>
      <c s="12" r="R19"/>
      <c s="12" r="S19"/>
      <c s="12" r="T19"/>
      <c s="56" r="U19"/>
      <c s="12" r="V19"/>
      <c s="56" r="W19"/>
      <c s="56" r="X19"/>
      <c s="32" r="Y19"/>
    </row>
    <row s="32" customFormat="1" r="20">
      <c s="12" r="A20"/>
      <c s="12" r="B20"/>
      <c s="12" r="C20"/>
      <c s="12" r="D20"/>
      <c s="12" r="E20"/>
      <c s="12" r="F20"/>
      <c s="12" r="G20"/>
      <c s="12" r="H20"/>
      <c s="12" r="I20"/>
      <c s="12" r="J20"/>
      <c s="12" r="K20"/>
      <c s="12" r="L20"/>
      <c s="12" r="M20"/>
      <c s="12" r="N20"/>
      <c s="12" r="O20"/>
      <c s="12" r="P20"/>
      <c s="12" r="Q20"/>
      <c s="12" r="R20"/>
      <c s="12" r="S20"/>
      <c s="12" r="T20"/>
      <c s="56" r="U20"/>
      <c s="12" r="V20"/>
      <c s="56" r="W20"/>
      <c s="56" r="X20"/>
      <c s="32" r="Y20"/>
    </row>
    <row s="32" customFormat="1" r="21">
      <c s="12" r="A21"/>
      <c s="12" r="B21"/>
      <c s="12" r="C21"/>
      <c s="12" r="D21"/>
      <c s="12" r="E21"/>
      <c s="12" r="F21"/>
      <c s="12" r="G21"/>
      <c s="12" r="H21"/>
      <c s="12" r="I21"/>
      <c s="12" r="J21"/>
      <c s="12" r="K21"/>
      <c s="12" r="L21"/>
      <c s="12" r="M21"/>
      <c s="12" r="N21"/>
      <c s="12" r="O21"/>
      <c s="12" r="P21"/>
      <c s="12" r="Q21"/>
      <c s="12" r="R21"/>
      <c s="12" r="S21"/>
      <c s="12" r="T21"/>
      <c s="56" r="U21"/>
      <c s="56" r="V21"/>
      <c s="56" r="W21"/>
      <c s="56" r="X21"/>
      <c s="32" r="Y21"/>
    </row>
    <row s="32" customFormat="1" r="22">
      <c s="12" r="A22"/>
      <c s="12" r="B22"/>
      <c s="12" r="C22"/>
      <c s="12" r="D22"/>
      <c s="12" r="E22"/>
      <c s="12" r="F22"/>
      <c s="12" r="G22"/>
      <c s="12" r="H22"/>
      <c s="12" r="I22"/>
      <c s="12" r="J22"/>
      <c s="12" r="K22"/>
      <c s="12" r="L22"/>
      <c s="12" r="M22"/>
      <c s="12" r="N22"/>
      <c s="12" r="O22"/>
      <c s="12" r="P22"/>
      <c s="12" r="Q22"/>
      <c s="12" r="R22"/>
      <c s="12" r="S22"/>
      <c s="12" r="T22"/>
      <c s="56" r="U22"/>
      <c s="12" r="V22"/>
      <c s="56" r="W22"/>
      <c s="56" r="X22"/>
      <c s="32" r="Y22"/>
    </row>
    <row s="32" customFormat="1" r="23">
      <c s="12" r="A23"/>
      <c s="12" r="B23"/>
      <c s="12" r="C23"/>
      <c s="12" r="D23"/>
      <c s="12" r="E23"/>
      <c s="12" r="F23"/>
      <c s="12" r="G23"/>
      <c s="12" r="H23"/>
      <c s="12" r="I23"/>
      <c s="12" r="J23"/>
      <c s="12" r="K23"/>
      <c s="12" r="L23"/>
      <c s="12" r="M23"/>
      <c s="12" r="N23"/>
      <c s="12" r="O23"/>
      <c s="12" r="P23"/>
      <c s="12" r="Q23"/>
      <c s="12" r="R23"/>
      <c s="12" r="S23"/>
      <c s="12" r="T23"/>
      <c s="56" r="U23"/>
      <c s="56" r="V23"/>
      <c s="56" r="W23"/>
      <c s="56" r="X23"/>
      <c s="32" r="Y23"/>
    </row>
    <row s="32" customFormat="1" r="24">
      <c s="12" r="A24"/>
      <c s="12" r="B24"/>
      <c s="12" r="C24"/>
      <c s="12" r="D24"/>
      <c s="12" r="E24"/>
      <c s="12" r="F24"/>
      <c s="12" r="G24"/>
      <c s="12" r="H24"/>
      <c s="12" r="I24"/>
      <c s="12" r="J24"/>
      <c s="12" r="K24"/>
      <c s="12" r="L24"/>
      <c s="12" r="M24"/>
      <c s="12" r="N24"/>
      <c s="12" r="O24"/>
      <c s="12" r="P24"/>
      <c s="12" r="Q24"/>
      <c s="12" r="R24"/>
      <c s="12" r="S24"/>
      <c s="12" r="T24"/>
      <c s="56" r="U24"/>
      <c s="12" r="V24"/>
      <c s="56" r="W24"/>
      <c s="56" r="X24"/>
      <c s="32" r="Y24"/>
    </row>
    <row s="32" customFormat="1" r="25">
      <c s="12" r="A25"/>
      <c s="12" r="B25"/>
      <c s="12" r="C25"/>
      <c s="12" r="D25"/>
      <c s="12" r="E25"/>
      <c s="12" r="F25"/>
      <c s="12" r="G25"/>
      <c s="12" r="H25"/>
      <c s="12" r="I25"/>
      <c s="12" r="J25"/>
      <c s="12" r="K25"/>
      <c s="12" r="L25"/>
      <c s="12" r="M25"/>
      <c s="12" r="N25"/>
      <c s="12" r="O25"/>
      <c s="12" r="P25"/>
      <c s="12" r="Q25"/>
      <c s="12" r="R25"/>
      <c s="12" r="S25"/>
      <c s="12" r="T25"/>
      <c s="56" r="U25"/>
      <c s="12" r="V25"/>
      <c s="56" r="W25"/>
      <c s="56" r="X25"/>
      <c s="32" r="Y25"/>
    </row>
    <row s="32" customFormat="1" r="26">
      <c s="12" r="A26"/>
      <c s="12" r="B26"/>
      <c s="12" r="C26"/>
      <c s="12" r="D26"/>
      <c s="12" r="E26"/>
      <c s="12" r="F26"/>
      <c s="12" r="G26"/>
      <c s="12" r="H26"/>
      <c s="12" r="I26"/>
      <c s="12" r="J26"/>
      <c s="12" r="K26"/>
      <c s="12" r="L26"/>
      <c s="12" r="M26"/>
      <c s="12" r="N26"/>
      <c s="12" r="O26"/>
      <c s="12" r="P26"/>
      <c s="12" r="Q26"/>
      <c s="12" r="R26"/>
      <c s="12" r="S26"/>
      <c s="12" r="T26"/>
      <c s="56" r="U26"/>
      <c s="12" r="V26"/>
      <c s="56" r="W26"/>
      <c s="56" r="X26"/>
      <c s="32" r="Y26"/>
    </row>
    <row s="32" customFormat="1" r="27">
      <c s="12" r="A27"/>
      <c s="12" r="B27"/>
      <c s="12" r="C27"/>
      <c s="12" r="D27"/>
      <c s="12" r="E27"/>
      <c s="12" r="F27"/>
      <c s="12" r="G27"/>
      <c s="12" r="H27"/>
      <c s="12" r="I27"/>
      <c s="12" r="J27"/>
      <c s="12" r="K27"/>
      <c s="12" r="L27"/>
      <c s="12" r="M27"/>
      <c s="12" r="N27"/>
      <c s="12" r="O27"/>
      <c s="12" r="P27"/>
      <c s="12" r="Q27"/>
      <c s="12" r="R27"/>
      <c s="12" r="S27"/>
      <c s="12" r="T27"/>
      <c s="56" r="U27"/>
      <c s="12" r="V27"/>
      <c s="56" r="W27"/>
      <c s="56" r="X27"/>
      <c s="32" r="Y27"/>
    </row>
    <row s="32" customFormat="1" r="28">
      <c s="12" r="A28"/>
      <c s="12" r="B28"/>
      <c s="12" r="C28"/>
      <c s="12" r="D28"/>
      <c s="12" r="E28"/>
      <c s="12" r="F28"/>
      <c s="12" r="G28"/>
      <c s="12" r="H28"/>
      <c s="12" r="I28"/>
      <c s="12" r="J28"/>
      <c s="12" r="K28"/>
      <c s="12" r="L28"/>
      <c s="12" r="M28"/>
      <c s="12" r="N28"/>
      <c s="12" r="O28"/>
      <c s="12" r="P28"/>
      <c s="12" r="Q28"/>
      <c s="12" r="R28"/>
      <c s="12" r="S28"/>
      <c s="12" r="T28"/>
      <c s="56" r="U28"/>
      <c s="12" r="V28"/>
      <c s="56" r="W28"/>
      <c s="56" r="X28"/>
      <c s="32" r="Y28"/>
    </row>
    <row s="32" customFormat="1" r="29">
      <c s="12" r="A29"/>
      <c s="12" r="B29"/>
      <c s="12" r="C29"/>
      <c s="12" r="D29"/>
      <c s="12" r="E29"/>
      <c s="12" r="F29"/>
      <c s="12" r="G29"/>
      <c s="12" r="H29"/>
      <c s="12" r="I29"/>
      <c s="12" r="J29"/>
      <c s="12" r="K29"/>
      <c s="12" r="L29"/>
      <c s="12" r="M29"/>
      <c s="12" r="N29"/>
      <c s="12" r="O29"/>
      <c s="12" r="P29"/>
      <c s="12" r="Q29"/>
      <c s="12" r="R29"/>
      <c s="12" r="S29"/>
      <c s="12" r="T29"/>
      <c s="56" r="U29"/>
      <c s="56" r="V29"/>
      <c s="56" r="W29"/>
      <c s="56" r="X29"/>
      <c s="32" r="Y29"/>
    </row>
    <row s="32" customFormat="1" r="30">
      <c s="12" r="A30"/>
      <c s="12" r="B30"/>
      <c s="12" r="C30"/>
      <c s="12" r="D30"/>
      <c s="12" r="E30"/>
      <c s="12" r="F30"/>
      <c s="12" r="G30"/>
      <c s="12" r="H30"/>
      <c s="12" r="I30"/>
      <c s="12" r="J30"/>
      <c s="12" r="K30"/>
      <c s="12" r="L30"/>
      <c s="12" r="M30"/>
      <c s="12" r="N30"/>
      <c s="12" r="O30"/>
      <c s="12" r="P30"/>
      <c s="12" r="Q30"/>
      <c s="12" r="R30"/>
      <c s="12" r="S30"/>
      <c s="12" r="T30"/>
      <c s="56" r="U30"/>
      <c s="12" r="V30"/>
      <c s="56" r="W30"/>
      <c s="56" r="X30"/>
      <c s="32" r="Y30"/>
    </row>
    <row s="32" customFormat="1" r="31">
      <c s="12" r="A31"/>
      <c s="12" r="B31"/>
      <c s="12" r="C31"/>
      <c s="12" r="D31"/>
      <c s="12" r="E31"/>
      <c s="12" r="F31"/>
      <c s="12" r="G31"/>
      <c s="12" r="H31"/>
      <c s="12" r="I31"/>
      <c s="12" r="J31"/>
      <c s="12" r="K31"/>
      <c s="12" r="L31"/>
      <c s="12" r="M31"/>
      <c s="12" r="N31"/>
      <c s="12" r="O31"/>
      <c s="12" r="P31"/>
      <c s="12" r="Q31"/>
      <c s="12" r="R31"/>
      <c s="12" r="S31"/>
      <c s="12" r="T31"/>
      <c s="56" r="U31"/>
      <c s="56" r="V31"/>
      <c s="56" r="W31"/>
      <c s="56" r="X31"/>
      <c s="32" r="Y31"/>
    </row>
    <row s="32" customFormat="1" r="32">
      <c s="12" r="A32"/>
      <c s="12" r="B32"/>
      <c s="12" r="C32"/>
      <c s="12" r="D32"/>
      <c s="12" r="E32"/>
      <c s="12" r="F32"/>
      <c s="12" r="G32"/>
      <c s="12" r="H32"/>
      <c s="12" r="I32"/>
      <c s="12" r="J32"/>
      <c s="12" r="K32"/>
      <c s="12" r="L32"/>
      <c s="12" r="M32"/>
      <c s="12" r="N32"/>
      <c s="12" r="O32"/>
      <c s="12" r="P32"/>
      <c s="12" r="Q32"/>
      <c s="12" r="R32"/>
      <c s="12" r="S32"/>
      <c s="12" r="T32"/>
      <c s="56" r="U32"/>
      <c s="56" r="V32"/>
      <c s="56" r="W32"/>
      <c s="56" r="X32"/>
      <c s="32" r="Y32"/>
    </row>
    <row s="32" customFormat="1" r="33">
      <c s="12" r="A33"/>
      <c s="12" r="B33"/>
      <c s="12" r="C33"/>
      <c s="12" r="D33"/>
      <c s="12" r="E33"/>
      <c s="12" r="F33"/>
      <c s="12" r="G33"/>
      <c s="12" r="H33"/>
      <c s="12" r="I33"/>
      <c s="12" r="J33"/>
      <c s="12" r="K33"/>
      <c s="12" r="L33"/>
      <c s="12" r="M33"/>
      <c s="12" r="N33"/>
      <c s="12" r="O33"/>
      <c s="12" r="P33"/>
      <c s="12" r="Q33"/>
      <c s="12" r="R33"/>
      <c s="12" r="S33"/>
      <c s="12" r="T33"/>
      <c s="56" r="U33"/>
      <c s="56" r="V33"/>
      <c s="56" r="W33"/>
      <c s="56" r="X33"/>
      <c s="32" r="Y33"/>
    </row>
    <row s="32" customFormat="1" r="34">
      <c s="12" r="A34"/>
      <c s="12" r="B34"/>
      <c s="12" r="C34"/>
      <c s="12" r="D34"/>
      <c s="12" r="E34"/>
      <c s="12" r="F34"/>
      <c s="12" r="G34"/>
      <c s="12" r="H34"/>
      <c s="12" r="I34"/>
      <c s="12" r="J34"/>
      <c s="12" r="K34"/>
      <c s="12" r="L34"/>
      <c s="12" r="M34"/>
      <c s="12" r="N34"/>
      <c s="12" r="O34"/>
      <c s="12" r="P34"/>
      <c s="12" r="Q34"/>
      <c s="12" r="R34"/>
      <c s="12" r="S34"/>
      <c s="12" r="T34"/>
      <c s="56" r="U34"/>
      <c s="12" r="V34"/>
      <c s="56" r="W34"/>
      <c s="56" r="X34"/>
      <c s="32" r="Y34"/>
    </row>
    <row s="32" customFormat="1" r="35">
      <c s="12" r="A35"/>
      <c s="12" r="B35"/>
      <c s="12" r="C35"/>
      <c s="12" r="D35"/>
      <c s="12" r="E35"/>
      <c s="12" r="F35"/>
      <c s="12" r="G35"/>
      <c s="12" r="H35"/>
      <c s="12" r="I35"/>
      <c s="12" r="J35"/>
      <c s="12" r="K35"/>
      <c s="12" r="L35"/>
      <c s="12" r="M35"/>
      <c s="12" r="N35"/>
      <c s="12" r="O35"/>
      <c s="12" r="P35"/>
      <c s="12" r="Q35"/>
      <c s="12" r="R35"/>
      <c s="12" r="S35"/>
      <c s="12" r="T35"/>
      <c s="56" r="U35"/>
      <c s="56" r="V35"/>
      <c s="56" r="W35"/>
      <c s="56" r="X35"/>
      <c s="32" r="Y35"/>
    </row>
    <row s="32" customFormat="1" r="36">
      <c s="12" r="A36"/>
      <c s="12" r="B36"/>
      <c s="12" r="C36"/>
      <c s="12" r="D36"/>
      <c s="12" r="E36"/>
      <c s="12" r="F36"/>
      <c s="12" r="G36"/>
      <c s="12" r="H36"/>
      <c s="12" r="I36"/>
      <c s="12" r="J36"/>
      <c s="12" r="K36"/>
      <c s="12" r="L36"/>
      <c s="12" r="M36"/>
      <c s="12" r="N36"/>
      <c s="12" r="O36"/>
      <c s="12" r="P36"/>
      <c s="12" r="Q36"/>
      <c s="12" r="R36"/>
      <c s="12" r="S36"/>
      <c s="12" r="T36"/>
      <c s="56" r="U36"/>
      <c s="12" r="V36"/>
      <c s="56" r="W36"/>
      <c s="56" r="X36"/>
      <c s="32" r="Y36"/>
    </row>
    <row s="32" customFormat="1" r="37">
      <c s="12" r="A37"/>
      <c s="12" r="B37"/>
      <c s="12" r="C37"/>
      <c s="12" r="D37"/>
      <c s="12" r="E37"/>
      <c s="12" r="F37"/>
      <c s="12" r="G37"/>
      <c s="12" r="H37"/>
      <c s="12" r="I37"/>
      <c s="12" r="J37"/>
      <c s="12" r="K37"/>
      <c s="12" r="L37"/>
      <c s="12" r="M37"/>
      <c s="12" r="N37"/>
      <c s="12" r="O37"/>
      <c s="12" r="P37"/>
      <c s="12" r="Q37"/>
      <c s="12" r="R37"/>
      <c s="12" r="S37"/>
      <c s="12" r="T37"/>
      <c s="56" r="U37"/>
      <c s="12" r="V37"/>
      <c s="56" r="W37"/>
      <c s="56" r="X37"/>
      <c s="32" r="Y37"/>
    </row>
    <row s="32" customFormat="1" r="38">
      <c s="12" r="A38"/>
      <c s="12" r="B38"/>
      <c s="12" r="C38"/>
      <c s="12" r="D38"/>
      <c s="12" r="E38"/>
      <c s="12" r="F38"/>
      <c s="12" r="G38"/>
      <c s="12" r="H38"/>
      <c s="12" r="I38"/>
      <c s="12" r="J38"/>
      <c s="12" r="K38"/>
      <c s="12" r="L38"/>
      <c s="12" r="M38"/>
      <c s="12" r="N38"/>
      <c s="12" r="O38"/>
      <c s="12" r="P38"/>
      <c s="12" r="Q38"/>
      <c s="12" r="R38"/>
      <c s="12" r="S38"/>
      <c s="12" r="T38"/>
      <c s="56" r="U38"/>
      <c s="56" r="V38"/>
      <c s="56" r="W38"/>
      <c s="56" r="X38"/>
      <c s="32" r="Y38"/>
    </row>
    <row s="32" customFormat="1" r="39">
      <c s="12" r="A39"/>
      <c s="12" r="B39"/>
      <c s="12" r="C39"/>
      <c s="12" r="D39"/>
      <c s="12" r="E39"/>
      <c s="12" r="F39"/>
      <c s="12" r="G39"/>
      <c s="12" r="H39"/>
      <c s="12" r="I39"/>
      <c s="12" r="J39"/>
      <c s="12" r="K39"/>
      <c s="12" r="L39"/>
      <c s="12" r="M39"/>
      <c s="12" r="N39"/>
      <c s="12" r="O39"/>
      <c s="12" r="P39"/>
      <c s="12" r="Q39"/>
      <c s="12" r="R39"/>
      <c s="12" r="S39"/>
      <c s="12" r="T39"/>
      <c s="56" r="U39"/>
      <c s="56" r="V39"/>
      <c s="56" r="W39"/>
      <c s="56" r="X39"/>
      <c s="32" r="Y39"/>
    </row>
    <row s="32" customFormat="1" r="40">
      <c s="12" r="A40"/>
      <c s="12" r="B40"/>
      <c s="12" r="C40"/>
      <c s="12" r="D40"/>
      <c s="12" r="E40"/>
      <c s="12" r="F40"/>
      <c s="12" r="G40"/>
      <c s="12" r="H40"/>
      <c s="12" r="I40"/>
      <c s="12" r="J40"/>
      <c s="12" r="K40"/>
      <c s="12" r="L40"/>
      <c s="12" r="M40"/>
      <c s="12" r="N40"/>
      <c s="12" r="O40"/>
      <c s="12" r="P40"/>
      <c s="12" r="Q40"/>
      <c s="12" r="R40"/>
      <c s="12" r="S40"/>
      <c s="12" r="T40"/>
      <c s="56" r="U40"/>
      <c s="56" r="V40"/>
      <c s="56" r="W40"/>
      <c s="56" r="X40"/>
      <c s="32" r="Y40"/>
    </row>
    <row s="32" customFormat="1" r="41">
      <c s="12" r="A41"/>
      <c s="12" r="B41"/>
      <c s="12" r="C41"/>
      <c s="12" r="D41"/>
      <c s="12" r="E41"/>
      <c s="12" r="F41"/>
      <c s="12" r="G41"/>
      <c s="12" r="H41"/>
      <c s="12" r="I41"/>
      <c s="12" r="J41"/>
      <c s="12" r="K41"/>
      <c s="12" r="L41"/>
      <c s="12" r="M41"/>
      <c s="12" r="N41"/>
      <c s="12" r="O41"/>
      <c s="12" r="P41"/>
      <c s="12" r="Q41"/>
      <c s="12" r="R41"/>
      <c s="12" r="S41"/>
      <c s="12" r="T41"/>
      <c s="56" r="U41"/>
      <c s="56" r="V41"/>
      <c s="56" r="W41"/>
      <c s="56" r="X41"/>
      <c s="32" r="Y41"/>
    </row>
    <row s="32" customFormat="1" r="42">
      <c s="12" r="A42"/>
      <c s="12" r="B42"/>
      <c s="12" r="C42"/>
      <c s="12" r="D42"/>
      <c s="12" r="E42"/>
      <c s="12" r="F42"/>
      <c s="12" r="G42"/>
      <c s="12" r="H42"/>
      <c s="12" r="I42"/>
      <c s="12" r="J42"/>
      <c s="12" r="K42"/>
      <c s="12" r="L42"/>
      <c s="12" r="M42"/>
      <c s="12" r="N42"/>
      <c s="12" r="O42"/>
      <c s="12" r="P42"/>
      <c s="12" r="Q42"/>
      <c s="12" r="R42"/>
      <c s="12" r="S42"/>
      <c s="12" r="T42"/>
      <c s="56" r="U42"/>
      <c s="56" r="V42"/>
      <c s="56" r="W42"/>
      <c s="56" r="X42"/>
      <c s="32" r="Y42"/>
    </row>
    <row s="32" customFormat="1" r="43">
      <c s="12" r="A43"/>
      <c s="12" r="B43"/>
      <c s="12" r="C43"/>
      <c s="12" r="D43"/>
      <c s="12" r="E43"/>
      <c s="12" r="F43"/>
      <c s="12" r="G43"/>
      <c s="12" r="H43"/>
      <c s="12" r="I43"/>
      <c s="12" r="J43"/>
      <c s="12" r="K43"/>
      <c s="12" r="L43"/>
      <c s="12" r="M43"/>
      <c s="12" r="N43"/>
      <c s="12" r="O43"/>
      <c s="12" r="P43"/>
      <c s="12" r="Q43"/>
      <c s="12" r="R43"/>
      <c s="12" r="S43"/>
      <c s="12" r="T43"/>
      <c s="56" r="U43"/>
      <c s="12" r="V43"/>
      <c s="56" r="W43"/>
      <c s="56" r="X43"/>
      <c s="32" r="Y43"/>
    </row>
    <row s="32" customFormat="1" r="44">
      <c s="12" r="A44"/>
      <c s="12" r="B44"/>
      <c s="12" r="C44"/>
      <c s="12" r="D44"/>
      <c s="12" r="E44"/>
      <c s="12" r="F44"/>
      <c s="12" r="G44"/>
      <c s="12" r="H44"/>
      <c s="12" r="I44"/>
      <c s="12" r="J44"/>
      <c s="12" r="K44"/>
      <c s="12" r="L44"/>
      <c s="12" r="M44"/>
      <c s="12" r="N44"/>
      <c s="12" r="O44"/>
      <c s="12" r="P44"/>
      <c s="12" r="Q44"/>
      <c s="12" r="R44"/>
      <c s="12" r="S44"/>
      <c s="12" r="T44"/>
      <c s="56" r="U44"/>
      <c s="12" r="V44"/>
      <c s="56" r="W44"/>
      <c s="56" r="X44"/>
      <c s="32" r="Y44"/>
    </row>
    <row s="32" customFormat="1" r="45">
      <c s="12" r="A45"/>
      <c s="12" r="B45"/>
      <c s="12" r="C45"/>
      <c s="12" r="D45"/>
      <c s="12" r="E45"/>
      <c s="12" r="F45"/>
      <c s="12" r="G45"/>
      <c s="12" r="H45"/>
      <c s="12" r="I45"/>
      <c s="12" r="J45"/>
      <c s="12" r="K45"/>
      <c s="12" r="L45"/>
      <c s="12" r="M45"/>
      <c s="12" r="N45"/>
      <c s="12" r="O45"/>
      <c s="12" r="P45"/>
      <c s="12" r="Q45"/>
      <c s="12" r="R45"/>
      <c s="12" r="S45"/>
      <c s="12" r="T45"/>
      <c s="56" r="U45"/>
      <c s="12" r="V45"/>
      <c s="56" r="W45"/>
      <c s="56" r="X45"/>
      <c s="32" r="Y45"/>
    </row>
    <row s="32" customFormat="1" r="46">
      <c s="12" r="A46"/>
      <c s="12" r="B46"/>
      <c s="12" r="C46"/>
      <c s="12" r="D46"/>
      <c s="12" r="E46"/>
      <c s="12" r="F46"/>
      <c s="12" r="G46"/>
      <c s="12" r="H46"/>
      <c s="12" r="I46"/>
      <c s="12" r="J46"/>
      <c s="12" r="K46"/>
      <c s="12" r="L46"/>
      <c s="12" r="M46"/>
      <c s="12" r="N46"/>
      <c s="12" r="O46"/>
      <c s="12" r="P46"/>
      <c s="12" r="Q46"/>
      <c s="12" r="R46"/>
      <c s="12" r="S46"/>
      <c s="12" r="T46"/>
      <c s="56" r="U46"/>
      <c s="12" r="V46"/>
      <c s="56" r="W46"/>
      <c s="56" r="X46"/>
      <c s="32" r="Y46"/>
    </row>
    <row s="32" customFormat="1" r="47">
      <c s="12" r="A47"/>
      <c s="12" r="B47"/>
      <c s="12" r="C47"/>
      <c s="12" r="D47"/>
      <c s="12" r="E47"/>
      <c s="12" r="F47"/>
      <c s="12" r="G47"/>
      <c s="12" r="H47"/>
      <c s="12" r="I47"/>
      <c s="12" r="J47"/>
      <c s="12" r="K47"/>
      <c s="12" r="L47"/>
      <c s="12" r="M47"/>
      <c s="12" r="N47"/>
      <c s="12" r="O47"/>
      <c s="12" r="P47"/>
      <c s="12" r="Q47"/>
      <c s="12" r="R47"/>
      <c s="12" r="S47"/>
      <c s="12" r="T47"/>
      <c s="56" r="U47"/>
      <c s="56" r="V47"/>
      <c s="56" r="W47"/>
      <c s="56" r="X47"/>
      <c s="32" r="Y47"/>
    </row>
    <row s="32" customFormat="1" r="48">
      <c s="12" r="A48"/>
      <c s="12" r="B48"/>
      <c s="12" r="C48"/>
      <c s="12" r="D48"/>
      <c s="12" r="E48"/>
      <c s="12" r="F48"/>
      <c s="12" r="G48"/>
      <c s="12" r="H48"/>
      <c s="12" r="I48"/>
      <c s="12" r="J48"/>
      <c s="12" r="K48"/>
      <c s="12" r="L48"/>
      <c s="12" r="M48"/>
      <c s="12" r="N48"/>
      <c s="12" r="O48"/>
      <c s="12" r="P48"/>
      <c s="12" r="Q48"/>
      <c s="12" r="R48"/>
      <c s="12" r="S48"/>
      <c s="12" r="T48"/>
      <c s="56" r="U48"/>
      <c s="12" r="V48"/>
      <c s="56" r="W48"/>
      <c s="56" r="X48"/>
      <c s="32" r="Y48"/>
    </row>
    <row s="32" customFormat="1" r="49">
      <c s="12" r="A49"/>
      <c s="12" r="B49"/>
      <c s="12" r="C49"/>
      <c s="12" r="D49"/>
      <c s="12" r="E49"/>
      <c s="12" r="F49"/>
      <c s="12" r="G49"/>
      <c s="12" r="H49"/>
      <c s="12" r="I49"/>
      <c s="12" r="J49"/>
      <c s="12" r="K49"/>
      <c s="12" r="L49"/>
      <c s="12" r="M49"/>
      <c s="12" r="N49"/>
      <c s="12" r="O49"/>
      <c s="12" r="P49"/>
      <c s="12" r="Q49"/>
      <c s="12" r="R49"/>
      <c s="12" r="S49"/>
      <c s="12" r="T49"/>
      <c s="56" r="U49"/>
      <c s="12" r="V49"/>
      <c s="56" r="W49"/>
      <c s="56" r="X49"/>
      <c s="32" r="Y49"/>
    </row>
    <row s="32" customFormat="1" r="50">
      <c s="12" r="A50"/>
      <c s="12" r="B50"/>
      <c s="12" r="C50"/>
      <c s="12" r="D50"/>
      <c s="12" r="E50"/>
      <c s="12" r="F50"/>
      <c s="12" r="G50"/>
      <c s="12" r="H50"/>
      <c s="12" r="I50"/>
      <c s="12" r="J50"/>
      <c s="12" r="K50"/>
      <c s="12" r="L50"/>
      <c s="12" r="M50"/>
      <c s="12" r="N50"/>
      <c s="12" r="O50"/>
      <c s="12" r="P50"/>
      <c s="12" r="Q50"/>
      <c s="12" r="R50"/>
      <c s="12" r="S50"/>
      <c s="12" r="T50"/>
      <c s="56" r="U50"/>
      <c s="56" r="V50"/>
      <c s="56" r="W50"/>
      <c s="56" r="X50"/>
      <c s="32" r="Y50"/>
    </row>
    <row s="32" customFormat="1" r="51">
      <c s="12" r="A51"/>
      <c s="12" r="B51"/>
      <c s="12" r="C51"/>
      <c s="12" r="D51"/>
      <c s="12" r="E51"/>
      <c s="12" r="F51"/>
      <c s="12" r="G51"/>
      <c s="12" r="H51"/>
      <c s="12" r="I51"/>
      <c s="12" r="J51"/>
      <c s="12" r="K51"/>
      <c s="12" r="L51"/>
      <c s="12" r="M51"/>
      <c s="12" r="N51"/>
      <c s="12" r="O51"/>
      <c s="12" r="P51"/>
      <c s="12" r="Q51"/>
      <c s="12" r="R51"/>
      <c s="12" r="S51"/>
      <c s="12" r="T51"/>
      <c s="56" r="U51"/>
      <c s="12" r="V51"/>
      <c s="56" r="W51"/>
      <c s="56" r="X51"/>
      <c s="32" r="Y51"/>
    </row>
    <row s="32" customFormat="1" r="52">
      <c s="12" r="A52"/>
      <c s="12" r="B52"/>
      <c s="12" r="C52"/>
      <c s="12" r="D52"/>
      <c s="12" r="E52"/>
      <c s="12" r="F52"/>
      <c s="12" r="G52"/>
      <c s="12" r="H52"/>
      <c s="12" r="I52"/>
      <c s="12" r="J52"/>
      <c s="12" r="K52"/>
      <c s="12" r="L52"/>
      <c s="12" r="M52"/>
      <c s="12" r="N52"/>
      <c s="12" r="O52"/>
      <c s="12" r="P52"/>
      <c s="12" r="Q52"/>
      <c s="12" r="R52"/>
      <c s="12" r="S52"/>
      <c s="12" r="T52"/>
      <c s="56" r="U52"/>
      <c s="12" r="V52"/>
      <c s="56" r="W52"/>
      <c s="56" r="X52"/>
      <c s="32" r="Y52"/>
    </row>
    <row s="32" customFormat="1" r="53">
      <c s="12" r="A53"/>
      <c s="12" r="B53"/>
      <c s="12" r="C53"/>
      <c s="12" r="D53"/>
      <c s="12" r="E53"/>
      <c s="12" r="F53"/>
      <c s="12" r="G53"/>
      <c s="12" r="H53"/>
      <c s="12" r="I53"/>
      <c s="12" r="J53"/>
      <c s="12" r="K53"/>
      <c s="12" r="L53"/>
      <c s="12" r="M53"/>
      <c s="12" r="N53"/>
      <c s="12" r="O53"/>
      <c s="12" r="P53"/>
      <c s="12" r="Q53"/>
      <c s="12" r="R53"/>
      <c s="12" r="S53"/>
      <c s="12" r="T53"/>
      <c s="56" r="U53"/>
      <c s="56" r="V53"/>
      <c s="56" r="W53"/>
      <c s="56" r="X53"/>
      <c s="32" r="Y53"/>
    </row>
    <row s="32" customFormat="1" r="54">
      <c s="12" r="A54"/>
      <c s="12" r="B54"/>
      <c s="12" r="C54"/>
      <c s="12" r="D54"/>
      <c s="12" r="E54"/>
      <c s="12" r="F54"/>
      <c s="12" r="G54"/>
      <c s="12" r="H54"/>
      <c s="12" r="I54"/>
      <c s="12" r="J54"/>
      <c s="12" r="K54"/>
      <c s="12" r="L54"/>
      <c s="12" r="M54"/>
      <c s="12" r="N54"/>
      <c s="12" r="O54"/>
      <c s="12" r="P54"/>
      <c s="12" r="Q54"/>
      <c s="12" r="R54"/>
      <c s="12" r="S54"/>
      <c s="12" r="T54"/>
      <c s="56" r="U54"/>
      <c s="12" r="V54"/>
      <c s="56" r="W54"/>
      <c s="56" r="X54"/>
      <c s="32" r="Y54"/>
    </row>
    <row s="32" customFormat="1" r="55">
      <c s="12" r="A55"/>
      <c s="12" r="B55"/>
      <c s="12" r="C55"/>
      <c s="12" r="D55"/>
      <c s="12" r="E55"/>
      <c s="12" r="F55"/>
      <c s="12" r="G55"/>
      <c s="12" r="H55"/>
      <c s="12" r="I55"/>
      <c s="12" r="J55"/>
      <c s="12" r="K55"/>
      <c s="12" r="L55"/>
      <c s="12" r="M55"/>
      <c s="12" r="N55"/>
      <c s="12" r="O55"/>
      <c s="12" r="P55"/>
      <c s="12" r="Q55"/>
      <c s="12" r="R55"/>
      <c s="12" r="S55"/>
      <c s="12" r="T55"/>
      <c s="56" r="U55"/>
      <c s="56" r="V55"/>
      <c s="56" r="W55"/>
      <c s="56" r="X55"/>
      <c s="32" r="Y55"/>
    </row>
    <row s="32" customFormat="1" r="56">
      <c s="12" r="A56"/>
      <c s="12" r="B56"/>
      <c s="12" r="C56"/>
      <c s="12" r="D56"/>
      <c s="12" r="E56"/>
      <c s="12" r="F56"/>
      <c s="12" r="G56"/>
      <c s="12" r="H56"/>
      <c s="12" r="I56"/>
      <c s="12" r="J56"/>
      <c s="12" r="K56"/>
      <c s="12" r="L56"/>
      <c s="12" r="M56"/>
      <c s="12" r="N56"/>
      <c s="12" r="O56"/>
      <c s="12" r="P56"/>
      <c s="12" r="Q56"/>
      <c s="12" r="R56"/>
      <c s="12" r="S56"/>
      <c s="12" r="T56"/>
      <c s="56" r="U56"/>
      <c s="12" r="V56"/>
      <c s="56" r="W56"/>
      <c s="56" r="X56"/>
      <c s="32" r="Y56"/>
    </row>
    <row s="32" customFormat="1" r="57">
      <c s="12" r="A57"/>
      <c s="12" r="B57"/>
      <c s="12" r="C57"/>
      <c s="12" r="D57"/>
      <c s="12" r="E57"/>
      <c s="12" r="F57"/>
      <c s="12" r="G57"/>
      <c s="12" r="H57"/>
      <c s="12" r="I57"/>
      <c s="12" r="J57"/>
      <c s="12" r="K57"/>
      <c s="12" r="L57"/>
      <c s="12" r="M57"/>
      <c s="12" r="N57"/>
      <c s="12" r="O57"/>
      <c s="12" r="P57"/>
      <c s="12" r="Q57"/>
      <c s="12" r="R57"/>
      <c s="12" r="S57"/>
      <c s="12" r="T57"/>
      <c s="56" r="U57"/>
      <c s="12" r="V57"/>
      <c s="56" r="W57"/>
      <c s="56" r="X57"/>
      <c s="32" r="Y57"/>
    </row>
    <row s="32" customFormat="1" r="58">
      <c s="12" r="A58"/>
      <c s="12" r="B58"/>
      <c s="12" r="C58"/>
      <c s="12" r="D58"/>
      <c s="12" r="E58"/>
      <c s="12" r="F58"/>
      <c s="12" r="G58"/>
      <c s="12" r="H58"/>
      <c s="12" r="I58"/>
      <c s="12" r="J58"/>
      <c s="12" r="K58"/>
      <c s="12" r="L58"/>
      <c s="12" r="M58"/>
      <c s="12" r="N58"/>
      <c s="12" r="O58"/>
      <c s="12" r="P58"/>
      <c s="12" r="Q58"/>
      <c s="12" r="R58"/>
      <c s="12" r="S58"/>
      <c s="12" r="T58"/>
      <c s="56" r="U58"/>
      <c s="12" r="V58"/>
      <c s="56" r="W58"/>
      <c s="56" r="X58"/>
      <c s="32" r="Y58"/>
    </row>
    <row s="32" customFormat="1" r="59">
      <c s="12" r="A59"/>
      <c s="12" r="B59"/>
      <c s="12" r="C59"/>
      <c s="12" r="D59"/>
      <c s="12" r="E59"/>
      <c s="12" r="F59"/>
      <c s="12" r="G59"/>
      <c s="12" r="H59"/>
      <c s="12" r="I59"/>
      <c s="12" r="J59"/>
      <c s="12" r="K59"/>
      <c s="12" r="L59"/>
      <c s="12" r="M59"/>
      <c s="12" r="N59"/>
      <c s="12" r="O59"/>
      <c s="12" r="P59"/>
      <c s="12" r="Q59"/>
      <c s="12" r="R59"/>
      <c s="12" r="S59"/>
      <c s="12" r="T59"/>
      <c s="56" r="U59"/>
      <c s="12" r="V59"/>
      <c s="56" r="W59"/>
      <c s="56" r="X59"/>
      <c s="32" r="Y59"/>
    </row>
    <row s="32" customFormat="1" r="60">
      <c s="12" r="A60"/>
      <c s="12" r="B60"/>
      <c s="12" r="C60"/>
      <c s="12" r="D60"/>
      <c s="12" r="E60"/>
      <c s="12" r="F60"/>
      <c s="12" r="G60"/>
      <c s="12" r="H60"/>
      <c s="12" r="I60"/>
      <c s="12" r="J60"/>
      <c s="12" r="K60"/>
      <c s="12" r="L60"/>
      <c s="12" r="M60"/>
      <c s="12" r="N60"/>
      <c s="12" r="O60"/>
      <c s="12" r="P60"/>
      <c s="12" r="Q60"/>
      <c s="12" r="R60"/>
      <c s="12" r="S60"/>
      <c s="12" r="T60"/>
      <c s="56" r="U60"/>
      <c s="12" r="V60"/>
      <c s="56" r="W60"/>
      <c s="56" r="X60"/>
      <c s="32" r="Y60"/>
    </row>
    <row s="32" customFormat="1" r="61">
      <c s="12" r="A61"/>
      <c s="12" r="B61"/>
      <c s="12" r="C61"/>
      <c s="12" r="D61"/>
      <c s="12" r="E61"/>
      <c s="12" r="F61"/>
      <c s="12" r="G61"/>
      <c s="12" r="H61"/>
      <c s="12" r="I61"/>
      <c s="12" r="J61"/>
      <c s="12" r="K61"/>
      <c s="12" r="L61"/>
      <c s="12" r="M61"/>
      <c s="12" r="N61"/>
      <c s="12" r="O61"/>
      <c s="12" r="P61"/>
      <c s="12" r="Q61"/>
      <c s="12" r="R61"/>
      <c s="12" r="S61"/>
      <c s="12" r="T61"/>
      <c s="56" r="U61"/>
      <c s="56" r="V61"/>
      <c s="56" r="W61"/>
      <c s="56" r="X61"/>
      <c s="32" r="Y61"/>
    </row>
    <row s="32" customFormat="1" r="62">
      <c s="12" r="A62"/>
      <c s="12" r="B62"/>
      <c s="12" r="C62"/>
      <c s="12" r="D62"/>
      <c s="12" r="E62"/>
      <c s="12" r="F62"/>
      <c s="12" r="G62"/>
      <c s="12" r="H62"/>
      <c s="12" r="I62"/>
      <c s="12" r="J62"/>
      <c s="12" r="K62"/>
      <c s="12" r="L62"/>
      <c s="12" r="M62"/>
      <c s="12" r="N62"/>
      <c s="12" r="O62"/>
      <c s="12" r="P62"/>
      <c s="12" r="Q62"/>
      <c s="12" r="R62"/>
      <c s="12" r="S62"/>
      <c s="12" r="T62"/>
      <c s="56" r="U62"/>
      <c s="12" r="V62"/>
      <c s="56" r="W62"/>
      <c s="56" r="X62"/>
      <c s="32" r="Y62"/>
    </row>
    <row s="32" customFormat="1" r="63">
      <c s="12" r="A63"/>
      <c s="12" r="B63"/>
      <c s="12" r="C63"/>
      <c s="12" r="D63"/>
      <c s="12" r="E63"/>
      <c s="12" r="F63"/>
      <c s="12" r="G63"/>
      <c s="12" r="H63"/>
      <c s="12" r="I63"/>
      <c s="12" r="J63"/>
      <c s="12" r="K63"/>
      <c s="12" r="L63"/>
      <c s="12" r="M63"/>
      <c s="12" r="N63"/>
      <c s="12" r="O63"/>
      <c s="12" r="P63"/>
      <c s="12" r="Q63"/>
      <c s="12" r="R63"/>
      <c s="12" r="S63"/>
      <c s="12" r="T63"/>
      <c s="56" r="U63"/>
      <c s="56" r="V63"/>
      <c s="56" r="W63"/>
      <c s="56" r="X63"/>
      <c s="32" r="Y63"/>
    </row>
    <row s="32" customFormat="1" r="64">
      <c s="12" r="A64"/>
      <c s="12" r="B64"/>
      <c s="12" r="C64"/>
      <c s="12" r="D64"/>
      <c s="12" r="E64"/>
      <c s="12" r="F64"/>
      <c s="12" r="G64"/>
      <c s="12" r="H64"/>
      <c s="12" r="I64"/>
      <c s="12" r="J64"/>
      <c s="12" r="K64"/>
      <c s="12" r="L64"/>
      <c s="12" r="M64"/>
      <c s="12" r="N64"/>
      <c s="12" r="O64"/>
      <c s="12" r="P64"/>
      <c s="12" r="Q64"/>
      <c s="12" r="R64"/>
      <c s="12" r="S64"/>
      <c s="12" r="T64"/>
      <c s="56" r="U64"/>
      <c s="56" r="V64"/>
      <c s="56" r="W64"/>
      <c s="56" r="X64"/>
      <c s="32" r="Y64"/>
    </row>
    <row s="32" customFormat="1" r="65">
      <c s="12" r="A65"/>
      <c s="12" r="B65"/>
      <c s="12" r="C65"/>
      <c s="12" r="D65"/>
      <c s="12" r="E65"/>
      <c s="12" r="F65"/>
      <c s="12" r="G65"/>
      <c s="12" r="H65"/>
      <c s="12" r="I65"/>
      <c s="12" r="J65"/>
      <c s="12" r="K65"/>
      <c s="12" r="L65"/>
      <c s="12" r="M65"/>
      <c s="12" r="N65"/>
      <c s="12" r="O65"/>
      <c s="12" r="P65"/>
      <c s="12" r="Q65"/>
      <c s="12" r="R65"/>
      <c s="12" r="S65"/>
      <c s="12" r="T65"/>
      <c s="56" r="U65"/>
      <c s="56" r="V65"/>
      <c s="56" r="W65"/>
      <c s="56" r="X65"/>
      <c s="32" r="Y65"/>
    </row>
    <row s="32" customFormat="1" r="66">
      <c s="12" r="A66"/>
      <c s="12" r="B66"/>
      <c s="12" r="C66"/>
      <c s="12" r="D66"/>
      <c s="12" r="E66"/>
      <c s="12" r="F66"/>
      <c s="12" r="G66"/>
      <c s="12" r="H66"/>
      <c s="12" r="I66"/>
      <c s="12" r="J66"/>
      <c s="12" r="K66"/>
      <c s="12" r="L66"/>
      <c s="12" r="M66"/>
      <c s="12" r="N66"/>
      <c s="12" r="O66"/>
      <c s="12" r="P66"/>
      <c s="12" r="Q66"/>
      <c s="12" r="R66"/>
      <c s="12" r="S66"/>
      <c s="12" r="T66"/>
      <c s="56" r="U66"/>
      <c s="12" r="V66"/>
      <c s="56" r="W66"/>
      <c s="56" r="X66"/>
      <c s="32" r="Y66"/>
    </row>
    <row s="32" customFormat="1" r="67">
      <c s="12" r="A67"/>
      <c s="12" r="B67"/>
      <c s="12" r="C67"/>
      <c s="12" r="D67"/>
      <c s="12" r="E67"/>
      <c s="12" r="F67"/>
      <c s="12" r="G67"/>
      <c s="12" r="H67"/>
      <c s="12" r="I67"/>
      <c s="12" r="J67"/>
      <c s="12" r="K67"/>
      <c s="12" r="L67"/>
      <c s="12" r="M67"/>
      <c s="12" r="N67"/>
      <c s="12" r="O67"/>
      <c s="12" r="P67"/>
      <c s="12" r="Q67"/>
      <c s="12" r="R67"/>
      <c s="12" r="S67"/>
      <c s="12" r="T67"/>
      <c s="56" r="U67"/>
      <c s="56" r="V67"/>
      <c s="56" r="W67"/>
      <c s="56" r="X67"/>
      <c s="32" r="Y67"/>
    </row>
    <row s="32" customFormat="1" r="68">
      <c s="12" r="A68"/>
      <c s="12" r="B68"/>
      <c s="12" r="C68"/>
      <c s="12" r="D68"/>
      <c s="12" r="E68"/>
      <c s="12" r="F68"/>
      <c s="12" r="G68"/>
      <c s="12" r="H68"/>
      <c s="12" r="I68"/>
      <c s="12" r="J68"/>
      <c s="12" r="K68"/>
      <c s="12" r="L68"/>
      <c s="12" r="M68"/>
      <c s="12" r="N68"/>
      <c s="12" r="O68"/>
      <c s="12" r="P68"/>
      <c s="12" r="Q68"/>
      <c s="12" r="R68"/>
      <c s="12" r="S68"/>
      <c s="12" r="T68"/>
      <c s="56" r="U68"/>
      <c s="12" r="V68"/>
      <c s="56" r="W68"/>
      <c s="56" r="X68"/>
      <c s="32" r="Y68"/>
    </row>
    <row s="32" customFormat="1" r="69">
      <c s="12" r="A69"/>
      <c s="12" r="B69"/>
      <c s="12" r="C69"/>
      <c s="12" r="D69"/>
      <c s="12" r="E69"/>
      <c s="12" r="F69"/>
      <c s="12" r="G69"/>
      <c s="12" r="H69"/>
      <c s="12" r="I69"/>
      <c s="12" r="J69"/>
      <c s="12" r="K69"/>
      <c s="12" r="L69"/>
      <c s="12" r="M69"/>
      <c s="12" r="N69"/>
      <c s="12" r="O69"/>
      <c s="12" r="P69"/>
      <c s="12" r="Q69"/>
      <c s="12" r="R69"/>
      <c s="12" r="S69"/>
      <c s="12" r="T69"/>
      <c s="56" r="U69"/>
      <c s="12" r="V69"/>
      <c s="56" r="W69"/>
      <c s="56" r="X69"/>
      <c s="32" r="Y69"/>
    </row>
    <row s="32" customFormat="1" r="70">
      <c s="12" r="A70"/>
      <c s="12" r="B70"/>
      <c s="12" r="C70"/>
      <c s="12" r="D70"/>
      <c s="12" r="E70"/>
      <c s="12" r="F70"/>
      <c s="12" r="G70"/>
      <c s="12" r="H70"/>
      <c s="12" r="I70"/>
      <c s="12" r="J70"/>
      <c s="12" r="K70"/>
      <c s="12" r="L70"/>
      <c s="12" r="M70"/>
      <c s="12" r="N70"/>
      <c s="12" r="O70"/>
      <c s="12" r="P70"/>
      <c s="12" r="Q70"/>
      <c s="12" r="R70"/>
      <c s="12" r="S70"/>
      <c s="12" r="T70"/>
      <c s="56" r="U70"/>
      <c s="56" r="V70"/>
      <c s="56" r="W70"/>
      <c s="56" r="X70"/>
      <c s="32" r="Y70"/>
    </row>
    <row s="32" customFormat="1" r="71">
      <c s="12" r="A71"/>
      <c s="12" r="B71"/>
      <c s="12" r="C71"/>
      <c s="12" r="D71"/>
      <c s="12" r="E71"/>
      <c s="12" r="F71"/>
      <c s="12" r="G71"/>
      <c s="12" r="H71"/>
      <c s="12" r="I71"/>
      <c s="12" r="J71"/>
      <c s="12" r="K71"/>
      <c s="12" r="L71"/>
      <c s="12" r="M71"/>
      <c s="12" r="N71"/>
      <c s="12" r="O71"/>
      <c s="12" r="P71"/>
      <c s="12" r="Q71"/>
      <c s="12" r="R71"/>
      <c s="12" r="S71"/>
      <c s="12" r="T71"/>
      <c s="56" r="U71"/>
      <c s="56" r="V71"/>
      <c s="56" r="W71"/>
      <c s="56" r="X71"/>
      <c s="32" r="Y71"/>
    </row>
    <row s="32" customFormat="1" r="72">
      <c s="12" r="A72"/>
      <c s="12" r="B72"/>
      <c s="12" r="C72"/>
      <c s="12" r="D72"/>
      <c s="12" r="E72"/>
      <c s="12" r="F72"/>
      <c s="12" r="G72"/>
      <c s="12" r="H72"/>
      <c s="12" r="I72"/>
      <c s="12" r="J72"/>
      <c s="12" r="K72"/>
      <c s="12" r="L72"/>
      <c s="12" r="M72"/>
      <c s="12" r="N72"/>
      <c s="12" r="O72"/>
      <c s="12" r="P72"/>
      <c s="12" r="Q72"/>
      <c s="12" r="R72"/>
      <c s="12" r="S72"/>
      <c s="12" r="T72"/>
      <c s="56" r="U72"/>
      <c s="56" r="V72"/>
      <c s="56" r="W72"/>
      <c s="56" r="X72"/>
      <c s="32" r="Y72"/>
    </row>
    <row s="32" customFormat="1" r="73">
      <c s="12" r="A73"/>
      <c s="12" r="B73"/>
      <c s="12" r="C73"/>
      <c s="12" r="D73"/>
      <c s="12" r="E73"/>
      <c s="12" r="F73"/>
      <c s="12" r="G73"/>
      <c s="12" r="H73"/>
      <c s="12" r="I73"/>
      <c s="12" r="J73"/>
      <c s="12" r="K73"/>
      <c s="12" r="L73"/>
      <c s="12" r="M73"/>
      <c s="12" r="N73"/>
      <c s="12" r="O73"/>
      <c s="12" r="P73"/>
      <c s="12" r="Q73"/>
      <c s="12" r="R73"/>
      <c s="12" r="S73"/>
      <c s="12" r="T73"/>
      <c s="56" r="U73"/>
      <c s="56" r="V73"/>
      <c s="56" r="W73"/>
      <c s="56" r="X73"/>
      <c s="32" r="Y73"/>
    </row>
    <row s="32" customFormat="1" r="74">
      <c s="12" r="A74"/>
      <c s="12" r="B74"/>
      <c s="12" r="C74"/>
      <c s="12" r="D74"/>
      <c s="12" r="E74"/>
      <c s="12" r="F74"/>
      <c s="12" r="G74"/>
      <c s="12" r="H74"/>
      <c s="12" r="I74"/>
      <c s="12" r="J74"/>
      <c s="12" r="K74"/>
      <c s="12" r="L74"/>
      <c s="12" r="M74"/>
      <c s="12" r="N74"/>
      <c s="12" r="O74"/>
      <c s="12" r="P74"/>
      <c s="12" r="Q74"/>
      <c s="12" r="R74"/>
      <c s="12" r="S74"/>
      <c s="12" r="T74"/>
      <c s="56" r="U74"/>
      <c s="56" r="V74"/>
      <c s="56" r="W74"/>
      <c s="56" r="X74"/>
      <c s="32" r="Y74"/>
    </row>
    <row s="32" customFormat="1" r="75">
      <c s="12" r="A75"/>
      <c s="12" r="B75"/>
      <c s="12" r="C75"/>
      <c s="12" r="D75"/>
      <c s="12" r="E75"/>
      <c s="12" r="F75"/>
      <c s="12" r="G75"/>
      <c s="12" r="H75"/>
      <c s="12" r="I75"/>
      <c s="12" r="J75"/>
      <c s="12" r="K75"/>
      <c s="12" r="L75"/>
      <c s="12" r="M75"/>
      <c s="12" r="N75"/>
      <c s="12" r="O75"/>
      <c s="12" r="P75"/>
      <c s="12" r="Q75"/>
      <c s="12" r="R75"/>
      <c s="12" r="S75"/>
      <c s="12" r="T75"/>
      <c s="56" r="U75"/>
      <c s="12" r="V75"/>
      <c s="56" r="W75"/>
      <c s="56" r="X75"/>
      <c s="32" r="Y75"/>
    </row>
    <row s="32" customFormat="1" r="76">
      <c s="12" r="A76"/>
      <c s="12" r="B76"/>
      <c s="12" r="C76"/>
      <c s="12" r="D76"/>
      <c s="12" r="E76"/>
      <c s="12" r="F76"/>
      <c s="12" r="G76"/>
      <c s="12" r="H76"/>
      <c s="12" r="I76"/>
      <c s="12" r="J76"/>
      <c s="12" r="K76"/>
      <c s="12" r="L76"/>
      <c s="12" r="M76"/>
      <c s="12" r="N76"/>
      <c s="12" r="O76"/>
      <c s="12" r="P76"/>
      <c s="12" r="Q76"/>
      <c s="12" r="R76"/>
      <c s="12" r="S76"/>
      <c s="12" r="T76"/>
      <c s="56" r="U76"/>
      <c s="12" r="V76"/>
      <c s="56" r="W76"/>
      <c s="56" r="X76"/>
      <c s="32" r="Y76"/>
    </row>
    <row s="32" customFormat="1" r="77">
      <c s="12" r="A77"/>
      <c s="12" r="B77"/>
      <c s="12" r="C77"/>
      <c s="12" r="D77"/>
      <c s="12" r="E77"/>
      <c s="12" r="F77"/>
      <c s="12" r="G77"/>
      <c s="12" r="H77"/>
      <c s="12" r="I77"/>
      <c s="12" r="J77"/>
      <c s="12" r="K77"/>
      <c s="12" r="L77"/>
      <c s="12" r="M77"/>
      <c s="12" r="N77"/>
      <c s="12" r="O77"/>
      <c s="12" r="P77"/>
      <c s="12" r="Q77"/>
      <c s="12" r="R77"/>
      <c s="12" r="S77"/>
      <c s="12" r="T77"/>
      <c s="56" r="U77"/>
      <c s="12" r="V77"/>
      <c s="56" r="W77"/>
      <c s="56" r="X77"/>
      <c s="32" r="Y77"/>
    </row>
    <row s="32" customFormat="1" r="78">
      <c s="12" r="A78"/>
      <c s="12" r="B78"/>
      <c s="12" r="C78"/>
      <c s="12" r="D78"/>
      <c s="12" r="E78"/>
      <c s="12" r="F78"/>
      <c s="12" r="G78"/>
      <c s="12" r="H78"/>
      <c s="12" r="I78"/>
      <c s="12" r="J78"/>
      <c s="12" r="K78"/>
      <c s="12" r="L78"/>
      <c s="12" r="M78"/>
      <c s="12" r="N78"/>
      <c s="12" r="O78"/>
      <c s="12" r="P78"/>
      <c s="12" r="Q78"/>
      <c s="12" r="R78"/>
      <c s="12" r="S78"/>
      <c s="12" r="T78"/>
      <c s="56" r="U78"/>
      <c s="12" r="V78"/>
      <c s="56" r="W78"/>
      <c s="56" r="X78"/>
      <c s="32" r="Y78"/>
    </row>
    <row s="32" customFormat="1" r="79">
      <c s="12" r="A79"/>
      <c s="12" r="B79"/>
      <c s="12" r="C79"/>
      <c s="12" r="D79"/>
      <c s="12" r="E79"/>
      <c s="12" r="F79"/>
      <c s="12" r="G79"/>
      <c s="12" r="H79"/>
      <c s="12" r="I79"/>
      <c s="12" r="J79"/>
      <c s="12" r="K79"/>
      <c s="12" r="L79"/>
      <c s="12" r="M79"/>
      <c s="12" r="N79"/>
      <c s="12" r="O79"/>
      <c s="12" r="P79"/>
      <c s="12" r="Q79"/>
      <c s="12" r="R79"/>
      <c s="12" r="S79"/>
      <c s="12" r="T79"/>
      <c s="56" r="U79"/>
      <c s="56" r="V79"/>
      <c s="56" r="W79"/>
      <c s="56" r="X79"/>
      <c s="32" r="Y79"/>
    </row>
    <row s="32" customFormat="1" r="80">
      <c s="12" r="A80"/>
      <c s="12" r="B80"/>
      <c s="12" r="C80"/>
      <c s="12" r="D80"/>
      <c s="12" r="E80"/>
      <c s="12" r="F80"/>
      <c s="12" r="G80"/>
      <c s="12" r="H80"/>
      <c s="12" r="I80"/>
      <c s="12" r="J80"/>
      <c s="12" r="K80"/>
      <c s="12" r="L80"/>
      <c s="12" r="M80"/>
      <c s="12" r="N80"/>
      <c s="12" r="O80"/>
      <c s="12" r="P80"/>
      <c s="12" r="Q80"/>
      <c s="12" r="R80"/>
      <c s="12" r="S80"/>
      <c s="12" r="T80"/>
      <c s="56" r="U80"/>
      <c s="12" r="V80"/>
      <c s="56" r="W80"/>
      <c s="56" r="X80"/>
      <c s="32" r="Y80"/>
    </row>
    <row s="32" customFormat="1" r="81">
      <c s="12" r="A81"/>
      <c s="12" r="B81"/>
      <c s="12" r="C81"/>
      <c s="12" r="D81"/>
      <c s="12" r="E81"/>
      <c s="12" r="F81"/>
      <c s="12" r="G81"/>
      <c s="12" r="H81"/>
      <c s="12" r="I81"/>
      <c s="12" r="J81"/>
      <c s="12" r="K81"/>
      <c s="12" r="L81"/>
      <c s="12" r="M81"/>
      <c s="12" r="N81"/>
      <c s="12" r="O81"/>
      <c s="12" r="P81"/>
      <c s="12" r="Q81"/>
      <c s="12" r="R81"/>
      <c s="12" r="S81"/>
      <c s="12" r="T81"/>
      <c s="56" r="U81"/>
      <c s="12" r="V81"/>
      <c s="56" r="W81"/>
      <c s="56" r="X81"/>
      <c s="32" r="Y81"/>
    </row>
    <row s="32" customFormat="1" r="82">
      <c s="12" r="A82"/>
      <c s="12" r="B82"/>
      <c s="12" r="C82"/>
      <c s="12" r="D82"/>
      <c s="12" r="E82"/>
      <c s="12" r="F82"/>
      <c s="12" r="G82"/>
      <c s="12" r="H82"/>
      <c s="12" r="I82"/>
      <c s="12" r="J82"/>
      <c s="12" r="K82"/>
      <c s="12" r="L82"/>
      <c s="12" r="M82"/>
      <c s="12" r="N82"/>
      <c s="12" r="O82"/>
      <c s="12" r="P82"/>
      <c s="12" r="Q82"/>
      <c s="12" r="R82"/>
      <c s="12" r="S82"/>
      <c s="12" r="T82"/>
      <c s="56" r="U82"/>
      <c s="56" r="V82"/>
      <c s="56" r="W82"/>
      <c s="56" r="X82"/>
      <c s="32" r="Y82"/>
    </row>
    <row s="32" customFormat="1" r="83">
      <c s="12" r="A83"/>
      <c s="12" r="B83"/>
      <c s="12" r="C83"/>
      <c s="12" r="D83"/>
      <c s="12" r="E83"/>
      <c s="12" r="F83"/>
      <c s="12" r="G83"/>
      <c s="12" r="H83"/>
      <c s="12" r="I83"/>
      <c s="12" r="J83"/>
      <c s="12" r="K83"/>
      <c s="12" r="L83"/>
      <c s="12" r="M83"/>
      <c s="12" r="N83"/>
      <c s="12" r="O83"/>
      <c s="12" r="P83"/>
      <c s="12" r="Q83"/>
      <c s="12" r="R83"/>
      <c s="12" r="S83"/>
      <c s="12" r="T83"/>
      <c s="56" r="U83"/>
      <c s="12" r="V83"/>
      <c s="56" r="W83"/>
      <c s="56" r="X83"/>
      <c s="32" r="Y83"/>
    </row>
    <row s="32" customFormat="1" r="84">
      <c s="12" r="A84"/>
      <c s="12" r="B84"/>
      <c s="12" r="C84"/>
      <c s="12" r="D84"/>
      <c s="12" r="E84"/>
      <c s="12" r="F84"/>
      <c s="12" r="G84"/>
      <c s="12" r="H84"/>
      <c s="12" r="I84"/>
      <c s="12" r="J84"/>
      <c s="12" r="K84"/>
      <c s="12" r="L84"/>
      <c s="12" r="M84"/>
      <c s="12" r="N84"/>
      <c s="12" r="O84"/>
      <c s="12" r="P84"/>
      <c s="12" r="Q84"/>
      <c s="12" r="R84"/>
      <c s="12" r="S84"/>
      <c s="12" r="T84"/>
      <c s="56" r="U84"/>
      <c s="12" r="V84"/>
      <c s="56" r="W84"/>
      <c s="56" r="X84"/>
      <c s="32" r="Y84"/>
    </row>
    <row s="32" customFormat="1" r="85">
      <c s="12" r="A85"/>
      <c s="12" r="B85"/>
      <c s="12" r="C85"/>
      <c s="12" r="D85"/>
      <c s="12" r="E85"/>
      <c s="12" r="F85"/>
      <c s="12" r="G85"/>
      <c s="12" r="H85"/>
      <c s="12" r="I85"/>
      <c s="12" r="J85"/>
      <c s="12" r="K85"/>
      <c s="12" r="L85"/>
      <c s="12" r="M85"/>
      <c s="12" r="N85"/>
      <c s="12" r="O85"/>
      <c s="12" r="P85"/>
      <c s="12" r="Q85"/>
      <c s="12" r="R85"/>
      <c s="12" r="S85"/>
      <c s="12" r="T85"/>
      <c s="56" r="U85"/>
      <c s="56" r="V85"/>
      <c s="56" r="W85"/>
      <c s="56" r="X85"/>
      <c s="32" r="Y85"/>
    </row>
    <row s="32" customFormat="1" r="86">
      <c s="12" r="A86"/>
      <c s="12" r="B86"/>
      <c s="12" r="C86"/>
      <c s="12" r="D86"/>
      <c s="12" r="E86"/>
      <c s="12" r="F86"/>
      <c s="12" r="G86"/>
      <c s="12" r="H86"/>
      <c s="12" r="I86"/>
      <c s="12" r="J86"/>
      <c s="12" r="K86"/>
      <c s="12" r="L86"/>
      <c s="12" r="M86"/>
      <c s="12" r="N86"/>
      <c s="12" r="O86"/>
      <c s="12" r="P86"/>
      <c s="12" r="Q86"/>
      <c s="12" r="R86"/>
      <c s="12" r="S86"/>
      <c s="12" r="T86"/>
      <c s="56" r="U86"/>
      <c s="12" r="V86"/>
      <c s="56" r="W86"/>
      <c s="56" r="X86"/>
      <c s="32" r="Y86"/>
    </row>
    <row s="32" customFormat="1" r="87">
      <c s="12" r="A87"/>
      <c s="12" r="B87"/>
      <c s="12" r="C87"/>
      <c s="12" r="D87"/>
      <c s="12" r="E87"/>
      <c s="12" r="F87"/>
      <c s="12" r="G87"/>
      <c s="12" r="H87"/>
      <c s="12" r="I87"/>
      <c s="12" r="J87"/>
      <c s="12" r="K87"/>
      <c s="12" r="L87"/>
      <c s="12" r="M87"/>
      <c s="12" r="N87"/>
      <c s="12" r="O87"/>
      <c s="12" r="P87"/>
      <c s="12" r="Q87"/>
      <c s="12" r="R87"/>
      <c s="12" r="S87"/>
      <c s="12" r="T87"/>
      <c s="56" r="U87"/>
      <c s="56" r="V87"/>
      <c s="56" r="W87"/>
      <c s="56" r="X87"/>
      <c s="32" r="Y87"/>
    </row>
    <row s="32" customFormat="1" r="88">
      <c s="12" r="A88"/>
      <c s="12" r="B88"/>
      <c s="12" r="C88"/>
      <c s="12" r="D88"/>
      <c s="12" r="E88"/>
      <c s="12" r="F88"/>
      <c s="12" r="G88"/>
      <c s="12" r="H88"/>
      <c s="12" r="I88"/>
      <c s="12" r="J88"/>
      <c s="12" r="K88"/>
      <c s="12" r="L88"/>
      <c s="12" r="M88"/>
      <c s="12" r="N88"/>
      <c s="12" r="O88"/>
      <c s="12" r="P88"/>
      <c s="12" r="Q88"/>
      <c s="12" r="R88"/>
      <c s="12" r="S88"/>
      <c s="12" r="T88"/>
      <c s="56" r="U88"/>
      <c s="12" r="V88"/>
      <c s="56" r="W88"/>
      <c s="56" r="X88"/>
      <c s="32" r="Y88"/>
    </row>
    <row s="32" customFormat="1" r="89">
      <c s="12" r="A89"/>
      <c s="12" r="B89"/>
      <c s="12" r="C89"/>
      <c s="12" r="D89"/>
      <c s="12" r="E89"/>
      <c s="12" r="F89"/>
      <c s="12" r="G89"/>
      <c s="12" r="H89"/>
      <c s="12" r="I89"/>
      <c s="12" r="J89"/>
      <c s="12" r="K89"/>
      <c s="12" r="L89"/>
      <c s="12" r="M89"/>
      <c s="12" r="N89"/>
      <c s="12" r="O89"/>
      <c s="12" r="P89"/>
      <c s="12" r="Q89"/>
      <c s="12" r="R89"/>
      <c s="12" r="S89"/>
      <c s="12" r="T89"/>
      <c s="56" r="U89"/>
      <c s="12" r="V89"/>
      <c s="56" r="W89"/>
      <c s="56" r="X89"/>
      <c s="32" r="Y89"/>
    </row>
    <row s="32" customFormat="1" r="90">
      <c s="12" r="A90"/>
      <c s="12" r="B90"/>
      <c s="12" r="C90"/>
      <c s="12" r="D90"/>
      <c s="12" r="E90"/>
      <c s="12" r="F90"/>
      <c s="12" r="G90"/>
      <c s="12" r="H90"/>
      <c s="12" r="I90"/>
      <c s="12" r="J90"/>
      <c s="12" r="K90"/>
      <c s="12" r="L90"/>
      <c s="12" r="M90"/>
      <c s="12" r="N90"/>
      <c s="12" r="O90"/>
      <c s="12" r="P90"/>
      <c s="12" r="Q90"/>
      <c s="12" r="R90"/>
      <c s="12" r="S90"/>
      <c s="12" r="T90"/>
      <c s="56" r="U90"/>
      <c s="12" r="V90"/>
      <c s="56" r="W90"/>
      <c s="56" r="X90"/>
      <c s="32" r="Y90"/>
    </row>
    <row s="32" customFormat="1" r="91">
      <c s="12" r="A91"/>
      <c s="12" r="B91"/>
      <c s="12" r="C91"/>
      <c s="12" r="D91"/>
      <c s="12" r="E91"/>
      <c s="12" r="F91"/>
      <c s="12" r="G91"/>
      <c s="12" r="H91"/>
      <c s="12" r="I91"/>
      <c s="12" r="J91"/>
      <c s="12" r="K91"/>
      <c s="12" r="L91"/>
      <c s="12" r="M91"/>
      <c s="12" r="N91"/>
      <c s="12" r="O91"/>
      <c s="12" r="P91"/>
      <c s="12" r="Q91"/>
      <c s="12" r="R91"/>
      <c s="12" r="S91"/>
      <c s="12" r="T91"/>
      <c s="56" r="U91"/>
      <c s="12" r="V91"/>
      <c s="56" r="W91"/>
      <c s="56" r="X91"/>
      <c s="32" r="Y91"/>
    </row>
    <row s="32" customFormat="1" r="92">
      <c s="12" r="A92"/>
      <c s="12" r="B92"/>
      <c s="12" r="C92"/>
      <c s="12" r="D92"/>
      <c s="12" r="E92"/>
      <c s="12" r="F92"/>
      <c s="12" r="G92"/>
      <c s="12" r="H92"/>
      <c s="12" r="I92"/>
      <c s="12" r="J92"/>
      <c s="12" r="K92"/>
      <c s="12" r="L92"/>
      <c s="12" r="M92"/>
      <c s="12" r="N92"/>
      <c s="12" r="O92"/>
      <c s="12" r="P92"/>
      <c s="12" r="Q92"/>
      <c s="12" r="R92"/>
      <c s="12" r="S92"/>
      <c s="12" r="T92"/>
      <c s="56" r="U92"/>
      <c s="12" r="V92"/>
      <c s="56" r="W92"/>
      <c s="56" r="X92"/>
      <c s="32" r="Y92"/>
    </row>
    <row s="32" customFormat="1" r="93">
      <c s="12" r="A93"/>
      <c s="12" r="B93"/>
      <c s="12" r="C93"/>
      <c s="12" r="D93"/>
      <c s="12" r="E93"/>
      <c s="12" r="F93"/>
      <c s="12" r="G93"/>
      <c s="12" r="H93"/>
      <c s="12" r="I93"/>
      <c s="12" r="J93"/>
      <c s="12" r="K93"/>
      <c s="12" r="L93"/>
      <c s="12" r="M93"/>
      <c s="12" r="N93"/>
      <c s="12" r="O93"/>
      <c s="12" r="P93"/>
      <c s="12" r="Q93"/>
      <c s="12" r="R93"/>
      <c s="12" r="S93"/>
      <c s="12" r="T93"/>
      <c s="56" r="U93"/>
      <c s="56" r="V93"/>
      <c s="56" r="W93"/>
      <c s="56" r="X93"/>
      <c s="32" r="Y93"/>
    </row>
    <row s="32" customFormat="1" r="94">
      <c s="12" r="A94"/>
      <c s="12" r="B94"/>
      <c s="12" r="C94"/>
      <c s="12" r="D94"/>
      <c s="12" r="E94"/>
      <c s="12" r="F94"/>
      <c s="12" r="G94"/>
      <c s="12" r="H94"/>
      <c s="12" r="I94"/>
      <c s="12" r="J94"/>
      <c s="12" r="K94"/>
      <c s="12" r="L94"/>
      <c s="12" r="M94"/>
      <c s="12" r="N94"/>
      <c s="12" r="O94"/>
      <c s="12" r="P94"/>
      <c s="12" r="Q94"/>
      <c s="12" r="R94"/>
      <c s="12" r="S94"/>
      <c s="12" r="T94"/>
      <c s="56" r="U94"/>
      <c s="12" r="V94"/>
      <c s="56" r="W94"/>
      <c s="56" r="X94"/>
      <c s="32" r="Y94"/>
    </row>
    <row s="32" customFormat="1" r="95">
      <c s="12" r="A95"/>
      <c s="12" r="B95"/>
      <c s="12" r="C95"/>
      <c s="12" r="D95"/>
      <c s="12" r="E95"/>
      <c s="12" r="F95"/>
      <c s="12" r="G95"/>
      <c s="12" r="H95"/>
      <c s="12" r="I95"/>
      <c s="12" r="J95"/>
      <c s="12" r="K95"/>
      <c s="12" r="L95"/>
      <c s="12" r="M95"/>
      <c s="12" r="N95"/>
      <c s="12" r="O95"/>
      <c s="12" r="P95"/>
      <c s="12" r="Q95"/>
      <c s="12" r="R95"/>
      <c s="12" r="S95"/>
      <c s="12" r="T95"/>
      <c s="56" r="U95"/>
      <c s="56" r="V95"/>
      <c s="56" r="W95"/>
      <c s="56" r="X95"/>
      <c s="32" r="Y95"/>
    </row>
    <row s="32" customFormat="1" r="96">
      <c s="12" r="A96"/>
      <c s="12" r="B96"/>
      <c s="12" r="C96"/>
      <c s="12" r="D96"/>
      <c s="12" r="E96"/>
      <c s="12" r="F96"/>
      <c s="12" r="G96"/>
      <c s="12" r="H96"/>
      <c s="12" r="I96"/>
      <c s="12" r="J96"/>
      <c s="12" r="K96"/>
      <c s="12" r="L96"/>
      <c s="12" r="M96"/>
      <c s="12" r="N96"/>
      <c s="12" r="O96"/>
      <c s="12" r="P96"/>
      <c s="12" r="Q96"/>
      <c s="12" r="R96"/>
      <c s="12" r="S96"/>
      <c s="12" r="T96"/>
      <c s="56" r="U96"/>
      <c s="56" r="V96"/>
      <c s="56" r="W96"/>
      <c s="56" r="X96"/>
      <c s="32" r="Y96"/>
    </row>
    <row s="32" customFormat="1" r="97">
      <c s="12" r="A97"/>
      <c s="12" r="B97"/>
      <c s="12" r="C97"/>
      <c s="12" r="D97"/>
      <c s="12" r="E97"/>
      <c s="12" r="F97"/>
      <c s="12" r="G97"/>
      <c s="12" r="H97"/>
      <c s="12" r="I97"/>
      <c s="12" r="J97"/>
      <c s="12" r="K97"/>
      <c s="12" r="L97"/>
      <c s="12" r="M97"/>
      <c s="12" r="N97"/>
      <c s="12" r="O97"/>
      <c s="12" r="P97"/>
      <c s="12" r="Q97"/>
      <c s="12" r="R97"/>
      <c s="12" r="S97"/>
      <c s="12" r="T97"/>
      <c s="56" r="U97"/>
      <c s="56" r="V97"/>
      <c s="56" r="W97"/>
      <c s="56" r="X97"/>
      <c s="32" r="Y97"/>
    </row>
    <row s="32" customFormat="1" r="98">
      <c s="12" r="A98"/>
      <c s="12" r="B98"/>
      <c s="12" r="C98"/>
      <c s="12" r="D98"/>
      <c s="12" r="E98"/>
      <c s="12" r="F98"/>
      <c s="12" r="G98"/>
      <c s="12" r="H98"/>
      <c s="12" r="I98"/>
      <c s="12" r="J98"/>
      <c s="12" r="K98"/>
      <c s="12" r="L98"/>
      <c s="12" r="M98"/>
      <c s="12" r="N98"/>
      <c s="12" r="O98"/>
      <c s="12" r="P98"/>
      <c s="12" r="Q98"/>
      <c s="12" r="R98"/>
      <c s="12" r="S98"/>
      <c s="12" r="T98"/>
      <c s="56" r="U98"/>
      <c s="12" r="V98"/>
      <c s="56" r="W98"/>
      <c s="56" r="X98"/>
      <c s="32" r="Y98"/>
    </row>
    <row s="32" customFormat="1" r="99">
      <c s="12" r="A99"/>
      <c s="12" r="B99"/>
      <c s="12" r="C99"/>
      <c s="12" r="D99"/>
      <c s="12" r="E99"/>
      <c s="12" r="F99"/>
      <c s="12" r="G99"/>
      <c s="12" r="H99"/>
      <c s="12" r="I99"/>
      <c s="12" r="J99"/>
      <c s="12" r="K99"/>
      <c s="12" r="L99"/>
      <c s="12" r="M99"/>
      <c s="12" r="N99"/>
      <c s="12" r="O99"/>
      <c s="12" r="P99"/>
      <c s="12" r="Q99"/>
      <c s="12" r="R99"/>
      <c s="12" r="S99"/>
      <c s="12" r="T99"/>
      <c s="56" r="U99"/>
      <c s="56" r="V99"/>
      <c s="56" r="W99"/>
      <c s="56" r="X99"/>
      <c s="32" r="Y99"/>
    </row>
    <row s="32" customFormat="1" r="100">
      <c s="12" r="A100"/>
      <c s="12" r="B100"/>
      <c s="12" r="C100"/>
      <c s="12" r="D100"/>
      <c s="12" r="E100"/>
      <c s="12" r="F100"/>
      <c s="12" r="G100"/>
      <c s="12" r="H100"/>
      <c s="12" r="I100"/>
      <c s="12" r="J100"/>
      <c s="12" r="K100"/>
      <c s="12" r="L100"/>
      <c s="12" r="M100"/>
      <c s="12" r="N100"/>
      <c s="12" r="O100"/>
      <c s="12" r="P100"/>
      <c s="12" r="Q100"/>
      <c s="12" r="R100"/>
      <c s="12" r="S100"/>
      <c s="12" r="T100"/>
      <c s="56" r="U100"/>
      <c s="12" r="V100"/>
      <c s="56" r="W100"/>
      <c s="56" r="X100"/>
      <c s="32" r="Y100"/>
    </row>
    <row s="32" customFormat="1" r="101">
      <c s="56" r="A101"/>
      <c s="56" r="B101"/>
      <c s="56" r="C101"/>
      <c s="56" r="D101"/>
      <c s="56" r="E101"/>
      <c s="56" r="F101"/>
      <c s="56" r="G101"/>
      <c s="56" r="H101"/>
      <c s="56" r="I101"/>
      <c s="56" r="J101"/>
      <c s="56" r="K101"/>
      <c s="56" r="L101"/>
      <c s="56" r="M101"/>
      <c s="56" r="N101"/>
      <c s="56" r="O101"/>
      <c s="56" r="P101"/>
      <c s="56" r="Q101"/>
      <c s="56" r="R101"/>
      <c s="56" r="S101"/>
      <c s="56" r="T101"/>
      <c s="12" r="U101"/>
      <c s="12" r="V101"/>
      <c s="56" r="W101"/>
      <c s="56" r="X101"/>
      <c s="32" r="Y101"/>
    </row>
    <row s="32" customFormat="1" r="102">
      <c s="56" r="A102"/>
      <c s="56" r="B102"/>
      <c s="56" r="C102"/>
      <c s="56" r="D102"/>
      <c s="56" r="E102"/>
      <c s="56" r="F102"/>
      <c s="56" r="G102"/>
      <c s="56" r="H102"/>
      <c s="56" r="I102"/>
      <c s="56" r="J102"/>
      <c s="56" r="K102"/>
      <c s="56" r="L102"/>
      <c s="56" r="M102"/>
      <c s="56" r="N102"/>
      <c s="56" r="O102"/>
      <c s="56" r="P102"/>
      <c s="56" r="Q102"/>
      <c s="56" r="R102"/>
      <c s="56" r="S102"/>
      <c s="56" r="T102"/>
      <c s="56" r="U102"/>
      <c s="12" r="V102"/>
      <c s="56" r="W102"/>
      <c s="56" r="X102"/>
      <c s="32" r="Y102"/>
    </row>
    <row s="32" customFormat="1" r="103">
      <c s="56" r="A103"/>
      <c s="56" r="B103"/>
      <c s="56" r="C103"/>
      <c s="56" r="D103"/>
      <c s="56" r="E103"/>
      <c s="56" r="F103"/>
      <c s="56" r="G103"/>
      <c s="56" r="H103"/>
      <c s="56" r="I103"/>
      <c s="56" r="J103"/>
      <c s="56" r="K103"/>
      <c s="56" r="L103"/>
      <c s="56" r="M103"/>
      <c s="56" r="N103"/>
      <c s="56" r="O103"/>
      <c s="56" r="P103"/>
      <c s="56" r="Q103"/>
      <c s="56" r="R103"/>
      <c s="56" r="S103"/>
      <c s="56" r="T103"/>
      <c s="56" r="U103"/>
      <c s="56" r="V103"/>
      <c s="12" r="W103"/>
      <c s="56" r="X103"/>
      <c s="32" r="Y103"/>
    </row>
    <row s="32" customFormat="1" r="104">
      <c s="56" r="A104"/>
      <c s="56" r="B104"/>
      <c s="56" r="C104"/>
      <c s="56" r="D104"/>
      <c s="56" r="E104"/>
      <c s="56" r="F104"/>
      <c s="56" r="G104"/>
      <c s="56" r="H104"/>
      <c s="56" r="I104"/>
      <c s="56" r="J104"/>
      <c s="56" r="K104"/>
      <c s="56" r="L104"/>
      <c s="56" r="M104"/>
      <c s="56" r="N104"/>
      <c s="56" r="O104"/>
      <c s="56" r="P104"/>
      <c s="56" r="Q104"/>
      <c s="56" r="R104"/>
      <c s="56" r="S104"/>
      <c s="56" r="T104"/>
      <c s="56" r="U104"/>
      <c s="56" r="V104"/>
      <c s="56" r="W104"/>
      <c s="56" r="X104"/>
      <c s="32" r="Y104"/>
    </row>
    <row r="105">
      <c s="32" r="A105"/>
      <c s="32" r="B105"/>
      <c s="32" r="C105"/>
      <c s="32" r="D105"/>
      <c s="32" r="E105"/>
      <c s="32" r="F105"/>
      <c s="32" r="G105"/>
      <c s="32" r="H105"/>
      <c s="32" r="I105"/>
      <c s="32" r="J105"/>
      <c s="32" r="K105"/>
      <c s="32" r="L105"/>
      <c s="32" r="M105"/>
      <c s="32" r="N105"/>
      <c s="32" r="O105"/>
      <c s="32" r="P105"/>
      <c s="32" r="Q105"/>
      <c s="32" r="R105"/>
      <c s="32" r="S105"/>
      <c s="32" r="T105"/>
      <c s="32" r="U105"/>
      <c s="32" r="V105"/>
      <c s="32" r="W105"/>
      <c s="32" r="X105"/>
      <c s="32" r="Y105"/>
    </row>
  </sheetData>
</worksheet>
</file>