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 Iliffe\Documents\Lectures and Assessment\Data Analysis management 2020\"/>
    </mc:Choice>
  </mc:AlternateContent>
  <xr:revisionPtr revIDLastSave="0" documentId="8_{01BEBABD-0151-4A04-8C8E-E296355FDEF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3" i="2" s="1"/>
  <c r="A1" i="2"/>
  <c r="A5" i="2" s="1"/>
  <c r="D486" i="2"/>
  <c r="C486" i="2"/>
  <c r="D485" i="2"/>
  <c r="C485" i="2"/>
  <c r="D484" i="2"/>
  <c r="C484" i="2"/>
  <c r="D483" i="2"/>
  <c r="C483" i="2"/>
  <c r="B5" i="2" l="1"/>
  <c r="B55" i="2" s="1"/>
  <c r="A4" i="2"/>
  <c r="A54" i="2" s="1"/>
  <c r="B4" i="2"/>
  <c r="B20" i="2" s="1"/>
  <c r="B53" i="2"/>
  <c r="B19" i="2"/>
  <c r="A55" i="2"/>
  <c r="A20" i="2"/>
  <c r="A21" i="2"/>
  <c r="A14" i="2"/>
  <c r="B54" i="2" l="1"/>
  <c r="B21" i="2"/>
  <c r="B37" i="2" s="1"/>
  <c r="A6" i="2"/>
  <c r="A56" i="2" s="1"/>
  <c r="B13" i="2"/>
  <c r="B63" i="2" s="1"/>
  <c r="B104" i="2"/>
  <c r="B105" i="2"/>
  <c r="B103" i="2"/>
  <c r="A17" i="2"/>
  <c r="B71" i="2"/>
  <c r="B69" i="2"/>
  <c r="B35" i="2"/>
  <c r="B70" i="2"/>
  <c r="B36" i="2"/>
  <c r="A71" i="2"/>
  <c r="A37" i="2"/>
  <c r="A70" i="2"/>
  <c r="A36" i="2"/>
  <c r="B6" i="2"/>
  <c r="A64" i="2"/>
  <c r="A30" i="2"/>
  <c r="A104" i="2"/>
  <c r="A105" i="2"/>
  <c r="B16" i="2" l="1"/>
  <c r="B29" i="2"/>
  <c r="B45" i="2" s="1"/>
  <c r="A22" i="2"/>
  <c r="A72" i="2" s="1"/>
  <c r="B121" i="2"/>
  <c r="B120" i="2"/>
  <c r="B87" i="2"/>
  <c r="B153" i="2"/>
  <c r="B154" i="2"/>
  <c r="A33" i="2"/>
  <c r="A67" i="2"/>
  <c r="B119" i="2"/>
  <c r="B155" i="2"/>
  <c r="B113" i="2"/>
  <c r="B85" i="2"/>
  <c r="B51" i="2"/>
  <c r="B86" i="2"/>
  <c r="B52" i="2"/>
  <c r="A155" i="2"/>
  <c r="B56" i="2"/>
  <c r="B22" i="2"/>
  <c r="A9" i="2"/>
  <c r="A7" i="2"/>
  <c r="B79" i="2"/>
  <c r="A120" i="2"/>
  <c r="A154" i="2"/>
  <c r="A114" i="2"/>
  <c r="A106" i="2"/>
  <c r="A87" i="2"/>
  <c r="A117" i="2"/>
  <c r="A80" i="2"/>
  <c r="A46" i="2"/>
  <c r="B66" i="2"/>
  <c r="B32" i="2"/>
  <c r="A52" i="2"/>
  <c r="A86" i="2"/>
  <c r="A121" i="2"/>
  <c r="A38" i="2" l="1"/>
  <c r="B135" i="2"/>
  <c r="B205" i="2"/>
  <c r="B203" i="2"/>
  <c r="B170" i="2"/>
  <c r="A49" i="2"/>
  <c r="B102" i="2"/>
  <c r="A83" i="2"/>
  <c r="A133" i="2" s="1"/>
  <c r="B136" i="2"/>
  <c r="B169" i="2"/>
  <c r="B204" i="2"/>
  <c r="B137" i="2"/>
  <c r="B171" i="2"/>
  <c r="B101" i="2"/>
  <c r="B129" i="2"/>
  <c r="B106" i="2"/>
  <c r="B163" i="2"/>
  <c r="B116" i="2"/>
  <c r="B95" i="2"/>
  <c r="A171" i="2"/>
  <c r="B9" i="2"/>
  <c r="A59" i="2"/>
  <c r="A25" i="2"/>
  <c r="B48" i="2"/>
  <c r="B82" i="2"/>
  <c r="A167" i="2"/>
  <c r="A156" i="2"/>
  <c r="A204" i="2"/>
  <c r="B38" i="2"/>
  <c r="B72" i="2"/>
  <c r="A136" i="2"/>
  <c r="A96" i="2"/>
  <c r="A102" i="2"/>
  <c r="A88" i="2"/>
  <c r="A130" i="2"/>
  <c r="A137" i="2"/>
  <c r="A164" i="2"/>
  <c r="A170" i="2"/>
  <c r="B7" i="2"/>
  <c r="A57" i="2"/>
  <c r="A23" i="2"/>
  <c r="A205" i="2"/>
  <c r="A122" i="2"/>
  <c r="B151" i="2" l="1"/>
  <c r="B219" i="2"/>
  <c r="B220" i="2"/>
  <c r="B152" i="2"/>
  <c r="B221" i="2"/>
  <c r="B254" i="2"/>
  <c r="B186" i="2"/>
  <c r="B253" i="2"/>
  <c r="B185" i="2"/>
  <c r="A99" i="2"/>
  <c r="B255" i="2"/>
  <c r="B187" i="2"/>
  <c r="B88" i="2"/>
  <c r="B156" i="2"/>
  <c r="B132" i="2"/>
  <c r="B145" i="2"/>
  <c r="B213" i="2"/>
  <c r="B179" i="2"/>
  <c r="B122" i="2"/>
  <c r="B98" i="2"/>
  <c r="B166" i="2"/>
  <c r="A255" i="2"/>
  <c r="B23" i="2"/>
  <c r="B57" i="2"/>
  <c r="A10" i="2"/>
  <c r="A8" i="2"/>
  <c r="A109" i="2"/>
  <c r="A172" i="2"/>
  <c r="A73" i="2"/>
  <c r="A39" i="2"/>
  <c r="A220" i="2"/>
  <c r="A183" i="2"/>
  <c r="A180" i="2"/>
  <c r="A152" i="2"/>
  <c r="A146" i="2"/>
  <c r="A206" i="2"/>
  <c r="A107" i="2"/>
  <c r="A12" i="2"/>
  <c r="B59" i="2"/>
  <c r="B25" i="2"/>
  <c r="A214" i="2"/>
  <c r="A187" i="2"/>
  <c r="A138" i="2"/>
  <c r="A186" i="2"/>
  <c r="A254" i="2"/>
  <c r="A217" i="2"/>
  <c r="A75" i="2"/>
  <c r="A41" i="2"/>
  <c r="A221" i="2"/>
  <c r="B237" i="2" l="1"/>
  <c r="A149" i="2"/>
  <c r="B235" i="2"/>
  <c r="B236" i="2"/>
  <c r="B271" i="2"/>
  <c r="B270" i="2"/>
  <c r="B201" i="2"/>
  <c r="B305" i="2"/>
  <c r="B303" i="2"/>
  <c r="B304" i="2"/>
  <c r="B202" i="2"/>
  <c r="B269" i="2"/>
  <c r="B216" i="2"/>
  <c r="B172" i="2"/>
  <c r="B182" i="2"/>
  <c r="B109" i="2"/>
  <c r="B107" i="2"/>
  <c r="B148" i="2"/>
  <c r="B229" i="2"/>
  <c r="B195" i="2"/>
  <c r="B206" i="2"/>
  <c r="B263" i="2"/>
  <c r="B138" i="2"/>
  <c r="A271" i="2"/>
  <c r="A304" i="2"/>
  <c r="A267" i="2"/>
  <c r="A236" i="2"/>
  <c r="A188" i="2"/>
  <c r="A264" i="2"/>
  <c r="A62" i="2"/>
  <c r="A28" i="2"/>
  <c r="B12" i="2"/>
  <c r="A159" i="2"/>
  <c r="A256" i="2"/>
  <c r="A202" i="2"/>
  <c r="A89" i="2"/>
  <c r="A26" i="2"/>
  <c r="A60" i="2"/>
  <c r="B10" i="2"/>
  <c r="A91" i="2"/>
  <c r="A157" i="2"/>
  <c r="A196" i="2"/>
  <c r="A230" i="2"/>
  <c r="A270" i="2"/>
  <c r="A123" i="2"/>
  <c r="B73" i="2"/>
  <c r="B39" i="2"/>
  <c r="A125" i="2"/>
  <c r="A237" i="2"/>
  <c r="B75" i="2"/>
  <c r="B41" i="2"/>
  <c r="A222" i="2"/>
  <c r="A58" i="2"/>
  <c r="A24" i="2"/>
  <c r="B8" i="2"/>
  <c r="A305" i="2"/>
  <c r="A233" i="2"/>
  <c r="A199" i="2" l="1"/>
  <c r="B252" i="2"/>
  <c r="B353" i="2"/>
  <c r="B251" i="2"/>
  <c r="B321" i="2"/>
  <c r="B285" i="2"/>
  <c r="B319" i="2"/>
  <c r="B354" i="2"/>
  <c r="B355" i="2"/>
  <c r="B320" i="2"/>
  <c r="B286" i="2"/>
  <c r="B287" i="2"/>
  <c r="B91" i="2"/>
  <c r="B159" i="2"/>
  <c r="B232" i="2"/>
  <c r="B266" i="2"/>
  <c r="B125" i="2"/>
  <c r="B89" i="2"/>
  <c r="B188" i="2"/>
  <c r="B256" i="2"/>
  <c r="B279" i="2"/>
  <c r="B157" i="2"/>
  <c r="B222" i="2"/>
  <c r="B123" i="2"/>
  <c r="B313" i="2"/>
  <c r="B245" i="2"/>
  <c r="B198" i="2"/>
  <c r="A110" i="2"/>
  <c r="A283" i="2"/>
  <c r="A74" i="2"/>
  <c r="A40" i="2"/>
  <c r="A246" i="2"/>
  <c r="A141" i="2"/>
  <c r="A76" i="2"/>
  <c r="A42" i="2"/>
  <c r="A252" i="2"/>
  <c r="A249" i="2"/>
  <c r="B28" i="2"/>
  <c r="B62" i="2"/>
  <c r="A314" i="2"/>
  <c r="A286" i="2"/>
  <c r="A354" i="2"/>
  <c r="A355" i="2"/>
  <c r="A108" i="2"/>
  <c r="A175" i="2"/>
  <c r="A320" i="2"/>
  <c r="A78" i="2"/>
  <c r="A44" i="2"/>
  <c r="A173" i="2"/>
  <c r="A280" i="2"/>
  <c r="A207" i="2"/>
  <c r="B60" i="2"/>
  <c r="B26" i="2"/>
  <c r="A139" i="2"/>
  <c r="A306" i="2"/>
  <c r="A209" i="2"/>
  <c r="A112" i="2"/>
  <c r="A238" i="2"/>
  <c r="A317" i="2"/>
  <c r="A321" i="2"/>
  <c r="A11" i="2"/>
  <c r="B58" i="2"/>
  <c r="B24" i="2"/>
  <c r="A272" i="2"/>
  <c r="A287" i="2"/>
  <c r="B337" i="2" l="1"/>
  <c r="B370" i="2"/>
  <c r="B404" i="2"/>
  <c r="B335" i="2"/>
  <c r="B301" i="2"/>
  <c r="B302" i="2"/>
  <c r="B336" i="2"/>
  <c r="B405" i="2"/>
  <c r="B369" i="2"/>
  <c r="B371" i="2"/>
  <c r="B403" i="2"/>
  <c r="B112" i="2"/>
  <c r="B363" i="2"/>
  <c r="B272" i="2"/>
  <c r="B238" i="2"/>
  <c r="B175" i="2"/>
  <c r="B282" i="2"/>
  <c r="B110" i="2"/>
  <c r="B295" i="2"/>
  <c r="B173" i="2"/>
  <c r="B207" i="2"/>
  <c r="B306" i="2"/>
  <c r="B139" i="2"/>
  <c r="B316" i="2"/>
  <c r="B209" i="2"/>
  <c r="B141" i="2"/>
  <c r="B108" i="2"/>
  <c r="B248" i="2"/>
  <c r="B329" i="2"/>
  <c r="A191" i="2"/>
  <c r="A322" i="2"/>
  <c r="A61" i="2"/>
  <c r="A27" i="2"/>
  <c r="B11" i="2"/>
  <c r="A371" i="2"/>
  <c r="A288" i="2"/>
  <c r="A259" i="2"/>
  <c r="A189" i="2"/>
  <c r="A257" i="2"/>
  <c r="A223" i="2"/>
  <c r="A128" i="2"/>
  <c r="A364" i="2"/>
  <c r="A126" i="2"/>
  <c r="A296" i="2"/>
  <c r="A337" i="2"/>
  <c r="B40" i="2"/>
  <c r="B74" i="2"/>
  <c r="A225" i="2"/>
  <c r="A405" i="2"/>
  <c r="A336" i="2"/>
  <c r="A302" i="2"/>
  <c r="A333" i="2"/>
  <c r="A367" i="2"/>
  <c r="A162" i="2"/>
  <c r="A356" i="2"/>
  <c r="B42" i="2"/>
  <c r="B76" i="2"/>
  <c r="A330" i="2"/>
  <c r="B44" i="2"/>
  <c r="B78" i="2"/>
  <c r="A90" i="2"/>
  <c r="A94" i="2"/>
  <c r="A370" i="2"/>
  <c r="A158" i="2"/>
  <c r="A404" i="2"/>
  <c r="A299" i="2"/>
  <c r="A92" i="2"/>
  <c r="A124" i="2"/>
  <c r="A160" i="2"/>
  <c r="A3" i="2"/>
  <c r="F4" i="2" l="1"/>
  <c r="B11" i="1" s="1"/>
  <c r="F8" i="2"/>
  <c r="B15" i="1" s="1"/>
  <c r="F5" i="2"/>
  <c r="B12" i="1" s="1"/>
  <c r="F9" i="2"/>
  <c r="B16" i="1" s="1"/>
  <c r="F21" i="2"/>
  <c r="B28" i="1" s="1"/>
  <c r="F25" i="2"/>
  <c r="B32" i="1" s="1"/>
  <c r="F37" i="2"/>
  <c r="B44" i="1" s="1"/>
  <c r="F41" i="2"/>
  <c r="B48" i="1" s="1"/>
  <c r="F53" i="2"/>
  <c r="B60" i="1" s="1"/>
  <c r="F57" i="2"/>
  <c r="B64" i="1" s="1"/>
  <c r="F61" i="2"/>
  <c r="B68" i="1" s="1"/>
  <c r="F69" i="2"/>
  <c r="B76" i="1" s="1"/>
  <c r="F73" i="2"/>
  <c r="B80" i="1" s="1"/>
  <c r="F85" i="2"/>
  <c r="B92" i="1" s="1"/>
  <c r="F101" i="2"/>
  <c r="B108" i="1" s="1"/>
  <c r="F105" i="2"/>
  <c r="B112" i="1" s="1"/>
  <c r="F109" i="2"/>
  <c r="B116" i="1" s="1"/>
  <c r="F121" i="2"/>
  <c r="B128" i="1" s="1"/>
  <c r="F137" i="2"/>
  <c r="B144" i="1" s="1"/>
  <c r="F6" i="2"/>
  <c r="B13" i="1" s="1"/>
  <c r="F10" i="2"/>
  <c r="B17" i="1" s="1"/>
  <c r="F7" i="2"/>
  <c r="B14" i="1" s="1"/>
  <c r="F11" i="2"/>
  <c r="B18" i="1" s="1"/>
  <c r="F19" i="2"/>
  <c r="B26" i="1" s="1"/>
  <c r="F23" i="2"/>
  <c r="B30" i="1" s="1"/>
  <c r="F27" i="2"/>
  <c r="B34" i="1" s="1"/>
  <c r="F35" i="2"/>
  <c r="B42" i="1" s="1"/>
  <c r="F39" i="2"/>
  <c r="B46" i="1" s="1"/>
  <c r="F51" i="2"/>
  <c r="B58" i="1" s="1"/>
  <c r="F55" i="2"/>
  <c r="B62" i="1" s="1"/>
  <c r="F59" i="2"/>
  <c r="B66" i="1" s="1"/>
  <c r="F71" i="2"/>
  <c r="B78" i="1" s="1"/>
  <c r="F75" i="2"/>
  <c r="B82" i="1" s="1"/>
  <c r="F87" i="2"/>
  <c r="B94" i="1" s="1"/>
  <c r="F103" i="2"/>
  <c r="B110" i="1" s="1"/>
  <c r="F107" i="2"/>
  <c r="B114" i="1" s="1"/>
  <c r="F119" i="2"/>
  <c r="B126" i="1" s="1"/>
  <c r="F135" i="2"/>
  <c r="B142" i="1" s="1"/>
  <c r="F151" i="2"/>
  <c r="B158" i="1" s="1"/>
  <c r="F155" i="2"/>
  <c r="B162" i="1" s="1"/>
  <c r="F171" i="2"/>
  <c r="B178" i="1" s="1"/>
  <c r="F187" i="2"/>
  <c r="B194" i="1" s="1"/>
  <c r="F203" i="2"/>
  <c r="B210" i="1" s="1"/>
  <c r="F219" i="2"/>
  <c r="B226" i="1" s="1"/>
  <c r="F235" i="2"/>
  <c r="B242" i="1" s="1"/>
  <c r="F251" i="2"/>
  <c r="B258" i="1" s="1"/>
  <c r="F255" i="2"/>
  <c r="B262" i="1" s="1"/>
  <c r="F271" i="2"/>
  <c r="B278" i="1" s="1"/>
  <c r="F303" i="2"/>
  <c r="B310" i="1" s="1"/>
  <c r="F319" i="2"/>
  <c r="B326" i="1" s="1"/>
  <c r="F335" i="2"/>
  <c r="B342" i="1" s="1"/>
  <c r="F22" i="2"/>
  <c r="B29" i="1" s="1"/>
  <c r="F38" i="2"/>
  <c r="B45" i="1" s="1"/>
  <c r="F54" i="2"/>
  <c r="B61" i="1" s="1"/>
  <c r="F70" i="2"/>
  <c r="B77" i="1" s="1"/>
  <c r="F86" i="2"/>
  <c r="B93" i="1" s="1"/>
  <c r="F156" i="2"/>
  <c r="B163" i="1" s="1"/>
  <c r="F172" i="2"/>
  <c r="B179" i="1" s="1"/>
  <c r="F204" i="2"/>
  <c r="B211" i="1" s="1"/>
  <c r="F220" i="2"/>
  <c r="B227" i="1" s="1"/>
  <c r="F236" i="2"/>
  <c r="B243" i="1" s="1"/>
  <c r="F305" i="2"/>
  <c r="B312" i="1" s="1"/>
  <c r="F24" i="2"/>
  <c r="B31" i="1" s="1"/>
  <c r="F40" i="2"/>
  <c r="B47" i="1" s="1"/>
  <c r="F56" i="2"/>
  <c r="B63" i="1" s="1"/>
  <c r="F72" i="2"/>
  <c r="B79" i="1" s="1"/>
  <c r="F88" i="2"/>
  <c r="B95" i="1" s="1"/>
  <c r="F104" i="2"/>
  <c r="B111" i="1" s="1"/>
  <c r="F120" i="2"/>
  <c r="B127" i="1" s="1"/>
  <c r="F136" i="2"/>
  <c r="B143" i="1" s="1"/>
  <c r="F205" i="2"/>
  <c r="B212" i="1" s="1"/>
  <c r="F221" i="2"/>
  <c r="B228" i="1" s="1"/>
  <c r="F237" i="2"/>
  <c r="B244" i="1" s="1"/>
  <c r="F253" i="2"/>
  <c r="B260" i="1" s="1"/>
  <c r="F269" i="2"/>
  <c r="B276" i="1" s="1"/>
  <c r="F285" i="2"/>
  <c r="B292" i="1" s="1"/>
  <c r="F301" i="2"/>
  <c r="B308" i="1" s="1"/>
  <c r="F58" i="2"/>
  <c r="B65" i="1" s="1"/>
  <c r="F74" i="2"/>
  <c r="B81" i="1" s="1"/>
  <c r="F90" i="2"/>
  <c r="B97" i="1" s="1"/>
  <c r="F106" i="2"/>
  <c r="B113" i="1" s="1"/>
  <c r="F122" i="2"/>
  <c r="B129" i="1" s="1"/>
  <c r="F138" i="2"/>
  <c r="B145" i="1" s="1"/>
  <c r="F153" i="2"/>
  <c r="B160" i="1" s="1"/>
  <c r="F158" i="2"/>
  <c r="B165" i="1" s="1"/>
  <c r="F169" i="2"/>
  <c r="B176" i="1" s="1"/>
  <c r="F174" i="2"/>
  <c r="B181" i="1" s="1"/>
  <c r="F185" i="2"/>
  <c r="B192" i="1" s="1"/>
  <c r="F201" i="2"/>
  <c r="B208" i="1" s="1"/>
  <c r="F206" i="2"/>
  <c r="B213" i="1" s="1"/>
  <c r="F254" i="2"/>
  <c r="B261" i="1" s="1"/>
  <c r="F270" i="2"/>
  <c r="B277" i="1" s="1"/>
  <c r="F286" i="2"/>
  <c r="B293" i="1" s="1"/>
  <c r="F353" i="2"/>
  <c r="B360" i="1" s="1"/>
  <c r="F20" i="2"/>
  <c r="B27" i="1" s="1"/>
  <c r="F36" i="2"/>
  <c r="B43" i="1" s="1"/>
  <c r="F108" i="2"/>
  <c r="B115" i="1" s="1"/>
  <c r="F124" i="2"/>
  <c r="B131" i="1" s="1"/>
  <c r="F140" i="2"/>
  <c r="B147" i="1" s="1"/>
  <c r="F154" i="2"/>
  <c r="B161" i="1" s="1"/>
  <c r="F170" i="2"/>
  <c r="B177" i="1" s="1"/>
  <c r="F186" i="2"/>
  <c r="B193" i="1" s="1"/>
  <c r="F208" i="2"/>
  <c r="B215" i="1" s="1"/>
  <c r="F304" i="2"/>
  <c r="B311" i="1" s="1"/>
  <c r="F320" i="2"/>
  <c r="B327" i="1" s="1"/>
  <c r="F336" i="2"/>
  <c r="B343" i="1" s="1"/>
  <c r="F354" i="2"/>
  <c r="B361" i="1" s="1"/>
  <c r="F370" i="2"/>
  <c r="B377" i="1" s="1"/>
  <c r="E6" i="2"/>
  <c r="C13" i="1" s="1"/>
  <c r="E10" i="2"/>
  <c r="C17" i="1" s="1"/>
  <c r="E22" i="2"/>
  <c r="C29" i="1" s="1"/>
  <c r="E38" i="2"/>
  <c r="C45" i="1" s="1"/>
  <c r="E54" i="2"/>
  <c r="C61" i="1" s="1"/>
  <c r="E58" i="2"/>
  <c r="C65" i="1" s="1"/>
  <c r="E70" i="2"/>
  <c r="C77" i="1" s="1"/>
  <c r="E74" i="2"/>
  <c r="C81" i="1" s="1"/>
  <c r="E86" i="2"/>
  <c r="C93" i="1" s="1"/>
  <c r="E90" i="2"/>
  <c r="C97" i="1" s="1"/>
  <c r="E106" i="2"/>
  <c r="C113" i="1" s="1"/>
  <c r="E122" i="2"/>
  <c r="C129" i="1" s="1"/>
  <c r="E138" i="2"/>
  <c r="C145" i="1" s="1"/>
  <c r="E154" i="2"/>
  <c r="C161" i="1" s="1"/>
  <c r="E158" i="2"/>
  <c r="C165" i="1" s="1"/>
  <c r="E170" i="2"/>
  <c r="C177" i="1" s="1"/>
  <c r="E174" i="2"/>
  <c r="C181" i="1" s="1"/>
  <c r="E186" i="2"/>
  <c r="C193" i="1" s="1"/>
  <c r="E206" i="2"/>
  <c r="C213" i="1" s="1"/>
  <c r="E254" i="2"/>
  <c r="C261" i="1" s="1"/>
  <c r="E270" i="2"/>
  <c r="C277" i="1" s="1"/>
  <c r="E286" i="2"/>
  <c r="C293" i="1" s="1"/>
  <c r="E7" i="2"/>
  <c r="C14" i="1" s="1"/>
  <c r="E23" i="2"/>
  <c r="C30" i="1" s="1"/>
  <c r="E39" i="2"/>
  <c r="C46" i="1" s="1"/>
  <c r="E55" i="2"/>
  <c r="C62" i="1" s="1"/>
  <c r="E71" i="2"/>
  <c r="C78" i="1" s="1"/>
  <c r="E87" i="2"/>
  <c r="C94" i="1" s="1"/>
  <c r="E103" i="2"/>
  <c r="C110" i="1" s="1"/>
  <c r="E108" i="2"/>
  <c r="C115" i="1" s="1"/>
  <c r="E119" i="2"/>
  <c r="C126" i="1" s="1"/>
  <c r="E124" i="2"/>
  <c r="C131" i="1" s="1"/>
  <c r="E135" i="2"/>
  <c r="C142" i="1" s="1"/>
  <c r="E140" i="2"/>
  <c r="C147" i="1" s="1"/>
  <c r="E156" i="2"/>
  <c r="C163" i="1" s="1"/>
  <c r="E172" i="2"/>
  <c r="C179" i="1" s="1"/>
  <c r="E204" i="2"/>
  <c r="C211" i="1" s="1"/>
  <c r="E220" i="2"/>
  <c r="C227" i="1" s="1"/>
  <c r="F369" i="2"/>
  <c r="B376" i="1" s="1"/>
  <c r="F3" i="2"/>
  <c r="B10" i="1" s="1"/>
  <c r="E8" i="2"/>
  <c r="C15" i="1" s="1"/>
  <c r="E19" i="2"/>
  <c r="C26" i="1" s="1"/>
  <c r="E24" i="2"/>
  <c r="C31" i="1" s="1"/>
  <c r="E35" i="2"/>
  <c r="C42" i="1" s="1"/>
  <c r="E40" i="2"/>
  <c r="C47" i="1" s="1"/>
  <c r="E51" i="2"/>
  <c r="C58" i="1" s="1"/>
  <c r="E56" i="2"/>
  <c r="C63" i="1" s="1"/>
  <c r="E61" i="2"/>
  <c r="C68" i="1" s="1"/>
  <c r="E72" i="2"/>
  <c r="C79" i="1" s="1"/>
  <c r="E88" i="2"/>
  <c r="C95" i="1" s="1"/>
  <c r="E104" i="2"/>
  <c r="C111" i="1" s="1"/>
  <c r="E109" i="2"/>
  <c r="C116" i="1" s="1"/>
  <c r="E120" i="2"/>
  <c r="C127" i="1" s="1"/>
  <c r="E136" i="2"/>
  <c r="C143" i="1" s="1"/>
  <c r="E205" i="2"/>
  <c r="C212" i="1" s="1"/>
  <c r="E221" i="2"/>
  <c r="C228" i="1" s="1"/>
  <c r="E237" i="2"/>
  <c r="C244" i="1" s="1"/>
  <c r="E269" i="2"/>
  <c r="C276" i="1" s="1"/>
  <c r="E285" i="2"/>
  <c r="C292" i="1" s="1"/>
  <c r="E301" i="2"/>
  <c r="C308" i="1" s="1"/>
  <c r="F403" i="2"/>
  <c r="B410" i="1" s="1"/>
  <c r="E4" i="2"/>
  <c r="C11" i="1" s="1"/>
  <c r="E9" i="2"/>
  <c r="C16" i="1" s="1"/>
  <c r="E20" i="2"/>
  <c r="C27" i="1" s="1"/>
  <c r="E25" i="2"/>
  <c r="C32" i="1" s="1"/>
  <c r="E36" i="2"/>
  <c r="C43" i="1" s="1"/>
  <c r="E41" i="2"/>
  <c r="C48" i="1" s="1"/>
  <c r="E57" i="2"/>
  <c r="C64" i="1" s="1"/>
  <c r="E73" i="2"/>
  <c r="C80" i="1" s="1"/>
  <c r="E105" i="2"/>
  <c r="C112" i="1" s="1"/>
  <c r="E121" i="2"/>
  <c r="C128" i="1" s="1"/>
  <c r="E137" i="2"/>
  <c r="C144" i="1" s="1"/>
  <c r="E153" i="2"/>
  <c r="C160" i="1" s="1"/>
  <c r="E169" i="2"/>
  <c r="C176" i="1" s="1"/>
  <c r="E201" i="2"/>
  <c r="C208" i="1" s="1"/>
  <c r="E255" i="2"/>
  <c r="C262" i="1" s="1"/>
  <c r="E271" i="2"/>
  <c r="C278" i="1" s="1"/>
  <c r="E303" i="2"/>
  <c r="C310" i="1" s="1"/>
  <c r="E319" i="2"/>
  <c r="C326" i="1" s="1"/>
  <c r="F404" i="2"/>
  <c r="B411" i="1" s="1"/>
  <c r="E5" i="2"/>
  <c r="C12" i="1" s="1"/>
  <c r="E11" i="2"/>
  <c r="C18" i="1" s="1"/>
  <c r="E21" i="2"/>
  <c r="C28" i="1" s="1"/>
  <c r="E27" i="2"/>
  <c r="C34" i="1" s="1"/>
  <c r="E37" i="2"/>
  <c r="C44" i="1" s="1"/>
  <c r="E53" i="2"/>
  <c r="C60" i="1" s="1"/>
  <c r="E59" i="2"/>
  <c r="C66" i="1" s="1"/>
  <c r="E69" i="2"/>
  <c r="C76" i="1" s="1"/>
  <c r="E75" i="2"/>
  <c r="C82" i="1" s="1"/>
  <c r="E85" i="2"/>
  <c r="C92" i="1" s="1"/>
  <c r="E101" i="2"/>
  <c r="C108" i="1" s="1"/>
  <c r="E107" i="2"/>
  <c r="C114" i="1" s="1"/>
  <c r="E155" i="2"/>
  <c r="C162" i="1" s="1"/>
  <c r="E171" i="2"/>
  <c r="C178" i="1" s="1"/>
  <c r="E187" i="2"/>
  <c r="C194" i="1" s="1"/>
  <c r="E203" i="2"/>
  <c r="C210" i="1" s="1"/>
  <c r="E208" i="2"/>
  <c r="C215" i="1" s="1"/>
  <c r="E235" i="2"/>
  <c r="C242" i="1" s="1"/>
  <c r="E251" i="2"/>
  <c r="C258" i="1" s="1"/>
  <c r="E304" i="2"/>
  <c r="C311" i="1" s="1"/>
  <c r="E320" i="2"/>
  <c r="C327" i="1" s="1"/>
  <c r="E354" i="2"/>
  <c r="C361" i="1" s="1"/>
  <c r="E370" i="2"/>
  <c r="C377" i="1" s="1"/>
  <c r="E236" i="2"/>
  <c r="C243" i="1" s="1"/>
  <c r="E305" i="2"/>
  <c r="C312" i="1" s="1"/>
  <c r="E335" i="2"/>
  <c r="C342" i="1" s="1"/>
  <c r="E353" i="2"/>
  <c r="C360" i="1" s="1"/>
  <c r="E369" i="2"/>
  <c r="C376" i="1" s="1"/>
  <c r="E3" i="2"/>
  <c r="C10" i="1" s="1"/>
  <c r="E403" i="2"/>
  <c r="C410" i="1" s="1"/>
  <c r="E404" i="2"/>
  <c r="C411" i="1" s="1"/>
  <c r="E336" i="2"/>
  <c r="C343" i="1" s="1"/>
  <c r="B419" i="2"/>
  <c r="B386" i="2"/>
  <c r="B351" i="2"/>
  <c r="B454" i="2"/>
  <c r="B387" i="2"/>
  <c r="B421" i="2"/>
  <c r="B455" i="2"/>
  <c r="B352" i="2"/>
  <c r="B385" i="2"/>
  <c r="B420" i="2"/>
  <c r="B453" i="2"/>
  <c r="B128" i="2"/>
  <c r="F127" i="2" s="1"/>
  <c r="B134" i="1" s="1"/>
  <c r="B90" i="2"/>
  <c r="B225" i="2"/>
  <c r="F224" i="2" s="1"/>
  <c r="B231" i="1" s="1"/>
  <c r="B322" i="2"/>
  <c r="B162" i="2"/>
  <c r="B94" i="2"/>
  <c r="B158" i="2"/>
  <c r="B259" i="2"/>
  <c r="B189" i="2"/>
  <c r="B257" i="2"/>
  <c r="B345" i="2"/>
  <c r="B379" i="2"/>
  <c r="B332" i="2"/>
  <c r="B288" i="2"/>
  <c r="B413" i="2"/>
  <c r="B126" i="2"/>
  <c r="B124" i="2"/>
  <c r="B298" i="2"/>
  <c r="B191" i="2"/>
  <c r="B366" i="2"/>
  <c r="B356" i="2"/>
  <c r="B223" i="2"/>
  <c r="B160" i="2"/>
  <c r="B92" i="2"/>
  <c r="A414" i="2"/>
  <c r="A174" i="2"/>
  <c r="A349" i="2"/>
  <c r="A208" i="2"/>
  <c r="A144" i="2"/>
  <c r="A212" i="2"/>
  <c r="A383" i="2"/>
  <c r="A386" i="2"/>
  <c r="A275" i="2"/>
  <c r="A387" i="2"/>
  <c r="F386" i="2" s="1"/>
  <c r="B393" i="1" s="1"/>
  <c r="A273" i="2"/>
  <c r="A239" i="2"/>
  <c r="A338" i="2"/>
  <c r="B61" i="2"/>
  <c r="F60" i="2" s="1"/>
  <c r="B67" i="1" s="1"/>
  <c r="B27" i="2"/>
  <c r="A372" i="2"/>
  <c r="A380" i="2"/>
  <c r="A176" i="2"/>
  <c r="A77" i="2"/>
  <c r="E77" i="2" s="1"/>
  <c r="C84" i="1" s="1"/>
  <c r="A43" i="2"/>
  <c r="E43" i="2" s="1"/>
  <c r="C50" i="1" s="1"/>
  <c r="A53" i="2"/>
  <c r="F52" i="2" s="1"/>
  <c r="B59" i="1" s="1"/>
  <c r="A19" i="2"/>
  <c r="A210" i="2"/>
  <c r="A142" i="2"/>
  <c r="A454" i="2"/>
  <c r="F453" i="2" s="1"/>
  <c r="B460" i="1" s="1"/>
  <c r="A420" i="2"/>
  <c r="F419" i="2" s="1"/>
  <c r="B426" i="1" s="1"/>
  <c r="A140" i="2"/>
  <c r="A406" i="2"/>
  <c r="A417" i="2"/>
  <c r="A352" i="2"/>
  <c r="F351" i="2" s="1"/>
  <c r="B358" i="1" s="1"/>
  <c r="A455" i="2"/>
  <c r="A178" i="2"/>
  <c r="A307" i="2"/>
  <c r="A309" i="2"/>
  <c r="A421" i="2"/>
  <c r="F420" i="2" s="1"/>
  <c r="B427" i="1" s="1"/>
  <c r="A111" i="2"/>
  <c r="E111" i="2" s="1"/>
  <c r="C118" i="1" s="1"/>
  <c r="A241" i="2"/>
  <c r="A346" i="2"/>
  <c r="A13" i="2"/>
  <c r="B14" i="2"/>
  <c r="F13" i="2" s="1"/>
  <c r="B20" i="1" s="1"/>
  <c r="E386" i="2" l="1"/>
  <c r="C393" i="1" s="1"/>
  <c r="E453" i="2"/>
  <c r="C460" i="1" s="1"/>
  <c r="F454" i="2"/>
  <c r="B461" i="1" s="1"/>
  <c r="E454" i="2"/>
  <c r="C461" i="1" s="1"/>
  <c r="F93" i="2"/>
  <c r="B100" i="1" s="1"/>
  <c r="E93" i="2"/>
  <c r="C100" i="1" s="1"/>
  <c r="F321" i="2"/>
  <c r="B328" i="1" s="1"/>
  <c r="E321" i="2"/>
  <c r="C328" i="1" s="1"/>
  <c r="F89" i="2"/>
  <c r="B96" i="1" s="1"/>
  <c r="E89" i="2"/>
  <c r="C96" i="1" s="1"/>
  <c r="F18" i="2"/>
  <c r="B25" i="1" s="1"/>
  <c r="E18" i="2"/>
  <c r="C25" i="1" s="1"/>
  <c r="F26" i="2"/>
  <c r="B33" i="1" s="1"/>
  <c r="E26" i="2"/>
  <c r="C33" i="1" s="1"/>
  <c r="F385" i="2"/>
  <c r="B392" i="1" s="1"/>
  <c r="E385" i="2"/>
  <c r="C392" i="1" s="1"/>
  <c r="F91" i="2"/>
  <c r="B98" i="1" s="1"/>
  <c r="E91" i="2"/>
  <c r="C98" i="1" s="1"/>
  <c r="F222" i="2"/>
  <c r="B229" i="1" s="1"/>
  <c r="E222" i="2"/>
  <c r="C229" i="1" s="1"/>
  <c r="F125" i="2"/>
  <c r="B132" i="1" s="1"/>
  <c r="E125" i="2"/>
  <c r="C132" i="1" s="1"/>
  <c r="F287" i="2"/>
  <c r="B294" i="1" s="1"/>
  <c r="E287" i="2"/>
  <c r="C294" i="1" s="1"/>
  <c r="F256" i="2"/>
  <c r="B263" i="1" s="1"/>
  <c r="E256" i="2"/>
  <c r="C263" i="1" s="1"/>
  <c r="F258" i="2"/>
  <c r="B265" i="1" s="1"/>
  <c r="E258" i="2"/>
  <c r="C265" i="1" s="1"/>
  <c r="E419" i="2"/>
  <c r="C426" i="1" s="1"/>
  <c r="F12" i="2"/>
  <c r="B19" i="1" s="1"/>
  <c r="E12" i="2"/>
  <c r="C19" i="1" s="1"/>
  <c r="F159" i="2"/>
  <c r="B166" i="1" s="1"/>
  <c r="E159" i="2"/>
  <c r="C166" i="1" s="1"/>
  <c r="F355" i="2"/>
  <c r="B362" i="1" s="1"/>
  <c r="E355" i="2"/>
  <c r="C362" i="1" s="1"/>
  <c r="F190" i="2"/>
  <c r="B197" i="1" s="1"/>
  <c r="E190" i="2"/>
  <c r="C197" i="1" s="1"/>
  <c r="F123" i="2"/>
  <c r="B130" i="1" s="1"/>
  <c r="E123" i="2"/>
  <c r="C130" i="1" s="1"/>
  <c r="F188" i="2"/>
  <c r="B195" i="1" s="1"/>
  <c r="E188" i="2"/>
  <c r="C195" i="1" s="1"/>
  <c r="F157" i="2"/>
  <c r="B164" i="1" s="1"/>
  <c r="E157" i="2"/>
  <c r="C164" i="1" s="1"/>
  <c r="E420" i="2"/>
  <c r="C427" i="1" s="1"/>
  <c r="F161" i="2"/>
  <c r="B168" i="1" s="1"/>
  <c r="E224" i="2"/>
  <c r="C231" i="1" s="1"/>
  <c r="E52" i="2"/>
  <c r="C59" i="1" s="1"/>
  <c r="E13" i="2"/>
  <c r="C20" i="1" s="1"/>
  <c r="E60" i="2"/>
  <c r="C67" i="1" s="1"/>
  <c r="E127" i="2"/>
  <c r="C134" i="1" s="1"/>
  <c r="E351" i="2"/>
  <c r="C358" i="1" s="1"/>
  <c r="E161" i="2"/>
  <c r="C168" i="1" s="1"/>
  <c r="B470" i="2"/>
  <c r="B402" i="2"/>
  <c r="B471" i="2"/>
  <c r="B436" i="2"/>
  <c r="B435" i="2"/>
  <c r="B437" i="2"/>
  <c r="B401" i="2"/>
  <c r="B469" i="2"/>
  <c r="B144" i="2"/>
  <c r="F143" i="2" s="1"/>
  <c r="B150" i="1" s="1"/>
  <c r="B372" i="2"/>
  <c r="E371" i="2" s="1"/>
  <c r="C378" i="1" s="1"/>
  <c r="B140" i="2"/>
  <c r="A16" i="2"/>
  <c r="A66" i="2" s="1"/>
  <c r="B142" i="2"/>
  <c r="F141" i="2" s="1"/>
  <c r="B148" i="1" s="1"/>
  <c r="B273" i="2"/>
  <c r="F272" i="2" s="1"/>
  <c r="B279" i="1" s="1"/>
  <c r="B416" i="2"/>
  <c r="B348" i="2"/>
  <c r="B176" i="2"/>
  <c r="F175" i="2" s="1"/>
  <c r="B182" i="1" s="1"/>
  <c r="B338" i="2"/>
  <c r="E337" i="2" s="1"/>
  <c r="C344" i="1" s="1"/>
  <c r="B429" i="2"/>
  <c r="B307" i="2"/>
  <c r="B309" i="2"/>
  <c r="E308" i="2" s="1"/>
  <c r="C315" i="1" s="1"/>
  <c r="B111" i="2"/>
  <c r="B212" i="2"/>
  <c r="E211" i="2" s="1"/>
  <c r="C218" i="1" s="1"/>
  <c r="B275" i="2"/>
  <c r="F274" i="2" s="1"/>
  <c r="B281" i="1" s="1"/>
  <c r="B178" i="2"/>
  <c r="E177" i="2" s="1"/>
  <c r="C184" i="1" s="1"/>
  <c r="B210" i="2"/>
  <c r="F209" i="2" s="1"/>
  <c r="B216" i="1" s="1"/>
  <c r="B406" i="2"/>
  <c r="B241" i="2"/>
  <c r="F240" i="2" s="1"/>
  <c r="B247" i="1" s="1"/>
  <c r="B174" i="2"/>
  <c r="F173" i="2" s="1"/>
  <c r="B180" i="1" s="1"/>
  <c r="B463" i="2"/>
  <c r="B382" i="2"/>
  <c r="B395" i="2"/>
  <c r="B239" i="2"/>
  <c r="E238" i="2" s="1"/>
  <c r="C245" i="1" s="1"/>
  <c r="B208" i="2"/>
  <c r="F207" i="2" s="1"/>
  <c r="B214" i="1" s="1"/>
  <c r="A396" i="2"/>
  <c r="A103" i="2"/>
  <c r="A127" i="2"/>
  <c r="A430" i="2"/>
  <c r="B77" i="2"/>
  <c r="B43" i="2"/>
  <c r="A289" i="2"/>
  <c r="A437" i="2"/>
  <c r="A436" i="2"/>
  <c r="A224" i="2"/>
  <c r="B30" i="2"/>
  <c r="B17" i="2"/>
  <c r="B64" i="2"/>
  <c r="B15" i="2"/>
  <c r="A291" i="2"/>
  <c r="A471" i="2"/>
  <c r="A357" i="2"/>
  <c r="A467" i="2"/>
  <c r="A190" i="2"/>
  <c r="A260" i="2"/>
  <c r="A258" i="2"/>
  <c r="A63" i="2"/>
  <c r="A29" i="2"/>
  <c r="A15" i="2"/>
  <c r="A226" i="2"/>
  <c r="A422" i="2"/>
  <c r="A388" i="2"/>
  <c r="A323" i="2"/>
  <c r="A325" i="2"/>
  <c r="A433" i="2"/>
  <c r="A194" i="2"/>
  <c r="A399" i="2"/>
  <c r="A456" i="2"/>
  <c r="A262" i="2"/>
  <c r="A161" i="2"/>
  <c r="A359" i="2"/>
  <c r="A228" i="2"/>
  <c r="A402" i="2"/>
  <c r="A470" i="2"/>
  <c r="A192" i="2"/>
  <c r="A69" i="2"/>
  <c r="A35" i="2"/>
  <c r="A93" i="2"/>
  <c r="A464" i="2"/>
  <c r="F43" i="2" l="1"/>
  <c r="B50" i="1" s="1"/>
  <c r="E110" i="2"/>
  <c r="C117" i="1" s="1"/>
  <c r="F111" i="2"/>
  <c r="B118" i="1" s="1"/>
  <c r="F76" i="2"/>
  <c r="B83" i="1" s="1"/>
  <c r="F77" i="2"/>
  <c r="B84" i="1" s="1"/>
  <c r="F337" i="2"/>
  <c r="B344" i="1" s="1"/>
  <c r="F306" i="2"/>
  <c r="B313" i="1" s="1"/>
  <c r="E141" i="2"/>
  <c r="C148" i="1" s="1"/>
  <c r="F68" i="2"/>
  <c r="B75" i="1" s="1"/>
  <c r="E68" i="2"/>
  <c r="C75" i="1" s="1"/>
  <c r="F435" i="2"/>
  <c r="B442" i="1" s="1"/>
  <c r="F28" i="2"/>
  <c r="B35" i="1" s="1"/>
  <c r="E28" i="2"/>
  <c r="C35" i="1" s="1"/>
  <c r="F29" i="2"/>
  <c r="B36" i="1" s="1"/>
  <c r="E29" i="2"/>
  <c r="C36" i="1" s="1"/>
  <c r="F436" i="2"/>
  <c r="B443" i="1" s="1"/>
  <c r="E436" i="2"/>
  <c r="C443" i="1" s="1"/>
  <c r="E306" i="2"/>
  <c r="C313" i="1" s="1"/>
  <c r="F139" i="2"/>
  <c r="B146" i="1" s="1"/>
  <c r="F177" i="2"/>
  <c r="B184" i="1" s="1"/>
  <c r="E405" i="2"/>
  <c r="C412" i="1" s="1"/>
  <c r="F308" i="2"/>
  <c r="B315" i="1" s="1"/>
  <c r="F211" i="2"/>
  <c r="B218" i="1" s="1"/>
  <c r="F238" i="2"/>
  <c r="B245" i="1" s="1"/>
  <c r="F42" i="2"/>
  <c r="B49" i="1" s="1"/>
  <c r="F470" i="2"/>
  <c r="B477" i="1" s="1"/>
  <c r="E470" i="2"/>
  <c r="C477" i="1" s="1"/>
  <c r="E207" i="2"/>
  <c r="C214" i="1" s="1"/>
  <c r="E240" i="2"/>
  <c r="C247" i="1" s="1"/>
  <c r="E173" i="2"/>
  <c r="C180" i="1" s="1"/>
  <c r="E274" i="2"/>
  <c r="C281" i="1" s="1"/>
  <c r="F371" i="2"/>
  <c r="B378" i="1" s="1"/>
  <c r="E209" i="2"/>
  <c r="C216" i="1" s="1"/>
  <c r="E175" i="2"/>
  <c r="C182" i="1" s="1"/>
  <c r="E139" i="2"/>
  <c r="C146" i="1" s="1"/>
  <c r="F110" i="2"/>
  <c r="B117" i="1" s="1"/>
  <c r="E143" i="2"/>
  <c r="C150" i="1" s="1"/>
  <c r="E272" i="2"/>
  <c r="C279" i="1" s="1"/>
  <c r="E76" i="2"/>
  <c r="C83" i="1" s="1"/>
  <c r="F405" i="2"/>
  <c r="B412" i="1" s="1"/>
  <c r="E34" i="2"/>
  <c r="C41" i="1" s="1"/>
  <c r="F34" i="2"/>
  <c r="B41" i="1" s="1"/>
  <c r="F62" i="2"/>
  <c r="B69" i="1" s="1"/>
  <c r="E62" i="2"/>
  <c r="C69" i="1" s="1"/>
  <c r="F469" i="2"/>
  <c r="B476" i="1" s="1"/>
  <c r="F63" i="2"/>
  <c r="B70" i="1" s="1"/>
  <c r="E63" i="2"/>
  <c r="C70" i="1" s="1"/>
  <c r="F65" i="2"/>
  <c r="B72" i="1" s="1"/>
  <c r="E65" i="2"/>
  <c r="C72" i="1" s="1"/>
  <c r="F401" i="2"/>
  <c r="B408" i="1" s="1"/>
  <c r="F14" i="2"/>
  <c r="B21" i="1" s="1"/>
  <c r="E14" i="2"/>
  <c r="C21" i="1" s="1"/>
  <c r="F16" i="2"/>
  <c r="B23" i="1" s="1"/>
  <c r="E16" i="2"/>
  <c r="C23" i="1" s="1"/>
  <c r="F102" i="2"/>
  <c r="B109" i="1" s="1"/>
  <c r="E102" i="2"/>
  <c r="C109" i="1" s="1"/>
  <c r="F15" i="2"/>
  <c r="B22" i="1" s="1"/>
  <c r="E15" i="2"/>
  <c r="C22" i="1" s="1"/>
  <c r="E42" i="2"/>
  <c r="C49" i="1" s="1"/>
  <c r="A32" i="2"/>
  <c r="A48" i="2" s="1"/>
  <c r="B486" i="2"/>
  <c r="F486" i="2" s="1"/>
  <c r="B452" i="2"/>
  <c r="B451" i="2"/>
  <c r="B485" i="2"/>
  <c r="B456" i="2"/>
  <c r="B398" i="2"/>
  <c r="B127" i="2"/>
  <c r="F126" i="2" s="1"/>
  <c r="B133" i="1" s="1"/>
  <c r="B258" i="2"/>
  <c r="B289" i="2"/>
  <c r="E288" i="2" s="1"/>
  <c r="C295" i="1" s="1"/>
  <c r="B432" i="2"/>
  <c r="B260" i="2"/>
  <c r="B479" i="2"/>
  <c r="B388" i="2"/>
  <c r="B190" i="2"/>
  <c r="F189" i="2" s="1"/>
  <c r="B196" i="1" s="1"/>
  <c r="B422" i="2"/>
  <c r="F421" i="2" s="1"/>
  <c r="B428" i="1" s="1"/>
  <c r="B445" i="2"/>
  <c r="B224" i="2"/>
  <c r="F223" i="2" s="1"/>
  <c r="B230" i="1" s="1"/>
  <c r="B359" i="2"/>
  <c r="B357" i="2"/>
  <c r="F356" i="2" s="1"/>
  <c r="B363" i="1" s="1"/>
  <c r="B323" i="2"/>
  <c r="B192" i="2"/>
  <c r="F191" i="2" s="1"/>
  <c r="B198" i="1" s="1"/>
  <c r="B291" i="2"/>
  <c r="B93" i="2"/>
  <c r="F92" i="2" s="1"/>
  <c r="B99" i="1" s="1"/>
  <c r="B228" i="2"/>
  <c r="F227" i="2" s="1"/>
  <c r="B234" i="1" s="1"/>
  <c r="B325" i="2"/>
  <c r="B262" i="2"/>
  <c r="F261" i="2" s="1"/>
  <c r="B268" i="1" s="1"/>
  <c r="B161" i="2"/>
  <c r="B226" i="2"/>
  <c r="B466" i="2"/>
  <c r="B194" i="2"/>
  <c r="F193" i="2" s="1"/>
  <c r="B200" i="1" s="1"/>
  <c r="A143" i="2"/>
  <c r="A153" i="2"/>
  <c r="A65" i="2"/>
  <c r="A31" i="2"/>
  <c r="A18" i="2"/>
  <c r="B65" i="2"/>
  <c r="B31" i="2"/>
  <c r="B18" i="2"/>
  <c r="A274" i="2"/>
  <c r="A446" i="2"/>
  <c r="A119" i="2"/>
  <c r="A278" i="2"/>
  <c r="A211" i="2"/>
  <c r="A244" i="2"/>
  <c r="A375" i="2"/>
  <c r="A438" i="2"/>
  <c r="A276" i="2"/>
  <c r="A79" i="2"/>
  <c r="A45" i="2"/>
  <c r="A308" i="2"/>
  <c r="A240" i="2"/>
  <c r="A407" i="2"/>
  <c r="A341" i="2"/>
  <c r="B114" i="2"/>
  <c r="B67" i="2"/>
  <c r="B33" i="2"/>
  <c r="A486" i="2"/>
  <c r="A339" i="2"/>
  <c r="A242" i="2"/>
  <c r="A452" i="2"/>
  <c r="A409" i="2"/>
  <c r="A449" i="2"/>
  <c r="A483" i="2"/>
  <c r="A373" i="2"/>
  <c r="A310" i="2"/>
  <c r="B46" i="2"/>
  <c r="B80" i="2"/>
  <c r="A480" i="2"/>
  <c r="A116" i="2"/>
  <c r="A113" i="2"/>
  <c r="A85" i="2"/>
  <c r="A51" i="2"/>
  <c r="A312" i="2"/>
  <c r="A472" i="2"/>
  <c r="A177" i="2"/>
  <c r="A82" i="2" l="1"/>
  <c r="F81" i="2" s="1"/>
  <c r="B88" i="1" s="1"/>
  <c r="E257" i="2"/>
  <c r="C264" i="1" s="1"/>
  <c r="E189" i="2"/>
  <c r="C196" i="1" s="1"/>
  <c r="E66" i="2"/>
  <c r="C73" i="1" s="1"/>
  <c r="F66" i="2"/>
  <c r="B73" i="1" s="1"/>
  <c r="F50" i="2"/>
  <c r="B57" i="1" s="1"/>
  <c r="E50" i="2"/>
  <c r="C57" i="1" s="1"/>
  <c r="F451" i="2"/>
  <c r="B458" i="1" s="1"/>
  <c r="E451" i="2"/>
  <c r="C458" i="1" s="1"/>
  <c r="F485" i="2"/>
  <c r="E486" i="2"/>
  <c r="E485" i="2"/>
  <c r="F78" i="2"/>
  <c r="B85" i="1" s="1"/>
  <c r="E78" i="2"/>
  <c r="C85" i="1" s="1"/>
  <c r="F118" i="2"/>
  <c r="B125" i="1" s="1"/>
  <c r="E118" i="2"/>
  <c r="C125" i="1" s="1"/>
  <c r="F152" i="2"/>
  <c r="B159" i="1" s="1"/>
  <c r="E152" i="2"/>
  <c r="C159" i="1" s="1"/>
  <c r="F84" i="2"/>
  <c r="B91" i="1" s="1"/>
  <c r="E84" i="2"/>
  <c r="C91" i="1" s="1"/>
  <c r="F115" i="2"/>
  <c r="B122" i="1" s="1"/>
  <c r="E115" i="2"/>
  <c r="C122" i="1" s="1"/>
  <c r="F79" i="2"/>
  <c r="B86" i="1" s="1"/>
  <c r="E79" i="2"/>
  <c r="C86" i="1" s="1"/>
  <c r="F30" i="2"/>
  <c r="B37" i="1" s="1"/>
  <c r="E30" i="2"/>
  <c r="C37" i="1" s="1"/>
  <c r="F257" i="2"/>
  <c r="B264" i="1" s="1"/>
  <c r="F387" i="2"/>
  <c r="B394" i="1" s="1"/>
  <c r="F160" i="2"/>
  <c r="B167" i="1" s="1"/>
  <c r="F288" i="2"/>
  <c r="B295" i="1" s="1"/>
  <c r="F259" i="2"/>
  <c r="B266" i="1" s="1"/>
  <c r="F455" i="2"/>
  <c r="B462" i="1" s="1"/>
  <c r="E322" i="2"/>
  <c r="C329" i="1" s="1"/>
  <c r="E225" i="2"/>
  <c r="C232" i="1" s="1"/>
  <c r="E191" i="2"/>
  <c r="C198" i="1" s="1"/>
  <c r="F45" i="2"/>
  <c r="B52" i="1" s="1"/>
  <c r="E45" i="2"/>
  <c r="C52" i="1" s="1"/>
  <c r="F32" i="2"/>
  <c r="B39" i="1" s="1"/>
  <c r="E32" i="2"/>
  <c r="C39" i="1" s="1"/>
  <c r="F113" i="2"/>
  <c r="B120" i="1" s="1"/>
  <c r="E113" i="2"/>
  <c r="C120" i="1" s="1"/>
  <c r="F64" i="2"/>
  <c r="B71" i="1" s="1"/>
  <c r="E64" i="2"/>
  <c r="C71" i="1" s="1"/>
  <c r="F31" i="2"/>
  <c r="B38" i="1" s="1"/>
  <c r="E31" i="2"/>
  <c r="C38" i="1" s="1"/>
  <c r="E193" i="2"/>
  <c r="C200" i="1" s="1"/>
  <c r="E223" i="2"/>
  <c r="C230" i="1" s="1"/>
  <c r="F322" i="2"/>
  <c r="B329" i="1" s="1"/>
  <c r="F225" i="2"/>
  <c r="B232" i="1" s="1"/>
  <c r="F44" i="2"/>
  <c r="B51" i="1" s="1"/>
  <c r="E44" i="2"/>
  <c r="C51" i="1" s="1"/>
  <c r="E126" i="2"/>
  <c r="C133" i="1" s="1"/>
  <c r="E356" i="2"/>
  <c r="C363" i="1" s="1"/>
  <c r="E421" i="2"/>
  <c r="C428" i="1" s="1"/>
  <c r="E261" i="2"/>
  <c r="C268" i="1" s="1"/>
  <c r="E92" i="2"/>
  <c r="C99" i="1" s="1"/>
  <c r="E227" i="2"/>
  <c r="C234" i="1" s="1"/>
  <c r="F112" i="2"/>
  <c r="B119" i="1" s="1"/>
  <c r="E112" i="2"/>
  <c r="C119" i="1" s="1"/>
  <c r="F47" i="2"/>
  <c r="B54" i="1" s="1"/>
  <c r="E47" i="2"/>
  <c r="C54" i="1" s="1"/>
  <c r="F17" i="2"/>
  <c r="B24" i="1" s="1"/>
  <c r="E17" i="2"/>
  <c r="C24" i="1" s="1"/>
  <c r="E387" i="2"/>
  <c r="C394" i="1" s="1"/>
  <c r="E160" i="2"/>
  <c r="C167" i="1" s="1"/>
  <c r="E259" i="2"/>
  <c r="C266" i="1" s="1"/>
  <c r="E455" i="2"/>
  <c r="C462" i="1" s="1"/>
  <c r="B115" i="2"/>
  <c r="B143" i="2"/>
  <c r="B242" i="2"/>
  <c r="F241" i="2" s="1"/>
  <c r="B248" i="1" s="1"/>
  <c r="B407" i="2"/>
  <c r="E406" i="2" s="1"/>
  <c r="C413" i="1" s="1"/>
  <c r="B240" i="2"/>
  <c r="F239" i="2" s="1"/>
  <c r="B246" i="1" s="1"/>
  <c r="B211" i="2"/>
  <c r="F210" i="2" s="1"/>
  <c r="B217" i="1" s="1"/>
  <c r="B375" i="2"/>
  <c r="F374" i="2" s="1"/>
  <c r="B381" i="1" s="1"/>
  <c r="B482" i="2"/>
  <c r="B308" i="2"/>
  <c r="F307" i="2" s="1"/>
  <c r="B314" i="1" s="1"/>
  <c r="B177" i="2"/>
  <c r="B244" i="2"/>
  <c r="F243" i="2" s="1"/>
  <c r="B250" i="1" s="1"/>
  <c r="B276" i="2"/>
  <c r="B373" i="2"/>
  <c r="B409" i="2"/>
  <c r="F408" i="2" s="1"/>
  <c r="B415" i="1" s="1"/>
  <c r="B274" i="2"/>
  <c r="F273" i="2" s="1"/>
  <c r="B280" i="1" s="1"/>
  <c r="B472" i="2"/>
  <c r="B312" i="2"/>
  <c r="B278" i="2"/>
  <c r="F277" i="2" s="1"/>
  <c r="B284" i="1" s="1"/>
  <c r="B341" i="2"/>
  <c r="B438" i="2"/>
  <c r="B310" i="2"/>
  <c r="B339" i="2"/>
  <c r="E338" i="2" s="1"/>
  <c r="C345" i="1" s="1"/>
  <c r="B448" i="2"/>
  <c r="B130" i="2"/>
  <c r="A389" i="2"/>
  <c r="A457" i="2"/>
  <c r="A358" i="2"/>
  <c r="E358" i="2" s="1"/>
  <c r="C365" i="1" s="1"/>
  <c r="A328" i="2"/>
  <c r="A324" i="2"/>
  <c r="E324" i="2" s="1"/>
  <c r="C331" i="1" s="1"/>
  <c r="A68" i="2"/>
  <c r="A34" i="2"/>
  <c r="A203" i="2"/>
  <c r="A101" i="2"/>
  <c r="A163" i="2"/>
  <c r="B96" i="2"/>
  <c r="A423" i="2"/>
  <c r="A98" i="2"/>
  <c r="B83" i="2"/>
  <c r="B49" i="2"/>
  <c r="B164" i="2"/>
  <c r="A326" i="2"/>
  <c r="A425" i="2"/>
  <c r="A261" i="2"/>
  <c r="A169" i="2"/>
  <c r="B34" i="2"/>
  <c r="B68" i="2"/>
  <c r="A81" i="2"/>
  <c r="A47" i="2"/>
  <c r="A135" i="2"/>
  <c r="A132" i="2"/>
  <c r="B117" i="2"/>
  <c r="A391" i="2"/>
  <c r="A290" i="2"/>
  <c r="E290" i="2" s="1"/>
  <c r="C297" i="1" s="1"/>
  <c r="A95" i="2"/>
  <c r="B81" i="2"/>
  <c r="B47" i="2"/>
  <c r="A115" i="2"/>
  <c r="A193" i="2"/>
  <c r="A227" i="2"/>
  <c r="A362" i="2"/>
  <c r="A166" i="2"/>
  <c r="A360" i="2"/>
  <c r="A459" i="2"/>
  <c r="A292" i="2"/>
  <c r="A129" i="2"/>
  <c r="A294" i="2"/>
  <c r="E81" i="2" l="1"/>
  <c r="C88" i="1" s="1"/>
  <c r="F309" i="2"/>
  <c r="B316" i="1" s="1"/>
  <c r="E340" i="2"/>
  <c r="C347" i="1" s="1"/>
  <c r="E210" i="2"/>
  <c r="C217" i="1" s="1"/>
  <c r="E309" i="2"/>
  <c r="C316" i="1" s="1"/>
  <c r="F131" i="2"/>
  <c r="B138" i="1" s="1"/>
  <c r="E131" i="2"/>
  <c r="C138" i="1" s="1"/>
  <c r="F165" i="2"/>
  <c r="B172" i="1" s="1"/>
  <c r="E165" i="2"/>
  <c r="C172" i="1" s="1"/>
  <c r="F80" i="2"/>
  <c r="B87" i="1" s="1"/>
  <c r="E80" i="2"/>
  <c r="C87" i="1" s="1"/>
  <c r="F48" i="2"/>
  <c r="B55" i="1" s="1"/>
  <c r="E48" i="2"/>
  <c r="C55" i="1" s="1"/>
  <c r="F114" i="2"/>
  <c r="B121" i="1" s="1"/>
  <c r="E114" i="2"/>
  <c r="C121" i="1" s="1"/>
  <c r="F94" i="2"/>
  <c r="B101" i="1" s="1"/>
  <c r="E94" i="2"/>
  <c r="C101" i="1" s="1"/>
  <c r="F82" i="2"/>
  <c r="B89" i="1" s="1"/>
  <c r="E82" i="2"/>
  <c r="C89" i="1" s="1"/>
  <c r="F33" i="2"/>
  <c r="B40" i="1" s="1"/>
  <c r="E33" i="2"/>
  <c r="C40" i="1" s="1"/>
  <c r="E374" i="2"/>
  <c r="C381" i="1" s="1"/>
  <c r="F340" i="2"/>
  <c r="B347" i="1" s="1"/>
  <c r="F142" i="2"/>
  <c r="B149" i="1" s="1"/>
  <c r="F275" i="2"/>
  <c r="B282" i="1" s="1"/>
  <c r="F338" i="2"/>
  <c r="B345" i="1" s="1"/>
  <c r="E243" i="2"/>
  <c r="C250" i="1" s="1"/>
  <c r="F406" i="2"/>
  <c r="B413" i="1" s="1"/>
  <c r="E372" i="2"/>
  <c r="C379" i="1" s="1"/>
  <c r="E277" i="2"/>
  <c r="C284" i="1" s="1"/>
  <c r="E408" i="2"/>
  <c r="C415" i="1" s="1"/>
  <c r="E311" i="2"/>
  <c r="C318" i="1" s="1"/>
  <c r="F116" i="2"/>
  <c r="B123" i="1" s="1"/>
  <c r="E116" i="2"/>
  <c r="C123" i="1" s="1"/>
  <c r="F163" i="2"/>
  <c r="B170" i="1" s="1"/>
  <c r="E163" i="2"/>
  <c r="C170" i="1" s="1"/>
  <c r="F97" i="2"/>
  <c r="B104" i="1" s="1"/>
  <c r="E97" i="2"/>
  <c r="C104" i="1" s="1"/>
  <c r="F95" i="2"/>
  <c r="B102" i="1" s="1"/>
  <c r="E95" i="2"/>
  <c r="C102" i="1" s="1"/>
  <c r="F67" i="2"/>
  <c r="B74" i="1" s="1"/>
  <c r="E67" i="2"/>
  <c r="C74" i="1" s="1"/>
  <c r="F129" i="2"/>
  <c r="B136" i="1" s="1"/>
  <c r="E129" i="2"/>
  <c r="C136" i="1" s="1"/>
  <c r="E307" i="2"/>
  <c r="C314" i="1" s="1"/>
  <c r="E241" i="2"/>
  <c r="C248" i="1" s="1"/>
  <c r="E176" i="2"/>
  <c r="C183" i="1" s="1"/>
  <c r="E273" i="2"/>
  <c r="C280" i="1" s="1"/>
  <c r="F372" i="2"/>
  <c r="B379" i="1" s="1"/>
  <c r="F311" i="2"/>
  <c r="B318" i="1" s="1"/>
  <c r="F46" i="2"/>
  <c r="B53" i="1" s="1"/>
  <c r="E46" i="2"/>
  <c r="C53" i="1" s="1"/>
  <c r="E162" i="2"/>
  <c r="C169" i="1" s="1"/>
  <c r="F162" i="2"/>
  <c r="B169" i="1" s="1"/>
  <c r="E437" i="2"/>
  <c r="C444" i="1" s="1"/>
  <c r="E239" i="2"/>
  <c r="C246" i="1" s="1"/>
  <c r="F176" i="2"/>
  <c r="B183" i="1" s="1"/>
  <c r="E471" i="2"/>
  <c r="C478" i="1" s="1"/>
  <c r="F128" i="2"/>
  <c r="B135" i="1" s="1"/>
  <c r="E128" i="2"/>
  <c r="C135" i="1" s="1"/>
  <c r="F202" i="2"/>
  <c r="B209" i="1" s="1"/>
  <c r="E202" i="2"/>
  <c r="C209" i="1" s="1"/>
  <c r="F437" i="2"/>
  <c r="B444" i="1" s="1"/>
  <c r="E142" i="2"/>
  <c r="C149" i="1" s="1"/>
  <c r="E275" i="2"/>
  <c r="C282" i="1" s="1"/>
  <c r="F471" i="2"/>
  <c r="B478" i="1" s="1"/>
  <c r="B97" i="2"/>
  <c r="B328" i="2"/>
  <c r="B459" i="2"/>
  <c r="B294" i="2"/>
  <c r="B425" i="2"/>
  <c r="F424" i="2" s="1"/>
  <c r="B431" i="1" s="1"/>
  <c r="B290" i="2"/>
  <c r="B457" i="2"/>
  <c r="B360" i="2"/>
  <c r="F359" i="2" s="1"/>
  <c r="B366" i="1" s="1"/>
  <c r="B227" i="2"/>
  <c r="F226" i="2" s="1"/>
  <c r="B233" i="1" s="1"/>
  <c r="B193" i="2"/>
  <c r="F192" i="2" s="1"/>
  <c r="B199" i="1" s="1"/>
  <c r="B131" i="2"/>
  <c r="B118" i="2"/>
  <c r="B391" i="2"/>
  <c r="F390" i="2" s="1"/>
  <c r="B397" i="1" s="1"/>
  <c r="B362" i="2"/>
  <c r="B324" i="2"/>
  <c r="B423" i="2"/>
  <c r="B326" i="2"/>
  <c r="B261" i="2"/>
  <c r="B292" i="2"/>
  <c r="F291" i="2" s="1"/>
  <c r="B298" i="1" s="1"/>
  <c r="B165" i="2"/>
  <c r="B389" i="2"/>
  <c r="F388" i="2" s="1"/>
  <c r="B395" i="1" s="1"/>
  <c r="B358" i="2"/>
  <c r="A277" i="2"/>
  <c r="A182" i="2"/>
  <c r="A151" i="2"/>
  <c r="A408" i="2"/>
  <c r="A439" i="2"/>
  <c r="A216" i="2"/>
  <c r="A165" i="2"/>
  <c r="A441" i="2"/>
  <c r="A97" i="2"/>
  <c r="B99" i="2"/>
  <c r="B146" i="2"/>
  <c r="A84" i="2"/>
  <c r="A50" i="2"/>
  <c r="A344" i="2"/>
  <c r="A342" i="2"/>
  <c r="A131" i="2"/>
  <c r="A219" i="2"/>
  <c r="A475" i="2"/>
  <c r="B133" i="2"/>
  <c r="A473" i="2"/>
  <c r="A118" i="2"/>
  <c r="A179" i="2"/>
  <c r="A145" i="2"/>
  <c r="B84" i="2"/>
  <c r="B50" i="2"/>
  <c r="A410" i="2"/>
  <c r="A243" i="2"/>
  <c r="A340" i="2"/>
  <c r="A185" i="2"/>
  <c r="B214" i="2"/>
  <c r="A148" i="2"/>
  <c r="A213" i="2"/>
  <c r="A253" i="2"/>
  <c r="A378" i="2"/>
  <c r="A412" i="2"/>
  <c r="B167" i="2"/>
  <c r="A311" i="2"/>
  <c r="A376" i="2"/>
  <c r="A374" i="2"/>
  <c r="B180" i="2"/>
  <c r="E357" i="2" l="1"/>
  <c r="C364" i="1" s="1"/>
  <c r="F358" i="2"/>
  <c r="B365" i="1" s="1"/>
  <c r="F289" i="2"/>
  <c r="B296" i="1" s="1"/>
  <c r="F290" i="2"/>
  <c r="B297" i="1" s="1"/>
  <c r="F323" i="2"/>
  <c r="B330" i="1" s="1"/>
  <c r="F324" i="2"/>
  <c r="B331" i="1" s="1"/>
  <c r="E192" i="2"/>
  <c r="C199" i="1" s="1"/>
  <c r="E289" i="2"/>
  <c r="C296" i="1" s="1"/>
  <c r="F96" i="2"/>
  <c r="B103" i="1" s="1"/>
  <c r="E96" i="2"/>
  <c r="C103" i="1" s="1"/>
  <c r="F213" i="2"/>
  <c r="B220" i="1" s="1"/>
  <c r="E213" i="2"/>
  <c r="C220" i="1" s="1"/>
  <c r="F144" i="2"/>
  <c r="B151" i="1" s="1"/>
  <c r="E144" i="2"/>
  <c r="C151" i="1" s="1"/>
  <c r="F132" i="2"/>
  <c r="B139" i="1" s="1"/>
  <c r="E132" i="2"/>
  <c r="C139" i="1" s="1"/>
  <c r="F150" i="2"/>
  <c r="B157" i="1" s="1"/>
  <c r="E151" i="2"/>
  <c r="C158" i="1" s="1"/>
  <c r="E150" i="2"/>
  <c r="C157" i="1" s="1"/>
  <c r="F179" i="2"/>
  <c r="B186" i="1" s="1"/>
  <c r="E179" i="2"/>
  <c r="C186" i="1" s="1"/>
  <c r="F252" i="2"/>
  <c r="B259" i="1" s="1"/>
  <c r="E252" i="2"/>
  <c r="C259" i="1" s="1"/>
  <c r="E253" i="2"/>
  <c r="C260" i="1" s="1"/>
  <c r="F147" i="2"/>
  <c r="B154" i="1" s="1"/>
  <c r="E147" i="2"/>
  <c r="C154" i="1" s="1"/>
  <c r="F184" i="2"/>
  <c r="B191" i="1" s="1"/>
  <c r="E184" i="2"/>
  <c r="C191" i="1" s="1"/>
  <c r="E185" i="2"/>
  <c r="C192" i="1" s="1"/>
  <c r="F83" i="2"/>
  <c r="B90" i="1" s="1"/>
  <c r="E83" i="2"/>
  <c r="C90" i="1" s="1"/>
  <c r="F325" i="2"/>
  <c r="B332" i="1" s="1"/>
  <c r="F456" i="2"/>
  <c r="B463" i="1" s="1"/>
  <c r="F357" i="2"/>
  <c r="B364" i="1" s="1"/>
  <c r="E291" i="2"/>
  <c r="C298" i="1" s="1"/>
  <c r="E422" i="2"/>
  <c r="C429" i="1" s="1"/>
  <c r="F166" i="2"/>
  <c r="B173" i="1" s="1"/>
  <c r="E166" i="2"/>
  <c r="C173" i="1" s="1"/>
  <c r="E178" i="2"/>
  <c r="C185" i="1" s="1"/>
  <c r="F178" i="2"/>
  <c r="B185" i="1" s="1"/>
  <c r="F218" i="2"/>
  <c r="B225" i="1" s="1"/>
  <c r="E218" i="2"/>
  <c r="C225" i="1" s="1"/>
  <c r="E219" i="2"/>
  <c r="C226" i="1" s="1"/>
  <c r="E98" i="2"/>
  <c r="C105" i="1" s="1"/>
  <c r="F98" i="2"/>
  <c r="B105" i="1" s="1"/>
  <c r="F164" i="2"/>
  <c r="B171" i="1" s="1"/>
  <c r="E164" i="2"/>
  <c r="C171" i="1" s="1"/>
  <c r="F181" i="2"/>
  <c r="B188" i="1" s="1"/>
  <c r="E181" i="2"/>
  <c r="C188" i="1" s="1"/>
  <c r="E388" i="2"/>
  <c r="C395" i="1" s="1"/>
  <c r="E390" i="2"/>
  <c r="C397" i="1" s="1"/>
  <c r="E226" i="2"/>
  <c r="C233" i="1" s="1"/>
  <c r="E260" i="2"/>
  <c r="C267" i="1" s="1"/>
  <c r="E458" i="2"/>
  <c r="C465" i="1" s="1"/>
  <c r="F422" i="2"/>
  <c r="B429" i="1" s="1"/>
  <c r="F260" i="2"/>
  <c r="B267" i="1" s="1"/>
  <c r="F458" i="2"/>
  <c r="B465" i="1" s="1"/>
  <c r="E323" i="2"/>
  <c r="C330" i="1" s="1"/>
  <c r="E424" i="2"/>
  <c r="C431" i="1" s="1"/>
  <c r="E359" i="2"/>
  <c r="C366" i="1" s="1"/>
  <c r="F212" i="2"/>
  <c r="B219" i="1" s="1"/>
  <c r="E212" i="2"/>
  <c r="C219" i="1" s="1"/>
  <c r="F117" i="2"/>
  <c r="B124" i="1" s="1"/>
  <c r="E117" i="2"/>
  <c r="C124" i="1" s="1"/>
  <c r="E130" i="2"/>
  <c r="C137" i="1" s="1"/>
  <c r="F130" i="2"/>
  <c r="B137" i="1" s="1"/>
  <c r="F49" i="2"/>
  <c r="B56" i="1" s="1"/>
  <c r="E49" i="2"/>
  <c r="C56" i="1" s="1"/>
  <c r="F145" i="2"/>
  <c r="B152" i="1" s="1"/>
  <c r="E145" i="2"/>
  <c r="C152" i="1" s="1"/>
  <c r="F215" i="2"/>
  <c r="B222" i="1" s="1"/>
  <c r="E215" i="2"/>
  <c r="C222" i="1" s="1"/>
  <c r="E325" i="2"/>
  <c r="C332" i="1" s="1"/>
  <c r="E456" i="2"/>
  <c r="C463" i="1" s="1"/>
  <c r="B408" i="2"/>
  <c r="E407" i="2" s="1"/>
  <c r="C414" i="1" s="1"/>
  <c r="B100" i="2"/>
  <c r="B439" i="2"/>
  <c r="B215" i="2"/>
  <c r="B342" i="2"/>
  <c r="E341" i="2" s="1"/>
  <c r="C348" i="1" s="1"/>
  <c r="B376" i="2"/>
  <c r="B374" i="2"/>
  <c r="E373" i="2" s="1"/>
  <c r="C380" i="1" s="1"/>
  <c r="B441" i="2"/>
  <c r="B181" i="2"/>
  <c r="B277" i="2"/>
  <c r="F276" i="2" s="1"/>
  <c r="B283" i="1" s="1"/>
  <c r="B340" i="2"/>
  <c r="F339" i="2" s="1"/>
  <c r="B346" i="1" s="1"/>
  <c r="B475" i="2"/>
  <c r="B344" i="2"/>
  <c r="F343" i="2" s="1"/>
  <c r="B350" i="1" s="1"/>
  <c r="B378" i="2"/>
  <c r="E377" i="2" s="1"/>
  <c r="C384" i="1" s="1"/>
  <c r="B147" i="2"/>
  <c r="B473" i="2"/>
  <c r="B412" i="2"/>
  <c r="F411" i="2" s="1"/>
  <c r="B418" i="1" s="1"/>
  <c r="B243" i="2"/>
  <c r="F242" i="2" s="1"/>
  <c r="B249" i="1" s="1"/>
  <c r="B134" i="2"/>
  <c r="B311" i="2"/>
  <c r="B168" i="2"/>
  <c r="B410" i="2"/>
  <c r="F409" i="2" s="1"/>
  <c r="B416" i="1" s="1"/>
  <c r="A424" i="2"/>
  <c r="A462" i="2"/>
  <c r="A181" i="2"/>
  <c r="A394" i="2"/>
  <c r="A327" i="2"/>
  <c r="E327" i="2" s="1"/>
  <c r="C334" i="1" s="1"/>
  <c r="B230" i="2"/>
  <c r="B217" i="2"/>
  <c r="A428" i="2"/>
  <c r="B264" i="2"/>
  <c r="B183" i="2"/>
  <c r="A134" i="2"/>
  <c r="E134" i="2" s="1"/>
  <c r="C141" i="1" s="1"/>
  <c r="A266" i="2"/>
  <c r="A458" i="2"/>
  <c r="A232" i="2"/>
  <c r="B149" i="2"/>
  <c r="A361" i="2"/>
  <c r="E361" i="2" s="1"/>
  <c r="C368" i="1" s="1"/>
  <c r="A198" i="2"/>
  <c r="A235" i="2"/>
  <c r="A293" i="2"/>
  <c r="E293" i="2" s="1"/>
  <c r="C300" i="1" s="1"/>
  <c r="A229" i="2"/>
  <c r="A303" i="2"/>
  <c r="A147" i="2"/>
  <c r="A215" i="2"/>
  <c r="A201" i="2"/>
  <c r="A426" i="2"/>
  <c r="A263" i="2"/>
  <c r="A390" i="2"/>
  <c r="A460" i="2"/>
  <c r="A195" i="2"/>
  <c r="A168" i="2"/>
  <c r="E168" i="2" s="1"/>
  <c r="C175" i="1" s="1"/>
  <c r="A269" i="2"/>
  <c r="A392" i="2"/>
  <c r="A100" i="2"/>
  <c r="E100" i="2" s="1"/>
  <c r="C107" i="1" s="1"/>
  <c r="B196" i="2"/>
  <c r="F134" i="2" l="1"/>
  <c r="B141" i="1" s="1"/>
  <c r="F168" i="2"/>
  <c r="B175" i="1" s="1"/>
  <c r="F100" i="2"/>
  <c r="B107" i="1" s="1"/>
  <c r="F341" i="2"/>
  <c r="B348" i="1" s="1"/>
  <c r="F373" i="2"/>
  <c r="B380" i="1" s="1"/>
  <c r="F438" i="2"/>
  <c r="B445" i="1" s="1"/>
  <c r="F99" i="2"/>
  <c r="B106" i="1" s="1"/>
  <c r="E99" i="2"/>
  <c r="C106" i="1" s="1"/>
  <c r="F234" i="2"/>
  <c r="B241" i="1" s="1"/>
  <c r="E234" i="2"/>
  <c r="C241" i="1" s="1"/>
  <c r="F133" i="2"/>
  <c r="B140" i="1" s="1"/>
  <c r="E133" i="2"/>
  <c r="C140" i="1" s="1"/>
  <c r="F216" i="2"/>
  <c r="B223" i="1" s="1"/>
  <c r="E216" i="2"/>
  <c r="C223" i="1" s="1"/>
  <c r="F200" i="2"/>
  <c r="B207" i="1" s="1"/>
  <c r="E200" i="2"/>
  <c r="C207" i="1" s="1"/>
  <c r="F146" i="2"/>
  <c r="B153" i="1" s="1"/>
  <c r="E146" i="2"/>
  <c r="C153" i="1" s="1"/>
  <c r="F228" i="2"/>
  <c r="B235" i="1" s="1"/>
  <c r="E228" i="2"/>
  <c r="C235" i="1" s="1"/>
  <c r="F195" i="2"/>
  <c r="B202" i="1" s="1"/>
  <c r="E195" i="2"/>
  <c r="C202" i="1" s="1"/>
  <c r="F268" i="2"/>
  <c r="B275" i="1" s="1"/>
  <c r="E268" i="2"/>
  <c r="C275" i="1" s="1"/>
  <c r="F194" i="2"/>
  <c r="B201" i="1" s="1"/>
  <c r="E194" i="2"/>
  <c r="C201" i="1" s="1"/>
  <c r="F262" i="2"/>
  <c r="B269" i="1" s="1"/>
  <c r="E262" i="2"/>
  <c r="C269" i="1" s="1"/>
  <c r="F148" i="2"/>
  <c r="B155" i="1" s="1"/>
  <c r="E148" i="2"/>
  <c r="C155" i="1" s="1"/>
  <c r="F229" i="2"/>
  <c r="B236" i="1" s="1"/>
  <c r="E229" i="2"/>
  <c r="C236" i="1" s="1"/>
  <c r="E339" i="2"/>
  <c r="C346" i="1" s="1"/>
  <c r="F375" i="2"/>
  <c r="B382" i="1" s="1"/>
  <c r="E343" i="2"/>
  <c r="C350" i="1" s="1"/>
  <c r="E438" i="2"/>
  <c r="C445" i="1" s="1"/>
  <c r="F472" i="2"/>
  <c r="B479" i="1" s="1"/>
  <c r="E409" i="2"/>
  <c r="C416" i="1" s="1"/>
  <c r="E276" i="2"/>
  <c r="C283" i="1" s="1"/>
  <c r="F377" i="2"/>
  <c r="B384" i="1" s="1"/>
  <c r="F407" i="2"/>
  <c r="B414" i="1" s="1"/>
  <c r="F182" i="2"/>
  <c r="B189" i="1" s="1"/>
  <c r="E182" i="2"/>
  <c r="C189" i="1" s="1"/>
  <c r="E375" i="2"/>
  <c r="C382" i="1" s="1"/>
  <c r="E440" i="2"/>
  <c r="C447" i="1" s="1"/>
  <c r="E310" i="2"/>
  <c r="C317" i="1" s="1"/>
  <c r="F302" i="2"/>
  <c r="B309" i="1" s="1"/>
  <c r="E302" i="2"/>
  <c r="C309" i="1" s="1"/>
  <c r="E242" i="2"/>
  <c r="C249" i="1" s="1"/>
  <c r="E411" i="2"/>
  <c r="C418" i="1" s="1"/>
  <c r="F440" i="2"/>
  <c r="B447" i="1" s="1"/>
  <c r="E474" i="2"/>
  <c r="C481" i="1" s="1"/>
  <c r="F310" i="2"/>
  <c r="B317" i="1" s="1"/>
  <c r="F214" i="2"/>
  <c r="B221" i="1" s="1"/>
  <c r="E214" i="2"/>
  <c r="C221" i="1" s="1"/>
  <c r="F167" i="2"/>
  <c r="B174" i="1" s="1"/>
  <c r="E167" i="2"/>
  <c r="C174" i="1" s="1"/>
  <c r="F263" i="2"/>
  <c r="B270" i="1" s="1"/>
  <c r="E263" i="2"/>
  <c r="C270" i="1" s="1"/>
  <c r="F180" i="2"/>
  <c r="B187" i="1" s="1"/>
  <c r="E180" i="2"/>
  <c r="C187" i="1" s="1"/>
  <c r="E472" i="2"/>
  <c r="C479" i="1" s="1"/>
  <c r="F474" i="2"/>
  <c r="B481" i="1" s="1"/>
  <c r="B361" i="2"/>
  <c r="B197" i="2"/>
  <c r="B218" i="2"/>
  <c r="B462" i="2"/>
  <c r="B184" i="2"/>
  <c r="B394" i="2"/>
  <c r="F393" i="2" s="1"/>
  <c r="B400" i="1" s="1"/>
  <c r="B390" i="2"/>
  <c r="F389" i="2" s="1"/>
  <c r="B396" i="1" s="1"/>
  <c r="B426" i="2"/>
  <c r="F425" i="2" s="1"/>
  <c r="B432" i="1" s="1"/>
  <c r="B265" i="2"/>
  <c r="F265" i="2" s="1"/>
  <c r="B272" i="1" s="1"/>
  <c r="B458" i="2"/>
  <c r="B293" i="2"/>
  <c r="B231" i="2"/>
  <c r="F231" i="2" s="1"/>
  <c r="B238" i="1" s="1"/>
  <c r="B150" i="2"/>
  <c r="B460" i="2"/>
  <c r="B428" i="2"/>
  <c r="B327" i="2"/>
  <c r="B424" i="2"/>
  <c r="F423" i="2" s="1"/>
  <c r="B430" i="1" s="1"/>
  <c r="B392" i="2"/>
  <c r="F391" i="2" s="1"/>
  <c r="B398" i="1" s="1"/>
  <c r="A316" i="2"/>
  <c r="B233" i="2"/>
  <c r="B280" i="2"/>
  <c r="A353" i="2"/>
  <c r="A343" i="2"/>
  <c r="A248" i="2"/>
  <c r="A184" i="2"/>
  <c r="A377" i="2"/>
  <c r="A231" i="2"/>
  <c r="E231" i="2" s="1"/>
  <c r="C238" i="1" s="1"/>
  <c r="A474" i="2"/>
  <c r="A442" i="2"/>
  <c r="A218" i="2"/>
  <c r="A313" i="2"/>
  <c r="A251" i="2"/>
  <c r="A197" i="2"/>
  <c r="B199" i="2"/>
  <c r="B314" i="2"/>
  <c r="B267" i="2"/>
  <c r="B246" i="2"/>
  <c r="A279" i="2"/>
  <c r="A285" i="2"/>
  <c r="A411" i="2"/>
  <c r="A282" i="2"/>
  <c r="A478" i="2"/>
  <c r="A444" i="2"/>
  <c r="A150" i="2"/>
  <c r="A319" i="2"/>
  <c r="A476" i="2"/>
  <c r="A265" i="2"/>
  <c r="A440" i="2"/>
  <c r="A245" i="2"/>
  <c r="F326" i="2" l="1"/>
  <c r="B333" i="1" s="1"/>
  <c r="F327" i="2"/>
  <c r="B334" i="1" s="1"/>
  <c r="F292" i="2"/>
  <c r="B299" i="1" s="1"/>
  <c r="F293" i="2"/>
  <c r="B300" i="1" s="1"/>
  <c r="E360" i="2"/>
  <c r="C367" i="1" s="1"/>
  <c r="F361" i="2"/>
  <c r="B368" i="1" s="1"/>
  <c r="E326" i="2"/>
  <c r="C333" i="1" s="1"/>
  <c r="F318" i="2"/>
  <c r="B325" i="1" s="1"/>
  <c r="E318" i="2"/>
  <c r="C325" i="1" s="1"/>
  <c r="F198" i="2"/>
  <c r="B205" i="1" s="1"/>
  <c r="E198" i="2"/>
  <c r="C205" i="1" s="1"/>
  <c r="F247" i="2"/>
  <c r="B254" i="1" s="1"/>
  <c r="E247" i="2"/>
  <c r="C254" i="1" s="1"/>
  <c r="F232" i="2"/>
  <c r="B239" i="1" s="1"/>
  <c r="E232" i="2"/>
  <c r="C239" i="1" s="1"/>
  <c r="F264" i="2"/>
  <c r="B271" i="1" s="1"/>
  <c r="E264" i="2"/>
  <c r="C271" i="1" s="1"/>
  <c r="F284" i="2"/>
  <c r="B291" i="1" s="1"/>
  <c r="E284" i="2"/>
  <c r="C291" i="1" s="1"/>
  <c r="F196" i="2"/>
  <c r="B203" i="1" s="1"/>
  <c r="E196" i="2"/>
  <c r="C203" i="1" s="1"/>
  <c r="F312" i="2"/>
  <c r="B319" i="1" s="1"/>
  <c r="E312" i="2"/>
  <c r="C319" i="1" s="1"/>
  <c r="F315" i="2"/>
  <c r="B322" i="1" s="1"/>
  <c r="E315" i="2"/>
  <c r="C322" i="1" s="1"/>
  <c r="E393" i="2"/>
  <c r="C400" i="1" s="1"/>
  <c r="E457" i="2"/>
  <c r="C464" i="1" s="1"/>
  <c r="E389" i="2"/>
  <c r="C396" i="1" s="1"/>
  <c r="E423" i="2"/>
  <c r="C430" i="1" s="1"/>
  <c r="F360" i="2"/>
  <c r="B367" i="1" s="1"/>
  <c r="F459" i="2"/>
  <c r="B466" i="1" s="1"/>
  <c r="F244" i="2"/>
  <c r="B251" i="1" s="1"/>
  <c r="E244" i="2"/>
  <c r="C251" i="1" s="1"/>
  <c r="F149" i="2"/>
  <c r="B156" i="1" s="1"/>
  <c r="E149" i="2"/>
  <c r="C156" i="1" s="1"/>
  <c r="F281" i="2"/>
  <c r="B288" i="1" s="1"/>
  <c r="E281" i="2"/>
  <c r="C288" i="1" s="1"/>
  <c r="F245" i="2"/>
  <c r="B252" i="1" s="1"/>
  <c r="E245" i="2"/>
  <c r="C252" i="1" s="1"/>
  <c r="F313" i="2"/>
  <c r="B320" i="1" s="1"/>
  <c r="E313" i="2"/>
  <c r="C320" i="1" s="1"/>
  <c r="F183" i="2"/>
  <c r="B190" i="1" s="1"/>
  <c r="E183" i="2"/>
  <c r="C190" i="1" s="1"/>
  <c r="F279" i="2"/>
  <c r="B286" i="1" s="1"/>
  <c r="E279" i="2"/>
  <c r="C286" i="1" s="1"/>
  <c r="E292" i="2"/>
  <c r="C299" i="1" s="1"/>
  <c r="E461" i="2"/>
  <c r="C468" i="1" s="1"/>
  <c r="F457" i="2"/>
  <c r="B464" i="1" s="1"/>
  <c r="F278" i="2"/>
  <c r="B285" i="1" s="1"/>
  <c r="E278" i="2"/>
  <c r="C285" i="1" s="1"/>
  <c r="F250" i="2"/>
  <c r="B257" i="1" s="1"/>
  <c r="E250" i="2"/>
  <c r="C257" i="1" s="1"/>
  <c r="F217" i="2"/>
  <c r="B224" i="1" s="1"/>
  <c r="E217" i="2"/>
  <c r="C224" i="1" s="1"/>
  <c r="F230" i="2"/>
  <c r="B237" i="1" s="1"/>
  <c r="E230" i="2"/>
  <c r="C237" i="1" s="1"/>
  <c r="F352" i="2"/>
  <c r="B359" i="1" s="1"/>
  <c r="E352" i="2"/>
  <c r="C359" i="1" s="1"/>
  <c r="E425" i="2"/>
  <c r="C432" i="1" s="1"/>
  <c r="F461" i="2"/>
  <c r="B468" i="1" s="1"/>
  <c r="E427" i="2"/>
  <c r="C434" i="1" s="1"/>
  <c r="E197" i="2"/>
  <c r="C204" i="1" s="1"/>
  <c r="E391" i="2"/>
  <c r="C398" i="1" s="1"/>
  <c r="F266" i="2"/>
  <c r="B273" i="1" s="1"/>
  <c r="E266" i="2"/>
  <c r="C273" i="1" s="1"/>
  <c r="E265" i="2"/>
  <c r="C272" i="1" s="1"/>
  <c r="F427" i="2"/>
  <c r="B434" i="1" s="1"/>
  <c r="F197" i="2"/>
  <c r="B204" i="1" s="1"/>
  <c r="E459" i="2"/>
  <c r="C466" i="1" s="1"/>
  <c r="B442" i="2"/>
  <c r="B377" i="2"/>
  <c r="F376" i="2" s="1"/>
  <c r="B383" i="1" s="1"/>
  <c r="B343" i="2"/>
  <c r="B476" i="2"/>
  <c r="B444" i="2"/>
  <c r="B247" i="2"/>
  <c r="B411" i="2"/>
  <c r="F410" i="2" s="1"/>
  <c r="B417" i="1" s="1"/>
  <c r="B474" i="2"/>
  <c r="B478" i="2"/>
  <c r="B200" i="2"/>
  <c r="B281" i="2"/>
  <c r="B315" i="2"/>
  <c r="B440" i="2"/>
  <c r="B234" i="2"/>
  <c r="B268" i="2"/>
  <c r="A247" i="2"/>
  <c r="A363" i="2"/>
  <c r="A366" i="2"/>
  <c r="A200" i="2"/>
  <c r="A461" i="2"/>
  <c r="A329" i="2"/>
  <c r="A301" i="2"/>
  <c r="A268" i="2"/>
  <c r="A427" i="2"/>
  <c r="A298" i="2"/>
  <c r="A403" i="2"/>
  <c r="B317" i="2"/>
  <c r="B249" i="2"/>
  <c r="B283" i="2"/>
  <c r="A281" i="2"/>
  <c r="A234" i="2"/>
  <c r="A393" i="2"/>
  <c r="A295" i="2"/>
  <c r="A315" i="2"/>
  <c r="A369" i="2"/>
  <c r="A332" i="2"/>
  <c r="A335" i="2"/>
  <c r="B296" i="2"/>
  <c r="B364" i="2"/>
  <c r="B330" i="2"/>
  <c r="E443" i="2" l="1"/>
  <c r="C450" i="1" s="1"/>
  <c r="E342" i="2"/>
  <c r="C349" i="1" s="1"/>
  <c r="E473" i="2"/>
  <c r="C480" i="1" s="1"/>
  <c r="E376" i="2"/>
  <c r="C383" i="1" s="1"/>
  <c r="E439" i="2"/>
  <c r="C446" i="1" s="1"/>
  <c r="F342" i="2"/>
  <c r="B349" i="1" s="1"/>
  <c r="F473" i="2"/>
  <c r="B480" i="1" s="1"/>
  <c r="F439" i="2"/>
  <c r="B446" i="1" s="1"/>
  <c r="F329" i="2"/>
  <c r="B336" i="1" s="1"/>
  <c r="E329" i="2"/>
  <c r="C336" i="1" s="1"/>
  <c r="F295" i="2"/>
  <c r="B302" i="1" s="1"/>
  <c r="E295" i="2"/>
  <c r="C302" i="1" s="1"/>
  <c r="F233" i="2"/>
  <c r="B240" i="1" s="1"/>
  <c r="E233" i="2"/>
  <c r="C240" i="1" s="1"/>
  <c r="F297" i="2"/>
  <c r="B304" i="1" s="1"/>
  <c r="E297" i="2"/>
  <c r="C304" i="1" s="1"/>
  <c r="F365" i="2"/>
  <c r="B372" i="1" s="1"/>
  <c r="E365" i="2"/>
  <c r="C372" i="1" s="1"/>
  <c r="F246" i="2"/>
  <c r="B253" i="1" s="1"/>
  <c r="E246" i="2"/>
  <c r="C253" i="1" s="1"/>
  <c r="F443" i="2"/>
  <c r="B450" i="1" s="1"/>
  <c r="E441" i="2"/>
  <c r="C448" i="1" s="1"/>
  <c r="E477" i="2"/>
  <c r="C484" i="1" s="1"/>
  <c r="F334" i="2"/>
  <c r="B341" i="1" s="1"/>
  <c r="E334" i="2"/>
  <c r="C341" i="1" s="1"/>
  <c r="F368" i="2"/>
  <c r="B375" i="1" s="1"/>
  <c r="E368" i="2"/>
  <c r="C375" i="1" s="1"/>
  <c r="F294" i="2"/>
  <c r="B301" i="1" s="1"/>
  <c r="E294" i="2"/>
  <c r="C301" i="1" s="1"/>
  <c r="F282" i="2"/>
  <c r="B289" i="1" s="1"/>
  <c r="E282" i="2"/>
  <c r="C289" i="1" s="1"/>
  <c r="F316" i="2"/>
  <c r="B323" i="1" s="1"/>
  <c r="E316" i="2"/>
  <c r="C323" i="1" s="1"/>
  <c r="F300" i="2"/>
  <c r="B307" i="1" s="1"/>
  <c r="E300" i="2"/>
  <c r="C307" i="1" s="1"/>
  <c r="E410" i="2"/>
  <c r="C417" i="1" s="1"/>
  <c r="F441" i="2"/>
  <c r="B448" i="1" s="1"/>
  <c r="F477" i="2"/>
  <c r="B484" i="1" s="1"/>
  <c r="E363" i="2"/>
  <c r="C370" i="1" s="1"/>
  <c r="F363" i="2"/>
  <c r="B370" i="1" s="1"/>
  <c r="F402" i="2"/>
  <c r="B409" i="1" s="1"/>
  <c r="E402" i="2"/>
  <c r="C409" i="1" s="1"/>
  <c r="F199" i="2"/>
  <c r="B206" i="1" s="1"/>
  <c r="E199" i="2"/>
  <c r="C206" i="1" s="1"/>
  <c r="F362" i="2"/>
  <c r="B369" i="1" s="1"/>
  <c r="E362" i="2"/>
  <c r="C369" i="1" s="1"/>
  <c r="E475" i="2"/>
  <c r="C482" i="1" s="1"/>
  <c r="F331" i="2"/>
  <c r="B338" i="1" s="1"/>
  <c r="E331" i="2"/>
  <c r="C338" i="1" s="1"/>
  <c r="F314" i="2"/>
  <c r="B321" i="1" s="1"/>
  <c r="E314" i="2"/>
  <c r="C321" i="1" s="1"/>
  <c r="F280" i="2"/>
  <c r="B287" i="1" s="1"/>
  <c r="E280" i="2"/>
  <c r="C287" i="1" s="1"/>
  <c r="F248" i="2"/>
  <c r="B255" i="1" s="1"/>
  <c r="E248" i="2"/>
  <c r="C255" i="1" s="1"/>
  <c r="F267" i="2"/>
  <c r="B274" i="1" s="1"/>
  <c r="E267" i="2"/>
  <c r="C274" i="1" s="1"/>
  <c r="F328" i="2"/>
  <c r="B335" i="1" s="1"/>
  <c r="E328" i="2"/>
  <c r="C335" i="1" s="1"/>
  <c r="F475" i="2"/>
  <c r="B482" i="1" s="1"/>
  <c r="B318" i="2"/>
  <c r="B297" i="2"/>
  <c r="B427" i="2"/>
  <c r="F426" i="2" s="1"/>
  <c r="B433" i="1" s="1"/>
  <c r="B284" i="2"/>
  <c r="B365" i="2"/>
  <c r="B250" i="2"/>
  <c r="B461" i="2"/>
  <c r="B331" i="2"/>
  <c r="B393" i="2"/>
  <c r="F392" i="2" s="1"/>
  <c r="B399" i="1" s="1"/>
  <c r="A385" i="2"/>
  <c r="A419" i="2"/>
  <c r="A345" i="2"/>
  <c r="A284" i="2"/>
  <c r="A348" i="2"/>
  <c r="A318" i="2"/>
  <c r="A379" i="2"/>
  <c r="A250" i="2"/>
  <c r="A413" i="2"/>
  <c r="B414" i="2"/>
  <c r="B333" i="2"/>
  <c r="B367" i="2"/>
  <c r="A382" i="2"/>
  <c r="A365" i="2"/>
  <c r="A443" i="2"/>
  <c r="A453" i="2"/>
  <c r="A477" i="2"/>
  <c r="A351" i="2"/>
  <c r="A416" i="2"/>
  <c r="A297" i="2"/>
  <c r="B380" i="2"/>
  <c r="B346" i="2"/>
  <c r="A331" i="2"/>
  <c r="B299" i="2"/>
  <c r="E426" i="2" l="1"/>
  <c r="C433" i="1" s="1"/>
  <c r="E392" i="2"/>
  <c r="C399" i="1" s="1"/>
  <c r="E379" i="2"/>
  <c r="C386" i="1" s="1"/>
  <c r="F379" i="2"/>
  <c r="B386" i="1" s="1"/>
  <c r="F296" i="2"/>
  <c r="B303" i="1" s="1"/>
  <c r="E296" i="2"/>
  <c r="C303" i="1" s="1"/>
  <c r="F381" i="2"/>
  <c r="B388" i="1" s="1"/>
  <c r="E381" i="2"/>
  <c r="C388" i="1" s="1"/>
  <c r="F412" i="2"/>
  <c r="B419" i="1" s="1"/>
  <c r="E412" i="2"/>
  <c r="C419" i="1" s="1"/>
  <c r="F378" i="2"/>
  <c r="B385" i="1" s="1"/>
  <c r="E378" i="2"/>
  <c r="C385" i="1" s="1"/>
  <c r="F347" i="2"/>
  <c r="B354" i="1" s="1"/>
  <c r="E347" i="2"/>
  <c r="C354" i="1" s="1"/>
  <c r="F344" i="2"/>
  <c r="B351" i="1" s="1"/>
  <c r="E344" i="2"/>
  <c r="C351" i="1" s="1"/>
  <c r="F460" i="2"/>
  <c r="B467" i="1" s="1"/>
  <c r="F298" i="2"/>
  <c r="B305" i="1" s="1"/>
  <c r="E298" i="2"/>
  <c r="C305" i="1" s="1"/>
  <c r="F345" i="2"/>
  <c r="B352" i="1" s="1"/>
  <c r="E345" i="2"/>
  <c r="C352" i="1" s="1"/>
  <c r="F332" i="2"/>
  <c r="B339" i="1" s="1"/>
  <c r="E332" i="2"/>
  <c r="C339" i="1" s="1"/>
  <c r="F330" i="2"/>
  <c r="B337" i="1" s="1"/>
  <c r="E330" i="2"/>
  <c r="C337" i="1" s="1"/>
  <c r="F415" i="2"/>
  <c r="B422" i="1" s="1"/>
  <c r="E415" i="2"/>
  <c r="C422" i="1" s="1"/>
  <c r="F364" i="2"/>
  <c r="B371" i="1" s="1"/>
  <c r="E364" i="2"/>
  <c r="C371" i="1" s="1"/>
  <c r="F249" i="2"/>
  <c r="B256" i="1" s="1"/>
  <c r="E249" i="2"/>
  <c r="C256" i="1" s="1"/>
  <c r="F317" i="2"/>
  <c r="B324" i="1" s="1"/>
  <c r="E317" i="2"/>
  <c r="C324" i="1" s="1"/>
  <c r="F283" i="2"/>
  <c r="B290" i="1" s="1"/>
  <c r="E283" i="2"/>
  <c r="C290" i="1" s="1"/>
  <c r="F452" i="2"/>
  <c r="B459" i="1" s="1"/>
  <c r="E452" i="2"/>
  <c r="C459" i="1" s="1"/>
  <c r="F366" i="2"/>
  <c r="B373" i="1" s="1"/>
  <c r="E366" i="2"/>
  <c r="C373" i="1" s="1"/>
  <c r="E413" i="2"/>
  <c r="C420" i="1" s="1"/>
  <c r="F413" i="2"/>
  <c r="B420" i="1" s="1"/>
  <c r="E460" i="2"/>
  <c r="C467" i="1" s="1"/>
  <c r="B381" i="2"/>
  <c r="B300" i="2"/>
  <c r="B334" i="2"/>
  <c r="B347" i="2"/>
  <c r="B443" i="2"/>
  <c r="B477" i="2"/>
  <c r="B415" i="2"/>
  <c r="B368" i="2"/>
  <c r="A381" i="2"/>
  <c r="A435" i="2"/>
  <c r="A347" i="2"/>
  <c r="A401" i="2"/>
  <c r="A415" i="2"/>
  <c r="A300" i="2"/>
  <c r="A368" i="2"/>
  <c r="A334" i="2"/>
  <c r="A469" i="2"/>
  <c r="B349" i="2"/>
  <c r="B396" i="2"/>
  <c r="B417" i="2"/>
  <c r="B464" i="2"/>
  <c r="A466" i="2"/>
  <c r="A463" i="2"/>
  <c r="A429" i="2"/>
  <c r="A398" i="2"/>
  <c r="A395" i="2"/>
  <c r="A432" i="2"/>
  <c r="B430" i="2"/>
  <c r="B383" i="2"/>
  <c r="E416" i="2" l="1"/>
  <c r="C423" i="1" s="1"/>
  <c r="F416" i="2"/>
  <c r="B423" i="1" s="1"/>
  <c r="F348" i="2"/>
  <c r="B355" i="1" s="1"/>
  <c r="E348" i="2"/>
  <c r="C355" i="1" s="1"/>
  <c r="F431" i="2"/>
  <c r="B438" i="1" s="1"/>
  <c r="E431" i="2"/>
  <c r="C438" i="1" s="1"/>
  <c r="F462" i="2"/>
  <c r="B469" i="1" s="1"/>
  <c r="E462" i="2"/>
  <c r="C469" i="1" s="1"/>
  <c r="F468" i="2"/>
  <c r="B475" i="1" s="1"/>
  <c r="E468" i="2"/>
  <c r="C475" i="1" s="1"/>
  <c r="E469" i="2"/>
  <c r="C476" i="1" s="1"/>
  <c r="F367" i="2"/>
  <c r="B374" i="1" s="1"/>
  <c r="E367" i="2"/>
  <c r="C374" i="1" s="1"/>
  <c r="F414" i="2"/>
  <c r="B421" i="1" s="1"/>
  <c r="E414" i="2"/>
  <c r="C421" i="1" s="1"/>
  <c r="F346" i="2"/>
  <c r="B353" i="1" s="1"/>
  <c r="E346" i="2"/>
  <c r="C353" i="1" s="1"/>
  <c r="F380" i="2"/>
  <c r="B387" i="1" s="1"/>
  <c r="E380" i="2"/>
  <c r="C387" i="1" s="1"/>
  <c r="F476" i="2"/>
  <c r="B483" i="1" s="1"/>
  <c r="F442" i="2"/>
  <c r="B449" i="1" s="1"/>
  <c r="E382" i="2"/>
  <c r="C389" i="1" s="1"/>
  <c r="F382" i="2"/>
  <c r="B389" i="1" s="1"/>
  <c r="F397" i="2"/>
  <c r="B404" i="1" s="1"/>
  <c r="E397" i="2"/>
  <c r="C404" i="1" s="1"/>
  <c r="E463" i="2"/>
  <c r="C470" i="1" s="1"/>
  <c r="F463" i="2"/>
  <c r="B470" i="1" s="1"/>
  <c r="F395" i="2"/>
  <c r="B402" i="1" s="1"/>
  <c r="E395" i="2"/>
  <c r="C402" i="1" s="1"/>
  <c r="F394" i="2"/>
  <c r="B401" i="1" s="1"/>
  <c r="E394" i="2"/>
  <c r="C401" i="1" s="1"/>
  <c r="F428" i="2"/>
  <c r="B435" i="1" s="1"/>
  <c r="E428" i="2"/>
  <c r="C435" i="1" s="1"/>
  <c r="F465" i="2"/>
  <c r="B472" i="1" s="1"/>
  <c r="E465" i="2"/>
  <c r="C472" i="1" s="1"/>
  <c r="F333" i="2"/>
  <c r="B340" i="1" s="1"/>
  <c r="E333" i="2"/>
  <c r="C340" i="1" s="1"/>
  <c r="F299" i="2"/>
  <c r="B306" i="1" s="1"/>
  <c r="E299" i="2"/>
  <c r="C306" i="1" s="1"/>
  <c r="F400" i="2"/>
  <c r="B407" i="1" s="1"/>
  <c r="E400" i="2"/>
  <c r="C407" i="1" s="1"/>
  <c r="E401" i="2"/>
  <c r="C408" i="1" s="1"/>
  <c r="E434" i="2"/>
  <c r="C441" i="1" s="1"/>
  <c r="F434" i="2"/>
  <c r="B441" i="1" s="1"/>
  <c r="E435" i="2"/>
  <c r="C442" i="1" s="1"/>
  <c r="F429" i="2"/>
  <c r="B436" i="1" s="1"/>
  <c r="E429" i="2"/>
  <c r="C436" i="1" s="1"/>
  <c r="E476" i="2"/>
  <c r="C483" i="1" s="1"/>
  <c r="E442" i="2"/>
  <c r="C449" i="1" s="1"/>
  <c r="B465" i="2"/>
  <c r="B431" i="2"/>
  <c r="B397" i="2"/>
  <c r="B350" i="2"/>
  <c r="B418" i="2"/>
  <c r="B384" i="2"/>
  <c r="B433" i="2"/>
  <c r="A448" i="2"/>
  <c r="B446" i="2"/>
  <c r="A445" i="2"/>
  <c r="A479" i="2"/>
  <c r="A384" i="2"/>
  <c r="E384" i="2" s="1"/>
  <c r="C391" i="1" s="1"/>
  <c r="A350" i="2"/>
  <c r="E350" i="2" s="1"/>
  <c r="C357" i="1" s="1"/>
  <c r="A451" i="2"/>
  <c r="A485" i="2"/>
  <c r="B480" i="2"/>
  <c r="B467" i="2"/>
  <c r="B399" i="2"/>
  <c r="A482" i="2"/>
  <c r="A418" i="2"/>
  <c r="E418" i="2" s="1"/>
  <c r="C425" i="1" s="1"/>
  <c r="A465" i="2"/>
  <c r="A397" i="2"/>
  <c r="A431" i="2"/>
  <c r="F384" i="2" l="1"/>
  <c r="B391" i="1" s="1"/>
  <c r="F418" i="2"/>
  <c r="B425" i="1" s="1"/>
  <c r="F350" i="2"/>
  <c r="B357" i="1" s="1"/>
  <c r="F398" i="2"/>
  <c r="B405" i="1" s="1"/>
  <c r="E398" i="2"/>
  <c r="C405" i="1" s="1"/>
  <c r="F479" i="2"/>
  <c r="B486" i="1" s="1"/>
  <c r="E479" i="2"/>
  <c r="C486" i="1" s="1"/>
  <c r="F430" i="2"/>
  <c r="B437" i="1" s="1"/>
  <c r="E430" i="2"/>
  <c r="C437" i="1" s="1"/>
  <c r="F464" i="2"/>
  <c r="B471" i="1" s="1"/>
  <c r="E464" i="2"/>
  <c r="C471" i="1" s="1"/>
  <c r="F484" i="2"/>
  <c r="E484" i="2"/>
  <c r="F349" i="2"/>
  <c r="B356" i="1" s="1"/>
  <c r="E349" i="2"/>
  <c r="C356" i="1" s="1"/>
  <c r="F478" i="2"/>
  <c r="B485" i="1" s="1"/>
  <c r="E478" i="2"/>
  <c r="C485" i="1" s="1"/>
  <c r="F466" i="2"/>
  <c r="B473" i="1" s="1"/>
  <c r="E466" i="2"/>
  <c r="C473" i="1" s="1"/>
  <c r="E445" i="2"/>
  <c r="C452" i="1" s="1"/>
  <c r="F445" i="2"/>
  <c r="B452" i="1" s="1"/>
  <c r="F432" i="2"/>
  <c r="B439" i="1" s="1"/>
  <c r="E432" i="2"/>
  <c r="C439" i="1" s="1"/>
  <c r="E396" i="2"/>
  <c r="C403" i="1" s="1"/>
  <c r="F396" i="2"/>
  <c r="B403" i="1" s="1"/>
  <c r="F417" i="2"/>
  <c r="B424" i="1" s="1"/>
  <c r="E417" i="2"/>
  <c r="C424" i="1" s="1"/>
  <c r="F450" i="2"/>
  <c r="B457" i="1" s="1"/>
  <c r="E450" i="2"/>
  <c r="C457" i="1" s="1"/>
  <c r="E383" i="2"/>
  <c r="C390" i="1" s="1"/>
  <c r="F383" i="2"/>
  <c r="B390" i="1" s="1"/>
  <c r="F444" i="2"/>
  <c r="B451" i="1" s="1"/>
  <c r="E444" i="2"/>
  <c r="C451" i="1" s="1"/>
  <c r="B468" i="2"/>
  <c r="B447" i="2"/>
  <c r="B434" i="2"/>
  <c r="B400" i="2"/>
  <c r="B481" i="2"/>
  <c r="F481" i="2" s="1"/>
  <c r="B488" i="1" s="1"/>
  <c r="B483" i="2"/>
  <c r="A447" i="2"/>
  <c r="A468" i="2"/>
  <c r="A434" i="2"/>
  <c r="B449" i="2"/>
  <c r="A481" i="2"/>
  <c r="A400" i="2"/>
  <c r="F399" i="2" l="1"/>
  <c r="B406" i="1" s="1"/>
  <c r="E399" i="2"/>
  <c r="C406" i="1" s="1"/>
  <c r="F467" i="2"/>
  <c r="B474" i="1" s="1"/>
  <c r="E467" i="2"/>
  <c r="C474" i="1" s="1"/>
  <c r="F447" i="2"/>
  <c r="B454" i="1" s="1"/>
  <c r="E448" i="2"/>
  <c r="C455" i="1" s="1"/>
  <c r="F448" i="2"/>
  <c r="B455" i="1" s="1"/>
  <c r="E482" i="2"/>
  <c r="C489" i="1" s="1"/>
  <c r="F482" i="2"/>
  <c r="B489" i="1" s="1"/>
  <c r="F480" i="2"/>
  <c r="B487" i="1" s="1"/>
  <c r="E480" i="2"/>
  <c r="C487" i="1" s="1"/>
  <c r="F433" i="2"/>
  <c r="B440" i="1" s="1"/>
  <c r="E433" i="2"/>
  <c r="C440" i="1" s="1"/>
  <c r="F446" i="2"/>
  <c r="B453" i="1" s="1"/>
  <c r="E446" i="2"/>
  <c r="C453" i="1" s="1"/>
  <c r="E481" i="2"/>
  <c r="C488" i="1" s="1"/>
  <c r="E447" i="2"/>
  <c r="C454" i="1" s="1"/>
  <c r="B484" i="2"/>
  <c r="B450" i="2"/>
  <c r="A484" i="2"/>
  <c r="A450" i="2"/>
  <c r="F449" i="2" l="1"/>
  <c r="B456" i="1" s="1"/>
  <c r="E449" i="2"/>
  <c r="C456" i="1" s="1"/>
  <c r="F483" i="2"/>
  <c r="E483" i="2"/>
</calcChain>
</file>

<file path=xl/sharedStrings.xml><?xml version="1.0" encoding="utf-8"?>
<sst xmlns="http://schemas.openxmlformats.org/spreadsheetml/2006/main" count="9" uniqueCount="8">
  <si>
    <t>First name</t>
  </si>
  <si>
    <t>Family name</t>
  </si>
  <si>
    <t>Coursework 1: Numerical Data Handling</t>
  </si>
  <si>
    <t>Enter</t>
  </si>
  <si>
    <t>Time (s)</t>
  </si>
  <si>
    <t>E (m)</t>
  </si>
  <si>
    <t>N (m)</t>
  </si>
  <si>
    <t>CEGE0044: DATA ANALYSIS/GEOGG121: ANALYTICAL AND NUMERICAL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</si>
</sst>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9"/>
  <sheetViews>
    <sheetView tabSelected="1" workbookViewId="0">
      <selection activeCell="G7" sqref="G7"/>
    </sheetView>
  </sheetViews>
  <sheetFormatPr defaultRowHeight="12.5" x14ac:dyDescent="0.25"/>
  <cols>
    <col min="1" max="1" width="9.81640625" bestFit="1" customWidth="1"/>
    <col min="2" max="2" width="12.26953125" customWidth="1"/>
    <col min="3" max="3" width="11.7265625" bestFit="1" customWidth="1"/>
    <col min="4" max="4" width="13.7265625" customWidth="1"/>
  </cols>
  <sheetData>
    <row r="1" spans="1:4" ht="13" x14ac:dyDescent="0.3">
      <c r="A1" s="5" t="s">
        <v>7</v>
      </c>
      <c r="B1" s="5"/>
      <c r="C1" s="5"/>
    </row>
    <row r="3" spans="1:4" ht="13" x14ac:dyDescent="0.3">
      <c r="A3" s="4" t="s">
        <v>2</v>
      </c>
    </row>
    <row r="4" spans="1:4" ht="13" thickBot="1" x14ac:dyDescent="0.3"/>
    <row r="5" spans="1:4" ht="13" thickBot="1" x14ac:dyDescent="0.3">
      <c r="A5" s="1" t="s">
        <v>0</v>
      </c>
      <c r="B5" s="2" t="s">
        <v>3</v>
      </c>
      <c r="C5" s="1" t="s">
        <v>1</v>
      </c>
      <c r="D5" s="2" t="s">
        <v>3</v>
      </c>
    </row>
    <row r="9" spans="1:4" x14ac:dyDescent="0.25">
      <c r="A9" t="s">
        <v>4</v>
      </c>
      <c r="B9" t="s">
        <v>5</v>
      </c>
      <c r="C9" t="s">
        <v>6</v>
      </c>
    </row>
    <row r="10" spans="1:4" x14ac:dyDescent="0.25">
      <c r="A10" s="7">
        <v>0.5</v>
      </c>
      <c r="B10">
        <f>Sheet2!F3</f>
        <v>502120.93886374967</v>
      </c>
      <c r="C10">
        <f>Sheet2!E3</f>
        <v>186344.33877460778</v>
      </c>
    </row>
    <row r="11" spans="1:4" x14ac:dyDescent="0.25">
      <c r="A11" s="7">
        <v>1</v>
      </c>
      <c r="B11">
        <f>Sheet2!F4</f>
        <v>502119.53879690653</v>
      </c>
      <c r="C11">
        <f>Sheet2!E4</f>
        <v>186344.16241904351</v>
      </c>
    </row>
    <row r="12" spans="1:4" x14ac:dyDescent="0.25">
      <c r="A12" s="7">
        <v>1.5</v>
      </c>
      <c r="B12">
        <f>Sheet2!F5</f>
        <v>502120.61852130713</v>
      </c>
      <c r="C12">
        <f>Sheet2!E5</f>
        <v>186337.38687488888</v>
      </c>
    </row>
    <row r="13" spans="1:4" x14ac:dyDescent="0.25">
      <c r="A13" s="7">
        <v>2</v>
      </c>
      <c r="B13">
        <f>Sheet2!F6</f>
        <v>502120.51996956754</v>
      </c>
      <c r="C13">
        <f>Sheet2!E6</f>
        <v>186348.87296780507</v>
      </c>
    </row>
    <row r="14" spans="1:4" x14ac:dyDescent="0.25">
      <c r="A14" s="7">
        <v>2.5</v>
      </c>
      <c r="B14">
        <f>Sheet2!F7</f>
        <v>502119.44694202975</v>
      </c>
      <c r="C14">
        <f>Sheet2!E7</f>
        <v>186344.52343469203</v>
      </c>
    </row>
    <row r="15" spans="1:4" x14ac:dyDescent="0.25">
      <c r="A15" s="7">
        <v>3</v>
      </c>
      <c r="B15">
        <f>Sheet2!F8</f>
        <v>502126.80140139349</v>
      </c>
      <c r="C15">
        <f>Sheet2!E8</f>
        <v>186342.77185665726</v>
      </c>
    </row>
    <row r="16" spans="1:4" x14ac:dyDescent="0.25">
      <c r="A16" s="7">
        <v>3.5</v>
      </c>
      <c r="B16">
        <f>Sheet2!F9</f>
        <v>502124.22632664168</v>
      </c>
      <c r="C16">
        <f>Sheet2!E9</f>
        <v>186340.56544050406</v>
      </c>
    </row>
    <row r="17" spans="1:3" x14ac:dyDescent="0.25">
      <c r="A17" s="7">
        <v>4</v>
      </c>
      <c r="B17">
        <f>Sheet2!F10</f>
        <v>502126.76554057683</v>
      </c>
      <c r="C17">
        <f>Sheet2!E10</f>
        <v>186351.41986303576</v>
      </c>
    </row>
    <row r="18" spans="1:3" x14ac:dyDescent="0.25">
      <c r="A18" s="7">
        <v>4.5</v>
      </c>
      <c r="B18">
        <f>Sheet2!F11</f>
        <v>502128.81228830694</v>
      </c>
      <c r="C18">
        <f>Sheet2!E11</f>
        <v>186349.22287793676</v>
      </c>
    </row>
    <row r="19" spans="1:3" x14ac:dyDescent="0.25">
      <c r="A19" s="7">
        <v>5</v>
      </c>
      <c r="B19">
        <f>Sheet2!F12</f>
        <v>502121.92519562348</v>
      </c>
      <c r="C19">
        <f>Sheet2!E12</f>
        <v>186347.48977906152</v>
      </c>
    </row>
    <row r="20" spans="1:3" x14ac:dyDescent="0.25">
      <c r="A20" s="7">
        <v>5.5</v>
      </c>
      <c r="B20">
        <f>Sheet2!F13</f>
        <v>502118.46515391546</v>
      </c>
      <c r="C20">
        <f>Sheet2!E13</f>
        <v>186336.90954040232</v>
      </c>
    </row>
    <row r="21" spans="1:3" x14ac:dyDescent="0.25">
      <c r="A21" s="7">
        <v>6</v>
      </c>
      <c r="B21">
        <f>Sheet2!F14</f>
        <v>502129.51466063783</v>
      </c>
      <c r="C21">
        <f>Sheet2!E14</f>
        <v>186350.20924906808</v>
      </c>
    </row>
    <row r="22" spans="1:3" x14ac:dyDescent="0.25">
      <c r="A22" s="7">
        <v>6.5</v>
      </c>
      <c r="B22">
        <f>Sheet2!F15</f>
        <v>502111.8285928042</v>
      </c>
      <c r="C22">
        <f>Sheet2!E15</f>
        <v>186351.16990279037</v>
      </c>
    </row>
    <row r="23" spans="1:3" x14ac:dyDescent="0.25">
      <c r="A23" s="7">
        <v>7</v>
      </c>
      <c r="B23">
        <f>Sheet2!F16</f>
        <v>502124.00007139595</v>
      </c>
      <c r="C23">
        <f>Sheet2!E16</f>
        <v>186343.32934008684</v>
      </c>
    </row>
    <row r="24" spans="1:3" x14ac:dyDescent="0.25">
      <c r="A24" s="7">
        <v>7.5</v>
      </c>
      <c r="B24">
        <f>Sheet2!F17</f>
        <v>502125.87406565936</v>
      </c>
      <c r="C24">
        <f>Sheet2!E17</f>
        <v>186339.71731390996</v>
      </c>
    </row>
    <row r="25" spans="1:3" x14ac:dyDescent="0.25">
      <c r="A25" s="7">
        <v>8</v>
      </c>
      <c r="B25">
        <f>Sheet2!F18</f>
        <v>502115.90065155394</v>
      </c>
      <c r="C25">
        <f>Sheet2!E18</f>
        <v>186328.76953445407</v>
      </c>
    </row>
    <row r="26" spans="1:3" x14ac:dyDescent="0.25">
      <c r="A26" s="7">
        <v>8.5</v>
      </c>
      <c r="B26">
        <f>Sheet2!F19</f>
        <v>502126.94134084188</v>
      </c>
      <c r="C26">
        <f>Sheet2!E19</f>
        <v>186334.30652439216</v>
      </c>
    </row>
    <row r="27" spans="1:3" x14ac:dyDescent="0.25">
      <c r="A27" s="7">
        <v>9</v>
      </c>
      <c r="B27">
        <f>Sheet2!F20</f>
        <v>502123.53776849451</v>
      </c>
      <c r="C27">
        <f>Sheet2!E20</f>
        <v>186340.8160993027</v>
      </c>
    </row>
    <row r="28" spans="1:3" x14ac:dyDescent="0.25">
      <c r="A28" s="7">
        <v>9.5</v>
      </c>
      <c r="B28">
        <f>Sheet2!F21</f>
        <v>502120.22110911703</v>
      </c>
      <c r="C28">
        <f>Sheet2!E21</f>
        <v>186336.18318403582</v>
      </c>
    </row>
    <row r="29" spans="1:3" x14ac:dyDescent="0.25">
      <c r="A29" s="7">
        <v>10</v>
      </c>
      <c r="B29">
        <f>Sheet2!F22</f>
        <v>502125.06720642577</v>
      </c>
      <c r="C29">
        <f>Sheet2!E22</f>
        <v>186336.69525423626</v>
      </c>
    </row>
    <row r="30" spans="1:3" x14ac:dyDescent="0.25">
      <c r="A30" s="7">
        <v>10.5</v>
      </c>
      <c r="B30">
        <f>Sheet2!F23</f>
        <v>502126.27079536661</v>
      </c>
      <c r="C30">
        <f>Sheet2!E23</f>
        <v>186358.1263036938</v>
      </c>
    </row>
    <row r="31" spans="1:3" x14ac:dyDescent="0.25">
      <c r="A31" s="7">
        <v>11</v>
      </c>
      <c r="B31">
        <f>Sheet2!F24</f>
        <v>502122.19567819411</v>
      </c>
      <c r="C31">
        <f>Sheet2!E24</f>
        <v>186342.20332027244</v>
      </c>
    </row>
    <row r="32" spans="1:3" x14ac:dyDescent="0.25">
      <c r="A32" s="7">
        <v>11.5</v>
      </c>
      <c r="B32">
        <f>Sheet2!F25</f>
        <v>502114.009077264</v>
      </c>
      <c r="C32">
        <f>Sheet2!E25</f>
        <v>186335.31429560663</v>
      </c>
    </row>
    <row r="33" spans="1:3" x14ac:dyDescent="0.25">
      <c r="A33" s="7">
        <v>12</v>
      </c>
      <c r="B33">
        <f>Sheet2!F26</f>
        <v>502122.77778730041</v>
      </c>
      <c r="C33">
        <f>Sheet2!E26</f>
        <v>186325.93661397151</v>
      </c>
    </row>
    <row r="34" spans="1:3" x14ac:dyDescent="0.25">
      <c r="A34" s="7">
        <v>12.5</v>
      </c>
      <c r="B34">
        <f>Sheet2!F27</f>
        <v>502130.56106525165</v>
      </c>
      <c r="C34">
        <f>Sheet2!E27</f>
        <v>186327.45663559769</v>
      </c>
    </row>
    <row r="35" spans="1:3" x14ac:dyDescent="0.25">
      <c r="A35" s="7">
        <v>13</v>
      </c>
      <c r="B35">
        <f>Sheet2!F28</f>
        <v>502115.0121320308</v>
      </c>
      <c r="C35">
        <f>Sheet2!E28</f>
        <v>186341.05077186378</v>
      </c>
    </row>
    <row r="36" spans="1:3" x14ac:dyDescent="0.25">
      <c r="A36" s="7">
        <v>13.5</v>
      </c>
      <c r="B36">
        <f>Sheet2!F29</f>
        <v>502128.84738742397</v>
      </c>
      <c r="C36">
        <f>Sheet2!E29</f>
        <v>186343.62997746564</v>
      </c>
    </row>
    <row r="37" spans="1:3" x14ac:dyDescent="0.25">
      <c r="A37" s="7">
        <v>14</v>
      </c>
      <c r="B37">
        <f>Sheet2!F30</f>
        <v>502124.72266837431</v>
      </c>
      <c r="C37">
        <f>Sheet2!E30</f>
        <v>186344.29006115356</v>
      </c>
    </row>
    <row r="38" spans="1:3" x14ac:dyDescent="0.25">
      <c r="A38" s="7">
        <v>14.5</v>
      </c>
      <c r="B38">
        <f>Sheet2!F31</f>
        <v>502119.39348290581</v>
      </c>
      <c r="C38">
        <f>Sheet2!E31</f>
        <v>186344.80870155501</v>
      </c>
    </row>
    <row r="39" spans="1:3" x14ac:dyDescent="0.25">
      <c r="A39" s="7">
        <v>15</v>
      </c>
      <c r="B39">
        <f>Sheet2!F32</f>
        <v>502129.27175768587</v>
      </c>
      <c r="C39">
        <f>Sheet2!E32</f>
        <v>186344.90132261667</v>
      </c>
    </row>
    <row r="40" spans="1:3" x14ac:dyDescent="0.25">
      <c r="A40" s="7">
        <v>15.5</v>
      </c>
      <c r="B40">
        <f>Sheet2!F33</f>
        <v>502121.61087571812</v>
      </c>
      <c r="C40">
        <f>Sheet2!E33</f>
        <v>186336.70414465677</v>
      </c>
    </row>
    <row r="41" spans="1:3" x14ac:dyDescent="0.25">
      <c r="A41" s="7">
        <v>16</v>
      </c>
      <c r="B41">
        <f>Sheet2!F34</f>
        <v>502132.66937658918</v>
      </c>
      <c r="C41">
        <f>Sheet2!E34</f>
        <v>186345.88444994594</v>
      </c>
    </row>
    <row r="42" spans="1:3" x14ac:dyDescent="0.25">
      <c r="A42" s="7">
        <v>16.5</v>
      </c>
      <c r="B42">
        <f>Sheet2!F35</f>
        <v>502120.89041149861</v>
      </c>
      <c r="C42">
        <f>Sheet2!E35</f>
        <v>186342.28841000664</v>
      </c>
    </row>
    <row r="43" spans="1:3" x14ac:dyDescent="0.25">
      <c r="A43" s="7">
        <v>17</v>
      </c>
      <c r="B43">
        <f>Sheet2!F36</f>
        <v>502131.28517953551</v>
      </c>
      <c r="C43">
        <f>Sheet2!E36</f>
        <v>186340.5980587361</v>
      </c>
    </row>
    <row r="44" spans="1:3" x14ac:dyDescent="0.25">
      <c r="A44" s="7">
        <v>17.5</v>
      </c>
      <c r="B44">
        <f>Sheet2!F37</f>
        <v>502117.87485501519</v>
      </c>
      <c r="C44">
        <f>Sheet2!E37</f>
        <v>186332.66879479977</v>
      </c>
    </row>
    <row r="45" spans="1:3" x14ac:dyDescent="0.25">
      <c r="A45" s="7">
        <v>18</v>
      </c>
      <c r="B45">
        <f>Sheet2!F38</f>
        <v>502124.0456758737</v>
      </c>
      <c r="C45">
        <f>Sheet2!E38</f>
        <v>186344.9102430724</v>
      </c>
    </row>
    <row r="46" spans="1:3" x14ac:dyDescent="0.25">
      <c r="A46" s="7">
        <v>18.5</v>
      </c>
      <c r="B46">
        <f>Sheet2!F39</f>
        <v>502130.8321449947</v>
      </c>
      <c r="C46">
        <f>Sheet2!E39</f>
        <v>186348.27975749981</v>
      </c>
    </row>
    <row r="47" spans="1:3" x14ac:dyDescent="0.25">
      <c r="A47" s="7">
        <v>19</v>
      </c>
      <c r="B47">
        <f>Sheet2!F40</f>
        <v>502125.57210356806</v>
      </c>
      <c r="C47">
        <f>Sheet2!E40</f>
        <v>186348.72569018012</v>
      </c>
    </row>
    <row r="48" spans="1:3" x14ac:dyDescent="0.25">
      <c r="A48" s="7">
        <v>19.5</v>
      </c>
      <c r="B48">
        <f>Sheet2!F41</f>
        <v>502128.18383130414</v>
      </c>
      <c r="C48">
        <f>Sheet2!E41</f>
        <v>186343.43453088158</v>
      </c>
    </row>
    <row r="49" spans="1:3" x14ac:dyDescent="0.25">
      <c r="A49" s="7">
        <v>20</v>
      </c>
      <c r="B49">
        <f>Sheet2!F42</f>
        <v>502129.30788052711</v>
      </c>
      <c r="C49">
        <f>Sheet2!E42</f>
        <v>186339.67864358425</v>
      </c>
    </row>
    <row r="50" spans="1:3" x14ac:dyDescent="0.25">
      <c r="A50" s="7">
        <v>20.5</v>
      </c>
      <c r="B50">
        <f>Sheet2!F43</f>
        <v>502128.70193327055</v>
      </c>
      <c r="C50">
        <f>Sheet2!E43</f>
        <v>186350.73435454728</v>
      </c>
    </row>
    <row r="51" spans="1:3" x14ac:dyDescent="0.25">
      <c r="A51" s="7">
        <v>21</v>
      </c>
      <c r="B51">
        <f>Sheet2!F44</f>
        <v>502127.47322043049</v>
      </c>
      <c r="C51">
        <f>Sheet2!E44</f>
        <v>186347.08653391551</v>
      </c>
    </row>
    <row r="52" spans="1:3" x14ac:dyDescent="0.25">
      <c r="A52" s="7">
        <v>21.5</v>
      </c>
      <c r="B52">
        <f>Sheet2!F45</f>
        <v>502118.01526367053</v>
      </c>
      <c r="C52">
        <f>Sheet2!E45</f>
        <v>186354.36625652068</v>
      </c>
    </row>
    <row r="53" spans="1:3" x14ac:dyDescent="0.25">
      <c r="A53" s="7">
        <v>22</v>
      </c>
      <c r="B53">
        <f>Sheet2!F46</f>
        <v>502126.27309874614</v>
      </c>
      <c r="C53">
        <f>Sheet2!E46</f>
        <v>186352.64668099623</v>
      </c>
    </row>
    <row r="54" spans="1:3" x14ac:dyDescent="0.25">
      <c r="A54" s="7">
        <v>22.5</v>
      </c>
      <c r="B54">
        <f>Sheet2!F47</f>
        <v>502126.33547280205</v>
      </c>
      <c r="C54">
        <f>Sheet2!E47</f>
        <v>186343.75780729574</v>
      </c>
    </row>
    <row r="55" spans="1:3" x14ac:dyDescent="0.25">
      <c r="A55" s="7">
        <v>23</v>
      </c>
      <c r="B55">
        <f>Sheet2!F48</f>
        <v>502118.58441779023</v>
      </c>
      <c r="C55">
        <f>Sheet2!E48</f>
        <v>186336.03890993132</v>
      </c>
    </row>
    <row r="56" spans="1:3" x14ac:dyDescent="0.25">
      <c r="A56" s="7">
        <v>23.5</v>
      </c>
      <c r="B56">
        <f>Sheet2!F49</f>
        <v>502125.61885364208</v>
      </c>
      <c r="C56">
        <f>Sheet2!E49</f>
        <v>186342.47649045681</v>
      </c>
    </row>
    <row r="57" spans="1:3" x14ac:dyDescent="0.25">
      <c r="A57" s="7">
        <v>24</v>
      </c>
      <c r="B57">
        <f>Sheet2!F50</f>
        <v>502128.3337337831</v>
      </c>
      <c r="C57">
        <f>Sheet2!E50</f>
        <v>186338.34043255934</v>
      </c>
    </row>
    <row r="58" spans="1:3" x14ac:dyDescent="0.25">
      <c r="A58" s="7">
        <v>24.5</v>
      </c>
      <c r="B58">
        <f>Sheet2!F51</f>
        <v>502117.49432208802</v>
      </c>
      <c r="C58">
        <f>Sheet2!E51</f>
        <v>186350.30734404581</v>
      </c>
    </row>
    <row r="59" spans="1:3" x14ac:dyDescent="0.25">
      <c r="A59" s="7">
        <v>25</v>
      </c>
      <c r="B59">
        <f>Sheet2!F52</f>
        <v>502124.86551446834</v>
      </c>
      <c r="C59">
        <f>Sheet2!E52</f>
        <v>186337.76980872781</v>
      </c>
    </row>
    <row r="60" spans="1:3" x14ac:dyDescent="0.25">
      <c r="A60" s="7">
        <v>25.5</v>
      </c>
      <c r="B60">
        <f>Sheet2!F53</f>
        <v>502129.80704359501</v>
      </c>
      <c r="C60">
        <f>Sheet2!E53</f>
        <v>186348.19774637412</v>
      </c>
    </row>
    <row r="61" spans="1:3" x14ac:dyDescent="0.25">
      <c r="A61" s="7">
        <v>26</v>
      </c>
      <c r="B61">
        <f>Sheet2!F54</f>
        <v>502127.07151225471</v>
      </c>
      <c r="C61">
        <f>Sheet2!E54</f>
        <v>186349.77336316369</v>
      </c>
    </row>
    <row r="62" spans="1:3" x14ac:dyDescent="0.25">
      <c r="A62" s="7">
        <v>26.5</v>
      </c>
      <c r="B62">
        <f>Sheet2!F55</f>
        <v>502119.91368716315</v>
      </c>
      <c r="C62">
        <f>Sheet2!E55</f>
        <v>186361.1104814659</v>
      </c>
    </row>
    <row r="63" spans="1:3" x14ac:dyDescent="0.25">
      <c r="A63" s="7">
        <v>27</v>
      </c>
      <c r="B63">
        <f>Sheet2!F56</f>
        <v>502118.66891160217</v>
      </c>
      <c r="C63">
        <f>Sheet2!E56</f>
        <v>186365.74166970854</v>
      </c>
    </row>
    <row r="64" spans="1:3" x14ac:dyDescent="0.25">
      <c r="A64" s="7">
        <v>27.5</v>
      </c>
      <c r="B64">
        <f>Sheet2!F57</f>
        <v>502121.56040855014</v>
      </c>
      <c r="C64">
        <f>Sheet2!E57</f>
        <v>186344.97589252048</v>
      </c>
    </row>
    <row r="65" spans="1:3" x14ac:dyDescent="0.25">
      <c r="A65" s="7">
        <v>28</v>
      </c>
      <c r="B65">
        <f>Sheet2!F58</f>
        <v>502123.23136417131</v>
      </c>
      <c r="C65">
        <f>Sheet2!E58</f>
        <v>186341.30229417456</v>
      </c>
    </row>
    <row r="66" spans="1:3" x14ac:dyDescent="0.25">
      <c r="A66" s="7">
        <v>28.5</v>
      </c>
      <c r="B66">
        <f>Sheet2!F59</f>
        <v>502114.66321268334</v>
      </c>
      <c r="C66">
        <f>Sheet2!E59</f>
        <v>186338.98178929728</v>
      </c>
    </row>
    <row r="67" spans="1:3" x14ac:dyDescent="0.25">
      <c r="A67" s="7">
        <v>29</v>
      </c>
      <c r="B67">
        <f>Sheet2!F60</f>
        <v>502123.06404619291</v>
      </c>
      <c r="C67">
        <f>Sheet2!E60</f>
        <v>186339.58988955515</v>
      </c>
    </row>
    <row r="68" spans="1:3" x14ac:dyDescent="0.25">
      <c r="A68" s="7">
        <v>29.5</v>
      </c>
      <c r="B68">
        <f>Sheet2!F61</f>
        <v>502122.02055431833</v>
      </c>
      <c r="C68">
        <f>Sheet2!E61</f>
        <v>186349.67734061513</v>
      </c>
    </row>
    <row r="69" spans="1:3" x14ac:dyDescent="0.25">
      <c r="A69" s="7">
        <v>30</v>
      </c>
      <c r="B69">
        <f>Sheet2!F62</f>
        <v>502130.41696387669</v>
      </c>
      <c r="C69">
        <f>Sheet2!E62</f>
        <v>186330.01491417087</v>
      </c>
    </row>
    <row r="70" spans="1:3" x14ac:dyDescent="0.25">
      <c r="A70" s="7">
        <v>30.5</v>
      </c>
      <c r="B70">
        <f>Sheet2!F63</f>
        <v>502127.78392073937</v>
      </c>
      <c r="C70">
        <f>Sheet2!E63</f>
        <v>186341.01574330661</v>
      </c>
    </row>
    <row r="71" spans="1:3" x14ac:dyDescent="0.25">
      <c r="A71" s="7">
        <v>31</v>
      </c>
      <c r="B71">
        <f>Sheet2!F64</f>
        <v>502122.53469544696</v>
      </c>
      <c r="C71">
        <f>Sheet2!E64</f>
        <v>186334.35536163455</v>
      </c>
    </row>
    <row r="72" spans="1:3" x14ac:dyDescent="0.25">
      <c r="A72" s="7">
        <v>31.5</v>
      </c>
      <c r="B72">
        <f>Sheet2!F65</f>
        <v>502122.1598478455</v>
      </c>
      <c r="C72">
        <f>Sheet2!E65</f>
        <v>186346.1427677217</v>
      </c>
    </row>
    <row r="73" spans="1:3" x14ac:dyDescent="0.25">
      <c r="A73" s="7">
        <v>32</v>
      </c>
      <c r="B73">
        <f>Sheet2!F66</f>
        <v>502116.85677343892</v>
      </c>
      <c r="C73">
        <f>Sheet2!E66</f>
        <v>186332.6209787543</v>
      </c>
    </row>
    <row r="74" spans="1:3" x14ac:dyDescent="0.25">
      <c r="A74" s="7">
        <v>32.5</v>
      </c>
      <c r="B74">
        <f>Sheet2!F67</f>
        <v>502126.57069172856</v>
      </c>
      <c r="C74">
        <f>Sheet2!E67</f>
        <v>186327.42299616872</v>
      </c>
    </row>
    <row r="75" spans="1:3" x14ac:dyDescent="0.25">
      <c r="A75" s="7">
        <v>33</v>
      </c>
      <c r="B75">
        <f>Sheet2!F68</f>
        <v>502119.95663483272</v>
      </c>
      <c r="C75">
        <f>Sheet2!E68</f>
        <v>186352.33200215932</v>
      </c>
    </row>
    <row r="76" spans="1:3" x14ac:dyDescent="0.25">
      <c r="A76" s="7">
        <v>33.5</v>
      </c>
      <c r="B76">
        <f>Sheet2!F69</f>
        <v>502121.50707739178</v>
      </c>
      <c r="C76">
        <f>Sheet2!E69</f>
        <v>186339.1746753802</v>
      </c>
    </row>
    <row r="77" spans="1:3" x14ac:dyDescent="0.25">
      <c r="A77" s="7">
        <v>34</v>
      </c>
      <c r="B77">
        <f>Sheet2!F70</f>
        <v>502117.34576020029</v>
      </c>
      <c r="C77">
        <f>Sheet2!E70</f>
        <v>186339.11540841302</v>
      </c>
    </row>
    <row r="78" spans="1:3" x14ac:dyDescent="0.25">
      <c r="A78" s="7">
        <v>34.5</v>
      </c>
      <c r="B78">
        <f>Sheet2!F71</f>
        <v>502122.63060256548</v>
      </c>
      <c r="C78">
        <f>Sheet2!E71</f>
        <v>186344.57260232171</v>
      </c>
    </row>
    <row r="79" spans="1:3" x14ac:dyDescent="0.25">
      <c r="A79" s="7">
        <v>35</v>
      </c>
      <c r="B79">
        <f>Sheet2!F72</f>
        <v>502124.51491328818</v>
      </c>
      <c r="C79">
        <f>Sheet2!E72</f>
        <v>186346.40238452004</v>
      </c>
    </row>
    <row r="80" spans="1:3" x14ac:dyDescent="0.25">
      <c r="A80" s="7">
        <v>35.5</v>
      </c>
      <c r="B80">
        <f>Sheet2!F73</f>
        <v>502125.78434354143</v>
      </c>
      <c r="C80">
        <f>Sheet2!E73</f>
        <v>186349.6088903842</v>
      </c>
    </row>
    <row r="81" spans="1:3" x14ac:dyDescent="0.25">
      <c r="A81" s="7">
        <v>36</v>
      </c>
      <c r="B81">
        <f>Sheet2!F74</f>
        <v>502121.94768099533</v>
      </c>
      <c r="C81">
        <f>Sheet2!E74</f>
        <v>186347.0828996558</v>
      </c>
    </row>
    <row r="82" spans="1:3" x14ac:dyDescent="0.25">
      <c r="A82" s="7">
        <v>36.5</v>
      </c>
      <c r="B82">
        <f>Sheet2!F75</f>
        <v>502118.5481974514</v>
      </c>
      <c r="C82">
        <f>Sheet2!E75</f>
        <v>186342.85581256245</v>
      </c>
    </row>
    <row r="83" spans="1:3" x14ac:dyDescent="0.25">
      <c r="A83" s="7">
        <v>37</v>
      </c>
      <c r="B83">
        <f>Sheet2!F76</f>
        <v>502124.99568588118</v>
      </c>
      <c r="C83">
        <f>Sheet2!E76</f>
        <v>186337.67189396138</v>
      </c>
    </row>
    <row r="84" spans="1:3" x14ac:dyDescent="0.25">
      <c r="A84" s="7">
        <v>37.5</v>
      </c>
      <c r="B84">
        <f>Sheet2!F77</f>
        <v>502120.8711374522</v>
      </c>
      <c r="C84">
        <f>Sheet2!E77</f>
        <v>186347.43075237598</v>
      </c>
    </row>
    <row r="85" spans="1:3" x14ac:dyDescent="0.25">
      <c r="A85" s="7">
        <v>38</v>
      </c>
      <c r="B85">
        <f>Sheet2!F78</f>
        <v>502122.77113309281</v>
      </c>
      <c r="C85">
        <f>Sheet2!E78</f>
        <v>186342.58248469327</v>
      </c>
    </row>
    <row r="86" spans="1:3" x14ac:dyDescent="0.25">
      <c r="A86" s="7">
        <v>38.5</v>
      </c>
      <c r="B86">
        <f>Sheet2!F79</f>
        <v>502119.29157968814</v>
      </c>
      <c r="C86">
        <f>Sheet2!E79</f>
        <v>186342.40793510267</v>
      </c>
    </row>
    <row r="87" spans="1:3" x14ac:dyDescent="0.25">
      <c r="A87" s="7">
        <v>39</v>
      </c>
      <c r="B87">
        <f>Sheet2!F80</f>
        <v>502118.70689908403</v>
      </c>
      <c r="C87">
        <f>Sheet2!E80</f>
        <v>186353.91548817247</v>
      </c>
    </row>
    <row r="88" spans="1:3" x14ac:dyDescent="0.25">
      <c r="A88" s="7">
        <v>39.5</v>
      </c>
      <c r="B88">
        <f>Sheet2!F81</f>
        <v>502123.29676065117</v>
      </c>
      <c r="C88">
        <f>Sheet2!E81</f>
        <v>186347.44516176532</v>
      </c>
    </row>
    <row r="89" spans="1:3" x14ac:dyDescent="0.25">
      <c r="A89" s="7">
        <v>40</v>
      </c>
      <c r="B89">
        <f>Sheet2!F82</f>
        <v>502119.65289341123</v>
      </c>
      <c r="C89">
        <f>Sheet2!E82</f>
        <v>186334.94345093743</v>
      </c>
    </row>
    <row r="90" spans="1:3" x14ac:dyDescent="0.25">
      <c r="A90" s="7">
        <v>40.5</v>
      </c>
      <c r="B90">
        <f>Sheet2!F83</f>
        <v>502127.81419372786</v>
      </c>
      <c r="C90">
        <f>Sheet2!E83</f>
        <v>186344.76225962013</v>
      </c>
    </row>
    <row r="91" spans="1:3" x14ac:dyDescent="0.25">
      <c r="A91" s="7">
        <v>41</v>
      </c>
      <c r="B91">
        <f>Sheet2!F84</f>
        <v>502133.28409862507</v>
      </c>
      <c r="C91">
        <f>Sheet2!E84</f>
        <v>186341.17819621859</v>
      </c>
    </row>
    <row r="92" spans="1:3" x14ac:dyDescent="0.25">
      <c r="A92" s="7">
        <v>41.5</v>
      </c>
      <c r="B92">
        <f>Sheet2!F85</f>
        <v>502123.46474283159</v>
      </c>
      <c r="C92">
        <f>Sheet2!E85</f>
        <v>186347.25322930017</v>
      </c>
    </row>
    <row r="93" spans="1:3" x14ac:dyDescent="0.25">
      <c r="A93" s="7">
        <v>42</v>
      </c>
      <c r="B93">
        <f>Sheet2!F86</f>
        <v>502122.2191019798</v>
      </c>
      <c r="C93">
        <f>Sheet2!E86</f>
        <v>186344.93228140366</v>
      </c>
    </row>
    <row r="94" spans="1:3" x14ac:dyDescent="0.25">
      <c r="A94" s="7">
        <v>42.5</v>
      </c>
      <c r="B94">
        <f>Sheet2!F87</f>
        <v>502126.53473341436</v>
      </c>
      <c r="C94">
        <f>Sheet2!E87</f>
        <v>186344.31060523342</v>
      </c>
    </row>
    <row r="95" spans="1:3" x14ac:dyDescent="0.25">
      <c r="A95" s="7">
        <v>43</v>
      </c>
      <c r="B95">
        <f>Sheet2!F88</f>
        <v>502128.76840222348</v>
      </c>
      <c r="C95">
        <f>Sheet2!E88</f>
        <v>186340.7612925634</v>
      </c>
    </row>
    <row r="96" spans="1:3" x14ac:dyDescent="0.25">
      <c r="A96" s="7">
        <v>43.5</v>
      </c>
      <c r="B96">
        <f>Sheet2!F89</f>
        <v>502120.61707712465</v>
      </c>
      <c r="C96">
        <f>Sheet2!E89</f>
        <v>186336.30367025841</v>
      </c>
    </row>
    <row r="97" spans="1:3" x14ac:dyDescent="0.25">
      <c r="A97" s="7">
        <v>44</v>
      </c>
      <c r="B97">
        <f>Sheet2!F90</f>
        <v>502130.84513654292</v>
      </c>
      <c r="C97">
        <f>Sheet2!E90</f>
        <v>186338.11814201128</v>
      </c>
    </row>
    <row r="98" spans="1:3" x14ac:dyDescent="0.25">
      <c r="A98" s="7">
        <v>44.5</v>
      </c>
      <c r="B98">
        <f>Sheet2!F91</f>
        <v>502116.52743891126</v>
      </c>
      <c r="C98">
        <f>Sheet2!E91</f>
        <v>186341.85871135435</v>
      </c>
    </row>
    <row r="99" spans="1:3" x14ac:dyDescent="0.25">
      <c r="A99" s="7">
        <v>45</v>
      </c>
      <c r="B99">
        <f>Sheet2!F92</f>
        <v>502127.78392073937</v>
      </c>
      <c r="C99">
        <f>Sheet2!E92</f>
        <v>186348.73222283708</v>
      </c>
    </row>
    <row r="100" spans="1:3" x14ac:dyDescent="0.25">
      <c r="A100" s="7">
        <v>45.5</v>
      </c>
      <c r="B100">
        <f>Sheet2!F93</f>
        <v>502120.8428631635</v>
      </c>
      <c r="C100">
        <f>Sheet2!E93</f>
        <v>186343.38850193078</v>
      </c>
    </row>
    <row r="101" spans="1:3" x14ac:dyDescent="0.25">
      <c r="A101" s="7">
        <v>46</v>
      </c>
      <c r="B101">
        <f>Sheet2!F94</f>
        <v>502125.95678623469</v>
      </c>
      <c r="C101">
        <f>Sheet2!E94</f>
        <v>186358.46786403868</v>
      </c>
    </row>
    <row r="102" spans="1:3" x14ac:dyDescent="0.25">
      <c r="A102" s="7">
        <v>46.5</v>
      </c>
      <c r="B102">
        <f>Sheet2!F95</f>
        <v>502120.51020153204</v>
      </c>
      <c r="C102">
        <f>Sheet2!E95</f>
        <v>186347.59234177586</v>
      </c>
    </row>
    <row r="103" spans="1:3" x14ac:dyDescent="0.25">
      <c r="A103" s="7">
        <v>47</v>
      </c>
      <c r="B103">
        <f>Sheet2!F96</f>
        <v>502121.32996700349</v>
      </c>
      <c r="C103">
        <f>Sheet2!E96</f>
        <v>186340.48090642117</v>
      </c>
    </row>
    <row r="104" spans="1:3" x14ac:dyDescent="0.25">
      <c r="A104" s="7">
        <v>47.5</v>
      </c>
      <c r="B104">
        <f>Sheet2!F97</f>
        <v>502131.25505279342</v>
      </c>
      <c r="C104">
        <f>Sheet2!E97</f>
        <v>186336.77648444666</v>
      </c>
    </row>
    <row r="105" spans="1:3" x14ac:dyDescent="0.25">
      <c r="A105" s="7">
        <v>48</v>
      </c>
      <c r="B105">
        <f>Sheet2!F98</f>
        <v>502117.38029870647</v>
      </c>
      <c r="C105">
        <f>Sheet2!E98</f>
        <v>186345.78100119304</v>
      </c>
    </row>
    <row r="106" spans="1:3" x14ac:dyDescent="0.25">
      <c r="A106" s="7">
        <v>48.5</v>
      </c>
      <c r="B106">
        <f>Sheet2!F99</f>
        <v>502122.84302534675</v>
      </c>
      <c r="C106">
        <f>Sheet2!E99</f>
        <v>186342.97106515069</v>
      </c>
    </row>
    <row r="107" spans="1:3" x14ac:dyDescent="0.25">
      <c r="A107" s="7">
        <v>49</v>
      </c>
      <c r="B107">
        <f>Sheet2!F100</f>
        <v>502127.46113073459</v>
      </c>
      <c r="C107">
        <f>Sheet2!E100</f>
        <v>186333.02810595045</v>
      </c>
    </row>
    <row r="108" spans="1:3" x14ac:dyDescent="0.25">
      <c r="A108" s="7">
        <v>49.5</v>
      </c>
      <c r="B108">
        <f>Sheet2!F101</f>
        <v>502122.55482869048</v>
      </c>
      <c r="C108">
        <f>Sheet2!E101</f>
        <v>186346.56420669277</v>
      </c>
    </row>
    <row r="109" spans="1:3" x14ac:dyDescent="0.25">
      <c r="A109" s="7">
        <v>50</v>
      </c>
      <c r="B109">
        <f>Sheet2!F102</f>
        <v>502126.99079037918</v>
      </c>
      <c r="C109">
        <f>Sheet2!E102</f>
        <v>186343.18479566547</v>
      </c>
    </row>
    <row r="110" spans="1:3" x14ac:dyDescent="0.25">
      <c r="A110" s="7">
        <v>50.5</v>
      </c>
      <c r="B110">
        <f>Sheet2!F103</f>
        <v>502133.57069266541</v>
      </c>
      <c r="C110">
        <f>Sheet2!E103</f>
        <v>186336.18844019659</v>
      </c>
    </row>
    <row r="111" spans="1:3" x14ac:dyDescent="0.25">
      <c r="A111" s="7">
        <v>51</v>
      </c>
      <c r="B111">
        <f>Sheet2!F104</f>
        <v>502116.87150775577</v>
      </c>
      <c r="C111">
        <f>Sheet2!E104</f>
        <v>186353.94257992689</v>
      </c>
    </row>
    <row r="112" spans="1:3" x14ac:dyDescent="0.25">
      <c r="A112" s="7">
        <v>51.5</v>
      </c>
      <c r="B112">
        <f>Sheet2!F105</f>
        <v>502123.91919108684</v>
      </c>
      <c r="C112">
        <f>Sheet2!E105</f>
        <v>186336.01648865116</v>
      </c>
    </row>
    <row r="113" spans="1:3" x14ac:dyDescent="0.25">
      <c r="A113" s="7">
        <v>52</v>
      </c>
      <c r="B113">
        <f>Sheet2!F106</f>
        <v>502120.44350102247</v>
      </c>
      <c r="C113">
        <f>Sheet2!E106</f>
        <v>186351.76595869649</v>
      </c>
    </row>
    <row r="114" spans="1:3" x14ac:dyDescent="0.25">
      <c r="A114" s="7">
        <v>52.5</v>
      </c>
      <c r="B114">
        <f>Sheet2!F107</f>
        <v>502117.52617941162</v>
      </c>
      <c r="C114">
        <f>Sheet2!E107</f>
        <v>186346.43446962722</v>
      </c>
    </row>
    <row r="115" spans="1:3" x14ac:dyDescent="0.25">
      <c r="A115" s="7">
        <v>53</v>
      </c>
      <c r="B115">
        <f>Sheet2!F108</f>
        <v>502121.45755473134</v>
      </c>
      <c r="C115">
        <f>Sheet2!E108</f>
        <v>186339.69943545453</v>
      </c>
    </row>
    <row r="116" spans="1:3" x14ac:dyDescent="0.25">
      <c r="A116" s="7">
        <v>53.5</v>
      </c>
      <c r="B116">
        <f>Sheet2!F109</f>
        <v>502123.745261556</v>
      </c>
      <c r="C116">
        <f>Sheet2!E109</f>
        <v>186341.88236407784</v>
      </c>
    </row>
    <row r="117" spans="1:3" x14ac:dyDescent="0.25">
      <c r="A117" s="7">
        <v>54</v>
      </c>
      <c r="B117">
        <f>Sheet2!F110</f>
        <v>502126.91425480449</v>
      </c>
      <c r="C117">
        <f>Sheet2!E110</f>
        <v>186333.37633411068</v>
      </c>
    </row>
    <row r="118" spans="1:3" x14ac:dyDescent="0.25">
      <c r="A118" s="7">
        <v>54.5</v>
      </c>
      <c r="B118">
        <f>Sheet2!F111</f>
        <v>502135.96362371801</v>
      </c>
      <c r="C118">
        <f>Sheet2!E111</f>
        <v>186355.21306907458</v>
      </c>
    </row>
    <row r="119" spans="1:3" x14ac:dyDescent="0.25">
      <c r="A119" s="7">
        <v>55</v>
      </c>
      <c r="B119">
        <f>Sheet2!F112</f>
        <v>502125.88789812388</v>
      </c>
      <c r="C119">
        <f>Sheet2!E112</f>
        <v>186346.25326723885</v>
      </c>
    </row>
    <row r="120" spans="1:3" x14ac:dyDescent="0.25">
      <c r="A120" s="7">
        <v>55.5</v>
      </c>
      <c r="B120">
        <f>Sheet2!F113</f>
        <v>502114.53909830563</v>
      </c>
      <c r="C120">
        <f>Sheet2!E113</f>
        <v>186336.35072040616</v>
      </c>
    </row>
    <row r="121" spans="1:3" x14ac:dyDescent="0.25">
      <c r="A121" s="7">
        <v>56</v>
      </c>
      <c r="B121">
        <f>Sheet2!F114</f>
        <v>502130.41786572896</v>
      </c>
      <c r="C121">
        <f>Sheet2!E114</f>
        <v>186350.77586319981</v>
      </c>
    </row>
    <row r="122" spans="1:3" x14ac:dyDescent="0.25">
      <c r="A122" s="7">
        <v>56.5</v>
      </c>
      <c r="B122">
        <f>Sheet2!F115</f>
        <v>502120.02526091883</v>
      </c>
      <c r="C122">
        <f>Sheet2!E115</f>
        <v>186349.19344343644</v>
      </c>
    </row>
    <row r="123" spans="1:3" x14ac:dyDescent="0.25">
      <c r="A123" s="7">
        <v>57</v>
      </c>
      <c r="B123">
        <f>Sheet2!F116</f>
        <v>502119.33503921982</v>
      </c>
      <c r="C123">
        <f>Sheet2!E116</f>
        <v>186344.47332846225</v>
      </c>
    </row>
    <row r="124" spans="1:3" x14ac:dyDescent="0.25">
      <c r="A124" s="7">
        <v>57.5</v>
      </c>
      <c r="B124">
        <f>Sheet2!F117</f>
        <v>502124.58636680315</v>
      </c>
      <c r="C124">
        <f>Sheet2!E117</f>
        <v>186337.33968958267</v>
      </c>
    </row>
    <row r="125" spans="1:3" x14ac:dyDescent="0.25">
      <c r="A125" s="7">
        <v>58</v>
      </c>
      <c r="B125">
        <f>Sheet2!F118</f>
        <v>502122.17948141409</v>
      </c>
      <c r="C125">
        <f>Sheet2!E118</f>
        <v>186337.00616365499</v>
      </c>
    </row>
    <row r="126" spans="1:3" x14ac:dyDescent="0.25">
      <c r="A126" s="7">
        <v>58.5</v>
      </c>
      <c r="B126">
        <f>Sheet2!F119</f>
        <v>502129.51244256867</v>
      </c>
      <c r="C126">
        <f>Sheet2!E119</f>
        <v>186349.08075134936</v>
      </c>
    </row>
    <row r="127" spans="1:3" x14ac:dyDescent="0.25">
      <c r="A127" s="7">
        <v>59</v>
      </c>
      <c r="B127">
        <f>Sheet2!F120</f>
        <v>502119.69412268663</v>
      </c>
      <c r="C127">
        <f>Sheet2!E120</f>
        <v>186342.69544709718</v>
      </c>
    </row>
    <row r="128" spans="1:3" x14ac:dyDescent="0.25">
      <c r="A128" s="7">
        <v>59.5</v>
      </c>
      <c r="B128">
        <f>Sheet2!F121</f>
        <v>502123.27784612699</v>
      </c>
      <c r="C128">
        <f>Sheet2!E121</f>
        <v>186336.4151759549</v>
      </c>
    </row>
    <row r="129" spans="1:3" x14ac:dyDescent="0.25">
      <c r="A129" s="7">
        <v>60</v>
      </c>
      <c r="B129">
        <f>Sheet2!F122</f>
        <v>502118.07020353846</v>
      </c>
      <c r="C129">
        <f>Sheet2!E122</f>
        <v>186343.17014599449</v>
      </c>
    </row>
    <row r="130" spans="1:3" x14ac:dyDescent="0.25">
      <c r="A130" s="7">
        <v>60.5</v>
      </c>
      <c r="B130">
        <f>Sheet2!F123</f>
        <v>502117.55542867578</v>
      </c>
      <c r="C130">
        <f>Sheet2!E123</f>
        <v>186347.19309882089</v>
      </c>
    </row>
    <row r="131" spans="1:3" x14ac:dyDescent="0.25">
      <c r="A131" s="7">
        <v>61</v>
      </c>
      <c r="B131">
        <f>Sheet2!F124</f>
        <v>502139.46729557845</v>
      </c>
      <c r="C131">
        <f>Sheet2!E124</f>
        <v>186341.52731792617</v>
      </c>
    </row>
    <row r="132" spans="1:3" x14ac:dyDescent="0.25">
      <c r="A132" s="7">
        <v>61.5</v>
      </c>
      <c r="B132">
        <f>Sheet2!F125</f>
        <v>502131.22846033744</v>
      </c>
      <c r="C132">
        <f>Sheet2!E125</f>
        <v>186339.24742064535</v>
      </c>
    </row>
    <row r="133" spans="1:3" x14ac:dyDescent="0.25">
      <c r="A133" s="7">
        <v>62</v>
      </c>
      <c r="B133">
        <f>Sheet2!F126</f>
        <v>502118.07942924387</v>
      </c>
      <c r="C133">
        <f>Sheet2!E126</f>
        <v>186344.24900302911</v>
      </c>
    </row>
    <row r="134" spans="1:3" x14ac:dyDescent="0.25">
      <c r="A134" s="7">
        <v>62.5</v>
      </c>
      <c r="B134">
        <f>Sheet2!F127</f>
        <v>502118.44667813025</v>
      </c>
      <c r="C134">
        <f>Sheet2!E127</f>
        <v>186346.23573418823</v>
      </c>
    </row>
    <row r="135" spans="1:3" x14ac:dyDescent="0.25">
      <c r="A135" s="7">
        <v>63</v>
      </c>
      <c r="B135">
        <f>Sheet2!F128</f>
        <v>502123.42738908378</v>
      </c>
      <c r="C135">
        <f>Sheet2!E128</f>
        <v>186347.68249244199</v>
      </c>
    </row>
    <row r="136" spans="1:3" x14ac:dyDescent="0.25">
      <c r="A136" s="7">
        <v>63.5</v>
      </c>
      <c r="B136">
        <f>Sheet2!F129</f>
        <v>502124.31088748324</v>
      </c>
      <c r="C136">
        <f>Sheet2!E129</f>
        <v>186346.99241860243</v>
      </c>
    </row>
    <row r="137" spans="1:3" x14ac:dyDescent="0.25">
      <c r="A137" s="7">
        <v>64</v>
      </c>
      <c r="B137">
        <f>Sheet2!F130</f>
        <v>502123.20831209497</v>
      </c>
      <c r="C137">
        <f>Sheet2!E130</f>
        <v>186342.69595018684</v>
      </c>
    </row>
    <row r="138" spans="1:3" x14ac:dyDescent="0.25">
      <c r="A138" s="7">
        <v>64.5</v>
      </c>
      <c r="B138">
        <f>Sheet2!F131</f>
        <v>502122.05408738105</v>
      </c>
      <c r="C138">
        <f>Sheet2!E131</f>
        <v>186335.44349203852</v>
      </c>
    </row>
    <row r="139" spans="1:3" x14ac:dyDescent="0.25">
      <c r="A139" s="7">
        <v>65</v>
      </c>
      <c r="B139">
        <f>Sheet2!F132</f>
        <v>502116.03814747004</v>
      </c>
      <c r="C139">
        <f>Sheet2!E132</f>
        <v>186340.87502837379</v>
      </c>
    </row>
    <row r="140" spans="1:3" x14ac:dyDescent="0.25">
      <c r="A140" s="7">
        <v>65.5</v>
      </c>
      <c r="B140">
        <f>Sheet2!F133</f>
        <v>502128.04308140732</v>
      </c>
      <c r="C140">
        <f>Sheet2!E133</f>
        <v>186349.53057358862</v>
      </c>
    </row>
    <row r="141" spans="1:3" x14ac:dyDescent="0.25">
      <c r="A141" s="7">
        <v>66</v>
      </c>
      <c r="B141">
        <f>Sheet2!F134</f>
        <v>502121.26022578916</v>
      </c>
      <c r="C141">
        <f>Sheet2!E134</f>
        <v>186331.14610004041</v>
      </c>
    </row>
    <row r="142" spans="1:3" x14ac:dyDescent="0.25">
      <c r="A142" s="7">
        <v>66.5</v>
      </c>
      <c r="B142">
        <f>Sheet2!F135</f>
        <v>502131.01901123137</v>
      </c>
      <c r="C142">
        <f>Sheet2!E135</f>
        <v>186343.38698515296</v>
      </c>
    </row>
    <row r="143" spans="1:3" x14ac:dyDescent="0.25">
      <c r="A143" s="7">
        <v>67</v>
      </c>
      <c r="B143">
        <f>Sheet2!F136</f>
        <v>502122.3324306914</v>
      </c>
      <c r="C143">
        <f>Sheet2!E136</f>
        <v>186345.88333864335</v>
      </c>
    </row>
    <row r="144" spans="1:3" x14ac:dyDescent="0.25">
      <c r="A144" s="7">
        <v>67.5</v>
      </c>
      <c r="B144">
        <f>Sheet2!F137</f>
        <v>502119.52938839322</v>
      </c>
      <c r="C144">
        <f>Sheet2!E137</f>
        <v>186341.87670995059</v>
      </c>
    </row>
    <row r="145" spans="1:3" x14ac:dyDescent="0.25">
      <c r="A145" s="7">
        <v>68</v>
      </c>
      <c r="B145">
        <f>Sheet2!F138</f>
        <v>502121.30872472533</v>
      </c>
      <c r="C145">
        <f>Sheet2!E138</f>
        <v>186334.81396917114</v>
      </c>
    </row>
    <row r="146" spans="1:3" x14ac:dyDescent="0.25">
      <c r="A146" s="7">
        <v>68.5</v>
      </c>
      <c r="B146">
        <f>Sheet2!F139</f>
        <v>502125.24604739551</v>
      </c>
      <c r="C146">
        <f>Sheet2!E139</f>
        <v>186353.92708176139</v>
      </c>
    </row>
    <row r="147" spans="1:3" x14ac:dyDescent="0.25">
      <c r="A147" s="7">
        <v>69</v>
      </c>
      <c r="B147">
        <f>Sheet2!F140</f>
        <v>502123.36990209244</v>
      </c>
      <c r="C147">
        <f>Sheet2!E140</f>
        <v>186352.44736737956</v>
      </c>
    </row>
    <row r="148" spans="1:3" x14ac:dyDescent="0.25">
      <c r="A148" s="7">
        <v>69.5</v>
      </c>
      <c r="B148">
        <f>Sheet2!F141</f>
        <v>502124.23209727777</v>
      </c>
      <c r="C148">
        <f>Sheet2!E141</f>
        <v>186343.92762634164</v>
      </c>
    </row>
    <row r="149" spans="1:3" x14ac:dyDescent="0.25">
      <c r="A149" s="7">
        <v>70</v>
      </c>
      <c r="B149">
        <f>Sheet2!F142</f>
        <v>502123.3316952411</v>
      </c>
      <c r="C149">
        <f>Sheet2!E142</f>
        <v>186340.48856539832</v>
      </c>
    </row>
    <row r="150" spans="1:3" x14ac:dyDescent="0.25">
      <c r="A150" s="7">
        <v>70.5</v>
      </c>
      <c r="B150">
        <f>Sheet2!F143</f>
        <v>502124.64839961758</v>
      </c>
      <c r="C150">
        <f>Sheet2!E143</f>
        <v>186342.63670574609</v>
      </c>
    </row>
    <row r="151" spans="1:3" x14ac:dyDescent="0.25">
      <c r="A151" s="7">
        <v>71</v>
      </c>
      <c r="B151">
        <f>Sheet2!F144</f>
        <v>502120.38620902621</v>
      </c>
      <c r="C151">
        <f>Sheet2!E144</f>
        <v>186341.00033524673</v>
      </c>
    </row>
    <row r="152" spans="1:3" x14ac:dyDescent="0.25">
      <c r="A152" s="7">
        <v>71.5</v>
      </c>
      <c r="B152">
        <f>Sheet2!F145</f>
        <v>502125.90307117964</v>
      </c>
      <c r="C152">
        <f>Sheet2!E145</f>
        <v>186349.86569138215</v>
      </c>
    </row>
    <row r="153" spans="1:3" x14ac:dyDescent="0.25">
      <c r="A153" s="7">
        <v>72</v>
      </c>
      <c r="B153">
        <f>Sheet2!F146</f>
        <v>502118.40954375186</v>
      </c>
      <c r="C153">
        <f>Sheet2!E146</f>
        <v>186339.95829386395</v>
      </c>
    </row>
    <row r="154" spans="1:3" x14ac:dyDescent="0.25">
      <c r="A154" s="7">
        <v>72.5</v>
      </c>
      <c r="B154">
        <f>Sheet2!F147</f>
        <v>502127.08453427086</v>
      </c>
      <c r="C154">
        <f>Sheet2!E147</f>
        <v>186342.3769312629</v>
      </c>
    </row>
    <row r="155" spans="1:3" x14ac:dyDescent="0.25">
      <c r="A155" s="7">
        <v>73</v>
      </c>
      <c r="B155">
        <f>Sheet2!F148</f>
        <v>502132.25723008229</v>
      </c>
      <c r="C155">
        <f>Sheet2!E148</f>
        <v>186339.09538244049</v>
      </c>
    </row>
    <row r="156" spans="1:3" x14ac:dyDescent="0.25">
      <c r="A156" s="7">
        <v>73.5</v>
      </c>
      <c r="B156">
        <f>Sheet2!F149</f>
        <v>502123.76453560241</v>
      </c>
      <c r="C156">
        <f>Sheet2!E149</f>
        <v>186357.10330463067</v>
      </c>
    </row>
    <row r="157" spans="1:3" x14ac:dyDescent="0.25">
      <c r="A157" s="7">
        <v>74</v>
      </c>
      <c r="B157">
        <f>Sheet2!F150</f>
        <v>502128.76840222348</v>
      </c>
      <c r="C157">
        <f>Sheet2!E150</f>
        <v>186339.5997786462</v>
      </c>
    </row>
    <row r="158" spans="1:3" x14ac:dyDescent="0.25">
      <c r="A158" s="7">
        <v>74.5</v>
      </c>
      <c r="B158">
        <f>Sheet2!F151</f>
        <v>502145.17429313803</v>
      </c>
      <c r="C158">
        <f>Sheet2!E151</f>
        <v>186366.53788352388</v>
      </c>
    </row>
    <row r="159" spans="1:3" x14ac:dyDescent="0.25">
      <c r="A159" s="7">
        <v>75</v>
      </c>
      <c r="B159">
        <f>Sheet2!F152</f>
        <v>502127.85014594841</v>
      </c>
      <c r="C159">
        <f>Sheet2!E152</f>
        <v>186344.22438917906</v>
      </c>
    </row>
    <row r="160" spans="1:3" x14ac:dyDescent="0.25">
      <c r="A160" s="7">
        <v>75.5</v>
      </c>
      <c r="B160">
        <f>Sheet2!F153</f>
        <v>502131.67716842453</v>
      </c>
      <c r="C160">
        <f>Sheet2!E153</f>
        <v>186337.45128538477</v>
      </c>
    </row>
    <row r="161" spans="1:3" x14ac:dyDescent="0.25">
      <c r="A161" s="7">
        <v>76</v>
      </c>
      <c r="B161">
        <f>Sheet2!F154</f>
        <v>502121.59540407604</v>
      </c>
      <c r="C161">
        <f>Sheet2!E154</f>
        <v>186347.79818804946</v>
      </c>
    </row>
    <row r="162" spans="1:3" x14ac:dyDescent="0.25">
      <c r="A162" s="7">
        <v>76.5</v>
      </c>
      <c r="B162">
        <f>Sheet2!F155</f>
        <v>502130.58634149074</v>
      </c>
      <c r="C162">
        <f>Sheet2!E155</f>
        <v>186349.65829829549</v>
      </c>
    </row>
    <row r="163" spans="1:3" x14ac:dyDescent="0.25">
      <c r="A163" s="7">
        <v>77</v>
      </c>
      <c r="B163">
        <f>Sheet2!F156</f>
        <v>502117.40804894583</v>
      </c>
      <c r="C163">
        <f>Sheet2!E156</f>
        <v>186341.39180659255</v>
      </c>
    </row>
    <row r="164" spans="1:3" x14ac:dyDescent="0.25">
      <c r="A164" s="7">
        <v>77.5</v>
      </c>
      <c r="B164">
        <f>Sheet2!F157</f>
        <v>502123.41261211177</v>
      </c>
      <c r="C164">
        <f>Sheet2!E157</f>
        <v>186343.12012236152</v>
      </c>
    </row>
    <row r="165" spans="1:3" x14ac:dyDescent="0.25">
      <c r="A165" s="7">
        <v>78</v>
      </c>
      <c r="B165">
        <f>Sheet2!F158</f>
        <v>502130.33562654781</v>
      </c>
      <c r="C165">
        <f>Sheet2!E158</f>
        <v>186351.21195935062</v>
      </c>
    </row>
    <row r="166" spans="1:3" x14ac:dyDescent="0.25">
      <c r="A166" s="7">
        <v>78.5</v>
      </c>
      <c r="B166">
        <f>Sheet2!F159</f>
        <v>502114.94310376729</v>
      </c>
      <c r="C166">
        <f>Sheet2!E159</f>
        <v>186330.42795830229</v>
      </c>
    </row>
    <row r="167" spans="1:3" x14ac:dyDescent="0.25">
      <c r="A167" s="7">
        <v>79</v>
      </c>
      <c r="B167">
        <f>Sheet2!F160</f>
        <v>502120.59676716686</v>
      </c>
      <c r="C167">
        <f>Sheet2!E160</f>
        <v>186359.9537656726</v>
      </c>
    </row>
    <row r="168" spans="1:3" x14ac:dyDescent="0.25">
      <c r="A168" s="7">
        <v>79.5</v>
      </c>
      <c r="B168">
        <f>Sheet2!F161</f>
        <v>502120.37430823187</v>
      </c>
      <c r="C168">
        <f>Sheet2!E161</f>
        <v>186344.31368384184</v>
      </c>
    </row>
    <row r="169" spans="1:3" x14ac:dyDescent="0.25">
      <c r="A169" s="7">
        <v>80</v>
      </c>
      <c r="B169">
        <f>Sheet2!F162</f>
        <v>502121.95459113398</v>
      </c>
      <c r="C169">
        <f>Sheet2!E162</f>
        <v>186332.27368168542</v>
      </c>
    </row>
    <row r="170" spans="1:3" x14ac:dyDescent="0.25">
      <c r="A170" s="7">
        <v>80.5</v>
      </c>
      <c r="B170">
        <f>Sheet2!F163</f>
        <v>502115.80646892323</v>
      </c>
      <c r="C170">
        <f>Sheet2!E163</f>
        <v>186343.62439842641</v>
      </c>
    </row>
    <row r="171" spans="1:3" x14ac:dyDescent="0.25">
      <c r="A171" s="7">
        <v>81</v>
      </c>
      <c r="B171">
        <f>Sheet2!F164</f>
        <v>502128.87418706226</v>
      </c>
      <c r="C171">
        <f>Sheet2!E164</f>
        <v>186337.40522639875</v>
      </c>
    </row>
    <row r="172" spans="1:3" x14ac:dyDescent="0.25">
      <c r="A172" s="7">
        <v>81.5</v>
      </c>
      <c r="B172">
        <f>Sheet2!F165</f>
        <v>502128.28435127536</v>
      </c>
      <c r="C172">
        <f>Sheet2!E165</f>
        <v>186349.75655846679</v>
      </c>
    </row>
    <row r="173" spans="1:3" x14ac:dyDescent="0.25">
      <c r="A173" s="7">
        <v>82</v>
      </c>
      <c r="B173">
        <f>Sheet2!F166</f>
        <v>502117.95536361489</v>
      </c>
      <c r="C173">
        <f>Sheet2!E166</f>
        <v>186345.24042758357</v>
      </c>
    </row>
    <row r="174" spans="1:3" x14ac:dyDescent="0.25">
      <c r="A174" s="7">
        <v>82.5</v>
      </c>
      <c r="B174">
        <f>Sheet2!F167</f>
        <v>502127.98003705579</v>
      </c>
      <c r="C174">
        <f>Sheet2!E167</f>
        <v>186345.78649012666</v>
      </c>
    </row>
    <row r="175" spans="1:3" x14ac:dyDescent="0.25">
      <c r="A175" s="7">
        <v>83</v>
      </c>
      <c r="B175">
        <f>Sheet2!F168</f>
        <v>502117.65607051901</v>
      </c>
      <c r="C175">
        <f>Sheet2!E168</f>
        <v>186337.49561734652</v>
      </c>
    </row>
    <row r="176" spans="1:3" x14ac:dyDescent="0.25">
      <c r="A176" s="7">
        <v>83.5</v>
      </c>
      <c r="B176">
        <f>Sheet2!F169</f>
        <v>502135.78403323586</v>
      </c>
      <c r="C176">
        <f>Sheet2!E169</f>
        <v>186349.732275004</v>
      </c>
    </row>
    <row r="177" spans="1:3" x14ac:dyDescent="0.25">
      <c r="A177" s="7">
        <v>84</v>
      </c>
      <c r="B177">
        <f>Sheet2!F170</f>
        <v>502116.7869773822</v>
      </c>
      <c r="C177">
        <f>Sheet2!E170</f>
        <v>186335.45338863839</v>
      </c>
    </row>
    <row r="178" spans="1:3" x14ac:dyDescent="0.25">
      <c r="A178" s="7">
        <v>84.5</v>
      </c>
      <c r="B178">
        <f>Sheet2!F171</f>
        <v>502119.4211051797</v>
      </c>
      <c r="C178">
        <f>Sheet2!E171</f>
        <v>186335.00168919886</v>
      </c>
    </row>
    <row r="179" spans="1:3" x14ac:dyDescent="0.25">
      <c r="A179" s="7">
        <v>85</v>
      </c>
      <c r="B179">
        <f>Sheet2!F172</f>
        <v>502124.0933643615</v>
      </c>
      <c r="C179">
        <f>Sheet2!E172</f>
        <v>186347.41823520453</v>
      </c>
    </row>
    <row r="180" spans="1:3" x14ac:dyDescent="0.25">
      <c r="A180" s="7">
        <v>85.5</v>
      </c>
      <c r="B180">
        <f>Sheet2!F173</f>
        <v>502116.69203914556</v>
      </c>
      <c r="C180">
        <f>Sheet2!E173</f>
        <v>186339.90612271384</v>
      </c>
    </row>
    <row r="181" spans="1:3" x14ac:dyDescent="0.25">
      <c r="A181" s="7">
        <v>86</v>
      </c>
      <c r="B181">
        <f>Sheet2!F174</f>
        <v>502129.4888116006</v>
      </c>
      <c r="C181">
        <f>Sheet2!E174</f>
        <v>186353.43387366933</v>
      </c>
    </row>
    <row r="182" spans="1:3" x14ac:dyDescent="0.25">
      <c r="A182" s="7">
        <v>86.5</v>
      </c>
      <c r="B182">
        <f>Sheet2!F175</f>
        <v>502125.64820040378</v>
      </c>
      <c r="C182">
        <f>Sheet2!E175</f>
        <v>186339.37434941929</v>
      </c>
    </row>
    <row r="183" spans="1:3" x14ac:dyDescent="0.25">
      <c r="A183" s="7">
        <v>87</v>
      </c>
      <c r="B183">
        <f>Sheet2!F176</f>
        <v>502118.9084996375</v>
      </c>
      <c r="C183">
        <f>Sheet2!E176</f>
        <v>186340.31439124778</v>
      </c>
    </row>
    <row r="184" spans="1:3" x14ac:dyDescent="0.25">
      <c r="A184" s="7">
        <v>87.5</v>
      </c>
      <c r="B184">
        <f>Sheet2!F177</f>
        <v>502113.43535294681</v>
      </c>
      <c r="C184">
        <f>Sheet2!E177</f>
        <v>186335.97771320224</v>
      </c>
    </row>
    <row r="185" spans="1:3" x14ac:dyDescent="0.25">
      <c r="A185" s="7">
        <v>88</v>
      </c>
      <c r="B185">
        <f>Sheet2!F178</f>
        <v>502118.2501474492</v>
      </c>
      <c r="C185">
        <f>Sheet2!E178</f>
        <v>186347.21452893925</v>
      </c>
    </row>
    <row r="186" spans="1:3" x14ac:dyDescent="0.25">
      <c r="A186" s="7">
        <v>88.5</v>
      </c>
      <c r="B186">
        <f>Sheet2!F179</f>
        <v>502117.22110958601</v>
      </c>
      <c r="C186">
        <f>Sheet2!E179</f>
        <v>186349.52895168759</v>
      </c>
    </row>
    <row r="187" spans="1:3" x14ac:dyDescent="0.25">
      <c r="A187" s="7">
        <v>89</v>
      </c>
      <c r="B187">
        <f>Sheet2!F180</f>
        <v>502128.7286841601</v>
      </c>
      <c r="C187">
        <f>Sheet2!E180</f>
        <v>186346.72166625204</v>
      </c>
    </row>
    <row r="188" spans="1:3" x14ac:dyDescent="0.25">
      <c r="A188" s="7">
        <v>89.5</v>
      </c>
      <c r="B188">
        <f>Sheet2!F181</f>
        <v>502124.90840729553</v>
      </c>
      <c r="C188">
        <f>Sheet2!E181</f>
        <v>186344.78259345354</v>
      </c>
    </row>
    <row r="189" spans="1:3" x14ac:dyDescent="0.25">
      <c r="A189" s="7">
        <v>90</v>
      </c>
      <c r="B189">
        <f>Sheet2!F182</f>
        <v>502116.55334888445</v>
      </c>
      <c r="C189">
        <f>Sheet2!E182</f>
        <v>186347.50238633857</v>
      </c>
    </row>
    <row r="190" spans="1:3" x14ac:dyDescent="0.25">
      <c r="A190" s="7">
        <v>90.5</v>
      </c>
      <c r="B190">
        <f>Sheet2!F183</f>
        <v>502119.50497744483</v>
      </c>
      <c r="C190">
        <f>Sheet2!E183</f>
        <v>186338.70678696546</v>
      </c>
    </row>
    <row r="191" spans="1:3" x14ac:dyDescent="0.25">
      <c r="A191" s="7">
        <v>91</v>
      </c>
      <c r="B191">
        <f>Sheet2!F184</f>
        <v>502122.69490219798</v>
      </c>
      <c r="C191">
        <f>Sheet2!E184</f>
        <v>186336.10127803331</v>
      </c>
    </row>
    <row r="192" spans="1:3" x14ac:dyDescent="0.25">
      <c r="A192" s="7">
        <v>91.5</v>
      </c>
      <c r="B192">
        <f>Sheet2!F185</f>
        <v>502132.14446029556</v>
      </c>
      <c r="C192">
        <f>Sheet2!E185</f>
        <v>186338.85730237718</v>
      </c>
    </row>
    <row r="193" spans="1:3" x14ac:dyDescent="0.25">
      <c r="A193" s="7">
        <v>92</v>
      </c>
      <c r="B193">
        <f>Sheet2!F186</f>
        <v>502123.15065448289</v>
      </c>
      <c r="C193">
        <f>Sheet2!E186</f>
        <v>186332.89168605191</v>
      </c>
    </row>
    <row r="194" spans="1:3" x14ac:dyDescent="0.25">
      <c r="A194" s="7">
        <v>92.5</v>
      </c>
      <c r="B194">
        <f>Sheet2!F187</f>
        <v>502128.57684391731</v>
      </c>
      <c r="C194">
        <f>Sheet2!E187</f>
        <v>186348.81253697377</v>
      </c>
    </row>
    <row r="195" spans="1:3" x14ac:dyDescent="0.25">
      <c r="A195" s="7">
        <v>93</v>
      </c>
      <c r="B195">
        <f>Sheet2!F188</f>
        <v>502118.80824778444</v>
      </c>
      <c r="C195">
        <f>Sheet2!E188</f>
        <v>186350.02549368737</v>
      </c>
    </row>
    <row r="196" spans="1:3" x14ac:dyDescent="0.25">
      <c r="A196" s="7">
        <v>93.5</v>
      </c>
      <c r="B196">
        <f>Sheet2!F189</f>
        <v>502117.30680993013</v>
      </c>
      <c r="C196">
        <f>Sheet2!E189</f>
        <v>186337.79218495512</v>
      </c>
    </row>
    <row r="197" spans="1:3" x14ac:dyDescent="0.25">
      <c r="A197" s="7">
        <v>94</v>
      </c>
      <c r="B197">
        <f>Sheet2!F190</f>
        <v>502126.90443192661</v>
      </c>
      <c r="C197">
        <f>Sheet2!E190</f>
        <v>186335.19759381979</v>
      </c>
    </row>
    <row r="198" spans="1:3" x14ac:dyDescent="0.25">
      <c r="A198" s="7">
        <v>94.5</v>
      </c>
      <c r="B198">
        <f>Sheet2!F191</f>
        <v>502126.59488940105</v>
      </c>
      <c r="C198">
        <f>Sheet2!E191</f>
        <v>186343.98876300023</v>
      </c>
    </row>
    <row r="199" spans="1:3" x14ac:dyDescent="0.25">
      <c r="A199" s="7">
        <v>95</v>
      </c>
      <c r="B199">
        <f>Sheet2!F192</f>
        <v>502126.2069466603</v>
      </c>
      <c r="C199">
        <f>Sheet2!E192</f>
        <v>186328.63882124436</v>
      </c>
    </row>
    <row r="200" spans="1:3" x14ac:dyDescent="0.25">
      <c r="A200" s="7">
        <v>95.5</v>
      </c>
      <c r="B200">
        <f>Sheet2!F193</f>
        <v>502123.64767260477</v>
      </c>
      <c r="C200">
        <f>Sheet2!E193</f>
        <v>186335.13516564737</v>
      </c>
    </row>
    <row r="201" spans="1:3" x14ac:dyDescent="0.25">
      <c r="A201" s="7">
        <v>96</v>
      </c>
      <c r="B201">
        <f>Sheet2!F194</f>
        <v>502129.59835009498</v>
      </c>
      <c r="C201">
        <f>Sheet2!E194</f>
        <v>186342.35049277419</v>
      </c>
    </row>
    <row r="202" spans="1:3" x14ac:dyDescent="0.25">
      <c r="A202" s="7">
        <v>96.5</v>
      </c>
      <c r="B202">
        <f>Sheet2!F195</f>
        <v>502126.52954167</v>
      </c>
      <c r="C202">
        <f>Sheet2!E195</f>
        <v>186347.60635319873</v>
      </c>
    </row>
    <row r="203" spans="1:3" x14ac:dyDescent="0.25">
      <c r="A203" s="7">
        <v>97</v>
      </c>
      <c r="B203">
        <f>Sheet2!F196</f>
        <v>502126.47445555573</v>
      </c>
      <c r="C203">
        <f>Sheet2!E196</f>
        <v>186346.30829173332</v>
      </c>
    </row>
    <row r="204" spans="1:3" x14ac:dyDescent="0.25">
      <c r="A204" s="7">
        <v>97.5</v>
      </c>
      <c r="B204">
        <f>Sheet2!F197</f>
        <v>502124.85006898176</v>
      </c>
      <c r="C204">
        <f>Sheet2!E197</f>
        <v>186342.22588208658</v>
      </c>
    </row>
    <row r="205" spans="1:3" x14ac:dyDescent="0.25">
      <c r="A205" s="7">
        <v>98</v>
      </c>
      <c r="B205">
        <f>Sheet2!F198</f>
        <v>502126.57543254679</v>
      </c>
      <c r="C205">
        <f>Sheet2!E198</f>
        <v>186333.54507188924</v>
      </c>
    </row>
    <row r="206" spans="1:3" x14ac:dyDescent="0.25">
      <c r="A206" s="7">
        <v>98.5</v>
      </c>
      <c r="B206">
        <f>Sheet2!F199</f>
        <v>502120.42773079418</v>
      </c>
      <c r="C206">
        <f>Sheet2!E199</f>
        <v>186342.05312923266</v>
      </c>
    </row>
    <row r="207" spans="1:3" x14ac:dyDescent="0.25">
      <c r="A207" s="7">
        <v>99</v>
      </c>
      <c r="B207">
        <f>Sheet2!F200</f>
        <v>502123.63045210042</v>
      </c>
      <c r="C207">
        <f>Sheet2!E200</f>
        <v>186337.59212796719</v>
      </c>
    </row>
    <row r="208" spans="1:3" x14ac:dyDescent="0.25">
      <c r="A208" s="7">
        <v>99.5</v>
      </c>
      <c r="B208">
        <f>Sheet2!F201</f>
        <v>502123.16178139055</v>
      </c>
      <c r="C208">
        <f>Sheet2!E201</f>
        <v>186346.49715309884</v>
      </c>
    </row>
    <row r="209" spans="1:3" x14ac:dyDescent="0.25">
      <c r="A209" s="7">
        <v>100</v>
      </c>
      <c r="B209">
        <f>Sheet2!F202</f>
        <v>502131.31442879973</v>
      </c>
      <c r="C209">
        <f>Sheet2!E202</f>
        <v>186339.4570288283</v>
      </c>
    </row>
    <row r="210" spans="1:3" x14ac:dyDescent="0.25">
      <c r="A210" s="7">
        <v>100.5</v>
      </c>
      <c r="B210">
        <f>Sheet2!F203</f>
        <v>502118.21575518942</v>
      </c>
      <c r="C210">
        <f>Sheet2!E203</f>
        <v>186342.05261863419</v>
      </c>
    </row>
    <row r="211" spans="1:3" x14ac:dyDescent="0.25">
      <c r="A211" s="7">
        <v>101</v>
      </c>
      <c r="B211">
        <f>Sheet2!F204</f>
        <v>502114.98468647129</v>
      </c>
      <c r="C211">
        <f>Sheet2!E204</f>
        <v>186338.27795933411</v>
      </c>
    </row>
    <row r="212" spans="1:3" x14ac:dyDescent="0.25">
      <c r="A212" s="7">
        <v>101.5</v>
      </c>
      <c r="B212">
        <f>Sheet2!F205</f>
        <v>502127.54993881297</v>
      </c>
      <c r="C212">
        <f>Sheet2!E205</f>
        <v>186344.4026781526</v>
      </c>
    </row>
    <row r="213" spans="1:3" x14ac:dyDescent="0.25">
      <c r="A213" s="7">
        <v>102</v>
      </c>
      <c r="B213">
        <f>Sheet2!F206</f>
        <v>502121.69195711589</v>
      </c>
      <c r="C213">
        <f>Sheet2!E206</f>
        <v>186343.64518278788</v>
      </c>
    </row>
    <row r="214" spans="1:3" x14ac:dyDescent="0.25">
      <c r="A214" s="7">
        <v>102.5</v>
      </c>
      <c r="B214">
        <f>Sheet2!F207</f>
        <v>502114.8535278957</v>
      </c>
      <c r="C214">
        <f>Sheet2!E207</f>
        <v>186345.27399192454</v>
      </c>
    </row>
    <row r="215" spans="1:3" x14ac:dyDescent="0.25">
      <c r="A215" s="7">
        <v>103</v>
      </c>
      <c r="B215">
        <f>Sheet2!F208</f>
        <v>502117.48072118015</v>
      </c>
      <c r="C215">
        <f>Sheet2!E208</f>
        <v>186336.54220985205</v>
      </c>
    </row>
    <row r="216" spans="1:3" x14ac:dyDescent="0.25">
      <c r="A216" s="7">
        <v>103.5</v>
      </c>
      <c r="B216">
        <f>Sheet2!F209</f>
        <v>502120.23372895585</v>
      </c>
      <c r="C216">
        <f>Sheet2!E209</f>
        <v>186343.17368263984</v>
      </c>
    </row>
    <row r="217" spans="1:3" x14ac:dyDescent="0.25">
      <c r="A217" s="7">
        <v>104</v>
      </c>
      <c r="B217">
        <f>Sheet2!F210</f>
        <v>502127.88350229675</v>
      </c>
      <c r="C217">
        <f>Sheet2!E210</f>
        <v>186354.90887252404</v>
      </c>
    </row>
    <row r="218" spans="1:3" x14ac:dyDescent="0.25">
      <c r="A218" s="7">
        <v>104.5</v>
      </c>
      <c r="B218">
        <f>Sheet2!F211</f>
        <v>502130.54801276745</v>
      </c>
      <c r="C218">
        <f>Sheet2!E211</f>
        <v>186346.48851797759</v>
      </c>
    </row>
    <row r="219" spans="1:3" x14ac:dyDescent="0.25">
      <c r="A219" s="7">
        <v>105</v>
      </c>
      <c r="B219">
        <f>Sheet2!F212</f>
        <v>502124.19542601274</v>
      </c>
      <c r="C219">
        <f>Sheet2!E212</f>
        <v>186352.60385079469</v>
      </c>
    </row>
    <row r="220" spans="1:3" x14ac:dyDescent="0.25">
      <c r="A220" s="7">
        <v>105.5</v>
      </c>
      <c r="B220">
        <f>Sheet2!F213</f>
        <v>502112.11494366347</v>
      </c>
      <c r="C220">
        <f>Sheet2!E213</f>
        <v>186337.30559962563</v>
      </c>
    </row>
    <row r="221" spans="1:3" x14ac:dyDescent="0.25">
      <c r="A221" s="7">
        <v>106</v>
      </c>
      <c r="B221">
        <f>Sheet2!F214</f>
        <v>502129.06417322042</v>
      </c>
      <c r="C221">
        <f>Sheet2!E214</f>
        <v>186340.3077609764</v>
      </c>
    </row>
    <row r="222" spans="1:3" x14ac:dyDescent="0.25">
      <c r="A222" s="7">
        <v>106.5</v>
      </c>
      <c r="B222">
        <f>Sheet2!F215</f>
        <v>502127.80151904665</v>
      </c>
      <c r="C222">
        <f>Sheet2!E215</f>
        <v>186337.01775724391</v>
      </c>
    </row>
    <row r="223" spans="1:3" x14ac:dyDescent="0.25">
      <c r="A223" s="7">
        <v>107</v>
      </c>
      <c r="B223">
        <f>Sheet2!F216</f>
        <v>502125.52201420319</v>
      </c>
      <c r="C223">
        <f>Sheet2!E216</f>
        <v>186360.20077519389</v>
      </c>
    </row>
    <row r="224" spans="1:3" x14ac:dyDescent="0.25">
      <c r="A224" s="7">
        <v>107.5</v>
      </c>
      <c r="B224">
        <f>Sheet2!F217</f>
        <v>502128.7286841601</v>
      </c>
      <c r="C224">
        <f>Sheet2!E217</f>
        <v>186342.3992924726</v>
      </c>
    </row>
    <row r="225" spans="1:3" x14ac:dyDescent="0.25">
      <c r="A225" s="7">
        <v>108</v>
      </c>
      <c r="B225">
        <f>Sheet2!F218</f>
        <v>502119.42054456886</v>
      </c>
      <c r="C225">
        <f>Sheet2!E218</f>
        <v>186362.13215898006</v>
      </c>
    </row>
    <row r="226" spans="1:3" x14ac:dyDescent="0.25">
      <c r="A226" s="7">
        <v>108.5</v>
      </c>
      <c r="B226">
        <f>Sheet2!F219</f>
        <v>502143.3102281554</v>
      </c>
      <c r="C226">
        <f>Sheet2!E219</f>
        <v>186345.74611521795</v>
      </c>
    </row>
    <row r="227" spans="1:3" x14ac:dyDescent="0.25">
      <c r="A227" s="7">
        <v>109</v>
      </c>
      <c r="B227">
        <f>Sheet2!F220</f>
        <v>502120.035095984</v>
      </c>
      <c r="C227">
        <f>Sheet2!E220</f>
        <v>186345.21275765149</v>
      </c>
    </row>
    <row r="228" spans="1:3" x14ac:dyDescent="0.25">
      <c r="A228" s="7">
        <v>109.5</v>
      </c>
      <c r="B228">
        <f>Sheet2!F221</f>
        <v>502129.96721987805</v>
      </c>
      <c r="C228">
        <f>Sheet2!E221</f>
        <v>186334.4253436609</v>
      </c>
    </row>
    <row r="229" spans="1:3" x14ac:dyDescent="0.25">
      <c r="A229" s="7">
        <v>110</v>
      </c>
      <c r="B229">
        <f>Sheet2!F222</f>
        <v>502127.40927422658</v>
      </c>
      <c r="C229">
        <f>Sheet2!E222</f>
        <v>186342.07001652638</v>
      </c>
    </row>
    <row r="230" spans="1:3" x14ac:dyDescent="0.25">
      <c r="A230" s="7">
        <v>110.5</v>
      </c>
      <c r="B230">
        <f>Sheet2!F223</f>
        <v>502115.02578168747</v>
      </c>
      <c r="C230">
        <f>Sheet2!E223</f>
        <v>186352.92778047454</v>
      </c>
    </row>
    <row r="231" spans="1:3" x14ac:dyDescent="0.25">
      <c r="A231" s="7">
        <v>111</v>
      </c>
      <c r="B231">
        <f>Sheet2!F224</f>
        <v>502118.23916678794</v>
      </c>
      <c r="C231">
        <f>Sheet2!E224</f>
        <v>186332.13963456801</v>
      </c>
    </row>
    <row r="232" spans="1:3" x14ac:dyDescent="0.25">
      <c r="A232" s="7">
        <v>111.5</v>
      </c>
      <c r="B232">
        <f>Sheet2!F225</f>
        <v>502114.84875051596</v>
      </c>
      <c r="C232">
        <f>Sheet2!E225</f>
        <v>186351.37098074052</v>
      </c>
    </row>
    <row r="233" spans="1:3" x14ac:dyDescent="0.25">
      <c r="A233" s="7">
        <v>112</v>
      </c>
      <c r="B233">
        <f>Sheet2!F226</f>
        <v>502127.12525168411</v>
      </c>
      <c r="C233">
        <f>Sheet2!E226</f>
        <v>186339.45054873294</v>
      </c>
    </row>
    <row r="234" spans="1:3" x14ac:dyDescent="0.25">
      <c r="A234" s="7">
        <v>112.5</v>
      </c>
      <c r="B234">
        <f>Sheet2!F227</f>
        <v>502117.50628991198</v>
      </c>
      <c r="C234">
        <f>Sheet2!E227</f>
        <v>186338.16639356723</v>
      </c>
    </row>
    <row r="235" spans="1:3" x14ac:dyDescent="0.25">
      <c r="A235" s="7">
        <v>113</v>
      </c>
      <c r="B235">
        <f>Sheet2!F228</f>
        <v>502121.94292798993</v>
      </c>
      <c r="C235">
        <f>Sheet2!E228</f>
        <v>186347.9648759253</v>
      </c>
    </row>
    <row r="236" spans="1:3" x14ac:dyDescent="0.25">
      <c r="A236" s="7">
        <v>113.5</v>
      </c>
      <c r="B236">
        <f>Sheet2!F229</f>
        <v>502125.29230388813</v>
      </c>
      <c r="C236">
        <f>Sheet2!E229</f>
        <v>186341.61452514227</v>
      </c>
    </row>
    <row r="237" spans="1:3" x14ac:dyDescent="0.25">
      <c r="A237" s="7">
        <v>114</v>
      </c>
      <c r="B237">
        <f>Sheet2!F230</f>
        <v>502128.5353221494</v>
      </c>
      <c r="C237">
        <f>Sheet2!E230</f>
        <v>186337.5928413033</v>
      </c>
    </row>
    <row r="238" spans="1:3" x14ac:dyDescent="0.25">
      <c r="A238" s="7">
        <v>114.5</v>
      </c>
      <c r="B238">
        <f>Sheet2!F231</f>
        <v>502113.61366696062</v>
      </c>
      <c r="C238">
        <f>Sheet2!E231</f>
        <v>186339.66332942696</v>
      </c>
    </row>
    <row r="239" spans="1:3" x14ac:dyDescent="0.25">
      <c r="A239" s="7">
        <v>115</v>
      </c>
      <c r="B239">
        <f>Sheet2!F232</f>
        <v>502119.77535642427</v>
      </c>
      <c r="C239">
        <f>Sheet2!E232</f>
        <v>186344.8494818538</v>
      </c>
    </row>
    <row r="240" spans="1:3" x14ac:dyDescent="0.25">
      <c r="A240" s="7">
        <v>115.5</v>
      </c>
      <c r="B240">
        <f>Sheet2!F233</f>
        <v>502126.21794560237</v>
      </c>
      <c r="C240">
        <f>Sheet2!E233</f>
        <v>186342.30215862146</v>
      </c>
    </row>
    <row r="241" spans="1:3" x14ac:dyDescent="0.25">
      <c r="A241" s="7">
        <v>116</v>
      </c>
      <c r="B241">
        <f>Sheet2!F234</f>
        <v>502131.21634626715</v>
      </c>
      <c r="C241">
        <f>Sheet2!E234</f>
        <v>186342.54750869772</v>
      </c>
    </row>
    <row r="242" spans="1:3" x14ac:dyDescent="0.25">
      <c r="A242" s="7">
        <v>116.5</v>
      </c>
      <c r="B242">
        <f>Sheet2!F235</f>
        <v>502121.25749585783</v>
      </c>
      <c r="C242">
        <f>Sheet2!E235</f>
        <v>186344.74140767942</v>
      </c>
    </row>
    <row r="243" spans="1:3" x14ac:dyDescent="0.25">
      <c r="A243" s="7">
        <v>117</v>
      </c>
      <c r="B243">
        <f>Sheet2!F236</f>
        <v>502125.40115380607</v>
      </c>
      <c r="C243">
        <f>Sheet2!E236</f>
        <v>186345.37985851138</v>
      </c>
    </row>
    <row r="244" spans="1:3" x14ac:dyDescent="0.25">
      <c r="A244" s="7">
        <v>117.5</v>
      </c>
      <c r="B244">
        <f>Sheet2!F237</f>
        <v>502114.68510088272</v>
      </c>
      <c r="C244">
        <f>Sheet2!E237</f>
        <v>186350.08792185975</v>
      </c>
    </row>
    <row r="245" spans="1:3" x14ac:dyDescent="0.25">
      <c r="A245" s="7">
        <v>118</v>
      </c>
      <c r="B245">
        <f>Sheet2!F238</f>
        <v>502126.59536470158</v>
      </c>
      <c r="C245">
        <f>Sheet2!E238</f>
        <v>186349.37581719778</v>
      </c>
    </row>
    <row r="246" spans="1:3" x14ac:dyDescent="0.25">
      <c r="A246" s="7">
        <v>118.5</v>
      </c>
      <c r="B246">
        <f>Sheet2!F239</f>
        <v>502128.08084951976</v>
      </c>
      <c r="C246">
        <f>Sheet2!E239</f>
        <v>186345.20584955445</v>
      </c>
    </row>
    <row r="247" spans="1:3" x14ac:dyDescent="0.25">
      <c r="A247" s="7">
        <v>119</v>
      </c>
      <c r="B247">
        <f>Sheet2!F240</f>
        <v>502121.23521766823</v>
      </c>
      <c r="C247">
        <f>Sheet2!E240</f>
        <v>186346.9726103851</v>
      </c>
    </row>
    <row r="248" spans="1:3" x14ac:dyDescent="0.25">
      <c r="A248" s="7">
        <v>119.5</v>
      </c>
      <c r="B248">
        <f>Sheet2!F241</f>
        <v>502129.87524312938</v>
      </c>
      <c r="C248">
        <f>Sheet2!E241</f>
        <v>186344.19876914966</v>
      </c>
    </row>
    <row r="249" spans="1:3" x14ac:dyDescent="0.25">
      <c r="A249" s="7">
        <v>120</v>
      </c>
      <c r="B249">
        <f>Sheet2!F242</f>
        <v>502127.08504003944</v>
      </c>
      <c r="C249">
        <f>Sheet2!E242</f>
        <v>186341.00299336232</v>
      </c>
    </row>
    <row r="250" spans="1:3" x14ac:dyDescent="0.25">
      <c r="A250" s="7">
        <v>120.5</v>
      </c>
      <c r="B250">
        <f>Sheet2!F243</f>
        <v>502120.44202637207</v>
      </c>
      <c r="C250">
        <f>Sheet2!E243</f>
        <v>186337.16611613624</v>
      </c>
    </row>
    <row r="251" spans="1:3" x14ac:dyDescent="0.25">
      <c r="A251" s="7">
        <v>121</v>
      </c>
      <c r="B251">
        <f>Sheet2!F244</f>
        <v>502128.10212835949</v>
      </c>
      <c r="C251">
        <f>Sheet2!E244</f>
        <v>186347.31185801921</v>
      </c>
    </row>
    <row r="252" spans="1:3" x14ac:dyDescent="0.25">
      <c r="A252" s="7">
        <v>121.5</v>
      </c>
      <c r="B252">
        <f>Sheet2!F245</f>
        <v>502130.070238224</v>
      </c>
      <c r="C252">
        <f>Sheet2!E245</f>
        <v>186344.0208931602</v>
      </c>
    </row>
    <row r="253" spans="1:3" x14ac:dyDescent="0.25">
      <c r="A253" s="7">
        <v>122</v>
      </c>
      <c r="B253">
        <f>Sheet2!F246</f>
        <v>502113.1507576062</v>
      </c>
      <c r="C253">
        <f>Sheet2!E246</f>
        <v>186351.76475728833</v>
      </c>
    </row>
    <row r="254" spans="1:3" x14ac:dyDescent="0.25">
      <c r="A254" s="7">
        <v>122.5</v>
      </c>
      <c r="B254">
        <f>Sheet2!F247</f>
        <v>502127.55099909886</v>
      </c>
      <c r="C254">
        <f>Sheet2!E247</f>
        <v>186338.50092567425</v>
      </c>
    </row>
    <row r="255" spans="1:3" x14ac:dyDescent="0.25">
      <c r="A255" s="7">
        <v>123</v>
      </c>
      <c r="B255">
        <f>Sheet2!F248</f>
        <v>502122.39287917077</v>
      </c>
      <c r="C255">
        <f>Sheet2!E248</f>
        <v>186337.28103082842</v>
      </c>
    </row>
    <row r="256" spans="1:3" x14ac:dyDescent="0.25">
      <c r="A256" s="7">
        <v>123.5</v>
      </c>
      <c r="B256">
        <f>Sheet2!F249</f>
        <v>502121.55197501235</v>
      </c>
      <c r="C256">
        <f>Sheet2!E249</f>
        <v>186344.85942350651</v>
      </c>
    </row>
    <row r="257" spans="1:3" x14ac:dyDescent="0.25">
      <c r="A257" s="7">
        <v>124</v>
      </c>
      <c r="B257">
        <f>Sheet2!F250</f>
        <v>502117.3275769077</v>
      </c>
      <c r="C257">
        <f>Sheet2!E250</f>
        <v>186346.54046386367</v>
      </c>
    </row>
    <row r="258" spans="1:3" x14ac:dyDescent="0.25">
      <c r="A258" s="7">
        <v>124.5</v>
      </c>
      <c r="B258">
        <f>Sheet2!F251</f>
        <v>502135.48861566745</v>
      </c>
      <c r="C258">
        <f>Sheet2!E251</f>
        <v>186344.51672182383</v>
      </c>
    </row>
    <row r="259" spans="1:3" x14ac:dyDescent="0.25">
      <c r="A259" s="7">
        <v>125</v>
      </c>
      <c r="B259">
        <f>Sheet2!F252</f>
        <v>502122.59169495053</v>
      </c>
      <c r="C259">
        <f>Sheet2!E252</f>
        <v>186340.58338653872</v>
      </c>
    </row>
    <row r="260" spans="1:3" x14ac:dyDescent="0.25">
      <c r="A260" s="7">
        <v>125.5</v>
      </c>
      <c r="B260">
        <f>Sheet2!F253</f>
        <v>502134.01160207437</v>
      </c>
      <c r="C260">
        <f>Sheet2!E253</f>
        <v>186350.21351240337</v>
      </c>
    </row>
    <row r="261" spans="1:3" x14ac:dyDescent="0.25">
      <c r="A261" s="7">
        <v>126</v>
      </c>
      <c r="B261">
        <f>Sheet2!F254</f>
        <v>502121.96150127263</v>
      </c>
      <c r="C261">
        <f>Sheet2!E254</f>
        <v>186333.84209002592</v>
      </c>
    </row>
    <row r="262" spans="1:3" x14ac:dyDescent="0.25">
      <c r="A262" s="7">
        <v>126.5</v>
      </c>
      <c r="B262">
        <f>Sheet2!F255</f>
        <v>502118.61015714268</v>
      </c>
      <c r="C262">
        <f>Sheet2!E255</f>
        <v>186347.36957817335</v>
      </c>
    </row>
    <row r="263" spans="1:3" x14ac:dyDescent="0.25">
      <c r="A263" s="7">
        <v>127</v>
      </c>
      <c r="B263">
        <f>Sheet2!F256</f>
        <v>502126.69422721455</v>
      </c>
      <c r="C263">
        <f>Sheet2!E256</f>
        <v>186344.98536111871</v>
      </c>
    </row>
    <row r="264" spans="1:3" x14ac:dyDescent="0.25">
      <c r="A264" s="7">
        <v>127.5</v>
      </c>
      <c r="B264">
        <f>Sheet2!F257</f>
        <v>502118.09428543266</v>
      </c>
      <c r="C264">
        <f>Sheet2!E257</f>
        <v>186345.12945501198</v>
      </c>
    </row>
    <row r="265" spans="1:3" x14ac:dyDescent="0.25">
      <c r="A265" s="7">
        <v>128</v>
      </c>
      <c r="B265">
        <f>Sheet2!F258</f>
        <v>502124.74147321371</v>
      </c>
      <c r="C265">
        <f>Sheet2!E258</f>
        <v>186346.40123567346</v>
      </c>
    </row>
    <row r="266" spans="1:3" x14ac:dyDescent="0.25">
      <c r="A266" s="7">
        <v>128.5</v>
      </c>
      <c r="B266">
        <f>Sheet2!F259</f>
        <v>502129.10094198299</v>
      </c>
      <c r="C266">
        <f>Sheet2!E259</f>
        <v>186348.77155393729</v>
      </c>
    </row>
    <row r="267" spans="1:3" x14ac:dyDescent="0.25">
      <c r="A267" s="7">
        <v>129</v>
      </c>
      <c r="B267">
        <f>Sheet2!F260</f>
        <v>502124.86551446834</v>
      </c>
      <c r="C267">
        <f>Sheet2!E260</f>
        <v>186336.23460430582</v>
      </c>
    </row>
    <row r="268" spans="1:3" x14ac:dyDescent="0.25">
      <c r="A268" s="7">
        <v>129.5</v>
      </c>
      <c r="B268">
        <f>Sheet2!F261</f>
        <v>502125.35158849048</v>
      </c>
      <c r="C268">
        <f>Sheet2!E261</f>
        <v>186344.37178694483</v>
      </c>
    </row>
    <row r="269" spans="1:3" x14ac:dyDescent="0.25">
      <c r="A269" s="7">
        <v>130</v>
      </c>
      <c r="B269">
        <f>Sheet2!F262</f>
        <v>502124.54937867116</v>
      </c>
      <c r="C269">
        <f>Sheet2!E262</f>
        <v>186350.47445992328</v>
      </c>
    </row>
    <row r="270" spans="1:3" x14ac:dyDescent="0.25">
      <c r="A270" s="7">
        <v>130.5</v>
      </c>
      <c r="B270">
        <f>Sheet2!F263</f>
        <v>502124.6859239862</v>
      </c>
      <c r="C270">
        <f>Sheet2!E263</f>
        <v>186352.0244116307</v>
      </c>
    </row>
    <row r="271" spans="1:3" x14ac:dyDescent="0.25">
      <c r="A271" s="7">
        <v>131</v>
      </c>
      <c r="B271">
        <f>Sheet2!F264</f>
        <v>502125.15343691275</v>
      </c>
      <c r="C271">
        <f>Sheet2!E264</f>
        <v>186345.03117982304</v>
      </c>
    </row>
    <row r="272" spans="1:3" x14ac:dyDescent="0.25">
      <c r="A272" s="7">
        <v>131.5</v>
      </c>
      <c r="B272">
        <f>Sheet2!F265</f>
        <v>502107.19259567844</v>
      </c>
      <c r="C272">
        <f>Sheet2!E265</f>
        <v>186337.50655237929</v>
      </c>
    </row>
    <row r="273" spans="1:3" x14ac:dyDescent="0.25">
      <c r="A273" s="7">
        <v>132</v>
      </c>
      <c r="B273">
        <f>Sheet2!F266</f>
        <v>502136.74418908183</v>
      </c>
      <c r="C273">
        <f>Sheet2!E266</f>
        <v>186331.78098419181</v>
      </c>
    </row>
    <row r="274" spans="1:3" x14ac:dyDescent="0.25">
      <c r="A274" s="7">
        <v>132.5</v>
      </c>
      <c r="B274">
        <f>Sheet2!F267</f>
        <v>502120.44743748591</v>
      </c>
      <c r="C274">
        <f>Sheet2!E267</f>
        <v>186345.97024550743</v>
      </c>
    </row>
    <row r="275" spans="1:3" x14ac:dyDescent="0.25">
      <c r="A275" s="7">
        <v>133</v>
      </c>
      <c r="B275">
        <f>Sheet2!F268</f>
        <v>502129.59157401545</v>
      </c>
      <c r="C275">
        <f>Sheet2!E268</f>
        <v>186356.22807877333</v>
      </c>
    </row>
    <row r="276" spans="1:3" x14ac:dyDescent="0.25">
      <c r="A276" s="7">
        <v>133.5</v>
      </c>
      <c r="B276">
        <f>Sheet2!F269</f>
        <v>502121.59761605167</v>
      </c>
      <c r="C276">
        <f>Sheet2!E269</f>
        <v>186339.92372334364</v>
      </c>
    </row>
    <row r="277" spans="1:3" x14ac:dyDescent="0.25">
      <c r="A277" s="7">
        <v>134</v>
      </c>
      <c r="B277">
        <f>Sheet2!F270</f>
        <v>502132.26607798471</v>
      </c>
      <c r="C277">
        <f>Sheet2!E270</f>
        <v>186344.25669955023</v>
      </c>
    </row>
    <row r="278" spans="1:3" x14ac:dyDescent="0.25">
      <c r="A278" s="7">
        <v>134.5</v>
      </c>
      <c r="B278">
        <f>Sheet2!F271</f>
        <v>502113.90044062195</v>
      </c>
      <c r="C278">
        <f>Sheet2!E271</f>
        <v>186339.75184688627</v>
      </c>
    </row>
    <row r="279" spans="1:3" x14ac:dyDescent="0.25">
      <c r="A279" s="7">
        <v>135</v>
      </c>
      <c r="B279">
        <f>Sheet2!F272</f>
        <v>502124.52114094398</v>
      </c>
      <c r="C279">
        <f>Sheet2!E272</f>
        <v>186336.90483989281</v>
      </c>
    </row>
    <row r="280" spans="1:3" x14ac:dyDescent="0.25">
      <c r="A280" s="7">
        <v>135.5</v>
      </c>
      <c r="B280">
        <f>Sheet2!F273</f>
        <v>502128.2400630145</v>
      </c>
      <c r="C280">
        <f>Sheet2!E273</f>
        <v>186334.9532123789</v>
      </c>
    </row>
    <row r="281" spans="1:3" x14ac:dyDescent="0.25">
      <c r="A281" s="7">
        <v>136</v>
      </c>
      <c r="B281">
        <f>Sheet2!F274</f>
        <v>502123.53243659739</v>
      </c>
      <c r="C281">
        <f>Sheet2!E274</f>
        <v>186350.51508253728</v>
      </c>
    </row>
    <row r="282" spans="1:3" x14ac:dyDescent="0.25">
      <c r="A282" s="7">
        <v>136.5</v>
      </c>
      <c r="B282">
        <f>Sheet2!F275</f>
        <v>502115.63460512168</v>
      </c>
      <c r="C282">
        <f>Sheet2!E275</f>
        <v>186349.98538167184</v>
      </c>
    </row>
    <row r="283" spans="1:3" x14ac:dyDescent="0.25">
      <c r="A283" s="7">
        <v>137</v>
      </c>
      <c r="B283">
        <f>Sheet2!F276</f>
        <v>502121.55109144078</v>
      </c>
      <c r="C283">
        <f>Sheet2!E276</f>
        <v>186347.44265382574</v>
      </c>
    </row>
    <row r="284" spans="1:3" x14ac:dyDescent="0.25">
      <c r="A284" s="7">
        <v>137.5</v>
      </c>
      <c r="B284">
        <f>Sheet2!F277</f>
        <v>502119.2049531173</v>
      </c>
      <c r="C284">
        <f>Sheet2!E277</f>
        <v>186336.39658416333</v>
      </c>
    </row>
    <row r="285" spans="1:3" x14ac:dyDescent="0.25">
      <c r="A285" s="7">
        <v>138</v>
      </c>
      <c r="B285">
        <f>Sheet2!F278</f>
        <v>502129.59608327702</v>
      </c>
      <c r="C285">
        <f>Sheet2!E278</f>
        <v>186340.14328819691</v>
      </c>
    </row>
    <row r="286" spans="1:3" x14ac:dyDescent="0.25">
      <c r="A286" s="7">
        <v>138.5</v>
      </c>
      <c r="B286">
        <f>Sheet2!F279</f>
        <v>502127.26446599443</v>
      </c>
      <c r="C286">
        <f>Sheet2!E279</f>
        <v>186333.7959259167</v>
      </c>
    </row>
    <row r="287" spans="1:3" x14ac:dyDescent="0.25">
      <c r="A287" s="7">
        <v>139</v>
      </c>
      <c r="B287">
        <f>Sheet2!F280</f>
        <v>502120.42033316777</v>
      </c>
      <c r="C287">
        <f>Sheet2!E280</f>
        <v>186333.67149006473</v>
      </c>
    </row>
    <row r="288" spans="1:3" x14ac:dyDescent="0.25">
      <c r="A288" s="7">
        <v>139.5</v>
      </c>
      <c r="B288">
        <f>Sheet2!F281</f>
        <v>502121.07340830134</v>
      </c>
      <c r="C288">
        <f>Sheet2!E281</f>
        <v>186345.49008771166</v>
      </c>
    </row>
    <row r="289" spans="1:3" x14ac:dyDescent="0.25">
      <c r="A289" s="7">
        <v>140</v>
      </c>
      <c r="B289">
        <f>Sheet2!F282</f>
        <v>502123.23465471354</v>
      </c>
      <c r="C289">
        <f>Sheet2!E282</f>
        <v>186349.15107878056</v>
      </c>
    </row>
    <row r="290" spans="1:3" x14ac:dyDescent="0.25">
      <c r="A290" s="7">
        <v>140.5</v>
      </c>
      <c r="B290">
        <f>Sheet2!F283</f>
        <v>502121.25386407418</v>
      </c>
      <c r="C290">
        <f>Sheet2!E283</f>
        <v>186343.85333426346</v>
      </c>
    </row>
    <row r="291" spans="1:3" x14ac:dyDescent="0.25">
      <c r="A291" s="7">
        <v>141</v>
      </c>
      <c r="B291">
        <f>Sheet2!F284</f>
        <v>502128.70001988119</v>
      </c>
      <c r="C291">
        <f>Sheet2!E284</f>
        <v>186342.2461354564</v>
      </c>
    </row>
    <row r="292" spans="1:3" x14ac:dyDescent="0.25">
      <c r="A292" s="7">
        <v>141.5</v>
      </c>
      <c r="B292">
        <f>Sheet2!F285</f>
        <v>502123.67104764172</v>
      </c>
      <c r="C292">
        <f>Sheet2!E285</f>
        <v>186341.58496299229</v>
      </c>
    </row>
    <row r="293" spans="1:3" x14ac:dyDescent="0.25">
      <c r="A293" s="7">
        <v>142</v>
      </c>
      <c r="B293">
        <f>Sheet2!F286</f>
        <v>502120.06244404597</v>
      </c>
      <c r="C293">
        <f>Sheet2!E286</f>
        <v>186339.61779976886</v>
      </c>
    </row>
    <row r="294" spans="1:3" x14ac:dyDescent="0.25">
      <c r="A294" s="7">
        <v>142.5</v>
      </c>
      <c r="B294">
        <f>Sheet2!F287</f>
        <v>502120.86406888004</v>
      </c>
      <c r="C294">
        <f>Sheet2!E287</f>
        <v>186342.53432324296</v>
      </c>
    </row>
    <row r="295" spans="1:3" x14ac:dyDescent="0.25">
      <c r="A295" s="7">
        <v>143</v>
      </c>
      <c r="B295">
        <f>Sheet2!F288</f>
        <v>502130.40705568838</v>
      </c>
      <c r="C295">
        <f>Sheet2!E288</f>
        <v>186343.12517578466</v>
      </c>
    </row>
    <row r="296" spans="1:3" x14ac:dyDescent="0.25">
      <c r="A296" s="7">
        <v>143.5</v>
      </c>
      <c r="B296">
        <f>Sheet2!F289</f>
        <v>502122.64272272936</v>
      </c>
      <c r="C296">
        <f>Sheet2!E289</f>
        <v>186336.33450139579</v>
      </c>
    </row>
    <row r="297" spans="1:3" x14ac:dyDescent="0.25">
      <c r="A297" s="7">
        <v>144</v>
      </c>
      <c r="B297">
        <f>Sheet2!F290</f>
        <v>502127.19050191768</v>
      </c>
      <c r="C297">
        <f>Sheet2!E290</f>
        <v>186340.072157324</v>
      </c>
    </row>
    <row r="298" spans="1:3" x14ac:dyDescent="0.25">
      <c r="A298" s="7">
        <v>144.5</v>
      </c>
      <c r="B298">
        <f>Sheet2!F291</f>
        <v>502112.94518402766</v>
      </c>
      <c r="C298">
        <f>Sheet2!E291</f>
        <v>186347.3137202019</v>
      </c>
    </row>
    <row r="299" spans="1:3" x14ac:dyDescent="0.25">
      <c r="A299" s="7">
        <v>145</v>
      </c>
      <c r="B299">
        <f>Sheet2!F292</f>
        <v>502116.97239334282</v>
      </c>
      <c r="C299">
        <f>Sheet2!E292</f>
        <v>186339.90271371815</v>
      </c>
    </row>
    <row r="300" spans="1:3" x14ac:dyDescent="0.25">
      <c r="A300" s="7">
        <v>145.5</v>
      </c>
      <c r="B300">
        <f>Sheet2!F293</f>
        <v>502126.05496017123</v>
      </c>
      <c r="C300">
        <f>Sheet2!E293</f>
        <v>186349.3213183193</v>
      </c>
    </row>
    <row r="301" spans="1:3" x14ac:dyDescent="0.25">
      <c r="A301" s="7">
        <v>146</v>
      </c>
      <c r="B301">
        <f>Sheet2!F294</f>
        <v>502121.05769900896</v>
      </c>
      <c r="C301">
        <f>Sheet2!E294</f>
        <v>186354.59788801731</v>
      </c>
    </row>
    <row r="302" spans="1:3" x14ac:dyDescent="0.25">
      <c r="A302" s="7">
        <v>146.5</v>
      </c>
      <c r="B302">
        <f>Sheet2!F295</f>
        <v>502124.19954528415</v>
      </c>
      <c r="C302">
        <f>Sheet2!E295</f>
        <v>186350.65030102766</v>
      </c>
    </row>
    <row r="303" spans="1:3" x14ac:dyDescent="0.25">
      <c r="A303" s="7">
        <v>147</v>
      </c>
      <c r="B303">
        <f>Sheet2!F296</f>
        <v>502122.59211540868</v>
      </c>
      <c r="C303">
        <f>Sheet2!E296</f>
        <v>186347.05387063068</v>
      </c>
    </row>
    <row r="304" spans="1:3" x14ac:dyDescent="0.25">
      <c r="A304" s="7">
        <v>147.5</v>
      </c>
      <c r="B304">
        <f>Sheet2!F297</f>
        <v>502124.62174013205</v>
      </c>
      <c r="C304">
        <f>Sheet2!E297</f>
        <v>186339.64275151494</v>
      </c>
    </row>
    <row r="305" spans="1:3" x14ac:dyDescent="0.25">
      <c r="A305" s="7">
        <v>148</v>
      </c>
      <c r="B305">
        <f>Sheet2!F298</f>
        <v>502128.65887591621</v>
      </c>
      <c r="C305">
        <f>Sheet2!E298</f>
        <v>186353.60195067336</v>
      </c>
    </row>
    <row r="306" spans="1:3" x14ac:dyDescent="0.25">
      <c r="A306" s="7">
        <v>148.5</v>
      </c>
      <c r="B306">
        <f>Sheet2!F299</f>
        <v>502119.1365585879</v>
      </c>
      <c r="C306">
        <f>Sheet2!E299</f>
        <v>186335.5785453353</v>
      </c>
    </row>
    <row r="307" spans="1:3" x14ac:dyDescent="0.25">
      <c r="A307" s="7">
        <v>149</v>
      </c>
      <c r="B307">
        <f>Sheet2!F300</f>
        <v>502122.54224541323</v>
      </c>
      <c r="C307">
        <f>Sheet2!E300</f>
        <v>186333.14308071305</v>
      </c>
    </row>
    <row r="308" spans="1:3" x14ac:dyDescent="0.25">
      <c r="A308" s="7">
        <v>149.5</v>
      </c>
      <c r="B308">
        <f>Sheet2!F301</f>
        <v>502135.06796249957</v>
      </c>
      <c r="C308">
        <f>Sheet2!E301</f>
        <v>186348.31692606531</v>
      </c>
    </row>
    <row r="309" spans="1:3" x14ac:dyDescent="0.25">
      <c r="A309" s="7">
        <v>150</v>
      </c>
      <c r="B309">
        <f>Sheet2!F302</f>
        <v>502122.09483526222</v>
      </c>
      <c r="C309">
        <f>Sheet2!E302</f>
        <v>186343.51246472829</v>
      </c>
    </row>
    <row r="310" spans="1:3" x14ac:dyDescent="0.25">
      <c r="A310" s="7">
        <v>150.5</v>
      </c>
      <c r="B310">
        <f>Sheet2!F303</f>
        <v>502116.31378522352</v>
      </c>
      <c r="C310">
        <f>Sheet2!E303</f>
        <v>186344.94383744855</v>
      </c>
    </row>
    <row r="311" spans="1:3" x14ac:dyDescent="0.25">
      <c r="A311" s="7">
        <v>151</v>
      </c>
      <c r="B311">
        <f>Sheet2!F304</f>
        <v>502117.98720875132</v>
      </c>
      <c r="C311">
        <f>Sheet2!E304</f>
        <v>186354.38145433413</v>
      </c>
    </row>
    <row r="312" spans="1:3" x14ac:dyDescent="0.25">
      <c r="A312" s="7">
        <v>151.5</v>
      </c>
      <c r="B312">
        <f>Sheet2!F305</f>
        <v>502121.92303239659</v>
      </c>
      <c r="C312">
        <f>Sheet2!E305</f>
        <v>186333.46809166027</v>
      </c>
    </row>
    <row r="313" spans="1:3" x14ac:dyDescent="0.25">
      <c r="A313" s="7">
        <v>152</v>
      </c>
      <c r="B313">
        <f>Sheet2!F306</f>
        <v>502120.7365908369</v>
      </c>
      <c r="C313">
        <f>Sheet2!E306</f>
        <v>186350.72354187368</v>
      </c>
    </row>
    <row r="314" spans="1:3" x14ac:dyDescent="0.25">
      <c r="A314" s="7">
        <v>152.5</v>
      </c>
      <c r="B314">
        <f>Sheet2!F307</f>
        <v>502127.6835592016</v>
      </c>
      <c r="C314">
        <f>Sheet2!E307</f>
        <v>186345.71913618071</v>
      </c>
    </row>
    <row r="315" spans="1:3" x14ac:dyDescent="0.25">
      <c r="A315" s="7">
        <v>153</v>
      </c>
      <c r="B315">
        <f>Sheet2!F308</f>
        <v>502133.55948044744</v>
      </c>
      <c r="C315">
        <f>Sheet2!E308</f>
        <v>186340.05530757431</v>
      </c>
    </row>
    <row r="316" spans="1:3" x14ac:dyDescent="0.25">
      <c r="A316" s="7">
        <v>153.5</v>
      </c>
      <c r="B316">
        <f>Sheet2!F309</f>
        <v>502130.12054695841</v>
      </c>
      <c r="C316">
        <f>Sheet2!E309</f>
        <v>186334.81839936378</v>
      </c>
    </row>
    <row r="317" spans="1:3" x14ac:dyDescent="0.25">
      <c r="A317" s="7">
        <v>154</v>
      </c>
      <c r="B317">
        <f>Sheet2!F310</f>
        <v>502129.72354913293</v>
      </c>
      <c r="C317">
        <f>Sheet2!E310</f>
        <v>186343.18883540048</v>
      </c>
    </row>
    <row r="318" spans="1:3" x14ac:dyDescent="0.25">
      <c r="A318" s="7">
        <v>154.5</v>
      </c>
      <c r="B318">
        <f>Sheet2!F311</f>
        <v>502123.10902303021</v>
      </c>
      <c r="C318">
        <f>Sheet2!E311</f>
        <v>186338.16170807532</v>
      </c>
    </row>
    <row r="319" spans="1:3" x14ac:dyDescent="0.25">
      <c r="A319" s="7">
        <v>155</v>
      </c>
      <c r="B319">
        <f>Sheet2!F312</f>
        <v>502120.83057847252</v>
      </c>
      <c r="C319">
        <f>Sheet2!E312</f>
        <v>186339.45584994653</v>
      </c>
    </row>
    <row r="320" spans="1:3" x14ac:dyDescent="0.25">
      <c r="A320" s="7">
        <v>155.5</v>
      </c>
      <c r="B320">
        <f>Sheet2!F313</f>
        <v>502127.98117046483</v>
      </c>
      <c r="C320">
        <f>Sheet2!E313</f>
        <v>186352.3845938023</v>
      </c>
    </row>
    <row r="321" spans="1:3" x14ac:dyDescent="0.25">
      <c r="A321" s="7">
        <v>156</v>
      </c>
      <c r="B321">
        <f>Sheet2!F314</f>
        <v>502121.36828963319</v>
      </c>
      <c r="C321">
        <f>Sheet2!E314</f>
        <v>186343.95462048161</v>
      </c>
    </row>
    <row r="322" spans="1:3" x14ac:dyDescent="0.25">
      <c r="A322" s="7">
        <v>156.5</v>
      </c>
      <c r="B322">
        <f>Sheet2!F315</f>
        <v>502135.84233676916</v>
      </c>
      <c r="C322">
        <f>Sheet2!E315</f>
        <v>186345.88002726206</v>
      </c>
    </row>
    <row r="323" spans="1:3" x14ac:dyDescent="0.25">
      <c r="A323" s="7">
        <v>157</v>
      </c>
      <c r="B323">
        <f>Sheet2!F316</f>
        <v>502125.42923309968</v>
      </c>
      <c r="C323">
        <f>Sheet2!E316</f>
        <v>186335.16126624003</v>
      </c>
    </row>
    <row r="324" spans="1:3" x14ac:dyDescent="0.25">
      <c r="A324" s="7">
        <v>157.5</v>
      </c>
      <c r="B324">
        <f>Sheet2!F317</f>
        <v>502134.88686080545</v>
      </c>
      <c r="C324">
        <f>Sheet2!E317</f>
        <v>186342.98167508666</v>
      </c>
    </row>
    <row r="325" spans="1:3" x14ac:dyDescent="0.25">
      <c r="A325" s="7">
        <v>158</v>
      </c>
      <c r="B325">
        <f>Sheet2!F318</f>
        <v>502121.41277898272</v>
      </c>
      <c r="C325">
        <f>Sheet2!E318</f>
        <v>186341.07250233417</v>
      </c>
    </row>
    <row r="326" spans="1:3" x14ac:dyDescent="0.25">
      <c r="A326" s="7">
        <v>158.5</v>
      </c>
      <c r="B326">
        <f>Sheet2!F319</f>
        <v>502128.7632592278</v>
      </c>
      <c r="C326">
        <f>Sheet2!E319</f>
        <v>186343.05241550191</v>
      </c>
    </row>
    <row r="327" spans="1:3" x14ac:dyDescent="0.25">
      <c r="A327" s="7">
        <v>159</v>
      </c>
      <c r="B327">
        <f>Sheet2!F320</f>
        <v>502127.7052524059</v>
      </c>
      <c r="C327">
        <f>Sheet2!E320</f>
        <v>186348.50882098649</v>
      </c>
    </row>
    <row r="328" spans="1:3" x14ac:dyDescent="0.25">
      <c r="A328" s="7">
        <v>159.5</v>
      </c>
      <c r="B328">
        <f>Sheet2!F321</f>
        <v>502130.81820284546</v>
      </c>
      <c r="C328">
        <f>Sheet2!E321</f>
        <v>186343.25857714517</v>
      </c>
    </row>
    <row r="329" spans="1:3" x14ac:dyDescent="0.25">
      <c r="A329" s="7">
        <v>160</v>
      </c>
      <c r="B329">
        <f>Sheet2!F322</f>
        <v>502122.03689734469</v>
      </c>
      <c r="C329">
        <f>Sheet2!E322</f>
        <v>186341.12858556968</v>
      </c>
    </row>
    <row r="330" spans="1:3" x14ac:dyDescent="0.25">
      <c r="A330" s="7">
        <v>160.5</v>
      </c>
      <c r="B330">
        <f>Sheet2!F323</f>
        <v>502123.40604321455</v>
      </c>
      <c r="C330">
        <f>Sheet2!E323</f>
        <v>186346.34585075651</v>
      </c>
    </row>
    <row r="331" spans="1:3" x14ac:dyDescent="0.25">
      <c r="A331" s="7">
        <v>161</v>
      </c>
      <c r="B331">
        <f>Sheet2!F324</f>
        <v>502126.82522735663</v>
      </c>
      <c r="C331">
        <f>Sheet2!E324</f>
        <v>186343.63808697084</v>
      </c>
    </row>
    <row r="332" spans="1:3" x14ac:dyDescent="0.25">
      <c r="A332" s="7">
        <v>161.5</v>
      </c>
      <c r="B332">
        <f>Sheet2!F325</f>
        <v>502125.48509919434</v>
      </c>
      <c r="C332">
        <f>Sheet2!E325</f>
        <v>186344.88612480325</v>
      </c>
    </row>
    <row r="333" spans="1:3" x14ac:dyDescent="0.25">
      <c r="A333" s="7">
        <v>162</v>
      </c>
      <c r="B333">
        <f>Sheet2!F326</f>
        <v>502126.63297438051</v>
      </c>
      <c r="C333">
        <f>Sheet2!E326</f>
        <v>186341.34944193671</v>
      </c>
    </row>
    <row r="334" spans="1:3" x14ac:dyDescent="0.25">
      <c r="A334" s="7">
        <v>162.5</v>
      </c>
      <c r="B334">
        <f>Sheet2!F327</f>
        <v>502122.34851169313</v>
      </c>
      <c r="C334">
        <f>Sheet2!E327</f>
        <v>186326.46991906152</v>
      </c>
    </row>
    <row r="335" spans="1:3" x14ac:dyDescent="0.25">
      <c r="A335" s="7">
        <v>163</v>
      </c>
      <c r="B335">
        <f>Sheet2!F328</f>
        <v>502137.95686357538</v>
      </c>
      <c r="C335">
        <f>Sheet2!E328</f>
        <v>186346.71932350608</v>
      </c>
    </row>
    <row r="336" spans="1:3" x14ac:dyDescent="0.25">
      <c r="A336" s="7">
        <v>163.5</v>
      </c>
      <c r="B336">
        <f>Sheet2!F329</f>
        <v>502121.6783257401</v>
      </c>
      <c r="C336">
        <f>Sheet2!E329</f>
        <v>186334.66406346578</v>
      </c>
    </row>
    <row r="337" spans="1:3" x14ac:dyDescent="0.25">
      <c r="A337" s="7">
        <v>164</v>
      </c>
      <c r="B337">
        <f>Sheet2!F330</f>
        <v>502129.88483445061</v>
      </c>
      <c r="C337">
        <f>Sheet2!E330</f>
        <v>186345.1761147021</v>
      </c>
    </row>
    <row r="338" spans="1:3" x14ac:dyDescent="0.25">
      <c r="A338" s="7">
        <v>164.5</v>
      </c>
      <c r="B338">
        <f>Sheet2!F331</f>
        <v>502132.96884030581</v>
      </c>
      <c r="C338">
        <f>Sheet2!E331</f>
        <v>186350.33763454948</v>
      </c>
    </row>
    <row r="339" spans="1:3" x14ac:dyDescent="0.25">
      <c r="A339" s="7">
        <v>165</v>
      </c>
      <c r="B339">
        <f>Sheet2!F332</f>
        <v>502132.77469831466</v>
      </c>
      <c r="C339">
        <f>Sheet2!E332</f>
        <v>186342.9644949497</v>
      </c>
    </row>
    <row r="340" spans="1:3" x14ac:dyDescent="0.25">
      <c r="A340" s="7">
        <v>165.5</v>
      </c>
      <c r="B340">
        <f>Sheet2!F333</f>
        <v>502118.55792283168</v>
      </c>
      <c r="C340">
        <f>Sheet2!E333</f>
        <v>186347.50490929576</v>
      </c>
    </row>
    <row r="341" spans="1:3" x14ac:dyDescent="0.25">
      <c r="A341" s="7">
        <v>166</v>
      </c>
      <c r="B341">
        <f>Sheet2!F334</f>
        <v>502125.23364083259</v>
      </c>
      <c r="C341">
        <f>Sheet2!E334</f>
        <v>186343.05393227976</v>
      </c>
    </row>
    <row r="342" spans="1:3" x14ac:dyDescent="0.25">
      <c r="A342" s="7">
        <v>166.5</v>
      </c>
      <c r="B342">
        <f>Sheet2!F335</f>
        <v>502122.5560839714</v>
      </c>
      <c r="C342">
        <f>Sheet2!E335</f>
        <v>186341.08944969831</v>
      </c>
    </row>
    <row r="343" spans="1:3" x14ac:dyDescent="0.25">
      <c r="A343" s="7">
        <v>167</v>
      </c>
      <c r="B343">
        <f>Sheet2!F336</f>
        <v>502130.76585884974</v>
      </c>
      <c r="C343">
        <f>Sheet2!E336</f>
        <v>186348.32589157383</v>
      </c>
    </row>
    <row r="344" spans="1:3" x14ac:dyDescent="0.25">
      <c r="A344" s="7">
        <v>167.5</v>
      </c>
      <c r="B344">
        <f>Sheet2!F337</f>
        <v>502121.19463431422</v>
      </c>
      <c r="C344">
        <f>Sheet2!E337</f>
        <v>186343.9821402377</v>
      </c>
    </row>
    <row r="345" spans="1:3" x14ac:dyDescent="0.25">
      <c r="A345" s="7">
        <v>168</v>
      </c>
      <c r="B345">
        <f>Sheet2!F338</f>
        <v>502118.75779280369</v>
      </c>
      <c r="C345">
        <f>Sheet2!E338</f>
        <v>186340.68634721954</v>
      </c>
    </row>
    <row r="346" spans="1:3" x14ac:dyDescent="0.25">
      <c r="A346" s="7">
        <v>168.5</v>
      </c>
      <c r="B346">
        <f>Sheet2!F339</f>
        <v>502124.1711308427</v>
      </c>
      <c r="C346">
        <f>Sheet2!E339</f>
        <v>186354.35334138275</v>
      </c>
    </row>
    <row r="347" spans="1:3" x14ac:dyDescent="0.25">
      <c r="A347" s="7">
        <v>169</v>
      </c>
      <c r="B347">
        <f>Sheet2!F340</f>
        <v>502123.29100220231</v>
      </c>
      <c r="C347">
        <f>Sheet2!E340</f>
        <v>186345.31188884375</v>
      </c>
    </row>
    <row r="348" spans="1:3" x14ac:dyDescent="0.25">
      <c r="A348" s="7">
        <v>169.5</v>
      </c>
      <c r="B348">
        <f>Sheet2!F341</f>
        <v>502127.36763058673</v>
      </c>
      <c r="C348">
        <f>Sheet2!E341</f>
        <v>186336.97280956048</v>
      </c>
    </row>
    <row r="349" spans="1:3" x14ac:dyDescent="0.25">
      <c r="A349" s="7">
        <v>170</v>
      </c>
      <c r="B349">
        <f>Sheet2!F342</f>
        <v>502128.76455107029</v>
      </c>
      <c r="C349">
        <f>Sheet2!E342</f>
        <v>186340.98757028484</v>
      </c>
    </row>
    <row r="350" spans="1:3" x14ac:dyDescent="0.25">
      <c r="A350" s="7">
        <v>170.5</v>
      </c>
      <c r="B350">
        <f>Sheet2!F343</f>
        <v>502127.78337231569</v>
      </c>
      <c r="C350">
        <f>Sheet2!E343</f>
        <v>186335.716166642</v>
      </c>
    </row>
    <row r="351" spans="1:3" x14ac:dyDescent="0.25">
      <c r="A351" s="7">
        <v>171</v>
      </c>
      <c r="B351">
        <f>Sheet2!F344</f>
        <v>502116.06753079337</v>
      </c>
      <c r="C351">
        <f>Sheet2!E344</f>
        <v>186347.42136637462</v>
      </c>
    </row>
    <row r="352" spans="1:3" x14ac:dyDescent="0.25">
      <c r="A352" s="7">
        <v>171.5</v>
      </c>
      <c r="B352">
        <f>Sheet2!F345</f>
        <v>502119.84775444673</v>
      </c>
      <c r="C352">
        <f>Sheet2!E345</f>
        <v>186354.08083197291</v>
      </c>
    </row>
    <row r="353" spans="1:3" x14ac:dyDescent="0.25">
      <c r="A353" s="7">
        <v>172</v>
      </c>
      <c r="B353">
        <f>Sheet2!F346</f>
        <v>502124.6488139822</v>
      </c>
      <c r="C353">
        <f>Sheet2!E346</f>
        <v>186344.98430988652</v>
      </c>
    </row>
    <row r="354" spans="1:3" x14ac:dyDescent="0.25">
      <c r="A354" s="7">
        <v>172.5</v>
      </c>
      <c r="B354">
        <f>Sheet2!F347</f>
        <v>502125.92006012733</v>
      </c>
      <c r="C354">
        <f>Sheet2!E347</f>
        <v>186330.4659828711</v>
      </c>
    </row>
    <row r="355" spans="1:3" x14ac:dyDescent="0.25">
      <c r="A355" s="7">
        <v>173</v>
      </c>
      <c r="B355">
        <f>Sheet2!F348</f>
        <v>502112.52960073226</v>
      </c>
      <c r="C355">
        <f>Sheet2!E348</f>
        <v>186340.19683345762</v>
      </c>
    </row>
    <row r="356" spans="1:3" x14ac:dyDescent="0.25">
      <c r="A356" s="7">
        <v>173.5</v>
      </c>
      <c r="B356">
        <f>Sheet2!F349</f>
        <v>502129.02362642792</v>
      </c>
      <c r="C356">
        <f>Sheet2!E349</f>
        <v>186332.60313784287</v>
      </c>
    </row>
    <row r="357" spans="1:3" x14ac:dyDescent="0.25">
      <c r="A357" s="7">
        <v>174</v>
      </c>
      <c r="B357">
        <f>Sheet2!F350</f>
        <v>502129.62934212782</v>
      </c>
      <c r="C357">
        <f>Sheet2!E350</f>
        <v>186345.45883608144</v>
      </c>
    </row>
    <row r="358" spans="1:3" x14ac:dyDescent="0.25">
      <c r="A358" s="7">
        <v>174.5</v>
      </c>
      <c r="B358">
        <f>Sheet2!F351</f>
        <v>502120.99324094306</v>
      </c>
      <c r="C358">
        <f>Sheet2!E351</f>
        <v>186335.716166642</v>
      </c>
    </row>
    <row r="359" spans="1:3" x14ac:dyDescent="0.25">
      <c r="A359" s="7">
        <v>175</v>
      </c>
      <c r="B359">
        <f>Sheet2!F352</f>
        <v>502132.52239903662</v>
      </c>
      <c r="C359">
        <f>Sheet2!E352</f>
        <v>186349.86824437452</v>
      </c>
    </row>
    <row r="360" spans="1:3" x14ac:dyDescent="0.25">
      <c r="A360" s="7">
        <v>175.5</v>
      </c>
      <c r="B360">
        <f>Sheet2!F353</f>
        <v>502114.68005538464</v>
      </c>
      <c r="C360">
        <f>Sheet2!E353</f>
        <v>186350.36992239422</v>
      </c>
    </row>
    <row r="361" spans="1:3" x14ac:dyDescent="0.25">
      <c r="A361" s="7">
        <v>176</v>
      </c>
      <c r="B361">
        <f>Sheet2!F354</f>
        <v>502122.47336339607</v>
      </c>
      <c r="C361">
        <f>Sheet2!E354</f>
        <v>186344.72525624826</v>
      </c>
    </row>
    <row r="362" spans="1:3" x14ac:dyDescent="0.25">
      <c r="A362" s="7">
        <v>176.5</v>
      </c>
      <c r="B362">
        <f>Sheet2!F355</f>
        <v>502126.32389496831</v>
      </c>
      <c r="C362">
        <f>Sheet2!E355</f>
        <v>186346.98701226563</v>
      </c>
    </row>
    <row r="363" spans="1:3" x14ac:dyDescent="0.25">
      <c r="A363" s="7">
        <v>177</v>
      </c>
      <c r="B363">
        <f>Sheet2!F356</f>
        <v>502120.23574593634</v>
      </c>
      <c r="C363">
        <f>Sheet2!E356</f>
        <v>186350.06410394266</v>
      </c>
    </row>
    <row r="364" spans="1:3" x14ac:dyDescent="0.25">
      <c r="A364" s="7">
        <v>177.5</v>
      </c>
      <c r="B364">
        <f>Sheet2!F357</f>
        <v>502120.52680048946</v>
      </c>
      <c r="C364">
        <f>Sheet2!E357</f>
        <v>186328.71571136772</v>
      </c>
    </row>
    <row r="365" spans="1:3" x14ac:dyDescent="0.25">
      <c r="A365" s="7">
        <v>178</v>
      </c>
      <c r="B365">
        <f>Sheet2!F358</f>
        <v>502126.24456852634</v>
      </c>
      <c r="C365">
        <f>Sheet2!E358</f>
        <v>186335.5543069253</v>
      </c>
    </row>
    <row r="366" spans="1:3" x14ac:dyDescent="0.25">
      <c r="A366" s="7">
        <v>178.5</v>
      </c>
      <c r="B366">
        <f>Sheet2!F359</f>
        <v>502125.42231686745</v>
      </c>
      <c r="C366">
        <f>Sheet2!E359</f>
        <v>186346.71990919259</v>
      </c>
    </row>
    <row r="367" spans="1:3" x14ac:dyDescent="0.25">
      <c r="A367" s="7">
        <v>179</v>
      </c>
      <c r="B367">
        <f>Sheet2!F360</f>
        <v>502119.157678994</v>
      </c>
      <c r="C367">
        <f>Sheet2!E360</f>
        <v>186345.07339430289</v>
      </c>
    </row>
    <row r="368" spans="1:3" x14ac:dyDescent="0.25">
      <c r="A368" s="7">
        <v>179.5</v>
      </c>
      <c r="B368">
        <f>Sheet2!F361</f>
        <v>502117.42916935199</v>
      </c>
      <c r="C368">
        <f>Sheet2!E361</f>
        <v>186337.95057560576</v>
      </c>
    </row>
    <row r="369" spans="1:3" x14ac:dyDescent="0.25">
      <c r="A369" s="7">
        <v>180</v>
      </c>
      <c r="B369">
        <f>Sheet2!F362</f>
        <v>502122.28370019852</v>
      </c>
      <c r="C369">
        <f>Sheet2!E362</f>
        <v>186333.15410363307</v>
      </c>
    </row>
    <row r="370" spans="1:3" x14ac:dyDescent="0.25">
      <c r="A370" s="7">
        <v>180.5</v>
      </c>
      <c r="B370">
        <f>Sheet2!F363</f>
        <v>502115.68240329425</v>
      </c>
      <c r="C370">
        <f>Sheet2!E363</f>
        <v>186336.77489258084</v>
      </c>
    </row>
    <row r="371" spans="1:3" x14ac:dyDescent="0.25">
      <c r="A371" s="7">
        <v>181</v>
      </c>
      <c r="B371">
        <f>Sheet2!F364</f>
        <v>502119.00649685977</v>
      </c>
      <c r="C371">
        <f>Sheet2!E364</f>
        <v>186345.19416585995</v>
      </c>
    </row>
    <row r="372" spans="1:3" x14ac:dyDescent="0.25">
      <c r="A372" s="7">
        <v>181.5</v>
      </c>
      <c r="B372">
        <f>Sheet2!F365</f>
        <v>502113.80338181357</v>
      </c>
      <c r="C372">
        <f>Sheet2!E365</f>
        <v>186340.39869255782</v>
      </c>
    </row>
    <row r="373" spans="1:3" x14ac:dyDescent="0.25">
      <c r="A373" s="7">
        <v>182</v>
      </c>
      <c r="B373">
        <f>Sheet2!F366</f>
        <v>502123.8260565548</v>
      </c>
      <c r="C373">
        <f>Sheet2!E366</f>
        <v>186340.00519383568</v>
      </c>
    </row>
    <row r="374" spans="1:3" x14ac:dyDescent="0.25">
      <c r="A374" s="7">
        <v>182.5</v>
      </c>
      <c r="B374">
        <f>Sheet2!F367</f>
        <v>502125.85714374133</v>
      </c>
      <c r="C374">
        <f>Sheet2!E367</f>
        <v>186340.87074835718</v>
      </c>
    </row>
    <row r="375" spans="1:3" x14ac:dyDescent="0.25">
      <c r="A375" s="7">
        <v>183</v>
      </c>
      <c r="B375">
        <f>Sheet2!F368</f>
        <v>502119.52606738301</v>
      </c>
      <c r="C375">
        <f>Sheet2!E368</f>
        <v>186345.84750664447</v>
      </c>
    </row>
    <row r="376" spans="1:3" x14ac:dyDescent="0.25">
      <c r="A376" s="7">
        <v>183.5</v>
      </c>
      <c r="B376">
        <f>Sheet2!F369</f>
        <v>502128.13676436315</v>
      </c>
      <c r="C376">
        <f>Sheet2!E369</f>
        <v>186348.72061423055</v>
      </c>
    </row>
    <row r="377" spans="1:3" x14ac:dyDescent="0.25">
      <c r="A377" s="7">
        <v>184</v>
      </c>
      <c r="B377">
        <f>Sheet2!F370</f>
        <v>502133.60683988105</v>
      </c>
      <c r="C377">
        <f>Sheet2!E370</f>
        <v>186348.82797506882</v>
      </c>
    </row>
    <row r="378" spans="1:3" x14ac:dyDescent="0.25">
      <c r="A378" s="7">
        <v>184.5</v>
      </c>
      <c r="B378">
        <f>Sheet2!F371</f>
        <v>502118.38686338498</v>
      </c>
      <c r="C378">
        <f>Sheet2!E371</f>
        <v>186343.54486520507</v>
      </c>
    </row>
    <row r="379" spans="1:3" x14ac:dyDescent="0.25">
      <c r="A379" s="7">
        <v>185</v>
      </c>
      <c r="B379">
        <f>Sheet2!F372</f>
        <v>502126.44632751332</v>
      </c>
      <c r="C379">
        <f>Sheet2!E372</f>
        <v>186344.96905200268</v>
      </c>
    </row>
    <row r="380" spans="1:3" x14ac:dyDescent="0.25">
      <c r="A380" s="7">
        <v>185.5</v>
      </c>
      <c r="B380">
        <f>Sheet2!F373</f>
        <v>502124.15877912217</v>
      </c>
      <c r="C380">
        <f>Sheet2!E373</f>
        <v>186348.62116766867</v>
      </c>
    </row>
    <row r="381" spans="1:3" x14ac:dyDescent="0.25">
      <c r="A381" s="7">
        <v>186</v>
      </c>
      <c r="B381">
        <f>Sheet2!F374</f>
        <v>502128.37869233964</v>
      </c>
      <c r="C381">
        <f>Sheet2!E374</f>
        <v>186351.59229514442</v>
      </c>
    </row>
    <row r="382" spans="1:3" x14ac:dyDescent="0.25">
      <c r="A382" s="7">
        <v>186.5</v>
      </c>
      <c r="B382">
        <f>Sheet2!F375</f>
        <v>502127.3112404428</v>
      </c>
      <c r="C382">
        <f>Sheet2!E375</f>
        <v>186336.11102445715</v>
      </c>
    </row>
    <row r="383" spans="1:3" x14ac:dyDescent="0.25">
      <c r="A383" s="7">
        <v>187</v>
      </c>
      <c r="B383">
        <f>Sheet2!F376</f>
        <v>502127.11316198827</v>
      </c>
      <c r="C383">
        <f>Sheet2!E376</f>
        <v>186345.30013757001</v>
      </c>
    </row>
    <row r="384" spans="1:3" x14ac:dyDescent="0.25">
      <c r="A384" s="7">
        <v>187.5</v>
      </c>
      <c r="B384">
        <f>Sheet2!F377</f>
        <v>502124.08472973498</v>
      </c>
      <c r="C384">
        <f>Sheet2!E377</f>
        <v>186341.4731944878</v>
      </c>
    </row>
    <row r="385" spans="1:3" x14ac:dyDescent="0.25">
      <c r="A385" s="7">
        <v>188</v>
      </c>
      <c r="B385">
        <f>Sheet2!F378</f>
        <v>502128.55449260457</v>
      </c>
      <c r="C385">
        <f>Sheet2!E378</f>
        <v>186338.72695560526</v>
      </c>
    </row>
    <row r="386" spans="1:3" x14ac:dyDescent="0.25">
      <c r="A386" s="7">
        <v>188.5</v>
      </c>
      <c r="B386">
        <f>Sheet2!F379</f>
        <v>502126.29892950261</v>
      </c>
      <c r="C386">
        <f>Sheet2!E379</f>
        <v>186335.86635768178</v>
      </c>
    </row>
    <row r="387" spans="1:3" x14ac:dyDescent="0.25">
      <c r="A387" s="7">
        <v>189</v>
      </c>
      <c r="B387">
        <f>Sheet2!F380</f>
        <v>502119.59278617339</v>
      </c>
      <c r="C387">
        <f>Sheet2!E380</f>
        <v>186350.09941032546</v>
      </c>
    </row>
    <row r="388" spans="1:3" x14ac:dyDescent="0.25">
      <c r="A388" s="7">
        <v>189.5</v>
      </c>
      <c r="B388">
        <f>Sheet2!F381</f>
        <v>502125.80029048404</v>
      </c>
      <c r="C388">
        <f>Sheet2!E381</f>
        <v>186333.16509651789</v>
      </c>
    </row>
    <row r="389" spans="1:3" x14ac:dyDescent="0.25">
      <c r="A389" s="7">
        <v>190</v>
      </c>
      <c r="B389">
        <f>Sheet2!F382</f>
        <v>502121.70381525508</v>
      </c>
      <c r="C389">
        <f>Sheet2!E382</f>
        <v>186341.90343377372</v>
      </c>
    </row>
    <row r="390" spans="1:3" x14ac:dyDescent="0.25">
      <c r="A390" s="7">
        <v>190.5</v>
      </c>
      <c r="B390">
        <f>Sheet2!F383</f>
        <v>502122.91850063554</v>
      </c>
      <c r="C390">
        <f>Sheet2!E383</f>
        <v>186344.32653140055</v>
      </c>
    </row>
    <row r="391" spans="1:3" x14ac:dyDescent="0.25">
      <c r="A391" s="7">
        <v>191</v>
      </c>
      <c r="B391">
        <f>Sheet2!F384</f>
        <v>502124.49624860141</v>
      </c>
      <c r="C391">
        <f>Sheet2!E384</f>
        <v>186339.68500353879</v>
      </c>
    </row>
    <row r="392" spans="1:3" x14ac:dyDescent="0.25">
      <c r="A392" s="7">
        <v>191.5</v>
      </c>
      <c r="B392">
        <f>Sheet2!F385</f>
        <v>502126.26941212016</v>
      </c>
      <c r="C392">
        <f>Sheet2!E385</f>
        <v>186343.90268210432</v>
      </c>
    </row>
    <row r="393" spans="1:3" x14ac:dyDescent="0.25">
      <c r="A393" s="7">
        <v>192</v>
      </c>
      <c r="B393">
        <f>Sheet2!F386</f>
        <v>502124.2741552823</v>
      </c>
      <c r="C393">
        <f>Sheet2!E386</f>
        <v>186338.12821882238</v>
      </c>
    </row>
    <row r="394" spans="1:3" x14ac:dyDescent="0.25">
      <c r="A394" s="7">
        <v>192.5</v>
      </c>
      <c r="B394">
        <f>Sheet2!F387</f>
        <v>502127.86458777258</v>
      </c>
      <c r="C394">
        <f>Sheet2!E387</f>
        <v>186339.85546834156</v>
      </c>
    </row>
    <row r="395" spans="1:3" x14ac:dyDescent="0.25">
      <c r="A395" s="7">
        <v>193</v>
      </c>
      <c r="B395">
        <f>Sheet2!F388</f>
        <v>502124.7494192638</v>
      </c>
      <c r="C395">
        <f>Sheet2!E388</f>
        <v>186335.02628803128</v>
      </c>
    </row>
    <row r="396" spans="1:3" x14ac:dyDescent="0.25">
      <c r="A396" s="7">
        <v>193.5</v>
      </c>
      <c r="B396">
        <f>Sheet2!F389</f>
        <v>502120.7155801155</v>
      </c>
      <c r="C396">
        <f>Sheet2!E389</f>
        <v>186348.85596787935</v>
      </c>
    </row>
    <row r="397" spans="1:3" x14ac:dyDescent="0.25">
      <c r="A397" s="7">
        <v>194</v>
      </c>
      <c r="B397">
        <f>Sheet2!F390</f>
        <v>502122.959486167</v>
      </c>
      <c r="C397">
        <f>Sheet2!E390</f>
        <v>186335.8108225888</v>
      </c>
    </row>
    <row r="398" spans="1:3" x14ac:dyDescent="0.25">
      <c r="A398" s="7">
        <v>194.5</v>
      </c>
      <c r="B398">
        <f>Sheet2!F391</f>
        <v>502128.88993291615</v>
      </c>
      <c r="C398">
        <f>Sheet2!E391</f>
        <v>186339.33872766685</v>
      </c>
    </row>
    <row r="399" spans="1:3" x14ac:dyDescent="0.25">
      <c r="A399" s="7">
        <v>195</v>
      </c>
      <c r="B399">
        <f>Sheet2!F392</f>
        <v>502122.60592349886</v>
      </c>
      <c r="C399">
        <f>Sheet2!E392</f>
        <v>186348.38827469345</v>
      </c>
    </row>
    <row r="400" spans="1:3" x14ac:dyDescent="0.25">
      <c r="A400" s="7">
        <v>195.5</v>
      </c>
      <c r="B400">
        <f>Sheet2!F393</f>
        <v>502132.31819042377</v>
      </c>
      <c r="C400">
        <f>Sheet2!E393</f>
        <v>186351.39313170381</v>
      </c>
    </row>
    <row r="401" spans="1:3" x14ac:dyDescent="0.25">
      <c r="A401" s="7">
        <v>196</v>
      </c>
      <c r="B401">
        <f>Sheet2!F394</f>
        <v>502122.48934080661</v>
      </c>
      <c r="C401">
        <f>Sheet2!E394</f>
        <v>186348.42313054821</v>
      </c>
    </row>
    <row r="402" spans="1:3" x14ac:dyDescent="0.25">
      <c r="A402" s="7">
        <v>196.5</v>
      </c>
      <c r="B402">
        <f>Sheet2!F395</f>
        <v>502126.43977080332</v>
      </c>
      <c r="C402">
        <f>Sheet2!E395</f>
        <v>186347.43199883698</v>
      </c>
    </row>
    <row r="403" spans="1:3" x14ac:dyDescent="0.25">
      <c r="A403" s="7">
        <v>197</v>
      </c>
      <c r="B403">
        <f>Sheet2!F396</f>
        <v>502129.575035994</v>
      </c>
      <c r="C403">
        <f>Sheet2!E396</f>
        <v>186345.04014533159</v>
      </c>
    </row>
    <row r="404" spans="1:3" x14ac:dyDescent="0.25">
      <c r="A404" s="7">
        <v>197.5</v>
      </c>
      <c r="B404">
        <f>Sheet2!F397</f>
        <v>502125.10199476936</v>
      </c>
      <c r="C404">
        <f>Sheet2!E397</f>
        <v>186340.75752314524</v>
      </c>
    </row>
    <row r="405" spans="1:3" x14ac:dyDescent="0.25">
      <c r="A405" s="7">
        <v>198</v>
      </c>
      <c r="B405">
        <f>Sheet2!F398</f>
        <v>502119.71303721081</v>
      </c>
      <c r="C405">
        <f>Sheet2!E398</f>
        <v>186350.14204529818</v>
      </c>
    </row>
    <row r="406" spans="1:3" x14ac:dyDescent="0.25">
      <c r="A406" s="7">
        <v>198.5</v>
      </c>
      <c r="B406">
        <f>Sheet2!F399</f>
        <v>502124.90798683738</v>
      </c>
      <c r="C406">
        <f>Sheet2!E399</f>
        <v>186338.19241907186</v>
      </c>
    </row>
    <row r="407" spans="1:3" x14ac:dyDescent="0.25">
      <c r="A407" s="7">
        <v>199</v>
      </c>
      <c r="B407">
        <f>Sheet2!F400</f>
        <v>502134.70415040175</v>
      </c>
      <c r="C407">
        <f>Sheet2!E400</f>
        <v>186350.34775641336</v>
      </c>
    </row>
    <row r="408" spans="1:3" x14ac:dyDescent="0.25">
      <c r="A408" s="7">
        <v>199.5</v>
      </c>
      <c r="B408">
        <f>Sheet2!F401</f>
        <v>502134.81264286116</v>
      </c>
      <c r="C408">
        <f>Sheet2!E401</f>
        <v>186343.41304574852</v>
      </c>
    </row>
    <row r="409" spans="1:3" x14ac:dyDescent="0.25">
      <c r="A409" s="7">
        <v>200</v>
      </c>
      <c r="B409">
        <f>Sheet2!F402</f>
        <v>502120.14904624241</v>
      </c>
      <c r="C409">
        <f>Sheet2!E402</f>
        <v>186338.64097983253</v>
      </c>
    </row>
    <row r="410" spans="1:3" x14ac:dyDescent="0.25">
      <c r="A410" s="7">
        <v>200.5</v>
      </c>
      <c r="B410">
        <f>Sheet2!F403</f>
        <v>502117.03569362545</v>
      </c>
      <c r="C410">
        <f>Sheet2!E403</f>
        <v>186343.80859682642</v>
      </c>
    </row>
    <row r="411" spans="1:3" x14ac:dyDescent="0.25">
      <c r="A411" s="7">
        <v>201</v>
      </c>
      <c r="B411">
        <f>Sheet2!F404</f>
        <v>502123.92329207738</v>
      </c>
      <c r="C411">
        <f>Sheet2!E404</f>
        <v>186357.40918315266</v>
      </c>
    </row>
    <row r="412" spans="1:3" x14ac:dyDescent="0.25">
      <c r="A412" s="7">
        <v>201.5</v>
      </c>
      <c r="B412">
        <f>Sheet2!F405</f>
        <v>502129.52133921976</v>
      </c>
      <c r="C412">
        <f>Sheet2!E405</f>
        <v>186332.47783096996</v>
      </c>
    </row>
    <row r="413" spans="1:3" x14ac:dyDescent="0.25">
      <c r="A413" s="7">
        <v>202</v>
      </c>
      <c r="B413">
        <f>Sheet2!F406</f>
        <v>502118.44337540079</v>
      </c>
      <c r="C413">
        <f>Sheet2!E406</f>
        <v>186333.88780360707</v>
      </c>
    </row>
    <row r="414" spans="1:3" x14ac:dyDescent="0.25">
      <c r="A414" s="7">
        <v>202.5</v>
      </c>
      <c r="B414">
        <f>Sheet2!F407</f>
        <v>502124.67758185224</v>
      </c>
      <c r="C414">
        <f>Sheet2!E407</f>
        <v>186343.51398150611</v>
      </c>
    </row>
    <row r="415" spans="1:3" x14ac:dyDescent="0.25">
      <c r="A415" s="7">
        <v>203</v>
      </c>
      <c r="B415">
        <f>Sheet2!F408</f>
        <v>502131.93292886554</v>
      </c>
      <c r="C415">
        <f>Sheet2!E408</f>
        <v>186341.88647139206</v>
      </c>
    </row>
    <row r="416" spans="1:3" x14ac:dyDescent="0.25">
      <c r="A416" s="7">
        <v>203.5</v>
      </c>
      <c r="B416">
        <f>Sheet2!F409</f>
        <v>502132.21623236366</v>
      </c>
      <c r="C416">
        <f>Sheet2!E409</f>
        <v>186334.43611128168</v>
      </c>
    </row>
    <row r="417" spans="1:3" x14ac:dyDescent="0.25">
      <c r="A417" s="7">
        <v>204</v>
      </c>
      <c r="B417">
        <f>Sheet2!F410</f>
        <v>502123.55745690549</v>
      </c>
      <c r="C417">
        <f>Sheet2!E410</f>
        <v>186338.8315231695</v>
      </c>
    </row>
    <row r="418" spans="1:3" x14ac:dyDescent="0.25">
      <c r="A418" s="7">
        <v>204.5</v>
      </c>
      <c r="B418">
        <f>Sheet2!F411</f>
        <v>502115.48321580508</v>
      </c>
      <c r="C418">
        <f>Sheet2!E411</f>
        <v>186351.2604662058</v>
      </c>
    </row>
    <row r="419" spans="1:3" x14ac:dyDescent="0.25">
      <c r="A419" s="7">
        <v>205</v>
      </c>
      <c r="B419">
        <f>Sheet2!F412</f>
        <v>502123.60913060559</v>
      </c>
      <c r="C419">
        <f>Sheet2!E412</f>
        <v>186338.28521283597</v>
      </c>
    </row>
    <row r="420" spans="1:3" x14ac:dyDescent="0.25">
      <c r="A420" s="7">
        <v>205.5</v>
      </c>
      <c r="B420">
        <f>Sheet2!F413</f>
        <v>502130.72776168311</v>
      </c>
      <c r="C420">
        <f>Sheet2!E413</f>
        <v>186336.16127335417</v>
      </c>
    </row>
    <row r="421" spans="1:3" x14ac:dyDescent="0.25">
      <c r="A421" s="7">
        <v>206</v>
      </c>
      <c r="B421">
        <f>Sheet2!F414</f>
        <v>502125.05195415317</v>
      </c>
      <c r="C421">
        <f>Sheet2!E414</f>
        <v>186335.51042549161</v>
      </c>
    </row>
    <row r="422" spans="1:3" x14ac:dyDescent="0.25">
      <c r="A422" s="7">
        <v>206.5</v>
      </c>
      <c r="B422">
        <f>Sheet2!F415</f>
        <v>502116.69108854444</v>
      </c>
      <c r="C422">
        <f>Sheet2!E415</f>
        <v>186352.93387762105</v>
      </c>
    </row>
    <row r="423" spans="1:3" x14ac:dyDescent="0.25">
      <c r="A423" s="7">
        <v>207</v>
      </c>
      <c r="B423">
        <f>Sheet2!F416</f>
        <v>502120.36686185672</v>
      </c>
      <c r="C423">
        <f>Sheet2!E416</f>
        <v>186333.82992576811</v>
      </c>
    </row>
    <row r="424" spans="1:3" x14ac:dyDescent="0.25">
      <c r="A424" s="7">
        <v>207.5</v>
      </c>
      <c r="B424">
        <f>Sheet2!F417</f>
        <v>502116.10115526</v>
      </c>
      <c r="C424">
        <f>Sheet2!E417</f>
        <v>186332.0504300108</v>
      </c>
    </row>
    <row r="425" spans="1:3" x14ac:dyDescent="0.25">
      <c r="A425" s="7">
        <v>208</v>
      </c>
      <c r="B425">
        <f>Sheet2!F418</f>
        <v>502120.34050095733</v>
      </c>
      <c r="C425">
        <f>Sheet2!E418</f>
        <v>186332.76451699631</v>
      </c>
    </row>
    <row r="426" spans="1:3" x14ac:dyDescent="0.25">
      <c r="A426" s="7">
        <v>208.5</v>
      </c>
      <c r="B426">
        <f>Sheet2!F419</f>
        <v>502124.31749294203</v>
      </c>
      <c r="C426">
        <f>Sheet2!E419</f>
        <v>186340.31605069281</v>
      </c>
    </row>
    <row r="427" spans="1:3" x14ac:dyDescent="0.25">
      <c r="A427" s="7">
        <v>209</v>
      </c>
      <c r="B427">
        <f>Sheet2!F420</f>
        <v>502124.56558154477</v>
      </c>
      <c r="C427">
        <f>Sheet2!E420</f>
        <v>186352.15568049168</v>
      </c>
    </row>
    <row r="428" spans="1:3" x14ac:dyDescent="0.25">
      <c r="A428" s="7">
        <v>209.5</v>
      </c>
      <c r="B428">
        <f>Sheet2!F421</f>
        <v>502120.12812083133</v>
      </c>
      <c r="C428">
        <f>Sheet2!E421</f>
        <v>186341.40800307656</v>
      </c>
    </row>
    <row r="429" spans="1:3" x14ac:dyDescent="0.25">
      <c r="A429" s="7">
        <v>210</v>
      </c>
      <c r="B429">
        <f>Sheet2!F422</f>
        <v>502123.52833560685</v>
      </c>
      <c r="C429">
        <f>Sheet2!E422</f>
        <v>186341.9870668005</v>
      </c>
    </row>
    <row r="430" spans="1:3" x14ac:dyDescent="0.25">
      <c r="A430" s="7">
        <v>210.5</v>
      </c>
      <c r="B430">
        <f>Sheet2!F423</f>
        <v>502128.17043757858</v>
      </c>
      <c r="C430">
        <f>Sheet2!E423</f>
        <v>186353.73077166517</v>
      </c>
    </row>
    <row r="431" spans="1:3" x14ac:dyDescent="0.25">
      <c r="A431" s="7">
        <v>211</v>
      </c>
      <c r="B431">
        <f>Sheet2!F424</f>
        <v>502124.80048360425</v>
      </c>
      <c r="C431">
        <f>Sheet2!E424</f>
        <v>186349.5974169361</v>
      </c>
    </row>
    <row r="432" spans="1:3" x14ac:dyDescent="0.25">
      <c r="A432" s="7">
        <v>211.5</v>
      </c>
      <c r="B432">
        <f>Sheet2!F425</f>
        <v>502121.01322184666</v>
      </c>
      <c r="C432">
        <f>Sheet2!E425</f>
        <v>186343.67255987672</v>
      </c>
    </row>
    <row r="433" spans="1:3" x14ac:dyDescent="0.25">
      <c r="A433" s="7">
        <v>212</v>
      </c>
      <c r="B433">
        <f>Sheet2!F426</f>
        <v>502126.94824488694</v>
      </c>
      <c r="C433">
        <f>Sheet2!E426</f>
        <v>186349.73059303258</v>
      </c>
    </row>
    <row r="434" spans="1:3" x14ac:dyDescent="0.25">
      <c r="A434" s="7">
        <v>212.5</v>
      </c>
      <c r="B434">
        <f>Sheet2!F427</f>
        <v>502126.05270554038</v>
      </c>
      <c r="C434">
        <f>Sheet2!E427</f>
        <v>186346.44652876179</v>
      </c>
    </row>
    <row r="435" spans="1:3" x14ac:dyDescent="0.25">
      <c r="A435" s="7">
        <v>213</v>
      </c>
      <c r="B435">
        <f>Sheet2!F428</f>
        <v>502127.19913654414</v>
      </c>
      <c r="C435">
        <f>Sheet2!E428</f>
        <v>186341.39232469982</v>
      </c>
    </row>
    <row r="436" spans="1:3" x14ac:dyDescent="0.25">
      <c r="A436" s="7">
        <v>213.5</v>
      </c>
      <c r="B436">
        <f>Sheet2!F429</f>
        <v>502128.63307562779</v>
      </c>
      <c r="C436">
        <f>Sheet2!E429</f>
        <v>186338.83898691781</v>
      </c>
    </row>
    <row r="437" spans="1:3" x14ac:dyDescent="0.25">
      <c r="A437" s="7">
        <v>214</v>
      </c>
      <c r="B437">
        <f>Sheet2!F430</f>
        <v>502119.30648462567</v>
      </c>
      <c r="C437">
        <f>Sheet2!E430</f>
        <v>186325.76817654504</v>
      </c>
    </row>
    <row r="438" spans="1:3" x14ac:dyDescent="0.25">
      <c r="A438" s="7">
        <v>214.5</v>
      </c>
      <c r="B438">
        <f>Sheet2!F431</f>
        <v>502118.24260357651</v>
      </c>
      <c r="C438">
        <f>Sheet2!E431</f>
        <v>186343.52916430193</v>
      </c>
    </row>
    <row r="439" spans="1:3" x14ac:dyDescent="0.25">
      <c r="A439" s="7">
        <v>215</v>
      </c>
      <c r="B439">
        <f>Sheet2!F432</f>
        <v>502125.33868834621</v>
      </c>
      <c r="C439">
        <f>Sheet2!E432</f>
        <v>186354.28924625652</v>
      </c>
    </row>
    <row r="440" spans="1:3" x14ac:dyDescent="0.25">
      <c r="A440" s="7">
        <v>215.5</v>
      </c>
      <c r="B440">
        <f>Sheet2!F433</f>
        <v>502131.85476020694</v>
      </c>
      <c r="C440">
        <f>Sheet2!E433</f>
        <v>186341.4095649072</v>
      </c>
    </row>
    <row r="441" spans="1:3" x14ac:dyDescent="0.25">
      <c r="A441" s="7">
        <v>216</v>
      </c>
      <c r="B441">
        <f>Sheet2!F434</f>
        <v>502122.57159217499</v>
      </c>
      <c r="C441">
        <f>Sheet2!E434</f>
        <v>186338.46348679191</v>
      </c>
    </row>
    <row r="442" spans="1:3" x14ac:dyDescent="0.25">
      <c r="A442" s="7">
        <v>216.5</v>
      </c>
      <c r="B442">
        <f>Sheet2!F435</f>
        <v>502132.74227775616</v>
      </c>
      <c r="C442">
        <f>Sheet2!E435</f>
        <v>186345.73274560543</v>
      </c>
    </row>
    <row r="443" spans="1:3" x14ac:dyDescent="0.25">
      <c r="A443" s="7">
        <v>217</v>
      </c>
      <c r="B443">
        <f>Sheet2!F436</f>
        <v>502128.95270914945</v>
      </c>
      <c r="C443">
        <f>Sheet2!E436</f>
        <v>186338.75649522882</v>
      </c>
    </row>
    <row r="444" spans="1:3" x14ac:dyDescent="0.25">
      <c r="A444" s="7">
        <v>217.5</v>
      </c>
      <c r="B444">
        <f>Sheet2!F437</f>
        <v>502120.45236111205</v>
      </c>
      <c r="C444">
        <f>Sheet2!E437</f>
        <v>186346.26856266666</v>
      </c>
    </row>
    <row r="445" spans="1:3" x14ac:dyDescent="0.25">
      <c r="A445" s="7">
        <v>218</v>
      </c>
      <c r="B445">
        <f>Sheet2!F438</f>
        <v>502124.01280701306</v>
      </c>
      <c r="C445">
        <f>Sheet2!E438</f>
        <v>186353.67766942375</v>
      </c>
    </row>
    <row r="446" spans="1:3" x14ac:dyDescent="0.25">
      <c r="A446" s="7">
        <v>218.5</v>
      </c>
      <c r="B446">
        <f>Sheet2!F439</f>
        <v>502125.04221049201</v>
      </c>
      <c r="C446">
        <f>Sheet2!E439</f>
        <v>186342.03266024083</v>
      </c>
    </row>
    <row r="447" spans="1:3" x14ac:dyDescent="0.25">
      <c r="A447" s="7">
        <v>219</v>
      </c>
      <c r="B447">
        <f>Sheet2!F440</f>
        <v>502129.57878964953</v>
      </c>
      <c r="C447">
        <f>Sheet2!E440</f>
        <v>186351.21412188539</v>
      </c>
    </row>
    <row r="448" spans="1:3" x14ac:dyDescent="0.25">
      <c r="A448" s="7">
        <v>219.5</v>
      </c>
      <c r="B448">
        <f>Sheet2!F441</f>
        <v>502118.45130926371</v>
      </c>
      <c r="C448">
        <f>Sheet2!E441</f>
        <v>186326.93306191394</v>
      </c>
    </row>
    <row r="449" spans="1:3" x14ac:dyDescent="0.25">
      <c r="A449" s="7">
        <v>220</v>
      </c>
      <c r="B449">
        <f>Sheet2!F442</f>
        <v>502127.94902064855</v>
      </c>
      <c r="C449">
        <f>Sheet2!E442</f>
        <v>186353.42873764934</v>
      </c>
    </row>
    <row r="450" spans="1:3" x14ac:dyDescent="0.25">
      <c r="A450" s="7">
        <v>220.5</v>
      </c>
      <c r="B450">
        <f>Sheet2!F443</f>
        <v>502122.92843929178</v>
      </c>
      <c r="C450">
        <f>Sheet2!E443</f>
        <v>186344.80504476884</v>
      </c>
    </row>
    <row r="451" spans="1:3" x14ac:dyDescent="0.25">
      <c r="A451" s="7">
        <v>221</v>
      </c>
      <c r="B451">
        <f>Sheet2!F444</f>
        <v>502117.39582519082</v>
      </c>
      <c r="C451">
        <f>Sheet2!E444</f>
        <v>186348.34386764371</v>
      </c>
    </row>
    <row r="452" spans="1:3" x14ac:dyDescent="0.25">
      <c r="A452" s="7">
        <v>221.5</v>
      </c>
      <c r="B452">
        <f>Sheet2!F445</f>
        <v>502135.70671768085</v>
      </c>
      <c r="C452">
        <f>Sheet2!E445</f>
        <v>186344.38259961843</v>
      </c>
    </row>
    <row r="453" spans="1:3" x14ac:dyDescent="0.25">
      <c r="A453" s="7">
        <v>222</v>
      </c>
      <c r="B453">
        <f>Sheet2!F446</f>
        <v>502126.16397461627</v>
      </c>
      <c r="C453">
        <f>Sheet2!E446</f>
        <v>186336.04159808211</v>
      </c>
    </row>
    <row r="454" spans="1:3" x14ac:dyDescent="0.25">
      <c r="A454" s="7">
        <v>222.5</v>
      </c>
      <c r="B454">
        <f>Sheet2!F447</f>
        <v>502113.02528519952</v>
      </c>
      <c r="C454">
        <f>Sheet2!E447</f>
        <v>186322.45678759745</v>
      </c>
    </row>
    <row r="455" spans="1:3" x14ac:dyDescent="0.25">
      <c r="A455" s="7">
        <v>223</v>
      </c>
      <c r="B455">
        <f>Sheet2!F448</f>
        <v>502120.40551354055</v>
      </c>
      <c r="C455">
        <f>Sheet2!E448</f>
        <v>186341.13967606891</v>
      </c>
    </row>
    <row r="456" spans="1:3" x14ac:dyDescent="0.25">
      <c r="A456" s="7">
        <v>223.5</v>
      </c>
      <c r="B456">
        <f>Sheet2!F449</f>
        <v>502130.17653492501</v>
      </c>
      <c r="C456">
        <f>Sheet2!E449</f>
        <v>186325.73621908753</v>
      </c>
    </row>
    <row r="457" spans="1:3" x14ac:dyDescent="0.25">
      <c r="A457" s="7">
        <v>224</v>
      </c>
      <c r="B457">
        <f>Sheet2!F450</f>
        <v>502129.17385796114</v>
      </c>
      <c r="C457">
        <f>Sheet2!E450</f>
        <v>186341.7365882131</v>
      </c>
    </row>
    <row r="458" spans="1:3" x14ac:dyDescent="0.25">
      <c r="A458" s="7">
        <v>224.5</v>
      </c>
      <c r="B458">
        <f>Sheet2!F451</f>
        <v>502122.69323255244</v>
      </c>
      <c r="C458">
        <f>Sheet2!E451</f>
        <v>186333.92378578201</v>
      </c>
    </row>
    <row r="459" spans="1:3" x14ac:dyDescent="0.25">
      <c r="A459" s="7">
        <v>225</v>
      </c>
      <c r="B459">
        <f>Sheet2!F452</f>
        <v>502117.86377685639</v>
      </c>
      <c r="C459">
        <f>Sheet2!E452</f>
        <v>186345.82823906085</v>
      </c>
    </row>
    <row r="460" spans="1:3" x14ac:dyDescent="0.25">
      <c r="A460" s="7">
        <v>225.5</v>
      </c>
      <c r="B460">
        <f>Sheet2!F453</f>
        <v>502125.91603225988</v>
      </c>
      <c r="C460">
        <f>Sheet2!E453</f>
        <v>186350.09675220988</v>
      </c>
    </row>
    <row r="461" spans="1:3" x14ac:dyDescent="0.25">
      <c r="A461" s="7">
        <v>226</v>
      </c>
      <c r="B461">
        <f>Sheet2!F454</f>
        <v>502124.80383508245</v>
      </c>
      <c r="C461">
        <f>Sheet2!E454</f>
        <v>186333.09712685025</v>
      </c>
    </row>
    <row r="462" spans="1:3" x14ac:dyDescent="0.25">
      <c r="A462" s="7">
        <v>226.5</v>
      </c>
      <c r="B462">
        <f>Sheet2!F455</f>
        <v>502123.04133535799</v>
      </c>
      <c r="C462">
        <f>Sheet2!E455</f>
        <v>186348.92940395421</v>
      </c>
    </row>
    <row r="463" spans="1:3" x14ac:dyDescent="0.25">
      <c r="A463" s="7">
        <v>227</v>
      </c>
      <c r="B463">
        <f>Sheet2!F456</f>
        <v>502117.89620697807</v>
      </c>
      <c r="C463">
        <f>Sheet2!E456</f>
        <v>186345.86678924572</v>
      </c>
    </row>
    <row r="464" spans="1:3" x14ac:dyDescent="0.25">
      <c r="A464" s="7">
        <v>227.5</v>
      </c>
      <c r="B464">
        <f>Sheet2!F457</f>
        <v>502116.71597479342</v>
      </c>
      <c r="C464">
        <f>Sheet2!E457</f>
        <v>186346.40811373529</v>
      </c>
    </row>
    <row r="465" spans="1:3" x14ac:dyDescent="0.25">
      <c r="A465" s="7">
        <v>228</v>
      </c>
      <c r="B465">
        <f>Sheet2!F458</f>
        <v>502131.87974395353</v>
      </c>
      <c r="C465">
        <f>Sheet2!E458</f>
        <v>186348.72786773244</v>
      </c>
    </row>
    <row r="466" spans="1:3" x14ac:dyDescent="0.25">
      <c r="A466" s="7">
        <v>228.5</v>
      </c>
      <c r="B466">
        <f>Sheet2!F459</f>
        <v>502123.32552852121</v>
      </c>
      <c r="C466">
        <f>Sheet2!E459</f>
        <v>186343.60463526187</v>
      </c>
    </row>
    <row r="467" spans="1:3" x14ac:dyDescent="0.25">
      <c r="A467" s="7">
        <v>229</v>
      </c>
      <c r="B467">
        <f>Sheet2!F460</f>
        <v>502125.50593929505</v>
      </c>
      <c r="C467">
        <f>Sheet2!E460</f>
        <v>186346.2986279063</v>
      </c>
    </row>
    <row r="468" spans="1:3" x14ac:dyDescent="0.25">
      <c r="A468" s="7">
        <v>229.5</v>
      </c>
      <c r="B468">
        <f>Sheet2!F461</f>
        <v>502124.08802027721</v>
      </c>
      <c r="C468">
        <f>Sheet2!E461</f>
        <v>186336.05143461155</v>
      </c>
    </row>
    <row r="469" spans="1:3" x14ac:dyDescent="0.25">
      <c r="A469" s="7">
        <v>230</v>
      </c>
      <c r="B469">
        <f>Sheet2!F462</f>
        <v>502118.3861930893</v>
      </c>
      <c r="C469">
        <f>Sheet2!E462</f>
        <v>186346.37094516979</v>
      </c>
    </row>
    <row r="470" spans="1:3" x14ac:dyDescent="0.25">
      <c r="A470" s="7">
        <v>230.5</v>
      </c>
      <c r="B470">
        <f>Sheet2!F463</f>
        <v>502122.97686510481</v>
      </c>
      <c r="C470">
        <f>Sheet2!E463</f>
        <v>186347.11080236069</v>
      </c>
    </row>
    <row r="471" spans="1:3" x14ac:dyDescent="0.25">
      <c r="A471" s="7">
        <v>231</v>
      </c>
      <c r="B471">
        <f>Sheet2!F464</f>
        <v>502116.94446029555</v>
      </c>
      <c r="C471">
        <f>Sheet2!E464</f>
        <v>186348.15500627819</v>
      </c>
    </row>
    <row r="472" spans="1:3" x14ac:dyDescent="0.25">
      <c r="A472" s="7">
        <v>231.5</v>
      </c>
      <c r="B472">
        <f>Sheet2!F465</f>
        <v>502131.24062315642</v>
      </c>
      <c r="C472">
        <f>Sheet2!E465</f>
        <v>186330.78507688307</v>
      </c>
    </row>
    <row r="473" spans="1:3" x14ac:dyDescent="0.25">
      <c r="A473" s="7">
        <v>232</v>
      </c>
      <c r="B473">
        <f>Sheet2!F466</f>
        <v>502125.27001960494</v>
      </c>
      <c r="C473">
        <f>Sheet2!E466</f>
        <v>186350.50371421242</v>
      </c>
    </row>
    <row r="474" spans="1:3" x14ac:dyDescent="0.25">
      <c r="A474" s="7">
        <v>232.5</v>
      </c>
      <c r="B474">
        <f>Sheet2!F467</f>
        <v>502116.12228785339</v>
      </c>
      <c r="C474">
        <f>Sheet2!E467</f>
        <v>186345.55275616571</v>
      </c>
    </row>
    <row r="475" spans="1:3" x14ac:dyDescent="0.25">
      <c r="A475" s="7">
        <v>233</v>
      </c>
      <c r="B475">
        <f>Sheet2!F468</f>
        <v>502124.9020943293</v>
      </c>
      <c r="C475">
        <f>Sheet2!E468</f>
        <v>186346.69410895195</v>
      </c>
    </row>
    <row r="476" spans="1:3" x14ac:dyDescent="0.25">
      <c r="A476" s="7">
        <v>233.5</v>
      </c>
      <c r="B476">
        <f>Sheet2!F469</f>
        <v>502124.65142691694</v>
      </c>
      <c r="C476">
        <f>Sheet2!E469</f>
        <v>186331.2611968423</v>
      </c>
    </row>
    <row r="477" spans="1:3" x14ac:dyDescent="0.25">
      <c r="A477" s="7">
        <v>234</v>
      </c>
      <c r="B477">
        <f>Sheet2!F470</f>
        <v>502128.26837386488</v>
      </c>
      <c r="C477">
        <f>Sheet2!E470</f>
        <v>186343.96837660522</v>
      </c>
    </row>
    <row r="478" spans="1:3" x14ac:dyDescent="0.25">
      <c r="A478" s="7">
        <v>234.5</v>
      </c>
      <c r="B478">
        <f>Sheet2!F471</f>
        <v>502121.47542725049</v>
      </c>
      <c r="C478">
        <f>Sheet2!E471</f>
        <v>186353.83718639452</v>
      </c>
    </row>
    <row r="479" spans="1:3" x14ac:dyDescent="0.25">
      <c r="A479" s="7">
        <v>235</v>
      </c>
      <c r="B479">
        <f>Sheet2!F472</f>
        <v>502119.85199559014</v>
      </c>
      <c r="C479">
        <f>Sheet2!E472</f>
        <v>186332.76797104484</v>
      </c>
    </row>
    <row r="480" spans="1:3" x14ac:dyDescent="0.25">
      <c r="A480" s="7">
        <v>235.5</v>
      </c>
      <c r="B480">
        <f>Sheet2!F473</f>
        <v>502120.56718884845</v>
      </c>
      <c r="C480">
        <f>Sheet2!E473</f>
        <v>186339.15656415193</v>
      </c>
    </row>
    <row r="481" spans="1:3" x14ac:dyDescent="0.25">
      <c r="A481" s="7">
        <v>236</v>
      </c>
      <c r="B481">
        <f>Sheet2!F474</f>
        <v>502126.29569380276</v>
      </c>
      <c r="C481">
        <f>Sheet2!E474</f>
        <v>186336.12164190193</v>
      </c>
    </row>
    <row r="482" spans="1:3" x14ac:dyDescent="0.25">
      <c r="A482" s="7">
        <v>236.5</v>
      </c>
      <c r="B482">
        <f>Sheet2!F475</f>
        <v>502117.90574955055</v>
      </c>
      <c r="C482">
        <f>Sheet2!E475</f>
        <v>186356.92243262954</v>
      </c>
    </row>
    <row r="483" spans="1:3" x14ac:dyDescent="0.25">
      <c r="A483" s="7">
        <v>237</v>
      </c>
      <c r="B483">
        <f>Sheet2!F476</f>
        <v>502122.57787467318</v>
      </c>
      <c r="C483">
        <f>Sheet2!E476</f>
        <v>186345.12257695018</v>
      </c>
    </row>
    <row r="484" spans="1:3" x14ac:dyDescent="0.25">
      <c r="A484" s="7">
        <v>237.5</v>
      </c>
      <c r="B484">
        <f>Sheet2!F477</f>
        <v>502119.10591998359</v>
      </c>
      <c r="C484">
        <f>Sheet2!E477</f>
        <v>186339.4934615313</v>
      </c>
    </row>
    <row r="485" spans="1:3" x14ac:dyDescent="0.25">
      <c r="A485" s="7">
        <v>238</v>
      </c>
      <c r="B485">
        <f>Sheet2!F478</f>
        <v>502132.34378352994</v>
      </c>
      <c r="C485">
        <f>Sheet2!E478</f>
        <v>186352.49707564292</v>
      </c>
    </row>
    <row r="486" spans="1:3" x14ac:dyDescent="0.25">
      <c r="A486" s="7">
        <v>238.5</v>
      </c>
      <c r="B486">
        <f>Sheet2!F479</f>
        <v>502118.80949087819</v>
      </c>
      <c r="C486">
        <f>Sheet2!E479</f>
        <v>186340.87020772349</v>
      </c>
    </row>
    <row r="487" spans="1:3" x14ac:dyDescent="0.25">
      <c r="A487" s="7">
        <v>239</v>
      </c>
      <c r="B487">
        <f>Sheet2!F480</f>
        <v>502120.79792898137</v>
      </c>
      <c r="C487">
        <f>Sheet2!E480</f>
        <v>186346.46548848459</v>
      </c>
    </row>
    <row r="488" spans="1:3" x14ac:dyDescent="0.25">
      <c r="A488" s="7">
        <v>239.5</v>
      </c>
      <c r="B488">
        <f>Sheet2!F481</f>
        <v>502107.12327867199</v>
      </c>
      <c r="C488">
        <f>Sheet2!E481</f>
        <v>186318.37451366367</v>
      </c>
    </row>
    <row r="489" spans="1:3" x14ac:dyDescent="0.25">
      <c r="A489" s="7">
        <v>240</v>
      </c>
      <c r="B489">
        <f>Sheet2!F482</f>
        <v>502121.41636811115</v>
      </c>
      <c r="C489">
        <f>Sheet2!E482</f>
        <v>186336.42529781879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6"/>
  <sheetViews>
    <sheetView zoomScaleNormal="100" workbookViewId="0">
      <selection activeCell="N11" sqref="N11"/>
    </sheetView>
  </sheetViews>
  <sheetFormatPr defaultRowHeight="12.5" x14ac:dyDescent="0.25"/>
  <cols>
    <col min="1" max="2" width="5.453125" bestFit="1" customWidth="1"/>
    <col min="3" max="6" width="12" bestFit="1" customWidth="1"/>
  </cols>
  <sheetData>
    <row r="1" spans="1:6" x14ac:dyDescent="0.25">
      <c r="A1" t="str">
        <f>Sheet1!B5</f>
        <v>Enter</v>
      </c>
      <c r="B1" t="str">
        <f>Sheet1!D5</f>
        <v>Enter</v>
      </c>
      <c r="C1" s="10"/>
      <c r="D1" s="10"/>
      <c r="E1" s="10"/>
      <c r="F1" s="10"/>
    </row>
    <row r="2" spans="1:6" x14ac:dyDescent="0.25">
      <c r="C2" s="8"/>
      <c r="D2" s="8"/>
      <c r="E2" s="8"/>
      <c r="F2" s="8"/>
    </row>
    <row r="3" spans="1:6" x14ac:dyDescent="0.25">
      <c r="A3" s="6">
        <f>CODE(MID(A1,1,1))</f>
        <v>69</v>
      </c>
      <c r="B3" s="6">
        <f>CODE(MID(B1,1,1))</f>
        <v>69</v>
      </c>
      <c r="C3" s="8">
        <v>186323.02362875943</v>
      </c>
      <c r="D3">
        <v>502107.84478786122</v>
      </c>
      <c r="E3" s="6">
        <f t="shared" ref="E3:E66" si="0">186341.9+(C3-186341.9)*(0.66*$B$4/$A$3)+$A$4/100+IF(AND((A4/5)-INT(A4/5)=0,(B4/5)-INT(B4/5)=0),40*(A3-16)/100,0)</f>
        <v>186344.33877460778</v>
      </c>
      <c r="F3" s="6">
        <f t="shared" ref="F3:F66" si="1">502123.1+(D3-502123.1)*(0.66*$B$4/$A$3)+$B$3/100+IF(AND((A4/5)-INT(A4/5)=0,(B4/5)-INT(B4/5)=0),40*(B3-36)/100,0)</f>
        <v>502120.93886374967</v>
      </c>
    </row>
    <row r="4" spans="1:6" x14ac:dyDescent="0.25">
      <c r="A4" s="6">
        <f>CODE(MID(A1,2,1))</f>
        <v>110</v>
      </c>
      <c r="B4" s="6">
        <f>CODE(MID(B1,2,1))</f>
        <v>110</v>
      </c>
      <c r="C4" s="8">
        <v>186343.00477842978</v>
      </c>
      <c r="D4">
        <v>502119.0596003657</v>
      </c>
      <c r="E4" s="6">
        <f t="shared" si="0"/>
        <v>186344.16241904351</v>
      </c>
      <c r="F4" s="6">
        <f t="shared" si="1"/>
        <v>502119.53879690653</v>
      </c>
    </row>
    <row r="5" spans="1:6" x14ac:dyDescent="0.25">
      <c r="A5" s="9">
        <f>CODE(MID(A1,3,1))</f>
        <v>116</v>
      </c>
      <c r="B5" s="9">
        <f>CODE(MID(B1,3,1))</f>
        <v>116</v>
      </c>
      <c r="C5" s="8">
        <v>186336.56521167123</v>
      </c>
      <c r="D5">
        <v>502120.08578471339</v>
      </c>
      <c r="E5" s="6">
        <f t="shared" si="0"/>
        <v>186337.38687488888</v>
      </c>
      <c r="F5" s="6">
        <f t="shared" si="1"/>
        <v>502120.61852130713</v>
      </c>
    </row>
    <row r="6" spans="1:6" x14ac:dyDescent="0.25">
      <c r="A6" s="3">
        <f>A4-B5</f>
        <v>-6</v>
      </c>
      <c r="B6" s="3">
        <f>A6+5</f>
        <v>-1</v>
      </c>
      <c r="C6" s="8">
        <v>186347.48174626101</v>
      </c>
      <c r="D6">
        <v>502119.99211983691</v>
      </c>
      <c r="E6" s="6">
        <f t="shared" si="0"/>
        <v>186348.87296780507</v>
      </c>
      <c r="F6" s="6">
        <f t="shared" si="1"/>
        <v>502120.51996956754</v>
      </c>
    </row>
    <row r="7" spans="1:6" x14ac:dyDescent="0.25">
      <c r="A7" s="3">
        <f t="shared" ref="A7:A8" si="2">A5-B6</f>
        <v>117</v>
      </c>
      <c r="B7" s="3">
        <f t="shared" ref="B7:B8" si="3">A7+5</f>
        <v>122</v>
      </c>
      <c r="C7" s="8">
        <v>186343.3478924759</v>
      </c>
      <c r="D7">
        <v>502118.97230027622</v>
      </c>
      <c r="E7" s="6">
        <f t="shared" si="0"/>
        <v>186344.52343469203</v>
      </c>
      <c r="F7" s="6">
        <f t="shared" si="1"/>
        <v>502119.44694202975</v>
      </c>
    </row>
    <row r="8" spans="1:6" x14ac:dyDescent="0.25">
      <c r="A8" s="3">
        <f t="shared" si="2"/>
        <v>-128</v>
      </c>
      <c r="B8" s="3">
        <f t="shared" si="3"/>
        <v>-123</v>
      </c>
      <c r="C8" s="8">
        <v>186341.68316955029</v>
      </c>
      <c r="D8">
        <v>502125.96207570453</v>
      </c>
      <c r="E8" s="6">
        <f t="shared" si="0"/>
        <v>186342.77185665726</v>
      </c>
      <c r="F8" s="6">
        <f t="shared" si="1"/>
        <v>502126.80140139349</v>
      </c>
    </row>
    <row r="9" spans="1:6" x14ac:dyDescent="0.25">
      <c r="A9" s="3">
        <f>B6-2</f>
        <v>-3</v>
      </c>
      <c r="B9" s="3">
        <f>A9-3</f>
        <v>-6</v>
      </c>
      <c r="C9" s="8">
        <v>186339.58616246254</v>
      </c>
      <c r="D9">
        <v>502123.51469060988</v>
      </c>
      <c r="E9" s="6">
        <f t="shared" si="0"/>
        <v>186340.56544050406</v>
      </c>
      <c r="F9" s="6">
        <f t="shared" si="1"/>
        <v>502124.22632664168</v>
      </c>
    </row>
    <row r="10" spans="1:6" x14ac:dyDescent="0.25">
      <c r="A10" s="3">
        <f t="shared" ref="A10:A12" si="4">B7-2</f>
        <v>120</v>
      </c>
      <c r="B10" s="3">
        <f t="shared" ref="B10:B12" si="5">A10-3</f>
        <v>117</v>
      </c>
      <c r="C10" s="8">
        <v>186349.90234916622</v>
      </c>
      <c r="D10">
        <v>502125.92799311021</v>
      </c>
      <c r="E10" s="6">
        <f t="shared" si="0"/>
        <v>186351.41986303576</v>
      </c>
      <c r="F10" s="6">
        <f t="shared" si="1"/>
        <v>502126.76554057683</v>
      </c>
    </row>
    <row r="11" spans="1:6" x14ac:dyDescent="0.25">
      <c r="A11" s="3">
        <f t="shared" si="4"/>
        <v>-125</v>
      </c>
      <c r="B11" s="3">
        <f t="shared" si="5"/>
        <v>-128</v>
      </c>
      <c r="C11" s="8">
        <v>186347.81430547708</v>
      </c>
      <c r="D11">
        <v>502127.87324921734</v>
      </c>
      <c r="E11" s="6">
        <f t="shared" si="0"/>
        <v>186349.22287793676</v>
      </c>
      <c r="F11" s="6">
        <f t="shared" si="1"/>
        <v>502128.81228830694</v>
      </c>
    </row>
    <row r="12" spans="1:6" x14ac:dyDescent="0.25">
      <c r="A12" s="3">
        <f t="shared" si="4"/>
        <v>-8</v>
      </c>
      <c r="B12" s="3">
        <f t="shared" si="5"/>
        <v>-11</v>
      </c>
      <c r="C12" s="8">
        <v>186346.16714538904</v>
      </c>
      <c r="D12">
        <v>502121.32766526198</v>
      </c>
      <c r="E12" s="6">
        <f t="shared" si="0"/>
        <v>186347.48977906152</v>
      </c>
      <c r="F12" s="6">
        <f t="shared" si="1"/>
        <v>502121.92519562348</v>
      </c>
    </row>
    <row r="13" spans="1:6" x14ac:dyDescent="0.25">
      <c r="A13">
        <f>INT(10*A3/B4)</f>
        <v>6</v>
      </c>
      <c r="B13">
        <f>INT(10*B3/A4)</f>
        <v>6</v>
      </c>
      <c r="C13" s="8">
        <v>186336.11154666336</v>
      </c>
      <c r="D13">
        <v>502118.03919587005</v>
      </c>
      <c r="E13" s="6">
        <f t="shared" si="0"/>
        <v>186336.90954040232</v>
      </c>
      <c r="F13" s="6">
        <f t="shared" si="1"/>
        <v>502118.46515391546</v>
      </c>
    </row>
    <row r="14" spans="1:6" x14ac:dyDescent="0.25">
      <c r="A14">
        <f>INT(20*A5/B3)</f>
        <v>33</v>
      </c>
      <c r="B14">
        <f>INT(20*B5/A3)</f>
        <v>33</v>
      </c>
      <c r="C14" s="8">
        <v>186348.75176564322</v>
      </c>
      <c r="D14">
        <v>502128.54079316818</v>
      </c>
      <c r="E14" s="6">
        <f t="shared" si="0"/>
        <v>186350.20924906808</v>
      </c>
      <c r="F14" s="6">
        <f t="shared" si="1"/>
        <v>502129.51466063783</v>
      </c>
    </row>
    <row r="15" spans="1:6" x14ac:dyDescent="0.25">
      <c r="A15">
        <f>A14-A13</f>
        <v>27</v>
      </c>
      <c r="B15">
        <f>B14-B13</f>
        <v>27</v>
      </c>
      <c r="C15" s="8">
        <v>186345.48296546191</v>
      </c>
      <c r="D15">
        <v>502115.15320803702</v>
      </c>
      <c r="E15" s="6">
        <f t="shared" si="0"/>
        <v>186351.16990279037</v>
      </c>
      <c r="F15" s="6">
        <f t="shared" si="1"/>
        <v>502111.8285928042</v>
      </c>
    </row>
    <row r="16" spans="1:6" x14ac:dyDescent="0.25">
      <c r="A16" s="3">
        <f>A3+A13</f>
        <v>75</v>
      </c>
      <c r="B16" s="3">
        <f>B3+B13</f>
        <v>75</v>
      </c>
      <c r="C16" s="8">
        <v>186342.21300917343</v>
      </c>
      <c r="D16">
        <v>502123.29965463252</v>
      </c>
      <c r="E16" s="6">
        <f t="shared" si="0"/>
        <v>186343.32934008684</v>
      </c>
      <c r="F16" s="6">
        <f t="shared" si="1"/>
        <v>502124.00007139595</v>
      </c>
    </row>
    <row r="17" spans="1:6" x14ac:dyDescent="0.25">
      <c r="A17" s="3">
        <f t="shared" ref="A17:B17" si="6">A4+A14</f>
        <v>143</v>
      </c>
      <c r="B17" s="3">
        <f t="shared" si="6"/>
        <v>143</v>
      </c>
      <c r="C17" s="8">
        <v>186338.78009173259</v>
      </c>
      <c r="D17">
        <v>502125.08072356053</v>
      </c>
      <c r="E17" s="6">
        <f t="shared" si="0"/>
        <v>186339.71731390996</v>
      </c>
      <c r="F17" s="6">
        <f t="shared" si="1"/>
        <v>502125.87406565936</v>
      </c>
    </row>
    <row r="18" spans="1:6" x14ac:dyDescent="0.25">
      <c r="A18" s="3">
        <f t="shared" ref="A18:B18" si="7">A5+A15</f>
        <v>143</v>
      </c>
      <c r="B18" s="3">
        <f t="shared" si="7"/>
        <v>143</v>
      </c>
      <c r="C18" s="8">
        <v>186328.3751773737</v>
      </c>
      <c r="D18">
        <v>502115.60185891489</v>
      </c>
      <c r="E18" s="6">
        <f t="shared" si="0"/>
        <v>186328.76953445407</v>
      </c>
      <c r="F18" s="6">
        <f t="shared" si="1"/>
        <v>502115.90065155394</v>
      </c>
    </row>
    <row r="19" spans="1:6" x14ac:dyDescent="0.25">
      <c r="A19" s="3">
        <f>A3+3</f>
        <v>72</v>
      </c>
      <c r="B19" s="3">
        <f>B3+7</f>
        <v>76</v>
      </c>
      <c r="C19" s="8">
        <v>186333.63760582724</v>
      </c>
      <c r="D19">
        <v>502126.09507600672</v>
      </c>
      <c r="E19" s="6">
        <f t="shared" si="0"/>
        <v>186334.30652439216</v>
      </c>
      <c r="F19" s="6">
        <f t="shared" si="1"/>
        <v>502126.94134084188</v>
      </c>
    </row>
    <row r="20" spans="1:6" x14ac:dyDescent="0.25">
      <c r="A20" s="3">
        <f t="shared" ref="A20:A52" si="8">A4+3</f>
        <v>113</v>
      </c>
      <c r="B20" s="3">
        <f t="shared" ref="B20:B52" si="9">B4+7</f>
        <v>117</v>
      </c>
      <c r="C20" s="8">
        <v>186339.82439189925</v>
      </c>
      <c r="D20">
        <v>502122.8602758419</v>
      </c>
      <c r="E20" s="6">
        <f t="shared" si="0"/>
        <v>186340.8160993027</v>
      </c>
      <c r="F20" s="6">
        <f t="shared" si="1"/>
        <v>502123.53776849451</v>
      </c>
    </row>
    <row r="21" spans="1:6" x14ac:dyDescent="0.25">
      <c r="A21" s="3">
        <f t="shared" si="8"/>
        <v>119</v>
      </c>
      <c r="B21" s="3">
        <f t="shared" si="9"/>
        <v>123</v>
      </c>
      <c r="C21" s="8">
        <v>186335.42120796791</v>
      </c>
      <c r="D21">
        <v>502119.70807891287</v>
      </c>
      <c r="E21" s="6">
        <f t="shared" si="0"/>
        <v>186336.18318403582</v>
      </c>
      <c r="F21" s="6">
        <f t="shared" si="1"/>
        <v>502120.22110911703</v>
      </c>
    </row>
    <row r="22" spans="1:6" x14ac:dyDescent="0.25">
      <c r="A22" s="3">
        <f t="shared" si="8"/>
        <v>-3</v>
      </c>
      <c r="B22" s="3">
        <f t="shared" si="9"/>
        <v>6</v>
      </c>
      <c r="C22" s="8">
        <v>186335.9078862576</v>
      </c>
      <c r="D22">
        <v>502124.31387387571</v>
      </c>
      <c r="E22" s="6">
        <f t="shared" si="0"/>
        <v>186336.69525423626</v>
      </c>
      <c r="F22" s="6">
        <f t="shared" si="1"/>
        <v>502125.06720642577</v>
      </c>
    </row>
    <row r="23" spans="1:6" x14ac:dyDescent="0.25">
      <c r="A23" s="3">
        <f t="shared" si="8"/>
        <v>120</v>
      </c>
      <c r="B23" s="3">
        <f t="shared" si="9"/>
        <v>129</v>
      </c>
      <c r="C23" s="8">
        <v>186356.27623904782</v>
      </c>
      <c r="D23">
        <v>502125.45778072032</v>
      </c>
      <c r="E23" s="6">
        <f t="shared" si="0"/>
        <v>186358.1263036938</v>
      </c>
      <c r="F23" s="6">
        <f t="shared" si="1"/>
        <v>502126.27079536661</v>
      </c>
    </row>
    <row r="24" spans="1:6" x14ac:dyDescent="0.25">
      <c r="A24" s="3">
        <f t="shared" si="8"/>
        <v>-125</v>
      </c>
      <c r="B24" s="3">
        <f t="shared" si="9"/>
        <v>-116</v>
      </c>
      <c r="C24" s="8">
        <v>186341.14282505232</v>
      </c>
      <c r="D24">
        <v>502121.58473547373</v>
      </c>
      <c r="E24" s="6">
        <f t="shared" si="0"/>
        <v>186342.20332027244</v>
      </c>
      <c r="F24" s="6">
        <f t="shared" si="1"/>
        <v>502122.19567819411</v>
      </c>
    </row>
    <row r="25" spans="1:6" x14ac:dyDescent="0.25">
      <c r="A25" s="3">
        <f t="shared" si="8"/>
        <v>0</v>
      </c>
      <c r="B25" s="3">
        <f t="shared" si="9"/>
        <v>1</v>
      </c>
      <c r="C25" s="8">
        <v>186334.5954049154</v>
      </c>
      <c r="D25">
        <v>502113.80408169719</v>
      </c>
      <c r="E25" s="6">
        <f t="shared" si="0"/>
        <v>186335.31429560663</v>
      </c>
      <c r="F25" s="6">
        <f t="shared" si="1"/>
        <v>502114.009077264</v>
      </c>
    </row>
    <row r="26" spans="1:6" x14ac:dyDescent="0.25">
      <c r="A26" s="3">
        <f t="shared" si="8"/>
        <v>123</v>
      </c>
      <c r="B26" s="3">
        <f t="shared" si="9"/>
        <v>124</v>
      </c>
      <c r="C26" s="8">
        <v>186325.68273228698</v>
      </c>
      <c r="D26">
        <v>502122.13797966565</v>
      </c>
      <c r="E26" s="6">
        <f t="shared" si="0"/>
        <v>186325.93661397151</v>
      </c>
      <c r="F26" s="6">
        <f t="shared" si="1"/>
        <v>502122.77778730041</v>
      </c>
    </row>
    <row r="27" spans="1:6" x14ac:dyDescent="0.25">
      <c r="A27" s="3">
        <f t="shared" si="8"/>
        <v>-122</v>
      </c>
      <c r="B27" s="3">
        <f t="shared" si="9"/>
        <v>-121</v>
      </c>
      <c r="C27" s="8">
        <v>186327.12738093996</v>
      </c>
      <c r="D27">
        <v>502129.53530994989</v>
      </c>
      <c r="E27" s="6">
        <f t="shared" si="0"/>
        <v>186327.45663559769</v>
      </c>
      <c r="F27" s="6">
        <f t="shared" si="1"/>
        <v>502130.56106525165</v>
      </c>
    </row>
    <row r="28" spans="1:6" x14ac:dyDescent="0.25">
      <c r="A28" s="3">
        <f t="shared" si="8"/>
        <v>-5</v>
      </c>
      <c r="B28" s="3">
        <f t="shared" si="9"/>
        <v>-4</v>
      </c>
      <c r="C28" s="8">
        <v>186340.04742780441</v>
      </c>
      <c r="D28">
        <v>502114.75739821111</v>
      </c>
      <c r="E28" s="6">
        <f t="shared" si="0"/>
        <v>186341.05077186378</v>
      </c>
      <c r="F28" s="6">
        <f t="shared" si="1"/>
        <v>502115.0121320308</v>
      </c>
    </row>
    <row r="29" spans="1:6" x14ac:dyDescent="0.25">
      <c r="A29" s="3">
        <f t="shared" si="8"/>
        <v>9</v>
      </c>
      <c r="B29" s="3">
        <f t="shared" si="9"/>
        <v>13</v>
      </c>
      <c r="C29" s="8">
        <v>186342.49873891362</v>
      </c>
      <c r="D29">
        <v>502127.90660788229</v>
      </c>
      <c r="E29" s="6">
        <f t="shared" si="0"/>
        <v>186343.62997746564</v>
      </c>
      <c r="F29" s="6">
        <f t="shared" si="1"/>
        <v>502128.84738742397</v>
      </c>
    </row>
    <row r="30" spans="1:6" x14ac:dyDescent="0.25">
      <c r="A30" s="3">
        <f t="shared" si="8"/>
        <v>36</v>
      </c>
      <c r="B30" s="3">
        <f t="shared" si="9"/>
        <v>40</v>
      </c>
      <c r="C30" s="8">
        <v>186343.126091179</v>
      </c>
      <c r="D30">
        <v>502123.98642035574</v>
      </c>
      <c r="E30" s="6">
        <f t="shared" si="0"/>
        <v>186344.29006115356</v>
      </c>
      <c r="F30" s="6">
        <f t="shared" si="1"/>
        <v>502124.72266837431</v>
      </c>
    </row>
    <row r="31" spans="1:6" x14ac:dyDescent="0.25">
      <c r="A31" s="3">
        <f t="shared" si="8"/>
        <v>30</v>
      </c>
      <c r="B31" s="3">
        <f t="shared" si="9"/>
        <v>34</v>
      </c>
      <c r="C31" s="8">
        <v>186343.61901387459</v>
      </c>
      <c r="D31">
        <v>502118.92149201792</v>
      </c>
      <c r="E31" s="6">
        <f t="shared" si="0"/>
        <v>186344.80870155501</v>
      </c>
      <c r="F31" s="6">
        <f t="shared" si="1"/>
        <v>502119.39348290581</v>
      </c>
    </row>
    <row r="32" spans="1:6" x14ac:dyDescent="0.25">
      <c r="A32" s="3">
        <f t="shared" si="8"/>
        <v>78</v>
      </c>
      <c r="B32" s="3">
        <f t="shared" si="9"/>
        <v>82</v>
      </c>
      <c r="C32" s="8">
        <v>186343.70704215634</v>
      </c>
      <c r="D32">
        <v>502128.30993499071</v>
      </c>
      <c r="E32" s="6">
        <f t="shared" si="0"/>
        <v>186344.90132261667</v>
      </c>
      <c r="F32" s="6">
        <f t="shared" si="1"/>
        <v>502129.27175768587</v>
      </c>
    </row>
    <row r="33" spans="1:6" x14ac:dyDescent="0.25">
      <c r="A33" s="3">
        <f t="shared" si="8"/>
        <v>146</v>
      </c>
      <c r="B33" s="3">
        <f t="shared" si="9"/>
        <v>150</v>
      </c>
      <c r="C33" s="8">
        <v>186335.91633583081</v>
      </c>
      <c r="D33">
        <v>502121.02893146762</v>
      </c>
      <c r="E33" s="6">
        <f t="shared" si="0"/>
        <v>186336.70414465677</v>
      </c>
      <c r="F33" s="6">
        <f t="shared" si="1"/>
        <v>502121.61087571812</v>
      </c>
    </row>
    <row r="34" spans="1:6" x14ac:dyDescent="0.25">
      <c r="A34" s="3">
        <f t="shared" si="8"/>
        <v>146</v>
      </c>
      <c r="B34" s="3">
        <f t="shared" si="9"/>
        <v>150</v>
      </c>
      <c r="C34" s="8">
        <v>186344.64141937011</v>
      </c>
      <c r="D34">
        <v>502131.53907692363</v>
      </c>
      <c r="E34" s="6">
        <f t="shared" si="0"/>
        <v>186345.88444994594</v>
      </c>
      <c r="F34" s="6">
        <f t="shared" si="1"/>
        <v>502132.66937658918</v>
      </c>
    </row>
    <row r="35" spans="1:6" x14ac:dyDescent="0.25">
      <c r="A35" s="3">
        <f t="shared" si="8"/>
        <v>75</v>
      </c>
      <c r="B35" s="3">
        <f t="shared" si="9"/>
        <v>83</v>
      </c>
      <c r="C35" s="8">
        <v>186341.22369546085</v>
      </c>
      <c r="D35">
        <v>502120.34419274662</v>
      </c>
      <c r="E35" s="6">
        <f t="shared" si="0"/>
        <v>186342.28841000664</v>
      </c>
      <c r="F35" s="6">
        <f t="shared" si="1"/>
        <v>502120.89041149861</v>
      </c>
    </row>
    <row r="36" spans="1:6" x14ac:dyDescent="0.25">
      <c r="A36" s="3">
        <f t="shared" si="8"/>
        <v>116</v>
      </c>
      <c r="B36" s="3">
        <f t="shared" si="9"/>
        <v>124</v>
      </c>
      <c r="C36" s="8">
        <v>186339.61716326157</v>
      </c>
      <c r="D36">
        <v>502130.22351774038</v>
      </c>
      <c r="E36" s="6">
        <f t="shared" si="0"/>
        <v>186340.5980587361</v>
      </c>
      <c r="F36" s="6">
        <f t="shared" si="1"/>
        <v>502131.28517953551</v>
      </c>
    </row>
    <row r="37" spans="1:6" x14ac:dyDescent="0.25">
      <c r="A37" s="3">
        <f t="shared" si="8"/>
        <v>122</v>
      </c>
      <c r="B37" s="3">
        <f t="shared" si="9"/>
        <v>130</v>
      </c>
      <c r="C37" s="8">
        <v>186332.08108596673</v>
      </c>
      <c r="D37">
        <v>502117.47816798964</v>
      </c>
      <c r="E37" s="6">
        <f t="shared" si="0"/>
        <v>186332.66879479977</v>
      </c>
      <c r="F37" s="6">
        <f t="shared" si="1"/>
        <v>502117.87485501519</v>
      </c>
    </row>
    <row r="38" spans="1:6" x14ac:dyDescent="0.25">
      <c r="A38" s="3">
        <f t="shared" si="8"/>
        <v>0</v>
      </c>
      <c r="B38" s="3">
        <f t="shared" si="9"/>
        <v>13</v>
      </c>
      <c r="C38" s="8">
        <v>186343.71552027541</v>
      </c>
      <c r="D38">
        <v>502123.34299773118</v>
      </c>
      <c r="E38" s="6">
        <f t="shared" si="0"/>
        <v>186344.9102430724</v>
      </c>
      <c r="F38" s="6">
        <f t="shared" si="1"/>
        <v>502124.0456758737</v>
      </c>
    </row>
    <row r="39" spans="1:6" x14ac:dyDescent="0.25">
      <c r="A39" s="3">
        <f t="shared" si="8"/>
        <v>123</v>
      </c>
      <c r="B39" s="3">
        <f t="shared" si="9"/>
        <v>136</v>
      </c>
      <c r="C39" s="8">
        <v>186346.9179513428</v>
      </c>
      <c r="D39">
        <v>502129.79294772225</v>
      </c>
      <c r="E39" s="6">
        <f t="shared" si="0"/>
        <v>186348.27975749981</v>
      </c>
      <c r="F39" s="6">
        <f t="shared" si="1"/>
        <v>502130.8321449947</v>
      </c>
    </row>
    <row r="40" spans="1:6" x14ac:dyDescent="0.25">
      <c r="A40" s="3">
        <f t="shared" si="8"/>
        <v>-122</v>
      </c>
      <c r="B40" s="3">
        <f t="shared" si="9"/>
        <v>-109</v>
      </c>
      <c r="C40" s="8">
        <v>186347.34177165877</v>
      </c>
      <c r="D40">
        <v>502124.79373479611</v>
      </c>
      <c r="E40" s="6">
        <f t="shared" si="0"/>
        <v>186348.72569018012</v>
      </c>
      <c r="F40" s="6">
        <f t="shared" si="1"/>
        <v>502125.57210356806</v>
      </c>
    </row>
    <row r="41" spans="1:6" x14ac:dyDescent="0.25">
      <c r="A41" s="3">
        <f t="shared" si="8"/>
        <v>3</v>
      </c>
      <c r="B41" s="3">
        <f t="shared" si="9"/>
        <v>8</v>
      </c>
      <c r="C41" s="8">
        <v>186342.31298389571</v>
      </c>
      <c r="D41">
        <v>502127.27595537168</v>
      </c>
      <c r="E41" s="6">
        <f t="shared" si="0"/>
        <v>186343.43453088158</v>
      </c>
      <c r="F41" s="6">
        <f t="shared" si="1"/>
        <v>502128.18383130414</v>
      </c>
    </row>
    <row r="42" spans="1:6" x14ac:dyDescent="0.25">
      <c r="A42" s="3">
        <f t="shared" si="8"/>
        <v>126</v>
      </c>
      <c r="B42" s="3">
        <f t="shared" si="9"/>
        <v>131</v>
      </c>
      <c r="C42" s="8">
        <v>186338.74333894369</v>
      </c>
      <c r="D42">
        <v>502128.34426661668</v>
      </c>
      <c r="E42" s="6">
        <f t="shared" si="0"/>
        <v>186339.67864358425</v>
      </c>
      <c r="F42" s="6">
        <f t="shared" si="1"/>
        <v>502129.30788052711</v>
      </c>
    </row>
    <row r="43" spans="1:6" x14ac:dyDescent="0.25">
      <c r="A43" s="3">
        <f t="shared" si="8"/>
        <v>-119</v>
      </c>
      <c r="B43" s="3">
        <f t="shared" si="9"/>
        <v>-114</v>
      </c>
      <c r="C43" s="8">
        <v>186349.25083283419</v>
      </c>
      <c r="D43">
        <v>502127.76836633153</v>
      </c>
      <c r="E43" s="6">
        <f t="shared" si="0"/>
        <v>186350.73435454728</v>
      </c>
      <c r="F43" s="6">
        <f t="shared" si="1"/>
        <v>502128.70193327055</v>
      </c>
    </row>
    <row r="44" spans="1:6" x14ac:dyDescent="0.25">
      <c r="A44" s="3">
        <f t="shared" si="8"/>
        <v>-2</v>
      </c>
      <c r="B44" s="3">
        <f t="shared" si="9"/>
        <v>3</v>
      </c>
      <c r="C44" s="8">
        <v>186345.78389587012</v>
      </c>
      <c r="D44">
        <v>502126.60058140085</v>
      </c>
      <c r="E44" s="6">
        <f t="shared" si="0"/>
        <v>186347.08653391551</v>
      </c>
      <c r="F44" s="6">
        <f t="shared" si="1"/>
        <v>502127.47322043049</v>
      </c>
    </row>
    <row r="45" spans="1:6" x14ac:dyDescent="0.25">
      <c r="A45" s="3">
        <f t="shared" si="8"/>
        <v>12</v>
      </c>
      <c r="B45" s="3">
        <f t="shared" si="9"/>
        <v>20</v>
      </c>
      <c r="C45" s="8">
        <v>186352.70264049486</v>
      </c>
      <c r="D45">
        <v>502117.6116142323</v>
      </c>
      <c r="E45" s="6">
        <f t="shared" si="0"/>
        <v>186354.36625652068</v>
      </c>
      <c r="F45" s="6">
        <f t="shared" si="1"/>
        <v>502118.01526367053</v>
      </c>
    </row>
    <row r="46" spans="1:6" x14ac:dyDescent="0.25">
      <c r="A46" s="3">
        <f t="shared" si="8"/>
        <v>39</v>
      </c>
      <c r="B46" s="3">
        <f t="shared" si="9"/>
        <v>47</v>
      </c>
      <c r="C46" s="8">
        <v>186351.06833317823</v>
      </c>
      <c r="D46">
        <v>502125.45996988268</v>
      </c>
      <c r="E46" s="6">
        <f t="shared" si="0"/>
        <v>186352.64668099623</v>
      </c>
      <c r="F46" s="6">
        <f t="shared" si="1"/>
        <v>502126.27309874614</v>
      </c>
    </row>
    <row r="47" spans="1:6" x14ac:dyDescent="0.25">
      <c r="A47" s="3">
        <f t="shared" si="8"/>
        <v>33</v>
      </c>
      <c r="B47" s="3">
        <f t="shared" si="9"/>
        <v>41</v>
      </c>
      <c r="C47" s="8">
        <v>186342.62023007445</v>
      </c>
      <c r="D47">
        <v>502125.51925101021</v>
      </c>
      <c r="E47" s="6">
        <f t="shared" si="0"/>
        <v>186343.75780729574</v>
      </c>
      <c r="F47" s="6">
        <f t="shared" si="1"/>
        <v>502126.33547280205</v>
      </c>
    </row>
    <row r="48" spans="1:6" x14ac:dyDescent="0.25">
      <c r="A48" s="3">
        <f t="shared" si="8"/>
        <v>81</v>
      </c>
      <c r="B48" s="3">
        <f t="shared" si="9"/>
        <v>89</v>
      </c>
      <c r="C48" s="8">
        <v>186335.28408795124</v>
      </c>
      <c r="D48">
        <v>502118.15254583367</v>
      </c>
      <c r="E48" s="6">
        <f t="shared" si="0"/>
        <v>186336.03890993132</v>
      </c>
      <c r="F48" s="6">
        <f t="shared" si="1"/>
        <v>502118.58441779023</v>
      </c>
    </row>
    <row r="49" spans="1:6" x14ac:dyDescent="0.25">
      <c r="A49" s="3">
        <f t="shared" si="8"/>
        <v>149</v>
      </c>
      <c r="B49" s="3">
        <f t="shared" si="9"/>
        <v>157</v>
      </c>
      <c r="C49" s="8">
        <v>186341.4024496077</v>
      </c>
      <c r="D49">
        <v>502124.83816668461</v>
      </c>
      <c r="E49" s="6">
        <f t="shared" si="0"/>
        <v>186342.47649045681</v>
      </c>
      <c r="F49" s="6">
        <f t="shared" si="1"/>
        <v>502125.61885364208</v>
      </c>
    </row>
    <row r="50" spans="1:6" x14ac:dyDescent="0.25">
      <c r="A50" s="3">
        <f t="shared" si="8"/>
        <v>149</v>
      </c>
      <c r="B50" s="3">
        <f t="shared" si="9"/>
        <v>157</v>
      </c>
      <c r="C50" s="8">
        <v>186337.47148549027</v>
      </c>
      <c r="D50">
        <v>502127.41842466989</v>
      </c>
      <c r="E50" s="6">
        <f t="shared" si="0"/>
        <v>186338.34043255934</v>
      </c>
      <c r="F50" s="6">
        <f t="shared" si="1"/>
        <v>502128.3337337831</v>
      </c>
    </row>
    <row r="51" spans="1:6" x14ac:dyDescent="0.25">
      <c r="A51" s="3">
        <f t="shared" si="8"/>
        <v>78</v>
      </c>
      <c r="B51" s="3">
        <f t="shared" si="9"/>
        <v>90</v>
      </c>
      <c r="C51" s="8">
        <v>186348.84499640716</v>
      </c>
      <c r="D51">
        <v>502117.11650446383</v>
      </c>
      <c r="E51" s="6">
        <f t="shared" si="0"/>
        <v>186350.30734404581</v>
      </c>
      <c r="F51" s="6">
        <f t="shared" si="1"/>
        <v>502117.49432208802</v>
      </c>
    </row>
    <row r="52" spans="1:6" x14ac:dyDescent="0.25">
      <c r="A52" s="3">
        <f t="shared" si="8"/>
        <v>119</v>
      </c>
      <c r="B52" s="3">
        <f t="shared" si="9"/>
        <v>131</v>
      </c>
      <c r="C52" s="8">
        <v>186336.92915705536</v>
      </c>
      <c r="D52">
        <v>502124.12218317238</v>
      </c>
      <c r="E52" s="6">
        <f t="shared" si="0"/>
        <v>186337.76980872781</v>
      </c>
      <c r="F52" s="6">
        <f t="shared" si="1"/>
        <v>502124.86551446834</v>
      </c>
    </row>
    <row r="53" spans="1:6" x14ac:dyDescent="0.25">
      <c r="A53" s="3">
        <f>A3-7</f>
        <v>62</v>
      </c>
      <c r="B53" s="3">
        <f>B3-3</f>
        <v>66</v>
      </c>
      <c r="C53" s="8">
        <v>186346.84000688448</v>
      </c>
      <c r="D53">
        <v>502128.81867779692</v>
      </c>
      <c r="E53" s="6">
        <f t="shared" si="0"/>
        <v>186348.19774637412</v>
      </c>
      <c r="F53" s="6">
        <f t="shared" si="1"/>
        <v>502129.80704359501</v>
      </c>
    </row>
    <row r="54" spans="1:6" x14ac:dyDescent="0.25">
      <c r="A54" s="3">
        <f t="shared" ref="A54:A117" si="10">A4-7</f>
        <v>103</v>
      </c>
      <c r="B54" s="3">
        <f t="shared" ref="B54:B117" si="11">B4-3</f>
        <v>107</v>
      </c>
      <c r="C54" s="8">
        <v>186348.3374939159</v>
      </c>
      <c r="D54">
        <v>502126.2187926388</v>
      </c>
      <c r="E54" s="6">
        <f t="shared" si="0"/>
        <v>186349.77336316369</v>
      </c>
      <c r="F54" s="6">
        <f t="shared" si="1"/>
        <v>502127.07151225471</v>
      </c>
    </row>
    <row r="55" spans="1:6" x14ac:dyDescent="0.25">
      <c r="A55" s="3">
        <f t="shared" si="10"/>
        <v>109</v>
      </c>
      <c r="B55" s="3">
        <f t="shared" si="11"/>
        <v>113</v>
      </c>
      <c r="C55" s="8">
        <v>186359.11244106264</v>
      </c>
      <c r="D55">
        <v>502119.41590102285</v>
      </c>
      <c r="E55" s="6">
        <f t="shared" si="0"/>
        <v>186361.1104814659</v>
      </c>
      <c r="F55" s="6">
        <f t="shared" si="1"/>
        <v>502119.91368716315</v>
      </c>
    </row>
    <row r="56" spans="1:6" x14ac:dyDescent="0.25">
      <c r="A56" s="3">
        <f t="shared" si="10"/>
        <v>-13</v>
      </c>
      <c r="B56" s="3">
        <f t="shared" si="11"/>
        <v>-4</v>
      </c>
      <c r="C56" s="8">
        <v>186363.51398360729</v>
      </c>
      <c r="D56">
        <v>502118.23284986982</v>
      </c>
      <c r="E56" s="6">
        <f t="shared" si="0"/>
        <v>186365.74166970854</v>
      </c>
      <c r="F56" s="6">
        <f t="shared" si="1"/>
        <v>502118.66891160217</v>
      </c>
    </row>
    <row r="57" spans="1:6" x14ac:dyDescent="0.25">
      <c r="A57" s="3">
        <f t="shared" si="10"/>
        <v>110</v>
      </c>
      <c r="B57" s="3">
        <f t="shared" si="11"/>
        <v>119</v>
      </c>
      <c r="C57" s="8">
        <v>186343.77791437897</v>
      </c>
      <c r="D57">
        <v>502120.98096680385</v>
      </c>
      <c r="E57" s="6">
        <f t="shared" si="0"/>
        <v>186344.97589252048</v>
      </c>
      <c r="F57" s="6">
        <f t="shared" si="1"/>
        <v>502121.56040855014</v>
      </c>
    </row>
    <row r="58" spans="1:6" x14ac:dyDescent="0.25">
      <c r="A58" s="3">
        <f t="shared" si="10"/>
        <v>-135</v>
      </c>
      <c r="B58" s="3">
        <f t="shared" si="11"/>
        <v>-126</v>
      </c>
      <c r="C58" s="8">
        <v>186340.28647793448</v>
      </c>
      <c r="D58">
        <v>502122.56906512147</v>
      </c>
      <c r="E58" s="6">
        <f t="shared" si="0"/>
        <v>186341.30229417456</v>
      </c>
      <c r="F58" s="6">
        <f t="shared" si="1"/>
        <v>502123.23136417131</v>
      </c>
    </row>
    <row r="59" spans="1:6" x14ac:dyDescent="0.25">
      <c r="A59" s="3">
        <f t="shared" si="10"/>
        <v>-10</v>
      </c>
      <c r="B59" s="3">
        <f t="shared" si="11"/>
        <v>-9</v>
      </c>
      <c r="C59" s="8">
        <v>186338.08103941477</v>
      </c>
      <c r="D59">
        <v>502114.42578064947</v>
      </c>
      <c r="E59" s="6">
        <f t="shared" si="0"/>
        <v>186338.98178929728</v>
      </c>
      <c r="F59" s="6">
        <f t="shared" si="1"/>
        <v>502114.66321268334</v>
      </c>
    </row>
    <row r="60" spans="1:6" x14ac:dyDescent="0.25">
      <c r="A60" s="3">
        <f t="shared" si="10"/>
        <v>113</v>
      </c>
      <c r="B60" s="3">
        <f t="shared" si="11"/>
        <v>114</v>
      </c>
      <c r="C60" s="8">
        <v>186338.65898594083</v>
      </c>
      <c r="D60">
        <v>502122.41004390235</v>
      </c>
      <c r="E60" s="6">
        <f t="shared" si="0"/>
        <v>186339.58988955515</v>
      </c>
      <c r="F60" s="6">
        <f t="shared" si="1"/>
        <v>502123.06404619291</v>
      </c>
    </row>
    <row r="61" spans="1:6" x14ac:dyDescent="0.25">
      <c r="A61" s="3">
        <f t="shared" si="10"/>
        <v>-132</v>
      </c>
      <c r="B61" s="3">
        <f t="shared" si="11"/>
        <v>-131</v>
      </c>
      <c r="C61" s="8">
        <v>186348.24623281602</v>
      </c>
      <c r="D61">
        <v>502121.41829542653</v>
      </c>
      <c r="E61" s="6">
        <f t="shared" si="0"/>
        <v>186349.67734061513</v>
      </c>
      <c r="F61" s="6">
        <f t="shared" si="1"/>
        <v>502122.02055431833</v>
      </c>
    </row>
    <row r="62" spans="1:6" x14ac:dyDescent="0.25">
      <c r="A62" s="3">
        <f t="shared" si="10"/>
        <v>-15</v>
      </c>
      <c r="B62" s="3">
        <f t="shared" si="11"/>
        <v>-14</v>
      </c>
      <c r="C62" s="8">
        <v>186329.55880272438</v>
      </c>
      <c r="D62">
        <v>502129.39835409768</v>
      </c>
      <c r="E62" s="6">
        <f t="shared" si="0"/>
        <v>186330.01491417087</v>
      </c>
      <c r="F62" s="6">
        <f t="shared" si="1"/>
        <v>502130.41696387669</v>
      </c>
    </row>
    <row r="63" spans="1:6" x14ac:dyDescent="0.25">
      <c r="A63" s="3">
        <f t="shared" si="10"/>
        <v>-1</v>
      </c>
      <c r="B63" s="3">
        <f t="shared" si="11"/>
        <v>3</v>
      </c>
      <c r="C63" s="8">
        <v>186340.01413620048</v>
      </c>
      <c r="D63">
        <v>502126.89587508288</v>
      </c>
      <c r="E63" s="6">
        <f t="shared" si="0"/>
        <v>186341.01574330661</v>
      </c>
      <c r="F63" s="6">
        <f t="shared" si="1"/>
        <v>502127.78392073937</v>
      </c>
    </row>
    <row r="64" spans="1:6" x14ac:dyDescent="0.25">
      <c r="A64" s="3">
        <f t="shared" si="10"/>
        <v>26</v>
      </c>
      <c r="B64" s="3">
        <f t="shared" si="11"/>
        <v>30</v>
      </c>
      <c r="C64" s="8">
        <v>186333.68402138821</v>
      </c>
      <c r="D64">
        <v>502121.9069419537</v>
      </c>
      <c r="E64" s="6">
        <f t="shared" si="0"/>
        <v>186334.35536163455</v>
      </c>
      <c r="F64" s="6">
        <f t="shared" si="1"/>
        <v>502122.53469544696</v>
      </c>
    </row>
    <row r="65" spans="1:6" x14ac:dyDescent="0.25">
      <c r="A65" s="3">
        <f t="shared" si="10"/>
        <v>20</v>
      </c>
      <c r="B65" s="3">
        <f t="shared" si="11"/>
        <v>24</v>
      </c>
      <c r="C65" s="8">
        <v>186344.88692799996</v>
      </c>
      <c r="D65">
        <v>502121.55068183661</v>
      </c>
      <c r="E65" s="6">
        <f t="shared" si="0"/>
        <v>186346.1427677217</v>
      </c>
      <c r="F65" s="6">
        <f t="shared" si="1"/>
        <v>502122.1598478455</v>
      </c>
    </row>
    <row r="66" spans="1:6" x14ac:dyDescent="0.25">
      <c r="A66" s="3">
        <f t="shared" si="10"/>
        <v>68</v>
      </c>
      <c r="B66" s="3">
        <f t="shared" si="11"/>
        <v>72</v>
      </c>
      <c r="C66" s="8">
        <v>186332.03564096484</v>
      </c>
      <c r="D66">
        <v>502116.5105697973</v>
      </c>
      <c r="E66" s="6">
        <f t="shared" si="0"/>
        <v>186332.6209787543</v>
      </c>
      <c r="F66" s="6">
        <f t="shared" si="1"/>
        <v>502116.85677343892</v>
      </c>
    </row>
    <row r="67" spans="1:6" x14ac:dyDescent="0.25">
      <c r="A67" s="3">
        <f t="shared" si="10"/>
        <v>136</v>
      </c>
      <c r="B67" s="3">
        <f t="shared" si="11"/>
        <v>140</v>
      </c>
      <c r="C67" s="8">
        <v>186327.09540958185</v>
      </c>
      <c r="D67">
        <v>502125.7428061883</v>
      </c>
      <c r="E67" s="6">
        <f t="shared" ref="E67:E130" si="12">186341.9+(C67-186341.9)*(0.66*$B$4/$A$3)+$A$4/100+IF(AND((A68/5)-INT(A68/5)=0,(B68/5)-INT(B68/5)=0),40*(A67-16)/100,0)</f>
        <v>186327.42299616872</v>
      </c>
      <c r="F67" s="6">
        <f t="shared" ref="F67:F130" si="13">502123.1+(D67-502123.1)*(0.66*$B$4/$A$3)+$B$3/100+IF(AND((A68/5)-INT(A68/5)=0,(B68/5)-INT(B68/5)=0),40*(B67-36)/100,0)</f>
        <v>502126.57069172856</v>
      </c>
    </row>
    <row r="68" spans="1:6" x14ac:dyDescent="0.25">
      <c r="A68" s="3">
        <f t="shared" si="10"/>
        <v>136</v>
      </c>
      <c r="B68" s="3">
        <f t="shared" si="11"/>
        <v>140</v>
      </c>
      <c r="C68" s="8">
        <v>186350.7692582506</v>
      </c>
      <c r="D68">
        <v>502119.45671905589</v>
      </c>
      <c r="E68" s="6">
        <f t="shared" si="12"/>
        <v>186352.33200215932</v>
      </c>
      <c r="F68" s="6">
        <f t="shared" si="13"/>
        <v>502119.95663483272</v>
      </c>
    </row>
    <row r="69" spans="1:6" x14ac:dyDescent="0.25">
      <c r="A69" s="3">
        <f t="shared" si="10"/>
        <v>65</v>
      </c>
      <c r="B69" s="3">
        <f t="shared" si="11"/>
        <v>73</v>
      </c>
      <c r="C69" s="8">
        <v>186338.26436089852</v>
      </c>
      <c r="D69">
        <v>502120.93028016575</v>
      </c>
      <c r="E69" s="6">
        <f t="shared" si="12"/>
        <v>186339.1746753802</v>
      </c>
      <c r="F69" s="6">
        <f t="shared" si="13"/>
        <v>502121.50707739178</v>
      </c>
    </row>
    <row r="70" spans="1:6" x14ac:dyDescent="0.25">
      <c r="A70" s="3">
        <f t="shared" si="10"/>
        <v>106</v>
      </c>
      <c r="B70" s="3">
        <f t="shared" si="11"/>
        <v>114</v>
      </c>
      <c r="C70" s="8">
        <v>186338.20803278923</v>
      </c>
      <c r="D70">
        <v>502116.97530928126</v>
      </c>
      <c r="E70" s="6">
        <f t="shared" si="12"/>
        <v>186339.11540841302</v>
      </c>
      <c r="F70" s="6">
        <f t="shared" si="13"/>
        <v>502117.34576020029</v>
      </c>
    </row>
    <row r="71" spans="1:6" x14ac:dyDescent="0.25">
      <c r="A71" s="3">
        <f t="shared" si="10"/>
        <v>112</v>
      </c>
      <c r="B71" s="3">
        <f t="shared" si="11"/>
        <v>120</v>
      </c>
      <c r="C71" s="8">
        <v>186343.39462204129</v>
      </c>
      <c r="D71">
        <v>502121.99809334736</v>
      </c>
      <c r="E71" s="6">
        <f t="shared" si="12"/>
        <v>186344.57260232171</v>
      </c>
      <c r="F71" s="6">
        <f t="shared" si="13"/>
        <v>502122.63060256548</v>
      </c>
    </row>
    <row r="72" spans="1:6" x14ac:dyDescent="0.25">
      <c r="A72" s="3">
        <f t="shared" si="10"/>
        <v>-10</v>
      </c>
      <c r="B72" s="3">
        <f t="shared" si="11"/>
        <v>3</v>
      </c>
      <c r="C72" s="8">
        <v>186345.13367123806</v>
      </c>
      <c r="D72">
        <v>502123.78896717471</v>
      </c>
      <c r="E72" s="6">
        <f t="shared" si="12"/>
        <v>186346.40238452004</v>
      </c>
      <c r="F72" s="6">
        <f t="shared" si="13"/>
        <v>502124.51491328818</v>
      </c>
    </row>
    <row r="73" spans="1:6" x14ac:dyDescent="0.25">
      <c r="A73" s="3">
        <f t="shared" si="10"/>
        <v>113</v>
      </c>
      <c r="B73" s="3">
        <f t="shared" si="11"/>
        <v>126</v>
      </c>
      <c r="C73" s="8">
        <v>186348.18117681143</v>
      </c>
      <c r="D73">
        <v>502124.99545047327</v>
      </c>
      <c r="E73" s="6">
        <f t="shared" si="12"/>
        <v>186349.6088903842</v>
      </c>
      <c r="F73" s="6">
        <f t="shared" si="13"/>
        <v>502125.78434354143</v>
      </c>
    </row>
    <row r="74" spans="1:6" x14ac:dyDescent="0.25">
      <c r="A74" s="3">
        <f t="shared" si="10"/>
        <v>-132</v>
      </c>
      <c r="B74" s="3">
        <f t="shared" si="11"/>
        <v>-119</v>
      </c>
      <c r="C74" s="8">
        <v>186345.78044182161</v>
      </c>
      <c r="D74">
        <v>502121.34903565672</v>
      </c>
      <c r="E74" s="6">
        <f t="shared" si="12"/>
        <v>186347.0828996558</v>
      </c>
      <c r="F74" s="6">
        <f t="shared" si="13"/>
        <v>502121.94768099533</v>
      </c>
    </row>
    <row r="75" spans="1:6" x14ac:dyDescent="0.25">
      <c r="A75" s="3">
        <f t="shared" si="10"/>
        <v>-7</v>
      </c>
      <c r="B75" s="3">
        <f t="shared" si="11"/>
        <v>-2</v>
      </c>
      <c r="C75" s="8">
        <v>186341.76296235275</v>
      </c>
      <c r="D75">
        <v>502118.11812154471</v>
      </c>
      <c r="E75" s="6">
        <f t="shared" si="12"/>
        <v>186342.85581256245</v>
      </c>
      <c r="F75" s="6">
        <f t="shared" si="13"/>
        <v>502118.5481974514</v>
      </c>
    </row>
    <row r="76" spans="1:6" x14ac:dyDescent="0.25">
      <c r="A76" s="3">
        <f t="shared" si="10"/>
        <v>116</v>
      </c>
      <c r="B76" s="3">
        <f t="shared" si="11"/>
        <v>121</v>
      </c>
      <c r="C76" s="8">
        <v>186336.83609756659</v>
      </c>
      <c r="D76">
        <v>502124.2458998044</v>
      </c>
      <c r="E76" s="6">
        <f t="shared" si="12"/>
        <v>186337.67189396138</v>
      </c>
      <c r="F76" s="6">
        <f t="shared" si="13"/>
        <v>502124.99568588118</v>
      </c>
    </row>
    <row r="77" spans="1:6" x14ac:dyDescent="0.25">
      <c r="A77" s="3">
        <f t="shared" si="10"/>
        <v>-129</v>
      </c>
      <c r="B77" s="3">
        <f t="shared" si="11"/>
        <v>-124</v>
      </c>
      <c r="C77" s="8">
        <v>186346.1110456466</v>
      </c>
      <c r="D77">
        <v>502120.32587443804</v>
      </c>
      <c r="E77" s="6">
        <f t="shared" si="12"/>
        <v>186347.43075237598</v>
      </c>
      <c r="F77" s="6">
        <f t="shared" si="13"/>
        <v>502120.8711374522</v>
      </c>
    </row>
    <row r="78" spans="1:6" x14ac:dyDescent="0.25">
      <c r="A78" s="3">
        <f t="shared" si="10"/>
        <v>-12</v>
      </c>
      <c r="B78" s="3">
        <f t="shared" si="11"/>
        <v>-7</v>
      </c>
      <c r="C78" s="8">
        <v>186341.50318793161</v>
      </c>
      <c r="D78">
        <v>502122.13165541878</v>
      </c>
      <c r="E78" s="6">
        <f t="shared" si="12"/>
        <v>186342.58248469327</v>
      </c>
      <c r="F78" s="6">
        <f t="shared" si="13"/>
        <v>502122.77113309281</v>
      </c>
    </row>
    <row r="79" spans="1:6" x14ac:dyDescent="0.25">
      <c r="A79" s="3">
        <f t="shared" si="10"/>
        <v>2</v>
      </c>
      <c r="B79" s="3">
        <f t="shared" si="11"/>
        <v>10</v>
      </c>
      <c r="C79" s="8">
        <v>186341.33729369263</v>
      </c>
      <c r="D79">
        <v>502118.82464185235</v>
      </c>
      <c r="E79" s="6">
        <f t="shared" si="12"/>
        <v>186342.40793510267</v>
      </c>
      <c r="F79" s="6">
        <f t="shared" si="13"/>
        <v>502119.29157968814</v>
      </c>
    </row>
    <row r="80" spans="1:6" x14ac:dyDescent="0.25">
      <c r="A80" s="3">
        <f t="shared" si="10"/>
        <v>29</v>
      </c>
      <c r="B80" s="3">
        <f t="shared" si="11"/>
        <v>37</v>
      </c>
      <c r="C80" s="8">
        <v>186352.27422429615</v>
      </c>
      <c r="D80">
        <v>502118.26895367488</v>
      </c>
      <c r="E80" s="6">
        <f t="shared" si="12"/>
        <v>186353.91548817247</v>
      </c>
      <c r="F80" s="6">
        <f t="shared" si="13"/>
        <v>502118.70689908403</v>
      </c>
    </row>
    <row r="81" spans="1:6" x14ac:dyDescent="0.25">
      <c r="A81" s="3">
        <f t="shared" si="10"/>
        <v>23</v>
      </c>
      <c r="B81" s="3">
        <f t="shared" si="11"/>
        <v>31</v>
      </c>
      <c r="C81" s="8">
        <v>186346.12474052075</v>
      </c>
      <c r="D81">
        <v>502122.63121880067</v>
      </c>
      <c r="E81" s="6">
        <f t="shared" si="12"/>
        <v>186347.44516176532</v>
      </c>
      <c r="F81" s="6">
        <f t="shared" si="13"/>
        <v>502123.29676065117</v>
      </c>
    </row>
    <row r="82" spans="1:6" x14ac:dyDescent="0.25">
      <c r="A82" s="3">
        <f t="shared" si="10"/>
        <v>71</v>
      </c>
      <c r="B82" s="3">
        <f t="shared" si="11"/>
        <v>79</v>
      </c>
      <c r="C82" s="8">
        <v>186334.24294923805</v>
      </c>
      <c r="D82">
        <v>502119.1680391925</v>
      </c>
      <c r="E82" s="6">
        <f t="shared" si="12"/>
        <v>186334.94345093743</v>
      </c>
      <c r="F82" s="6">
        <f t="shared" si="13"/>
        <v>502119.65289341123</v>
      </c>
    </row>
    <row r="83" spans="1:6" x14ac:dyDescent="0.25">
      <c r="A83" s="3">
        <f t="shared" si="10"/>
        <v>139</v>
      </c>
      <c r="B83" s="3">
        <f t="shared" si="11"/>
        <v>147</v>
      </c>
      <c r="C83" s="8">
        <v>186343.57487484557</v>
      </c>
      <c r="D83">
        <v>502126.92464693141</v>
      </c>
      <c r="E83" s="6">
        <f t="shared" si="12"/>
        <v>186344.76225962013</v>
      </c>
      <c r="F83" s="6">
        <f t="shared" si="13"/>
        <v>502127.81419372786</v>
      </c>
    </row>
    <row r="84" spans="1:6" x14ac:dyDescent="0.25">
      <c r="A84" s="3">
        <f t="shared" si="10"/>
        <v>139</v>
      </c>
      <c r="B84" s="3">
        <f t="shared" si="11"/>
        <v>147</v>
      </c>
      <c r="C84" s="8">
        <v>186340.16853359618</v>
      </c>
      <c r="D84">
        <v>502132.12331687508</v>
      </c>
      <c r="E84" s="6">
        <f t="shared" si="12"/>
        <v>186341.17819621859</v>
      </c>
      <c r="F84" s="6">
        <f t="shared" si="13"/>
        <v>502133.28409862507</v>
      </c>
    </row>
    <row r="85" spans="1:6" x14ac:dyDescent="0.25">
      <c r="A85" s="3">
        <f t="shared" si="10"/>
        <v>68</v>
      </c>
      <c r="B85" s="3">
        <f t="shared" si="11"/>
        <v>80</v>
      </c>
      <c r="C85" s="8">
        <v>186345.94232536791</v>
      </c>
      <c r="D85">
        <v>502122.79087128624</v>
      </c>
      <c r="E85" s="6">
        <f t="shared" si="12"/>
        <v>186347.25322930017</v>
      </c>
      <c r="F85" s="6">
        <f t="shared" si="13"/>
        <v>502123.46474283159</v>
      </c>
    </row>
    <row r="86" spans="1:6" x14ac:dyDescent="0.25">
      <c r="A86" s="3">
        <f t="shared" si="10"/>
        <v>109</v>
      </c>
      <c r="B86" s="3">
        <f t="shared" si="11"/>
        <v>121</v>
      </c>
      <c r="C86" s="8">
        <v>186343.73646579686</v>
      </c>
      <c r="D86">
        <v>502121.60699774942</v>
      </c>
      <c r="E86" s="6">
        <f t="shared" si="12"/>
        <v>186344.93228140366</v>
      </c>
      <c r="F86" s="6">
        <f t="shared" si="13"/>
        <v>502122.2191019798</v>
      </c>
    </row>
    <row r="87" spans="1:6" x14ac:dyDescent="0.25">
      <c r="A87" s="3">
        <f t="shared" si="10"/>
        <v>115</v>
      </c>
      <c r="B87" s="3">
        <f t="shared" si="11"/>
        <v>127</v>
      </c>
      <c r="C87" s="8">
        <v>186343.14561654415</v>
      </c>
      <c r="D87">
        <v>502125.70863093098</v>
      </c>
      <c r="E87" s="6">
        <f t="shared" si="12"/>
        <v>186344.31060523342</v>
      </c>
      <c r="F87" s="6">
        <f t="shared" si="13"/>
        <v>502126.53473341436</v>
      </c>
    </row>
    <row r="88" spans="1:6" x14ac:dyDescent="0.25">
      <c r="A88" s="3">
        <f t="shared" si="10"/>
        <v>-7</v>
      </c>
      <c r="B88" s="3">
        <f t="shared" si="11"/>
        <v>10</v>
      </c>
      <c r="C88" s="8">
        <v>186339.77230284951</v>
      </c>
      <c r="D88">
        <v>502127.8315393033</v>
      </c>
      <c r="E88" s="6">
        <f t="shared" si="12"/>
        <v>186340.7612925634</v>
      </c>
      <c r="F88" s="6">
        <f t="shared" si="13"/>
        <v>502128.76840222348</v>
      </c>
    </row>
    <row r="89" spans="1:6" x14ac:dyDescent="0.25">
      <c r="A89" s="3">
        <f t="shared" si="10"/>
        <v>116</v>
      </c>
      <c r="B89" s="3">
        <f t="shared" si="11"/>
        <v>133</v>
      </c>
      <c r="C89" s="8">
        <v>186335.53571966707</v>
      </c>
      <c r="D89">
        <v>502120.08441214327</v>
      </c>
      <c r="E89" s="6">
        <f t="shared" si="12"/>
        <v>186336.30367025841</v>
      </c>
      <c r="F89" s="6">
        <f t="shared" si="13"/>
        <v>502120.61707712465</v>
      </c>
    </row>
    <row r="90" spans="1:6" x14ac:dyDescent="0.25">
      <c r="A90" s="3">
        <f t="shared" si="10"/>
        <v>-129</v>
      </c>
      <c r="B90" s="3">
        <f t="shared" si="11"/>
        <v>-112</v>
      </c>
      <c r="C90" s="8">
        <v>186337.26021761404</v>
      </c>
      <c r="D90">
        <v>502129.80529506144</v>
      </c>
      <c r="E90" s="6">
        <f t="shared" si="12"/>
        <v>186338.11814201128</v>
      </c>
      <c r="F90" s="6">
        <f t="shared" si="13"/>
        <v>502130.84513654292</v>
      </c>
    </row>
    <row r="91" spans="1:6" x14ac:dyDescent="0.25">
      <c r="A91" s="3">
        <f t="shared" si="10"/>
        <v>-4</v>
      </c>
      <c r="B91" s="3">
        <f t="shared" si="11"/>
        <v>5</v>
      </c>
      <c r="C91" s="8">
        <v>186340.81530417973</v>
      </c>
      <c r="D91">
        <v>502116.19756590738</v>
      </c>
      <c r="E91" s="6">
        <f t="shared" si="12"/>
        <v>186341.85871135435</v>
      </c>
      <c r="F91" s="6">
        <f t="shared" si="13"/>
        <v>502116.52743891126</v>
      </c>
    </row>
    <row r="92" spans="1:6" x14ac:dyDescent="0.25">
      <c r="A92" s="3">
        <f t="shared" si="10"/>
        <v>119</v>
      </c>
      <c r="B92" s="3">
        <f t="shared" si="11"/>
        <v>128</v>
      </c>
      <c r="C92" s="8">
        <v>186347.34798038233</v>
      </c>
      <c r="D92">
        <v>502126.89587508288</v>
      </c>
      <c r="E92" s="6">
        <f t="shared" si="12"/>
        <v>186348.73222283708</v>
      </c>
      <c r="F92" s="6">
        <f t="shared" si="13"/>
        <v>502127.78392073937</v>
      </c>
    </row>
    <row r="93" spans="1:6" x14ac:dyDescent="0.25">
      <c r="A93" s="3">
        <f t="shared" si="10"/>
        <v>-126</v>
      </c>
      <c r="B93" s="3">
        <f t="shared" si="11"/>
        <v>-117</v>
      </c>
      <c r="C93" s="8">
        <v>186342.26923737221</v>
      </c>
      <c r="D93">
        <v>502120.29900218017</v>
      </c>
      <c r="E93" s="6">
        <f t="shared" si="12"/>
        <v>186343.38850193078</v>
      </c>
      <c r="F93" s="6">
        <f t="shared" si="13"/>
        <v>502120.8428631635</v>
      </c>
    </row>
    <row r="94" spans="1:6" x14ac:dyDescent="0.25">
      <c r="A94" s="3">
        <f t="shared" si="10"/>
        <v>-9</v>
      </c>
      <c r="B94" s="3">
        <f t="shared" si="11"/>
        <v>0</v>
      </c>
      <c r="C94" s="8">
        <v>186356.60086251609</v>
      </c>
      <c r="D94">
        <v>502125.15934228915</v>
      </c>
      <c r="E94" s="6">
        <f t="shared" si="12"/>
        <v>186358.46786403868</v>
      </c>
      <c r="F94" s="6">
        <f t="shared" si="13"/>
        <v>502125.95678623469</v>
      </c>
    </row>
    <row r="95" spans="1:6" x14ac:dyDescent="0.25">
      <c r="A95" s="3">
        <f t="shared" si="10"/>
        <v>5</v>
      </c>
      <c r="B95" s="3">
        <f t="shared" si="11"/>
        <v>17</v>
      </c>
      <c r="C95" s="8">
        <v>186346.26462234894</v>
      </c>
      <c r="D95">
        <v>502119.9828361668</v>
      </c>
      <c r="E95" s="6">
        <f t="shared" si="12"/>
        <v>186347.59234177586</v>
      </c>
      <c r="F95" s="6">
        <f t="shared" si="13"/>
        <v>502120.51020153204</v>
      </c>
    </row>
    <row r="96" spans="1:6" x14ac:dyDescent="0.25">
      <c r="A96" s="3">
        <f t="shared" si="10"/>
        <v>32</v>
      </c>
      <c r="B96" s="3">
        <f t="shared" si="11"/>
        <v>44</v>
      </c>
      <c r="C96" s="8">
        <v>186339.50582015235</v>
      </c>
      <c r="D96">
        <v>502120.76195211074</v>
      </c>
      <c r="E96" s="6">
        <f t="shared" si="12"/>
        <v>186340.48090642117</v>
      </c>
      <c r="F96" s="6">
        <f t="shared" si="13"/>
        <v>502121.32996700349</v>
      </c>
    </row>
    <row r="97" spans="1:6" x14ac:dyDescent="0.25">
      <c r="A97" s="3">
        <f t="shared" si="10"/>
        <v>26</v>
      </c>
      <c r="B97" s="3">
        <f t="shared" si="11"/>
        <v>38</v>
      </c>
      <c r="C97" s="8">
        <v>186335.98508852368</v>
      </c>
      <c r="D97">
        <v>502130.19488488632</v>
      </c>
      <c r="E97" s="6">
        <f t="shared" si="12"/>
        <v>186336.77648444666</v>
      </c>
      <c r="F97" s="6">
        <f t="shared" si="13"/>
        <v>502131.25505279342</v>
      </c>
    </row>
    <row r="98" spans="1:6" x14ac:dyDescent="0.25">
      <c r="A98" s="3">
        <f t="shared" si="10"/>
        <v>74</v>
      </c>
      <c r="B98" s="3">
        <f t="shared" si="11"/>
        <v>86</v>
      </c>
      <c r="C98" s="8">
        <v>186344.54310030743</v>
      </c>
      <c r="D98">
        <v>502117.00813513424</v>
      </c>
      <c r="E98" s="6">
        <f t="shared" si="12"/>
        <v>186345.78100119304</v>
      </c>
      <c r="F98" s="6">
        <f t="shared" si="13"/>
        <v>502117.38029870647</v>
      </c>
    </row>
    <row r="99" spans="1:6" x14ac:dyDescent="0.25">
      <c r="A99" s="3">
        <f t="shared" si="10"/>
        <v>142</v>
      </c>
      <c r="B99" s="3">
        <f t="shared" si="11"/>
        <v>154</v>
      </c>
      <c r="C99" s="8">
        <v>186341.87249993661</v>
      </c>
      <c r="D99">
        <v>502122.19998276758</v>
      </c>
      <c r="E99" s="6">
        <f t="shared" si="12"/>
        <v>186342.97106515069</v>
      </c>
      <c r="F99" s="6">
        <f t="shared" si="13"/>
        <v>502122.84302534675</v>
      </c>
    </row>
    <row r="100" spans="1:6" x14ac:dyDescent="0.25">
      <c r="A100" s="3">
        <f t="shared" si="10"/>
        <v>142</v>
      </c>
      <c r="B100" s="3">
        <f t="shared" si="11"/>
        <v>154</v>
      </c>
      <c r="C100" s="8">
        <v>186332.42258003555</v>
      </c>
      <c r="D100">
        <v>502126.58909119404</v>
      </c>
      <c r="E100" s="6">
        <f t="shared" si="12"/>
        <v>186333.02810595045</v>
      </c>
      <c r="F100" s="6">
        <f t="shared" si="13"/>
        <v>502127.46113073459</v>
      </c>
    </row>
    <row r="101" spans="1:6" x14ac:dyDescent="0.25">
      <c r="A101" s="3">
        <f t="shared" si="10"/>
        <v>71</v>
      </c>
      <c r="B101" s="3">
        <f t="shared" si="11"/>
        <v>87</v>
      </c>
      <c r="C101" s="8">
        <v>186345.28746917081</v>
      </c>
      <c r="D101">
        <v>502121.92607685458</v>
      </c>
      <c r="E101" s="6">
        <f t="shared" si="12"/>
        <v>186346.56420669277</v>
      </c>
      <c r="F101" s="6">
        <f t="shared" si="13"/>
        <v>502122.55482869048</v>
      </c>
    </row>
    <row r="102" spans="1:6" x14ac:dyDescent="0.25">
      <c r="A102" s="3">
        <f t="shared" si="10"/>
        <v>112</v>
      </c>
      <c r="B102" s="3">
        <f t="shared" si="11"/>
        <v>128</v>
      </c>
      <c r="C102" s="8">
        <v>186342.07563224403</v>
      </c>
      <c r="D102">
        <v>502126.14207350084</v>
      </c>
      <c r="E102" s="6">
        <f t="shared" si="12"/>
        <v>186343.18479566547</v>
      </c>
      <c r="F102" s="6">
        <f t="shared" si="13"/>
        <v>502126.99079037918</v>
      </c>
    </row>
    <row r="103" spans="1:6" x14ac:dyDescent="0.25">
      <c r="A103" s="3">
        <f t="shared" si="10"/>
        <v>55</v>
      </c>
      <c r="B103" s="3">
        <f t="shared" si="11"/>
        <v>63</v>
      </c>
      <c r="C103" s="8">
        <v>186335.42620349262</v>
      </c>
      <c r="D103">
        <v>502132.39569964068</v>
      </c>
      <c r="E103" s="6">
        <f t="shared" si="12"/>
        <v>186336.18844019659</v>
      </c>
      <c r="F103" s="6">
        <f t="shared" si="13"/>
        <v>502133.57069266541</v>
      </c>
    </row>
    <row r="104" spans="1:6" x14ac:dyDescent="0.25">
      <c r="A104" s="3">
        <f t="shared" si="10"/>
        <v>96</v>
      </c>
      <c r="B104" s="3">
        <f t="shared" si="11"/>
        <v>104</v>
      </c>
      <c r="C104" s="8">
        <v>186352.29997265778</v>
      </c>
      <c r="D104">
        <v>502116.52457348688</v>
      </c>
      <c r="E104" s="6">
        <f t="shared" si="12"/>
        <v>186353.94257992689</v>
      </c>
      <c r="F104" s="6">
        <f t="shared" si="13"/>
        <v>502116.87150775577</v>
      </c>
    </row>
    <row r="105" spans="1:6" x14ac:dyDescent="0.25">
      <c r="A105" s="3">
        <f t="shared" si="10"/>
        <v>102</v>
      </c>
      <c r="B105" s="3">
        <f t="shared" si="11"/>
        <v>110</v>
      </c>
      <c r="C105" s="8">
        <v>186335.26277847012</v>
      </c>
      <c r="D105">
        <v>502123.22278491722</v>
      </c>
      <c r="E105" s="6">
        <f t="shared" si="12"/>
        <v>186336.01648865116</v>
      </c>
      <c r="F105" s="6">
        <f t="shared" si="13"/>
        <v>502123.91919108684</v>
      </c>
    </row>
    <row r="106" spans="1:6" x14ac:dyDescent="0.25">
      <c r="A106" s="3">
        <f t="shared" si="10"/>
        <v>-20</v>
      </c>
      <c r="B106" s="3">
        <f t="shared" si="11"/>
        <v>-7</v>
      </c>
      <c r="C106" s="8">
        <v>186350.23128305865</v>
      </c>
      <c r="D106">
        <v>502119.91944312054</v>
      </c>
      <c r="E106" s="6">
        <f t="shared" si="12"/>
        <v>186351.76595869649</v>
      </c>
      <c r="F106" s="6">
        <f t="shared" si="13"/>
        <v>502120.44350102247</v>
      </c>
    </row>
    <row r="107" spans="1:6" x14ac:dyDescent="0.25">
      <c r="A107" s="3">
        <f t="shared" si="10"/>
        <v>103</v>
      </c>
      <c r="B107" s="3">
        <f t="shared" si="11"/>
        <v>116</v>
      </c>
      <c r="C107" s="8">
        <v>186345.16416534816</v>
      </c>
      <c r="D107">
        <v>502117.14678208542</v>
      </c>
      <c r="E107" s="6">
        <f t="shared" si="12"/>
        <v>186346.43446962722</v>
      </c>
      <c r="F107" s="6">
        <f t="shared" si="13"/>
        <v>502117.52617941162</v>
      </c>
    </row>
    <row r="108" spans="1:6" x14ac:dyDescent="0.25">
      <c r="A108" s="3">
        <f t="shared" si="10"/>
        <v>-142</v>
      </c>
      <c r="B108" s="3">
        <f t="shared" si="11"/>
        <v>-129</v>
      </c>
      <c r="C108" s="8">
        <v>186338.76309981215</v>
      </c>
      <c r="D108">
        <v>502120.88321317441</v>
      </c>
      <c r="E108" s="6">
        <f t="shared" si="12"/>
        <v>186339.69943545453</v>
      </c>
      <c r="F108" s="6">
        <f t="shared" si="13"/>
        <v>502121.45755473134</v>
      </c>
    </row>
    <row r="109" spans="1:6" x14ac:dyDescent="0.25">
      <c r="A109" s="3">
        <f t="shared" si="10"/>
        <v>-17</v>
      </c>
      <c r="B109" s="3">
        <f t="shared" si="11"/>
        <v>-12</v>
      </c>
      <c r="C109" s="8">
        <v>186340.83778404092</v>
      </c>
      <c r="D109">
        <v>502123.05747999123</v>
      </c>
      <c r="E109" s="6">
        <f t="shared" si="12"/>
        <v>186341.88236407784</v>
      </c>
      <c r="F109" s="6">
        <f t="shared" si="13"/>
        <v>502123.745261556</v>
      </c>
    </row>
    <row r="110" spans="1:6" x14ac:dyDescent="0.25">
      <c r="A110" s="3">
        <f t="shared" si="10"/>
        <v>106</v>
      </c>
      <c r="B110" s="3">
        <f t="shared" si="11"/>
        <v>111</v>
      </c>
      <c r="C110" s="8">
        <v>186332.75354068371</v>
      </c>
      <c r="D110">
        <v>502126.06933307863</v>
      </c>
      <c r="E110" s="6">
        <f t="shared" si="12"/>
        <v>186333.37633411068</v>
      </c>
      <c r="F110" s="6">
        <f t="shared" si="13"/>
        <v>502126.91425480449</v>
      </c>
    </row>
    <row r="111" spans="1:6" x14ac:dyDescent="0.25">
      <c r="A111" s="3">
        <f t="shared" si="10"/>
        <v>-139</v>
      </c>
      <c r="B111" s="3">
        <f t="shared" si="11"/>
        <v>-134</v>
      </c>
      <c r="C111" s="8">
        <v>186353.50746234361</v>
      </c>
      <c r="D111">
        <v>502134.66997295513</v>
      </c>
      <c r="E111" s="6">
        <f t="shared" si="12"/>
        <v>186355.21306907458</v>
      </c>
      <c r="F111" s="6">
        <f t="shared" si="13"/>
        <v>502135.96362371801</v>
      </c>
    </row>
    <row r="112" spans="1:6" x14ac:dyDescent="0.25">
      <c r="A112" s="3">
        <f t="shared" si="10"/>
        <v>-22</v>
      </c>
      <c r="B112" s="3">
        <f t="shared" si="11"/>
        <v>-17</v>
      </c>
      <c r="C112" s="8">
        <v>186344.99194820219</v>
      </c>
      <c r="D112">
        <v>502125.09387011774</v>
      </c>
      <c r="E112" s="6">
        <f t="shared" si="12"/>
        <v>186346.25326723885</v>
      </c>
      <c r="F112" s="6">
        <f t="shared" si="13"/>
        <v>502125.88789812388</v>
      </c>
    </row>
    <row r="113" spans="1:6" x14ac:dyDescent="0.25">
      <c r="A113" s="3">
        <f t="shared" si="10"/>
        <v>-8</v>
      </c>
      <c r="B113" s="3">
        <f t="shared" si="11"/>
        <v>0</v>
      </c>
      <c r="C113" s="8">
        <v>186335.58043674965</v>
      </c>
      <c r="D113">
        <v>502114.30782070372</v>
      </c>
      <c r="E113" s="6">
        <f t="shared" si="12"/>
        <v>186336.35072040616</v>
      </c>
      <c r="F113" s="6">
        <f t="shared" si="13"/>
        <v>502114.53909830563</v>
      </c>
    </row>
    <row r="114" spans="1:6" x14ac:dyDescent="0.25">
      <c r="A114" s="3">
        <f t="shared" si="10"/>
        <v>19</v>
      </c>
      <c r="B114" s="3">
        <f t="shared" si="11"/>
        <v>27</v>
      </c>
      <c r="C114" s="8">
        <v>186349.29028320644</v>
      </c>
      <c r="D114">
        <v>502129.39921122999</v>
      </c>
      <c r="E114" s="6">
        <f t="shared" si="12"/>
        <v>186350.77586319981</v>
      </c>
      <c r="F114" s="6">
        <f t="shared" si="13"/>
        <v>502130.41786572896</v>
      </c>
    </row>
    <row r="115" spans="1:6" x14ac:dyDescent="0.25">
      <c r="A115" s="3">
        <f t="shared" si="10"/>
        <v>13</v>
      </c>
      <c r="B115" s="3">
        <f t="shared" si="11"/>
        <v>21</v>
      </c>
      <c r="C115" s="8">
        <v>186347.78633053874</v>
      </c>
      <c r="D115">
        <v>502119.5219421956</v>
      </c>
      <c r="E115" s="6">
        <f t="shared" si="12"/>
        <v>186349.19344343644</v>
      </c>
      <c r="F115" s="6">
        <f t="shared" si="13"/>
        <v>502120.02526091883</v>
      </c>
    </row>
    <row r="116" spans="1:6" x14ac:dyDescent="0.25">
      <c r="A116" s="3">
        <f t="shared" si="10"/>
        <v>61</v>
      </c>
      <c r="B116" s="3">
        <f t="shared" si="11"/>
        <v>69</v>
      </c>
      <c r="C116" s="8">
        <v>186343.30027085255</v>
      </c>
      <c r="D116">
        <v>502118.86594636593</v>
      </c>
      <c r="E116" s="6">
        <f t="shared" si="12"/>
        <v>186344.47332846225</v>
      </c>
      <c r="F116" s="6">
        <f t="shared" si="13"/>
        <v>502119.33503921982</v>
      </c>
    </row>
    <row r="117" spans="1:6" x14ac:dyDescent="0.25">
      <c r="A117" s="3">
        <f t="shared" si="10"/>
        <v>129</v>
      </c>
      <c r="B117" s="3">
        <f t="shared" si="11"/>
        <v>137</v>
      </c>
      <c r="C117" s="8">
        <v>186336.52036613229</v>
      </c>
      <c r="D117">
        <v>502123.85687754018</v>
      </c>
      <c r="E117" s="6">
        <f t="shared" si="12"/>
        <v>186337.33968958267</v>
      </c>
      <c r="F117" s="6">
        <f t="shared" si="13"/>
        <v>502124.58636680315</v>
      </c>
    </row>
    <row r="118" spans="1:6" x14ac:dyDescent="0.25">
      <c r="A118" s="3">
        <f t="shared" ref="A118:A181" si="14">A68-7</f>
        <v>129</v>
      </c>
      <c r="B118" s="3">
        <f t="shared" ref="B118:B181" si="15">B68-3</f>
        <v>137</v>
      </c>
      <c r="C118" s="8">
        <v>186336.20337868037</v>
      </c>
      <c r="D118">
        <v>502121.56934183982</v>
      </c>
      <c r="E118" s="6">
        <f t="shared" si="12"/>
        <v>186337.00616365499</v>
      </c>
      <c r="F118" s="6">
        <f t="shared" si="13"/>
        <v>502122.17948141409</v>
      </c>
    </row>
    <row r="119" spans="1:6" x14ac:dyDescent="0.25">
      <c r="A119" s="3">
        <f t="shared" si="14"/>
        <v>58</v>
      </c>
      <c r="B119" s="3">
        <f t="shared" si="15"/>
        <v>70</v>
      </c>
      <c r="C119" s="8">
        <v>186347.67922648907</v>
      </c>
      <c r="D119">
        <v>502128.53868508589</v>
      </c>
      <c r="E119" s="6">
        <f t="shared" si="12"/>
        <v>186349.08075134936</v>
      </c>
      <c r="F119" s="6">
        <f t="shared" si="13"/>
        <v>502129.51244256867</v>
      </c>
    </row>
    <row r="120" spans="1:6" x14ac:dyDescent="0.25">
      <c r="A120" s="3">
        <f t="shared" si="14"/>
        <v>99</v>
      </c>
      <c r="B120" s="3">
        <f t="shared" si="15"/>
        <v>111</v>
      </c>
      <c r="C120" s="8">
        <v>186341.61054889401</v>
      </c>
      <c r="D120">
        <v>502119.20722404099</v>
      </c>
      <c r="E120" s="6">
        <f t="shared" si="12"/>
        <v>186342.69544709718</v>
      </c>
      <c r="F120" s="6">
        <f t="shared" si="13"/>
        <v>502119.69412268663</v>
      </c>
    </row>
    <row r="121" spans="1:6" x14ac:dyDescent="0.25">
      <c r="A121" s="3">
        <f t="shared" si="14"/>
        <v>105</v>
      </c>
      <c r="B121" s="3">
        <f t="shared" si="15"/>
        <v>117</v>
      </c>
      <c r="C121" s="8">
        <v>186335.64169615548</v>
      </c>
      <c r="D121">
        <v>502122.61324218678</v>
      </c>
      <c r="E121" s="6">
        <f t="shared" si="12"/>
        <v>186336.4151759549</v>
      </c>
      <c r="F121" s="6">
        <f t="shared" si="13"/>
        <v>502123.27784612699</v>
      </c>
    </row>
    <row r="122" spans="1:6" x14ac:dyDescent="0.25">
      <c r="A122" s="3">
        <f t="shared" si="14"/>
        <v>-17</v>
      </c>
      <c r="B122" s="3">
        <f t="shared" si="15"/>
        <v>0</v>
      </c>
      <c r="C122" s="8">
        <v>186342.06170900303</v>
      </c>
      <c r="D122">
        <v>502117.66382980929</v>
      </c>
      <c r="E122" s="6">
        <f t="shared" si="12"/>
        <v>186343.17014599449</v>
      </c>
      <c r="F122" s="6">
        <f t="shared" si="13"/>
        <v>502118.07020353846</v>
      </c>
    </row>
    <row r="123" spans="1:6" x14ac:dyDescent="0.25">
      <c r="A123" s="3">
        <f t="shared" si="14"/>
        <v>106</v>
      </c>
      <c r="B123" s="3">
        <f t="shared" si="15"/>
        <v>123</v>
      </c>
      <c r="C123" s="8">
        <v>186345.88517656529</v>
      </c>
      <c r="D123">
        <v>502117.17458097287</v>
      </c>
      <c r="E123" s="6">
        <f t="shared" si="12"/>
        <v>186347.19309882089</v>
      </c>
      <c r="F123" s="6">
        <f t="shared" si="13"/>
        <v>502117.55542867578</v>
      </c>
    </row>
    <row r="124" spans="1:6" x14ac:dyDescent="0.25">
      <c r="A124" s="3">
        <f t="shared" si="14"/>
        <v>-139</v>
      </c>
      <c r="B124" s="3">
        <f t="shared" si="15"/>
        <v>-122</v>
      </c>
      <c r="C124" s="8">
        <v>186340.50034348355</v>
      </c>
      <c r="D124">
        <v>502137.99990902084</v>
      </c>
      <c r="E124" s="6">
        <f t="shared" si="12"/>
        <v>186341.52731792617</v>
      </c>
      <c r="F124" s="6">
        <f t="shared" si="13"/>
        <v>502139.46729557845</v>
      </c>
    </row>
    <row r="125" spans="1:6" x14ac:dyDescent="0.25">
      <c r="A125" s="3">
        <f t="shared" si="14"/>
        <v>-14</v>
      </c>
      <c r="B125" s="3">
        <f t="shared" si="15"/>
        <v>-5</v>
      </c>
      <c r="C125" s="8">
        <v>186338.33349896045</v>
      </c>
      <c r="D125">
        <v>502130.16961106448</v>
      </c>
      <c r="E125" s="6">
        <f t="shared" si="12"/>
        <v>186339.24742064535</v>
      </c>
      <c r="F125" s="6">
        <f t="shared" si="13"/>
        <v>502131.22846033744</v>
      </c>
    </row>
    <row r="126" spans="1:6" x14ac:dyDescent="0.25">
      <c r="A126" s="3">
        <f t="shared" si="14"/>
        <v>109</v>
      </c>
      <c r="B126" s="3">
        <f t="shared" si="15"/>
        <v>118</v>
      </c>
      <c r="C126" s="8">
        <v>186343.08706899459</v>
      </c>
      <c r="D126">
        <v>502117.67259804171</v>
      </c>
      <c r="E126" s="6">
        <f t="shared" si="12"/>
        <v>186344.24900302911</v>
      </c>
      <c r="F126" s="6">
        <f t="shared" si="13"/>
        <v>502118.07942924387</v>
      </c>
    </row>
    <row r="127" spans="1:6" x14ac:dyDescent="0.25">
      <c r="A127" s="3">
        <f t="shared" si="14"/>
        <v>-136</v>
      </c>
      <c r="B127" s="3">
        <f t="shared" si="15"/>
        <v>-127</v>
      </c>
      <c r="C127" s="8">
        <v>186344.97528455907</v>
      </c>
      <c r="D127">
        <v>502118.02163623949</v>
      </c>
      <c r="E127" s="6">
        <f t="shared" si="12"/>
        <v>186346.23573418823</v>
      </c>
      <c r="F127" s="6">
        <f t="shared" si="13"/>
        <v>502118.44667813025</v>
      </c>
    </row>
    <row r="128" spans="1:6" x14ac:dyDescent="0.25">
      <c r="A128" s="3">
        <f t="shared" si="14"/>
        <v>-19</v>
      </c>
      <c r="B128" s="3">
        <f t="shared" si="15"/>
        <v>-10</v>
      </c>
      <c r="C128" s="8">
        <v>186346.35030273412</v>
      </c>
      <c r="D128">
        <v>502122.75536979036</v>
      </c>
      <c r="E128" s="6">
        <f t="shared" si="12"/>
        <v>186347.68249244199</v>
      </c>
      <c r="F128" s="6">
        <f t="shared" si="13"/>
        <v>502123.42738908378</v>
      </c>
    </row>
    <row r="129" spans="1:6" x14ac:dyDescent="0.25">
      <c r="A129" s="3">
        <f t="shared" si="14"/>
        <v>-5</v>
      </c>
      <c r="B129" s="3">
        <f t="shared" si="15"/>
        <v>7</v>
      </c>
      <c r="C129" s="8">
        <v>186345.69444743206</v>
      </c>
      <c r="D129">
        <v>502123.59505835181</v>
      </c>
      <c r="E129" s="6">
        <f t="shared" si="12"/>
        <v>186346.99241860243</v>
      </c>
      <c r="F129" s="6">
        <f t="shared" si="13"/>
        <v>502124.31088748324</v>
      </c>
    </row>
    <row r="130" spans="1:6" x14ac:dyDescent="0.25">
      <c r="A130" s="3">
        <f t="shared" si="14"/>
        <v>22</v>
      </c>
      <c r="B130" s="3">
        <f t="shared" si="15"/>
        <v>34</v>
      </c>
      <c r="C130" s="8">
        <v>186341.61102703708</v>
      </c>
      <c r="D130">
        <v>502122.54715612333</v>
      </c>
      <c r="E130" s="6">
        <f t="shared" si="12"/>
        <v>186342.69595018684</v>
      </c>
      <c r="F130" s="6">
        <f t="shared" si="13"/>
        <v>502123.20831209497</v>
      </c>
    </row>
    <row r="131" spans="1:6" x14ac:dyDescent="0.25">
      <c r="A131" s="3">
        <f t="shared" si="14"/>
        <v>16</v>
      </c>
      <c r="B131" s="3">
        <f t="shared" si="15"/>
        <v>28</v>
      </c>
      <c r="C131" s="8">
        <v>186334.71819491265</v>
      </c>
      <c r="D131">
        <v>502121.45016569272</v>
      </c>
      <c r="E131" s="6">
        <f t="shared" ref="E131:E194" si="16">186341.9+(C131-186341.9)*(0.66*$B$4/$A$3)+$A$4/100+IF(AND((A132/5)-INT(A132/5)=0,(B132/5)-INT(B132/5)=0),40*(A131-16)/100,0)</f>
        <v>186335.44349203852</v>
      </c>
      <c r="F131" s="6">
        <f t="shared" ref="F131:F194" si="17">502123.1+(D131-502123.1)*(0.66*$B$4/$A$3)+$B$3/100+IF(AND((A132/5)-INT(A132/5)=0,(B132/5)-INT(B132/5)=0),40*(B131-36)/100,0)</f>
        <v>502122.05408738105</v>
      </c>
    </row>
    <row r="132" spans="1:6" x14ac:dyDescent="0.25">
      <c r="A132" s="3">
        <f t="shared" si="14"/>
        <v>64</v>
      </c>
      <c r="B132" s="3">
        <f t="shared" si="15"/>
        <v>76</v>
      </c>
      <c r="C132" s="8">
        <v>186339.88039886765</v>
      </c>
      <c r="D132">
        <v>502115.73253685166</v>
      </c>
      <c r="E132" s="6">
        <f t="shared" si="16"/>
        <v>186340.87502837379</v>
      </c>
      <c r="F132" s="6">
        <f t="shared" si="17"/>
        <v>502116.03814747004</v>
      </c>
    </row>
    <row r="133" spans="1:6" x14ac:dyDescent="0.25">
      <c r="A133" s="3">
        <f t="shared" si="14"/>
        <v>132</v>
      </c>
      <c r="B133" s="3">
        <f t="shared" si="15"/>
        <v>144</v>
      </c>
      <c r="C133" s="8">
        <v>186348.10674349332</v>
      </c>
      <c r="D133">
        <v>502127.14218480862</v>
      </c>
      <c r="E133" s="6">
        <f t="shared" si="16"/>
        <v>186349.53057358862</v>
      </c>
      <c r="F133" s="6">
        <f t="shared" si="17"/>
        <v>502128.04308140732</v>
      </c>
    </row>
    <row r="134" spans="1:6" x14ac:dyDescent="0.25">
      <c r="A134" s="3">
        <f t="shared" si="14"/>
        <v>132</v>
      </c>
      <c r="B134" s="3">
        <f t="shared" si="15"/>
        <v>144</v>
      </c>
      <c r="C134" s="8">
        <v>186330.63389673262</v>
      </c>
      <c r="D134">
        <v>502120.69566913845</v>
      </c>
      <c r="E134" s="6">
        <f t="shared" si="16"/>
        <v>186331.14610004041</v>
      </c>
      <c r="F134" s="6">
        <f t="shared" si="17"/>
        <v>502121.26022578916</v>
      </c>
    </row>
    <row r="135" spans="1:6" x14ac:dyDescent="0.25">
      <c r="A135" s="3">
        <f t="shared" si="14"/>
        <v>61</v>
      </c>
      <c r="B135" s="3">
        <f t="shared" si="15"/>
        <v>77</v>
      </c>
      <c r="C135" s="8">
        <v>186342.26779580652</v>
      </c>
      <c r="D135">
        <v>502129.9705478645</v>
      </c>
      <c r="E135" s="6">
        <f t="shared" si="16"/>
        <v>186343.38698515296</v>
      </c>
      <c r="F135" s="6">
        <f t="shared" si="17"/>
        <v>502131.01901123137</v>
      </c>
    </row>
    <row r="136" spans="1:6" x14ac:dyDescent="0.25">
      <c r="A136" s="3">
        <f t="shared" si="14"/>
        <v>102</v>
      </c>
      <c r="B136" s="3">
        <f t="shared" si="15"/>
        <v>118</v>
      </c>
      <c r="C136" s="8">
        <v>186344.64036317344</v>
      </c>
      <c r="D136">
        <v>502121.71470685548</v>
      </c>
      <c r="E136" s="6">
        <f t="shared" si="16"/>
        <v>186345.88333864335</v>
      </c>
      <c r="F136" s="6">
        <f t="shared" si="17"/>
        <v>502122.3324306914</v>
      </c>
    </row>
    <row r="137" spans="1:6" x14ac:dyDescent="0.25">
      <c r="A137" s="3">
        <f t="shared" si="14"/>
        <v>108</v>
      </c>
      <c r="B137" s="3">
        <f t="shared" si="15"/>
        <v>124</v>
      </c>
      <c r="C137" s="8">
        <v>186340.83241028362</v>
      </c>
      <c r="D137">
        <v>502119.05065839022</v>
      </c>
      <c r="E137" s="6">
        <f t="shared" si="16"/>
        <v>186341.87670995059</v>
      </c>
      <c r="F137" s="6">
        <f t="shared" si="17"/>
        <v>502119.52938839322</v>
      </c>
    </row>
    <row r="138" spans="1:6" x14ac:dyDescent="0.25">
      <c r="A138" s="3">
        <f t="shared" si="14"/>
        <v>-14</v>
      </c>
      <c r="B138" s="3">
        <f t="shared" si="15"/>
        <v>7</v>
      </c>
      <c r="C138" s="8">
        <v>186334.1198880552</v>
      </c>
      <c r="D138">
        <v>502120.74176316871</v>
      </c>
      <c r="E138" s="6">
        <f t="shared" si="16"/>
        <v>186334.81396917114</v>
      </c>
      <c r="F138" s="6">
        <f t="shared" si="17"/>
        <v>502121.30872472533</v>
      </c>
    </row>
    <row r="139" spans="1:6" x14ac:dyDescent="0.25">
      <c r="A139" s="3">
        <f t="shared" si="14"/>
        <v>109</v>
      </c>
      <c r="B139" s="3">
        <f t="shared" si="15"/>
        <v>130</v>
      </c>
      <c r="C139" s="8">
        <v>186352.28524299635</v>
      </c>
      <c r="D139">
        <v>502124.48384669819</v>
      </c>
      <c r="E139" s="6">
        <f t="shared" si="16"/>
        <v>186353.92708176139</v>
      </c>
      <c r="F139" s="6">
        <f t="shared" si="17"/>
        <v>502125.24604739551</v>
      </c>
    </row>
    <row r="140" spans="1:6" x14ac:dyDescent="0.25">
      <c r="A140" s="3">
        <f t="shared" si="14"/>
        <v>-136</v>
      </c>
      <c r="B140" s="3">
        <f t="shared" si="15"/>
        <v>-115</v>
      </c>
      <c r="C140" s="8">
        <v>186350.87890288141</v>
      </c>
      <c r="D140">
        <v>502122.70073339366</v>
      </c>
      <c r="E140" s="6">
        <f t="shared" si="16"/>
        <v>186352.44736737956</v>
      </c>
      <c r="F140" s="6">
        <f t="shared" si="17"/>
        <v>502123.36990209244</v>
      </c>
    </row>
    <row r="141" spans="1:6" x14ac:dyDescent="0.25">
      <c r="A141" s="3">
        <f t="shared" si="14"/>
        <v>-11</v>
      </c>
      <c r="B141" s="3">
        <f t="shared" si="15"/>
        <v>2</v>
      </c>
      <c r="C141" s="8">
        <v>186342.78162834121</v>
      </c>
      <c r="D141">
        <v>502123.52017509867</v>
      </c>
      <c r="E141" s="6">
        <f t="shared" si="16"/>
        <v>186343.92762634164</v>
      </c>
      <c r="F141" s="6">
        <f t="shared" si="17"/>
        <v>502124.23209727777</v>
      </c>
    </row>
    <row r="142" spans="1:6" x14ac:dyDescent="0.25">
      <c r="A142" s="3">
        <f t="shared" si="14"/>
        <v>112</v>
      </c>
      <c r="B142" s="3">
        <f t="shared" si="15"/>
        <v>125</v>
      </c>
      <c r="C142" s="8">
        <v>186339.51309934549</v>
      </c>
      <c r="D142">
        <v>502122.66442109691</v>
      </c>
      <c r="E142" s="6">
        <f t="shared" si="16"/>
        <v>186340.48856539832</v>
      </c>
      <c r="F142" s="6">
        <f t="shared" si="17"/>
        <v>502123.3316952411</v>
      </c>
    </row>
    <row r="143" spans="1:6" x14ac:dyDescent="0.25">
      <c r="A143" s="3">
        <f t="shared" si="14"/>
        <v>-133</v>
      </c>
      <c r="B143" s="3">
        <f t="shared" si="15"/>
        <v>-120</v>
      </c>
      <c r="C143" s="8">
        <v>186341.55472033718</v>
      </c>
      <c r="D143">
        <v>502123.91583434731</v>
      </c>
      <c r="E143" s="6">
        <f t="shared" si="16"/>
        <v>186342.63670574609</v>
      </c>
      <c r="F143" s="6">
        <f t="shared" si="17"/>
        <v>502124.64839961758</v>
      </c>
    </row>
    <row r="144" spans="1:6" x14ac:dyDescent="0.25">
      <c r="A144" s="3">
        <f t="shared" si="14"/>
        <v>-16</v>
      </c>
      <c r="B144" s="3">
        <f t="shared" si="15"/>
        <v>-3</v>
      </c>
      <c r="C144" s="8">
        <v>186339.99949217663</v>
      </c>
      <c r="D144">
        <v>502119.8649920497</v>
      </c>
      <c r="E144" s="6">
        <f t="shared" si="16"/>
        <v>186341.00033524673</v>
      </c>
      <c r="F144" s="6">
        <f t="shared" si="17"/>
        <v>502120.38620902621</v>
      </c>
    </row>
    <row r="145" spans="1:6" x14ac:dyDescent="0.25">
      <c r="A145" s="3">
        <f t="shared" si="14"/>
        <v>-2</v>
      </c>
      <c r="B145" s="3">
        <f t="shared" si="15"/>
        <v>14</v>
      </c>
      <c r="C145" s="8">
        <v>186348.42524387559</v>
      </c>
      <c r="D145">
        <v>502125.10829079058</v>
      </c>
      <c r="E145" s="6">
        <f t="shared" si="16"/>
        <v>186349.86569138215</v>
      </c>
      <c r="F145" s="6">
        <f t="shared" si="17"/>
        <v>502125.90307117964</v>
      </c>
    </row>
    <row r="146" spans="1:6" x14ac:dyDescent="0.25">
      <c r="A146" s="3">
        <f t="shared" si="14"/>
        <v>25</v>
      </c>
      <c r="B146" s="3">
        <f t="shared" si="15"/>
        <v>41</v>
      </c>
      <c r="C146" s="8">
        <v>186339.00912226739</v>
      </c>
      <c r="D146">
        <v>502117.98634323524</v>
      </c>
      <c r="E146" s="6">
        <f t="shared" si="16"/>
        <v>186339.95829386395</v>
      </c>
      <c r="F146" s="6">
        <f t="shared" si="17"/>
        <v>502118.40954375186</v>
      </c>
    </row>
    <row r="147" spans="1:6" x14ac:dyDescent="0.25">
      <c r="A147" s="3">
        <f t="shared" si="14"/>
        <v>19</v>
      </c>
      <c r="B147" s="3">
        <f t="shared" si="15"/>
        <v>35</v>
      </c>
      <c r="C147" s="8">
        <v>186341.30782723334</v>
      </c>
      <c r="D147">
        <v>502126.23116893513</v>
      </c>
      <c r="E147" s="6">
        <f t="shared" si="16"/>
        <v>186342.3769312629</v>
      </c>
      <c r="F147" s="6">
        <f t="shared" si="17"/>
        <v>502127.08453427086</v>
      </c>
    </row>
    <row r="148" spans="1:6" x14ac:dyDescent="0.25">
      <c r="A148" s="3">
        <f t="shared" si="14"/>
        <v>67</v>
      </c>
      <c r="B148" s="3">
        <f t="shared" si="15"/>
        <v>83</v>
      </c>
      <c r="C148" s="8">
        <v>186338.18899984012</v>
      </c>
      <c r="D148">
        <v>502131.14736743359</v>
      </c>
      <c r="E148" s="6">
        <f t="shared" si="16"/>
        <v>186339.09538244049</v>
      </c>
      <c r="F148" s="6">
        <f t="shared" si="17"/>
        <v>502132.25723008229</v>
      </c>
    </row>
    <row r="149" spans="1:6" x14ac:dyDescent="0.25">
      <c r="A149" s="3">
        <f t="shared" si="14"/>
        <v>135</v>
      </c>
      <c r="B149" s="3">
        <f t="shared" si="15"/>
        <v>151</v>
      </c>
      <c r="C149" s="8">
        <v>186355.30396721096</v>
      </c>
      <c r="D149">
        <v>502123.0757982998</v>
      </c>
      <c r="E149" s="6">
        <f t="shared" si="16"/>
        <v>186357.10330463067</v>
      </c>
      <c r="F149" s="6">
        <f t="shared" si="17"/>
        <v>502123.76453560241</v>
      </c>
    </row>
    <row r="150" spans="1:6" x14ac:dyDescent="0.25">
      <c r="A150" s="3">
        <f t="shared" si="14"/>
        <v>135</v>
      </c>
      <c r="B150" s="3">
        <f t="shared" si="15"/>
        <v>151</v>
      </c>
      <c r="C150" s="8">
        <v>186338.66838466373</v>
      </c>
      <c r="D150">
        <v>502127.8315393033</v>
      </c>
      <c r="E150" s="6">
        <f t="shared" si="16"/>
        <v>186339.5997786462</v>
      </c>
      <c r="F150" s="6">
        <f t="shared" si="17"/>
        <v>502128.76840222348</v>
      </c>
    </row>
    <row r="151" spans="1:6" x14ac:dyDescent="0.25">
      <c r="A151" s="3">
        <f t="shared" si="14"/>
        <v>64</v>
      </c>
      <c r="B151" s="3">
        <f t="shared" si="15"/>
        <v>84</v>
      </c>
      <c r="C151" s="8">
        <v>186346.02278186151</v>
      </c>
      <c r="D151">
        <v>502125.17598108156</v>
      </c>
      <c r="E151" s="6">
        <f t="shared" si="16"/>
        <v>186366.53788352388</v>
      </c>
      <c r="F151" s="6">
        <f t="shared" si="17"/>
        <v>502145.17429313803</v>
      </c>
    </row>
    <row r="152" spans="1:6" x14ac:dyDescent="0.25">
      <c r="A152" s="3">
        <f t="shared" si="14"/>
        <v>105</v>
      </c>
      <c r="B152" s="3">
        <f t="shared" si="15"/>
        <v>125</v>
      </c>
      <c r="C152" s="8">
        <v>186343.06367566605</v>
      </c>
      <c r="D152">
        <v>502126.95881639724</v>
      </c>
      <c r="E152" s="6">
        <f t="shared" si="16"/>
        <v>186344.22438917906</v>
      </c>
      <c r="F152" s="6">
        <f t="shared" si="17"/>
        <v>502127.85014594841</v>
      </c>
    </row>
    <row r="153" spans="1:6" x14ac:dyDescent="0.25">
      <c r="A153" s="3">
        <f t="shared" si="14"/>
        <v>48</v>
      </c>
      <c r="B153" s="3">
        <f t="shared" si="15"/>
        <v>60</v>
      </c>
      <c r="C153" s="8">
        <v>186336.62642825826</v>
      </c>
      <c r="D153">
        <v>502130.59606916382</v>
      </c>
      <c r="E153" s="6">
        <f t="shared" si="16"/>
        <v>186337.45128538477</v>
      </c>
      <c r="F153" s="6">
        <f t="shared" si="17"/>
        <v>502131.67716842453</v>
      </c>
    </row>
    <row r="154" spans="1:6" x14ac:dyDescent="0.25">
      <c r="A154" s="3">
        <f t="shared" si="14"/>
        <v>89</v>
      </c>
      <c r="B154" s="3">
        <f t="shared" si="15"/>
        <v>101</v>
      </c>
      <c r="C154" s="8">
        <v>186346.46026136933</v>
      </c>
      <c r="D154">
        <v>502121.01422701444</v>
      </c>
      <c r="E154" s="6">
        <f t="shared" si="16"/>
        <v>186347.79818804946</v>
      </c>
      <c r="F154" s="6">
        <f t="shared" si="17"/>
        <v>502121.59540407604</v>
      </c>
    </row>
    <row r="155" spans="1:6" x14ac:dyDescent="0.25">
      <c r="A155" s="3">
        <f t="shared" si="14"/>
        <v>95</v>
      </c>
      <c r="B155" s="3">
        <f t="shared" si="15"/>
        <v>107</v>
      </c>
      <c r="C155" s="8">
        <v>186348.22813474364</v>
      </c>
      <c r="D155">
        <v>502129.55933282175</v>
      </c>
      <c r="E155" s="6">
        <f t="shared" si="16"/>
        <v>186349.65829829549</v>
      </c>
      <c r="F155" s="6">
        <f t="shared" si="17"/>
        <v>502130.58634149074</v>
      </c>
    </row>
    <row r="156" spans="1:6" x14ac:dyDescent="0.25">
      <c r="A156" s="3">
        <f t="shared" si="14"/>
        <v>-27</v>
      </c>
      <c r="B156" s="3">
        <f t="shared" si="15"/>
        <v>-10</v>
      </c>
      <c r="C156" s="8">
        <v>186340.37155172019</v>
      </c>
      <c r="D156">
        <v>502117.03450932866</v>
      </c>
      <c r="E156" s="6">
        <f t="shared" si="16"/>
        <v>186341.39180659255</v>
      </c>
      <c r="F156" s="6">
        <f t="shared" si="17"/>
        <v>502117.40804894583</v>
      </c>
    </row>
    <row r="157" spans="1:6" x14ac:dyDescent="0.25">
      <c r="A157" s="3">
        <f t="shared" si="14"/>
        <v>96</v>
      </c>
      <c r="B157" s="3">
        <f t="shared" si="15"/>
        <v>113</v>
      </c>
      <c r="C157" s="8">
        <v>186342.01416588077</v>
      </c>
      <c r="D157">
        <v>502122.74132556078</v>
      </c>
      <c r="E157" s="6">
        <f t="shared" si="16"/>
        <v>186343.12012236152</v>
      </c>
      <c r="F157" s="6">
        <f t="shared" si="17"/>
        <v>502123.41261211177</v>
      </c>
    </row>
    <row r="158" spans="1:6" x14ac:dyDescent="0.25">
      <c r="A158" s="3">
        <f t="shared" si="14"/>
        <v>-149</v>
      </c>
      <c r="B158" s="3">
        <f t="shared" si="15"/>
        <v>-132</v>
      </c>
      <c r="C158" s="8">
        <v>186349.70475475473</v>
      </c>
      <c r="D158">
        <v>502129.32105002477</v>
      </c>
      <c r="E158" s="6">
        <f t="shared" si="16"/>
        <v>186351.21195935062</v>
      </c>
      <c r="F158" s="6">
        <f t="shared" si="17"/>
        <v>502130.33562654781</v>
      </c>
    </row>
    <row r="159" spans="1:6" x14ac:dyDescent="0.25">
      <c r="A159" s="3">
        <f t="shared" si="14"/>
        <v>-24</v>
      </c>
      <c r="B159" s="3">
        <f t="shared" si="15"/>
        <v>-15</v>
      </c>
      <c r="C159" s="8">
        <v>186329.95136532863</v>
      </c>
      <c r="D159">
        <v>502114.6917928367</v>
      </c>
      <c r="E159" s="6">
        <f t="shared" si="16"/>
        <v>186330.42795830229</v>
      </c>
      <c r="F159" s="6">
        <f t="shared" si="17"/>
        <v>502114.94310376729</v>
      </c>
    </row>
    <row r="160" spans="1:6" x14ac:dyDescent="0.25">
      <c r="A160" s="3">
        <f t="shared" si="14"/>
        <v>99</v>
      </c>
      <c r="B160" s="3">
        <f t="shared" si="15"/>
        <v>108</v>
      </c>
      <c r="C160" s="8">
        <v>186358.01308307727</v>
      </c>
      <c r="D160">
        <v>502120.06510929082</v>
      </c>
      <c r="E160" s="6">
        <f t="shared" si="16"/>
        <v>186359.9537656726</v>
      </c>
      <c r="F160" s="6">
        <f t="shared" si="17"/>
        <v>502120.59676716686</v>
      </c>
    </row>
    <row r="161" spans="1:6" x14ac:dyDescent="0.25">
      <c r="A161" s="3">
        <f t="shared" si="14"/>
        <v>-146</v>
      </c>
      <c r="B161" s="3">
        <f t="shared" si="15"/>
        <v>-137</v>
      </c>
      <c r="C161" s="8">
        <v>186343.14854249431</v>
      </c>
      <c r="D161">
        <v>502119.85368137737</v>
      </c>
      <c r="E161" s="6">
        <f t="shared" si="16"/>
        <v>186344.31368384184</v>
      </c>
      <c r="F161" s="6">
        <f t="shared" si="17"/>
        <v>502120.37430823187</v>
      </c>
    </row>
    <row r="162" spans="1:6" x14ac:dyDescent="0.25">
      <c r="A162" s="3">
        <f t="shared" si="14"/>
        <v>-29</v>
      </c>
      <c r="B162" s="3">
        <f t="shared" si="15"/>
        <v>-20</v>
      </c>
      <c r="C162" s="8">
        <v>186331.7055652382</v>
      </c>
      <c r="D162">
        <v>502121.35560314386</v>
      </c>
      <c r="E162" s="6">
        <f t="shared" si="16"/>
        <v>186332.27368168542</v>
      </c>
      <c r="F162" s="6">
        <f t="shared" si="17"/>
        <v>502121.95459113398</v>
      </c>
    </row>
    <row r="163" spans="1:6" x14ac:dyDescent="0.25">
      <c r="A163" s="3">
        <f t="shared" si="14"/>
        <v>-15</v>
      </c>
      <c r="B163" s="3">
        <f t="shared" si="15"/>
        <v>-3</v>
      </c>
      <c r="C163" s="8">
        <v>186342.49343652098</v>
      </c>
      <c r="D163">
        <v>502115.51234649727</v>
      </c>
      <c r="E163" s="6">
        <f t="shared" si="16"/>
        <v>186343.62439842641</v>
      </c>
      <c r="F163" s="6">
        <f t="shared" si="17"/>
        <v>502115.80646892323</v>
      </c>
    </row>
    <row r="164" spans="1:6" x14ac:dyDescent="0.25">
      <c r="A164" s="3">
        <f t="shared" si="14"/>
        <v>12</v>
      </c>
      <c r="B164" s="3">
        <f t="shared" si="15"/>
        <v>24</v>
      </c>
      <c r="C164" s="8">
        <v>186336.5826531889</v>
      </c>
      <c r="D164">
        <v>502127.93207861291</v>
      </c>
      <c r="E164" s="6">
        <f t="shared" si="16"/>
        <v>186337.40522639875</v>
      </c>
      <c r="F164" s="6">
        <f t="shared" si="17"/>
        <v>502128.87418706226</v>
      </c>
    </row>
    <row r="165" spans="1:6" x14ac:dyDescent="0.25">
      <c r="A165" s="3">
        <f t="shared" si="14"/>
        <v>6</v>
      </c>
      <c r="B165" s="3">
        <f t="shared" si="15"/>
        <v>18</v>
      </c>
      <c r="C165" s="8">
        <v>186348.32152250977</v>
      </c>
      <c r="D165">
        <v>502127.37149088155</v>
      </c>
      <c r="E165" s="6">
        <f t="shared" si="16"/>
        <v>186349.75655846679</v>
      </c>
      <c r="F165" s="6">
        <f t="shared" si="17"/>
        <v>502128.28435127536</v>
      </c>
    </row>
    <row r="166" spans="1:6" x14ac:dyDescent="0.25">
      <c r="A166" s="3">
        <f t="shared" si="14"/>
        <v>54</v>
      </c>
      <c r="B166" s="3">
        <f t="shared" si="15"/>
        <v>66</v>
      </c>
      <c r="C166" s="8">
        <v>186344.02933200091</v>
      </c>
      <c r="D166">
        <v>502117.55468442739</v>
      </c>
      <c r="E166" s="6">
        <f t="shared" si="16"/>
        <v>186345.24042758357</v>
      </c>
      <c r="F166" s="6">
        <f t="shared" si="17"/>
        <v>502117.95536361489</v>
      </c>
    </row>
    <row r="167" spans="1:6" x14ac:dyDescent="0.25">
      <c r="A167" s="3">
        <f t="shared" si="14"/>
        <v>122</v>
      </c>
      <c r="B167" s="3">
        <f t="shared" si="15"/>
        <v>134</v>
      </c>
      <c r="C167" s="8">
        <v>186344.54831706252</v>
      </c>
      <c r="D167">
        <v>502127.08226662327</v>
      </c>
      <c r="E167" s="6">
        <f t="shared" si="16"/>
        <v>186345.78649012666</v>
      </c>
      <c r="F167" s="6">
        <f t="shared" si="17"/>
        <v>502127.98003705579</v>
      </c>
    </row>
    <row r="168" spans="1:6" x14ac:dyDescent="0.25">
      <c r="A168" s="3">
        <f t="shared" si="14"/>
        <v>122</v>
      </c>
      <c r="B168" s="3">
        <f t="shared" si="15"/>
        <v>134</v>
      </c>
      <c r="C168" s="8">
        <v>186336.6685619409</v>
      </c>
      <c r="D168">
        <v>502117.27023231145</v>
      </c>
      <c r="E168" s="6">
        <f t="shared" si="16"/>
        <v>186337.49561734652</v>
      </c>
      <c r="F168" s="6">
        <f t="shared" si="17"/>
        <v>502117.65607051901</v>
      </c>
    </row>
    <row r="169" spans="1:6" x14ac:dyDescent="0.25">
      <c r="A169" s="3">
        <f t="shared" si="14"/>
        <v>51</v>
      </c>
      <c r="B169" s="3">
        <f t="shared" si="15"/>
        <v>67</v>
      </c>
      <c r="C169" s="8">
        <v>186348.29844318563</v>
      </c>
      <c r="D169">
        <v>502134.49928778614</v>
      </c>
      <c r="E169" s="6">
        <f t="shared" si="16"/>
        <v>186349.732275004</v>
      </c>
      <c r="F169" s="6">
        <f t="shared" si="17"/>
        <v>502135.78403323586</v>
      </c>
    </row>
    <row r="170" spans="1:6" x14ac:dyDescent="0.25">
      <c r="A170" s="3">
        <f t="shared" si="14"/>
        <v>92</v>
      </c>
      <c r="B170" s="3">
        <f t="shared" si="15"/>
        <v>108</v>
      </c>
      <c r="C170" s="8">
        <v>186334.72760077202</v>
      </c>
      <c r="D170">
        <v>502116.4442347021</v>
      </c>
      <c r="E170" s="6">
        <f t="shared" si="16"/>
        <v>186335.45338863839</v>
      </c>
      <c r="F170" s="6">
        <f t="shared" si="17"/>
        <v>502116.7869773822</v>
      </c>
    </row>
    <row r="171" spans="1:6" x14ac:dyDescent="0.25">
      <c r="A171" s="3">
        <f t="shared" si="14"/>
        <v>98</v>
      </c>
      <c r="B171" s="3">
        <f t="shared" si="15"/>
        <v>114</v>
      </c>
      <c r="C171" s="8">
        <v>186334.2982996518</v>
      </c>
      <c r="D171">
        <v>502118.94774459227</v>
      </c>
      <c r="E171" s="6">
        <f t="shared" si="16"/>
        <v>186335.00168919886</v>
      </c>
      <c r="F171" s="6">
        <f t="shared" si="17"/>
        <v>502119.4211051797</v>
      </c>
    </row>
    <row r="172" spans="1:6" x14ac:dyDescent="0.25">
      <c r="A172" s="3">
        <f t="shared" si="14"/>
        <v>-24</v>
      </c>
      <c r="B172" s="3">
        <f t="shared" si="15"/>
        <v>-3</v>
      </c>
      <c r="C172" s="8">
        <v>186346.09914916134</v>
      </c>
      <c r="D172">
        <v>502123.38832150062</v>
      </c>
      <c r="E172" s="6">
        <f t="shared" si="16"/>
        <v>186347.41823520453</v>
      </c>
      <c r="F172" s="6">
        <f t="shared" si="17"/>
        <v>502124.0933643615</v>
      </c>
    </row>
    <row r="173" spans="1:6" x14ac:dyDescent="0.25">
      <c r="A173" s="3">
        <f t="shared" si="14"/>
        <v>99</v>
      </c>
      <c r="B173" s="3">
        <f t="shared" si="15"/>
        <v>120</v>
      </c>
      <c r="C173" s="8">
        <v>186338.95953811647</v>
      </c>
      <c r="D173">
        <v>502116.35400414659</v>
      </c>
      <c r="E173" s="6">
        <f t="shared" si="16"/>
        <v>186339.90612271384</v>
      </c>
      <c r="F173" s="6">
        <f t="shared" si="17"/>
        <v>502116.69203914556</v>
      </c>
    </row>
    <row r="174" spans="1:6" x14ac:dyDescent="0.25">
      <c r="A174" s="3">
        <f t="shared" si="14"/>
        <v>-146</v>
      </c>
      <c r="B174" s="3">
        <f t="shared" si="15"/>
        <v>-125</v>
      </c>
      <c r="C174" s="8">
        <v>186351.81649150391</v>
      </c>
      <c r="D174">
        <v>502128.51622590137</v>
      </c>
      <c r="E174" s="6">
        <f t="shared" si="16"/>
        <v>186353.43387366933</v>
      </c>
      <c r="F174" s="6">
        <f t="shared" si="17"/>
        <v>502129.4888116006</v>
      </c>
    </row>
    <row r="175" spans="1:6" x14ac:dyDescent="0.25">
      <c r="A175" s="3">
        <f t="shared" si="14"/>
        <v>-21</v>
      </c>
      <c r="B175" s="3">
        <f t="shared" si="15"/>
        <v>-8</v>
      </c>
      <c r="C175" s="8">
        <v>186338.4541337456</v>
      </c>
      <c r="D175">
        <v>502124.866058235</v>
      </c>
      <c r="E175" s="6">
        <f t="shared" si="16"/>
        <v>186339.37434941929</v>
      </c>
      <c r="F175" s="6">
        <f t="shared" si="17"/>
        <v>502125.64820040378</v>
      </c>
    </row>
    <row r="176" spans="1:6" x14ac:dyDescent="0.25">
      <c r="A176" s="3">
        <f t="shared" si="14"/>
        <v>102</v>
      </c>
      <c r="B176" s="3">
        <f t="shared" si="15"/>
        <v>115</v>
      </c>
      <c r="C176" s="8">
        <v>186339.3475619297</v>
      </c>
      <c r="D176">
        <v>502118.46055750671</v>
      </c>
      <c r="E176" s="6">
        <f t="shared" si="16"/>
        <v>186340.31439124778</v>
      </c>
      <c r="F176" s="6">
        <f t="shared" si="17"/>
        <v>502118.9084996375</v>
      </c>
    </row>
    <row r="177" spans="1:6" x14ac:dyDescent="0.25">
      <c r="A177" s="3">
        <f t="shared" si="14"/>
        <v>-143</v>
      </c>
      <c r="B177" s="3">
        <f t="shared" si="15"/>
        <v>-130</v>
      </c>
      <c r="C177" s="8">
        <v>186335.22592577073</v>
      </c>
      <c r="D177">
        <v>502113.25880651968</v>
      </c>
      <c r="E177" s="6">
        <f t="shared" si="16"/>
        <v>186335.97771320224</v>
      </c>
      <c r="F177" s="6">
        <f t="shared" si="17"/>
        <v>502113.43535294681</v>
      </c>
    </row>
    <row r="178" spans="1:6" x14ac:dyDescent="0.25">
      <c r="A178" s="3">
        <f t="shared" si="14"/>
        <v>-26</v>
      </c>
      <c r="B178" s="3">
        <f t="shared" si="15"/>
        <v>-13</v>
      </c>
      <c r="C178" s="8">
        <v>186345.90554403316</v>
      </c>
      <c r="D178">
        <v>502117.83485088148</v>
      </c>
      <c r="E178" s="6">
        <f t="shared" si="16"/>
        <v>186347.21452893925</v>
      </c>
      <c r="F178" s="6">
        <f t="shared" si="17"/>
        <v>502118.2501474492</v>
      </c>
    </row>
    <row r="179" spans="1:6" x14ac:dyDescent="0.25">
      <c r="A179" s="3">
        <f t="shared" si="14"/>
        <v>-12</v>
      </c>
      <c r="B179" s="3">
        <f t="shared" si="15"/>
        <v>4</v>
      </c>
      <c r="C179" s="8">
        <v>186348.10520201712</v>
      </c>
      <c r="D179">
        <v>502116.85683968919</v>
      </c>
      <c r="E179" s="6">
        <f t="shared" si="16"/>
        <v>186349.52895168759</v>
      </c>
      <c r="F179" s="6">
        <f t="shared" si="17"/>
        <v>502117.22110958601</v>
      </c>
    </row>
    <row r="180" spans="1:6" x14ac:dyDescent="0.25">
      <c r="A180" s="3">
        <f t="shared" si="14"/>
        <v>15</v>
      </c>
      <c r="B180" s="3">
        <f t="shared" si="15"/>
        <v>31</v>
      </c>
      <c r="C180" s="8">
        <v>186345.43712081804</v>
      </c>
      <c r="D180">
        <v>502127.79379073065</v>
      </c>
      <c r="E180" s="6">
        <f t="shared" si="16"/>
        <v>186346.72166625204</v>
      </c>
      <c r="F180" s="6">
        <f t="shared" si="17"/>
        <v>502128.7286841601</v>
      </c>
    </row>
    <row r="181" spans="1:6" x14ac:dyDescent="0.25">
      <c r="A181" s="3">
        <f t="shared" si="14"/>
        <v>9</v>
      </c>
      <c r="B181" s="3">
        <f t="shared" si="15"/>
        <v>25</v>
      </c>
      <c r="C181" s="8">
        <v>186343.59420038972</v>
      </c>
      <c r="D181">
        <v>502124.1629490825</v>
      </c>
      <c r="E181" s="6">
        <f t="shared" si="16"/>
        <v>186344.78259345354</v>
      </c>
      <c r="F181" s="6">
        <f t="shared" si="17"/>
        <v>502124.90840729553</v>
      </c>
    </row>
    <row r="182" spans="1:6" x14ac:dyDescent="0.25">
      <c r="A182" s="3">
        <f t="shared" ref="A182:A245" si="18">A132-7</f>
        <v>57</v>
      </c>
      <c r="B182" s="3">
        <f t="shared" ref="B182:B245" si="19">B132-3</f>
        <v>73</v>
      </c>
      <c r="C182" s="8">
        <v>186346.17912751186</v>
      </c>
      <c r="D182">
        <v>502116.22219108854</v>
      </c>
      <c r="E182" s="6">
        <f t="shared" si="16"/>
        <v>186347.50238633857</v>
      </c>
      <c r="F182" s="6">
        <f t="shared" si="17"/>
        <v>502116.55334888445</v>
      </c>
    </row>
    <row r="183" spans="1:6" x14ac:dyDescent="0.25">
      <c r="A183" s="3">
        <f t="shared" si="18"/>
        <v>125</v>
      </c>
      <c r="B183" s="3">
        <f t="shared" si="19"/>
        <v>141</v>
      </c>
      <c r="C183" s="8">
        <v>186337.81967356222</v>
      </c>
      <c r="D183">
        <v>502119.02745790209</v>
      </c>
      <c r="E183" s="6">
        <f t="shared" si="16"/>
        <v>186338.70678696546</v>
      </c>
      <c r="F183" s="6">
        <f t="shared" si="17"/>
        <v>502119.50497744483</v>
      </c>
    </row>
    <row r="184" spans="1:6" x14ac:dyDescent="0.25">
      <c r="A184" s="3">
        <f t="shared" si="18"/>
        <v>125</v>
      </c>
      <c r="B184" s="3">
        <f t="shared" si="19"/>
        <v>141</v>
      </c>
      <c r="C184" s="8">
        <v>186335.34336342008</v>
      </c>
      <c r="D184">
        <v>502122.05920456833</v>
      </c>
      <c r="E184" s="6">
        <f t="shared" si="16"/>
        <v>186336.10127803331</v>
      </c>
      <c r="F184" s="6">
        <f t="shared" si="17"/>
        <v>502122.69490219798</v>
      </c>
    </row>
    <row r="185" spans="1:6" x14ac:dyDescent="0.25">
      <c r="A185" s="3">
        <f t="shared" si="18"/>
        <v>54</v>
      </c>
      <c r="B185" s="3">
        <f t="shared" si="19"/>
        <v>74</v>
      </c>
      <c r="C185" s="8">
        <v>186323.51644440804</v>
      </c>
      <c r="D185">
        <v>502116.59390854533</v>
      </c>
      <c r="E185" s="6">
        <f t="shared" si="16"/>
        <v>186338.85730237718</v>
      </c>
      <c r="F185" s="6">
        <f t="shared" si="17"/>
        <v>502132.14446029556</v>
      </c>
    </row>
    <row r="186" spans="1:6" x14ac:dyDescent="0.25">
      <c r="A186" s="3">
        <f t="shared" si="18"/>
        <v>95</v>
      </c>
      <c r="B186" s="3">
        <f t="shared" si="19"/>
        <v>115</v>
      </c>
      <c r="C186" s="8">
        <v>186332.29292476008</v>
      </c>
      <c r="D186">
        <v>502122.49235756637</v>
      </c>
      <c r="E186" s="6">
        <f t="shared" si="16"/>
        <v>186332.89168605191</v>
      </c>
      <c r="F186" s="6">
        <f t="shared" si="17"/>
        <v>502123.15065448289</v>
      </c>
    </row>
    <row r="187" spans="1:6" x14ac:dyDescent="0.25">
      <c r="A187" s="3">
        <f t="shared" si="18"/>
        <v>101</v>
      </c>
      <c r="B187" s="3">
        <f t="shared" si="19"/>
        <v>121</v>
      </c>
      <c r="C187" s="8">
        <v>186347.42431199984</v>
      </c>
      <c r="D187">
        <v>502127.64947975613</v>
      </c>
      <c r="E187" s="6">
        <f t="shared" si="16"/>
        <v>186348.81253697377</v>
      </c>
      <c r="F187" s="6">
        <f t="shared" si="17"/>
        <v>502128.57684391731</v>
      </c>
    </row>
    <row r="188" spans="1:6" x14ac:dyDescent="0.25">
      <c r="A188" s="3">
        <f t="shared" si="18"/>
        <v>-21</v>
      </c>
      <c r="B188" s="3">
        <f t="shared" si="19"/>
        <v>4</v>
      </c>
      <c r="C188" s="8">
        <v>186348.57712209955</v>
      </c>
      <c r="D188">
        <v>502118.36527681991</v>
      </c>
      <c r="E188" s="6">
        <f t="shared" si="16"/>
        <v>186350.02549368737</v>
      </c>
      <c r="F188" s="6">
        <f t="shared" si="17"/>
        <v>502118.80824778444</v>
      </c>
    </row>
    <row r="189" spans="1:6" x14ac:dyDescent="0.25">
      <c r="A189" s="3">
        <f t="shared" si="18"/>
        <v>102</v>
      </c>
      <c r="B189" s="3">
        <f t="shared" si="19"/>
        <v>127</v>
      </c>
      <c r="C189" s="8">
        <v>186336.95042371767</v>
      </c>
      <c r="D189">
        <v>502116.93829042948</v>
      </c>
      <c r="E189" s="6">
        <f t="shared" si="16"/>
        <v>186337.79218495512</v>
      </c>
      <c r="F189" s="6">
        <f t="shared" si="17"/>
        <v>502117.30680993013</v>
      </c>
    </row>
    <row r="190" spans="1:6" x14ac:dyDescent="0.25">
      <c r="A190" s="3">
        <f t="shared" si="18"/>
        <v>-143</v>
      </c>
      <c r="B190" s="3">
        <f t="shared" si="19"/>
        <v>-118</v>
      </c>
      <c r="C190" s="8">
        <v>186334.48448999401</v>
      </c>
      <c r="D190">
        <v>502126.0599972856</v>
      </c>
      <c r="E190" s="6">
        <f t="shared" si="16"/>
        <v>186335.19759381979</v>
      </c>
      <c r="F190" s="6">
        <f t="shared" si="17"/>
        <v>502126.90443192661</v>
      </c>
    </row>
    <row r="191" spans="1:6" x14ac:dyDescent="0.25">
      <c r="A191" s="3">
        <f t="shared" si="18"/>
        <v>-18</v>
      </c>
      <c r="B191" s="3">
        <f t="shared" si="19"/>
        <v>-1</v>
      </c>
      <c r="C191" s="8">
        <v>186342.83973342998</v>
      </c>
      <c r="D191">
        <v>502125.76580397622</v>
      </c>
      <c r="E191" s="6">
        <f t="shared" si="16"/>
        <v>186343.98876300023</v>
      </c>
      <c r="F191" s="6">
        <f t="shared" si="17"/>
        <v>502126.59488940105</v>
      </c>
    </row>
    <row r="192" spans="1:6" x14ac:dyDescent="0.25">
      <c r="A192" s="3">
        <f t="shared" si="18"/>
        <v>105</v>
      </c>
      <c r="B192" s="3">
        <f t="shared" si="19"/>
        <v>122</v>
      </c>
      <c r="C192" s="8">
        <v>186328.25094581075</v>
      </c>
      <c r="D192">
        <v>502125.39709806559</v>
      </c>
      <c r="E192" s="6">
        <f t="shared" si="16"/>
        <v>186328.63882124436</v>
      </c>
      <c r="F192" s="6">
        <f t="shared" si="17"/>
        <v>502126.2069466603</v>
      </c>
    </row>
    <row r="193" spans="1:6" x14ac:dyDescent="0.25">
      <c r="A193" s="3">
        <f t="shared" si="18"/>
        <v>-140</v>
      </c>
      <c r="B193" s="3">
        <f t="shared" si="19"/>
        <v>-123</v>
      </c>
      <c r="C193" s="8">
        <v>186334.42515743343</v>
      </c>
      <c r="D193">
        <v>502122.96473016153</v>
      </c>
      <c r="E193" s="6">
        <f t="shared" si="16"/>
        <v>186335.13516564737</v>
      </c>
      <c r="F193" s="6">
        <f t="shared" si="17"/>
        <v>502123.64767260477</v>
      </c>
    </row>
    <row r="194" spans="1:6" x14ac:dyDescent="0.25">
      <c r="A194" s="3">
        <f t="shared" si="18"/>
        <v>-23</v>
      </c>
      <c r="B194" s="3">
        <f t="shared" si="19"/>
        <v>-6</v>
      </c>
      <c r="C194" s="8">
        <v>186341.28269974407</v>
      </c>
      <c r="D194">
        <v>502128.62033273489</v>
      </c>
      <c r="E194" s="6">
        <f t="shared" si="16"/>
        <v>186342.35049277419</v>
      </c>
      <c r="F194" s="6">
        <f t="shared" si="17"/>
        <v>502129.59835009498</v>
      </c>
    </row>
    <row r="195" spans="1:6" x14ac:dyDescent="0.25">
      <c r="A195" s="3">
        <f t="shared" si="18"/>
        <v>-9</v>
      </c>
      <c r="B195" s="3">
        <f t="shared" si="19"/>
        <v>11</v>
      </c>
      <c r="C195" s="8">
        <v>186346.27793899053</v>
      </c>
      <c r="D195">
        <v>502125.70369662851</v>
      </c>
      <c r="E195" s="6">
        <f t="shared" ref="E195:E258" si="20">186341.9+(C195-186341.9)*(0.66*$B$4/$A$3)+$A$4/100+IF(AND((A196/5)-INT(A196/5)=0,(B196/5)-INT(B196/5)=0),40*(A195-16)/100,0)</f>
        <v>186347.60635319873</v>
      </c>
      <c r="F195" s="6">
        <f t="shared" ref="F195:F258" si="21">502123.1+(D195-502123.1)*(0.66*$B$4/$A$3)+$B$3/100+IF(AND((A196/5)-INT(A196/5)=0,(B196/5)-INT(B196/5)=0),40*(B195-36)/100,0)</f>
        <v>502126.52954167</v>
      </c>
    </row>
    <row r="196" spans="1:6" x14ac:dyDescent="0.25">
      <c r="A196" s="3">
        <f t="shared" si="18"/>
        <v>18</v>
      </c>
      <c r="B196" s="3">
        <f t="shared" si="19"/>
        <v>38</v>
      </c>
      <c r="C196" s="8">
        <v>186345.04424420936</v>
      </c>
      <c r="D196">
        <v>502125.6513420571</v>
      </c>
      <c r="E196" s="6">
        <f t="shared" si="20"/>
        <v>186346.30829173332</v>
      </c>
      <c r="F196" s="6">
        <f t="shared" si="21"/>
        <v>502126.47445555573</v>
      </c>
    </row>
    <row r="197" spans="1:6" x14ac:dyDescent="0.25">
      <c r="A197" s="3">
        <f t="shared" si="18"/>
        <v>12</v>
      </c>
      <c r="B197" s="3">
        <f t="shared" si="19"/>
        <v>32</v>
      </c>
      <c r="C197" s="8">
        <v>186342.68492925583</v>
      </c>
      <c r="D197">
        <v>502125.62816473469</v>
      </c>
      <c r="E197" s="6">
        <f t="shared" si="20"/>
        <v>186342.22588208658</v>
      </c>
      <c r="F197" s="6">
        <f t="shared" si="21"/>
        <v>502124.85006898176</v>
      </c>
    </row>
    <row r="198" spans="1:6" x14ac:dyDescent="0.25">
      <c r="A198" s="3">
        <f t="shared" si="18"/>
        <v>60</v>
      </c>
      <c r="B198" s="3">
        <f t="shared" si="19"/>
        <v>80</v>
      </c>
      <c r="C198" s="8">
        <v>186332.91391129969</v>
      </c>
      <c r="D198">
        <v>502125.74731192464</v>
      </c>
      <c r="E198" s="6">
        <f t="shared" si="20"/>
        <v>186333.54507188924</v>
      </c>
      <c r="F198" s="6">
        <f t="shared" si="21"/>
        <v>502126.57543254679</v>
      </c>
    </row>
    <row r="199" spans="1:6" x14ac:dyDescent="0.25">
      <c r="A199" s="3">
        <f t="shared" si="18"/>
        <v>128</v>
      </c>
      <c r="B199" s="3">
        <f t="shared" si="19"/>
        <v>148</v>
      </c>
      <c r="C199" s="8">
        <v>186341.0000815021</v>
      </c>
      <c r="D199">
        <v>502119.90445488703</v>
      </c>
      <c r="E199" s="6">
        <f t="shared" si="20"/>
        <v>186342.05312923266</v>
      </c>
      <c r="F199" s="6">
        <f t="shared" si="21"/>
        <v>502120.42773079418</v>
      </c>
    </row>
    <row r="200" spans="1:6" x14ac:dyDescent="0.25">
      <c r="A200" s="3">
        <f t="shared" si="18"/>
        <v>128</v>
      </c>
      <c r="B200" s="3">
        <f t="shared" si="19"/>
        <v>148</v>
      </c>
      <c r="C200" s="8">
        <v>186336.76028691095</v>
      </c>
      <c r="D200">
        <v>502122.94836356654</v>
      </c>
      <c r="E200" s="6">
        <f t="shared" si="20"/>
        <v>186337.59212796719</v>
      </c>
      <c r="F200" s="6">
        <f t="shared" si="21"/>
        <v>502123.63045210042</v>
      </c>
    </row>
    <row r="201" spans="1:6" x14ac:dyDescent="0.25">
      <c r="A201" s="3">
        <f t="shared" si="18"/>
        <v>57</v>
      </c>
      <c r="B201" s="3">
        <f t="shared" si="19"/>
        <v>81</v>
      </c>
      <c r="C201" s="8">
        <v>186345.22374054848</v>
      </c>
      <c r="D201">
        <v>502122.50293272652</v>
      </c>
      <c r="E201" s="6">
        <f t="shared" si="20"/>
        <v>186346.49715309884</v>
      </c>
      <c r="F201" s="6">
        <f t="shared" si="21"/>
        <v>502123.16178139055</v>
      </c>
    </row>
    <row r="202" spans="1:6" x14ac:dyDescent="0.25">
      <c r="A202" s="3">
        <f t="shared" si="18"/>
        <v>98</v>
      </c>
      <c r="B202" s="3">
        <f t="shared" si="19"/>
        <v>122</v>
      </c>
      <c r="C202" s="8">
        <v>186338.53271334921</v>
      </c>
      <c r="D202">
        <v>502130.25131662784</v>
      </c>
      <c r="E202" s="6">
        <f t="shared" si="20"/>
        <v>186339.4570288283</v>
      </c>
      <c r="F202" s="6">
        <f t="shared" si="21"/>
        <v>502131.31442879973</v>
      </c>
    </row>
    <row r="203" spans="1:6" x14ac:dyDescent="0.25">
      <c r="A203" s="3">
        <f t="shared" si="18"/>
        <v>41</v>
      </c>
      <c r="B203" s="3">
        <f t="shared" si="19"/>
        <v>57</v>
      </c>
      <c r="C203" s="8">
        <v>186340.99959622257</v>
      </c>
      <c r="D203">
        <v>502117.80216402299</v>
      </c>
      <c r="E203" s="6">
        <f t="shared" si="20"/>
        <v>186342.05261863419</v>
      </c>
      <c r="F203" s="6">
        <f t="shared" si="21"/>
        <v>502118.21575518942</v>
      </c>
    </row>
    <row r="204" spans="1:6" x14ac:dyDescent="0.25">
      <c r="A204" s="3">
        <f t="shared" si="18"/>
        <v>82</v>
      </c>
      <c r="B204" s="3">
        <f t="shared" si="19"/>
        <v>98</v>
      </c>
      <c r="C204" s="8">
        <v>186337.41211011092</v>
      </c>
      <c r="D204">
        <v>502114.73131358839</v>
      </c>
      <c r="E204" s="6">
        <f t="shared" si="20"/>
        <v>186338.27795933411</v>
      </c>
      <c r="F204" s="6">
        <f t="shared" si="21"/>
        <v>502114.98468647129</v>
      </c>
    </row>
    <row r="205" spans="1:6" x14ac:dyDescent="0.25">
      <c r="A205" s="3">
        <f t="shared" si="18"/>
        <v>88</v>
      </c>
      <c r="B205" s="3">
        <f t="shared" si="19"/>
        <v>104</v>
      </c>
      <c r="C205" s="8">
        <v>186343.23312386405</v>
      </c>
      <c r="D205">
        <v>502126.67349556606</v>
      </c>
      <c r="E205" s="6">
        <f t="shared" si="20"/>
        <v>186344.4026781526</v>
      </c>
      <c r="F205" s="6">
        <f t="shared" si="21"/>
        <v>502127.54993881297</v>
      </c>
    </row>
    <row r="206" spans="1:6" x14ac:dyDescent="0.25">
      <c r="A206" s="3">
        <f t="shared" si="18"/>
        <v>-34</v>
      </c>
      <c r="B206" s="3">
        <f t="shared" si="19"/>
        <v>-13</v>
      </c>
      <c r="C206" s="8">
        <v>186342.51319025294</v>
      </c>
      <c r="D206">
        <v>502121.1059923002</v>
      </c>
      <c r="E206" s="6">
        <f t="shared" si="20"/>
        <v>186343.64518278788</v>
      </c>
      <c r="F206" s="6">
        <f t="shared" si="21"/>
        <v>502121.69195711589</v>
      </c>
    </row>
    <row r="207" spans="1:6" x14ac:dyDescent="0.25">
      <c r="A207" s="3">
        <f t="shared" si="18"/>
        <v>89</v>
      </c>
      <c r="B207" s="3">
        <f t="shared" si="19"/>
        <v>110</v>
      </c>
      <c r="C207" s="8">
        <v>186344.06123199439</v>
      </c>
      <c r="D207">
        <v>502114.60665874387</v>
      </c>
      <c r="E207" s="6">
        <f t="shared" si="20"/>
        <v>186345.27399192454</v>
      </c>
      <c r="F207" s="6">
        <f t="shared" si="21"/>
        <v>502114.8535278957</v>
      </c>
    </row>
    <row r="208" spans="1:6" x14ac:dyDescent="0.25">
      <c r="A208" s="3">
        <f t="shared" si="18"/>
        <v>-156</v>
      </c>
      <c r="B208" s="3">
        <f t="shared" si="19"/>
        <v>-135</v>
      </c>
      <c r="C208" s="8">
        <v>186335.76243085111</v>
      </c>
      <c r="D208">
        <v>502117.10357798112</v>
      </c>
      <c r="E208" s="6">
        <f t="shared" si="20"/>
        <v>186336.54220985205</v>
      </c>
      <c r="F208" s="6">
        <f t="shared" si="21"/>
        <v>502117.48072118015</v>
      </c>
    </row>
    <row r="209" spans="1:6" x14ac:dyDescent="0.25">
      <c r="A209" s="3">
        <f t="shared" si="18"/>
        <v>-31</v>
      </c>
      <c r="B209" s="3">
        <f t="shared" si="19"/>
        <v>-18</v>
      </c>
      <c r="C209" s="8">
        <v>186342.06507027752</v>
      </c>
      <c r="D209">
        <v>502119.72007297457</v>
      </c>
      <c r="E209" s="6">
        <f t="shared" si="20"/>
        <v>186343.17368263984</v>
      </c>
      <c r="F209" s="6">
        <f t="shared" si="21"/>
        <v>502120.23372895585</v>
      </c>
    </row>
    <row r="210" spans="1:6" x14ac:dyDescent="0.25">
      <c r="A210" s="3">
        <f t="shared" si="18"/>
        <v>92</v>
      </c>
      <c r="B210" s="3">
        <f t="shared" si="19"/>
        <v>105</v>
      </c>
      <c r="C210" s="8">
        <v>186353.21834991954</v>
      </c>
      <c r="D210">
        <v>502126.9905187118</v>
      </c>
      <c r="E210" s="6">
        <f t="shared" si="20"/>
        <v>186354.90887252404</v>
      </c>
      <c r="F210" s="6">
        <f t="shared" si="21"/>
        <v>502127.88350229675</v>
      </c>
    </row>
    <row r="211" spans="1:6" x14ac:dyDescent="0.25">
      <c r="A211" s="3">
        <f t="shared" si="18"/>
        <v>-153</v>
      </c>
      <c r="B211" s="3">
        <f t="shared" si="19"/>
        <v>-140</v>
      </c>
      <c r="C211" s="8">
        <v>186345.21553361506</v>
      </c>
      <c r="D211">
        <v>502129.52290469635</v>
      </c>
      <c r="E211" s="6">
        <f t="shared" si="20"/>
        <v>186346.48851797759</v>
      </c>
      <c r="F211" s="6">
        <f t="shared" si="21"/>
        <v>502130.54801276745</v>
      </c>
    </row>
    <row r="212" spans="1:6" x14ac:dyDescent="0.25">
      <c r="A212" s="3">
        <f t="shared" si="18"/>
        <v>-36</v>
      </c>
      <c r="B212" s="3">
        <f t="shared" si="19"/>
        <v>-23</v>
      </c>
      <c r="C212" s="8">
        <v>186351.02762678833</v>
      </c>
      <c r="D212">
        <v>502123.48532224353</v>
      </c>
      <c r="E212" s="6">
        <f t="shared" si="20"/>
        <v>186352.60385079469</v>
      </c>
      <c r="F212" s="6">
        <f t="shared" si="21"/>
        <v>502124.19542601274</v>
      </c>
    </row>
    <row r="213" spans="1:6" x14ac:dyDescent="0.25">
      <c r="A213" s="3">
        <f t="shared" si="18"/>
        <v>-22</v>
      </c>
      <c r="B213" s="3">
        <f t="shared" si="19"/>
        <v>-6</v>
      </c>
      <c r="C213" s="8">
        <v>186336.48796658634</v>
      </c>
      <c r="D213">
        <v>502112.00387207686</v>
      </c>
      <c r="E213" s="6">
        <f t="shared" si="20"/>
        <v>186337.30559962563</v>
      </c>
      <c r="F213" s="6">
        <f t="shared" si="21"/>
        <v>502112.11494366347</v>
      </c>
    </row>
    <row r="214" spans="1:6" x14ac:dyDescent="0.25">
      <c r="A214" s="3">
        <f t="shared" si="18"/>
        <v>5</v>
      </c>
      <c r="B214" s="3">
        <f t="shared" si="19"/>
        <v>21</v>
      </c>
      <c r="C214" s="8">
        <v>186339.34126043212</v>
      </c>
      <c r="D214">
        <v>502128.11264396983</v>
      </c>
      <c r="E214" s="6">
        <f t="shared" si="20"/>
        <v>186340.3077609764</v>
      </c>
      <c r="F214" s="6">
        <f t="shared" si="21"/>
        <v>502129.06417322042</v>
      </c>
    </row>
    <row r="215" spans="1:6" x14ac:dyDescent="0.25">
      <c r="A215" s="3">
        <f t="shared" si="18"/>
        <v>-1</v>
      </c>
      <c r="B215" s="3">
        <f t="shared" si="19"/>
        <v>15</v>
      </c>
      <c r="C215" s="8">
        <v>186336.21439738057</v>
      </c>
      <c r="D215">
        <v>502126.91260074684</v>
      </c>
      <c r="E215" s="6">
        <f t="shared" si="20"/>
        <v>186337.01775724391</v>
      </c>
      <c r="F215" s="6">
        <f t="shared" si="21"/>
        <v>502127.80151904665</v>
      </c>
    </row>
    <row r="216" spans="1:6" x14ac:dyDescent="0.25">
      <c r="A216" s="3">
        <f t="shared" si="18"/>
        <v>47</v>
      </c>
      <c r="B216" s="3">
        <f t="shared" si="19"/>
        <v>63</v>
      </c>
      <c r="C216" s="8">
        <v>186358.24784419255</v>
      </c>
      <c r="D216">
        <v>502124.74612920138</v>
      </c>
      <c r="E216" s="6">
        <f t="shared" si="20"/>
        <v>186360.20077519389</v>
      </c>
      <c r="F216" s="6">
        <f t="shared" si="21"/>
        <v>502125.52201420319</v>
      </c>
    </row>
    <row r="217" spans="1:6" x14ac:dyDescent="0.25">
      <c r="A217" s="3">
        <f t="shared" si="18"/>
        <v>115</v>
      </c>
      <c r="B217" s="3">
        <f t="shared" si="19"/>
        <v>131</v>
      </c>
      <c r="C217" s="8">
        <v>186341.32907962272</v>
      </c>
      <c r="D217">
        <v>502127.79379073065</v>
      </c>
      <c r="E217" s="6">
        <f t="shared" si="20"/>
        <v>186342.3992924726</v>
      </c>
      <c r="F217" s="6">
        <f t="shared" si="21"/>
        <v>502128.7286841601</v>
      </c>
    </row>
    <row r="218" spans="1:6" x14ac:dyDescent="0.25">
      <c r="A218" s="3">
        <f t="shared" si="18"/>
        <v>115</v>
      </c>
      <c r="B218" s="3">
        <f t="shared" si="19"/>
        <v>131</v>
      </c>
      <c r="C218" s="8">
        <v>186360.08345688187</v>
      </c>
      <c r="D218">
        <v>502118.94721178029</v>
      </c>
      <c r="E218" s="6">
        <f t="shared" si="20"/>
        <v>186362.13215898006</v>
      </c>
      <c r="F218" s="6">
        <f t="shared" si="21"/>
        <v>502119.42054456886</v>
      </c>
    </row>
    <row r="219" spans="1:6" x14ac:dyDescent="0.25">
      <c r="A219" s="3">
        <f t="shared" si="18"/>
        <v>44</v>
      </c>
      <c r="B219" s="3">
        <f t="shared" si="19"/>
        <v>64</v>
      </c>
      <c r="C219" s="8">
        <v>186333.86531611622</v>
      </c>
      <c r="D219">
        <v>502131.0076548584</v>
      </c>
      <c r="E219" s="6">
        <f t="shared" si="20"/>
        <v>186345.74611521795</v>
      </c>
      <c r="F219" s="6">
        <f t="shared" si="21"/>
        <v>502143.3102281554</v>
      </c>
    </row>
    <row r="220" spans="1:6" x14ac:dyDescent="0.25">
      <c r="A220" s="3">
        <f t="shared" si="18"/>
        <v>85</v>
      </c>
      <c r="B220" s="3">
        <f t="shared" si="19"/>
        <v>105</v>
      </c>
      <c r="C220" s="8">
        <v>186344.00303413157</v>
      </c>
      <c r="D220">
        <v>502119.53128957155</v>
      </c>
      <c r="E220" s="6">
        <f t="shared" si="20"/>
        <v>186345.21275765149</v>
      </c>
      <c r="F220" s="6">
        <f t="shared" si="21"/>
        <v>502120.035095984</v>
      </c>
    </row>
    <row r="221" spans="1:6" x14ac:dyDescent="0.25">
      <c r="A221" s="3">
        <f t="shared" si="18"/>
        <v>91</v>
      </c>
      <c r="B221" s="3">
        <f t="shared" si="19"/>
        <v>111</v>
      </c>
      <c r="C221" s="8">
        <v>186333.75053323142</v>
      </c>
      <c r="D221">
        <v>502128.97091145435</v>
      </c>
      <c r="E221" s="6">
        <f t="shared" si="20"/>
        <v>186334.4253436609</v>
      </c>
      <c r="F221" s="6">
        <f t="shared" si="21"/>
        <v>502129.96721987805</v>
      </c>
    </row>
    <row r="222" spans="1:6" x14ac:dyDescent="0.25">
      <c r="A222" s="3">
        <f t="shared" si="18"/>
        <v>-31</v>
      </c>
      <c r="B222" s="3">
        <f t="shared" si="19"/>
        <v>-6</v>
      </c>
      <c r="C222" s="8">
        <v>186341.01613140936</v>
      </c>
      <c r="D222">
        <v>502126.53980608314</v>
      </c>
      <c r="E222" s="6">
        <f t="shared" si="20"/>
        <v>186342.07001652638</v>
      </c>
      <c r="F222" s="6">
        <f t="shared" si="21"/>
        <v>502127.40927422658</v>
      </c>
    </row>
    <row r="223" spans="1:6" x14ac:dyDescent="0.25">
      <c r="A223" s="3">
        <f t="shared" si="18"/>
        <v>92</v>
      </c>
      <c r="B223" s="3">
        <f t="shared" si="19"/>
        <v>117</v>
      </c>
      <c r="C223" s="8">
        <v>186351.33549383943</v>
      </c>
      <c r="D223">
        <v>502114.77037102525</v>
      </c>
      <c r="E223" s="6">
        <f t="shared" si="20"/>
        <v>186352.92778047454</v>
      </c>
      <c r="F223" s="6">
        <f t="shared" si="21"/>
        <v>502115.02578168747</v>
      </c>
    </row>
    <row r="224" spans="1:6" x14ac:dyDescent="0.25">
      <c r="A224" s="3">
        <f t="shared" si="18"/>
        <v>-153</v>
      </c>
      <c r="B224" s="3">
        <f t="shared" si="19"/>
        <v>-128</v>
      </c>
      <c r="C224" s="8">
        <v>186331.57816508529</v>
      </c>
      <c r="D224">
        <v>502117.82441471581</v>
      </c>
      <c r="E224" s="6">
        <f t="shared" si="20"/>
        <v>186332.13963456801</v>
      </c>
      <c r="F224" s="6">
        <f t="shared" si="21"/>
        <v>502118.23916678794</v>
      </c>
    </row>
    <row r="225" spans="1:6" x14ac:dyDescent="0.25">
      <c r="A225" s="3">
        <f t="shared" si="18"/>
        <v>-28</v>
      </c>
      <c r="B225" s="3">
        <f t="shared" si="19"/>
        <v>-11</v>
      </c>
      <c r="C225" s="8">
        <v>186349.85589078645</v>
      </c>
      <c r="D225">
        <v>502114.60211825895</v>
      </c>
      <c r="E225" s="6">
        <f t="shared" si="20"/>
        <v>186351.37098074052</v>
      </c>
      <c r="F225" s="6">
        <f t="shared" si="21"/>
        <v>502114.84875051596</v>
      </c>
    </row>
    <row r="226" spans="1:6" x14ac:dyDescent="0.25">
      <c r="A226" s="3">
        <f t="shared" si="18"/>
        <v>95</v>
      </c>
      <c r="B226" s="3">
        <f t="shared" si="19"/>
        <v>112</v>
      </c>
      <c r="C226" s="8">
        <v>186338.52655458089</v>
      </c>
      <c r="D226">
        <v>502126.26986730308</v>
      </c>
      <c r="E226" s="6">
        <f t="shared" si="20"/>
        <v>186339.45054873294</v>
      </c>
      <c r="F226" s="6">
        <f t="shared" si="21"/>
        <v>502127.12525168411</v>
      </c>
    </row>
    <row r="227" spans="1:6" x14ac:dyDescent="0.25">
      <c r="A227" s="3">
        <f t="shared" si="18"/>
        <v>-150</v>
      </c>
      <c r="B227" s="3">
        <f t="shared" si="19"/>
        <v>-133</v>
      </c>
      <c r="C227" s="8">
        <v>186337.30607653083</v>
      </c>
      <c r="D227">
        <v>502117.12787884194</v>
      </c>
      <c r="E227" s="6">
        <f t="shared" si="20"/>
        <v>186338.16639356723</v>
      </c>
      <c r="F227" s="6">
        <f t="shared" si="21"/>
        <v>502117.50628991198</v>
      </c>
    </row>
    <row r="228" spans="1:6" x14ac:dyDescent="0.25">
      <c r="A228" s="3">
        <f t="shared" si="18"/>
        <v>-33</v>
      </c>
      <c r="B228" s="3">
        <f t="shared" si="19"/>
        <v>-16</v>
      </c>
      <c r="C228" s="8">
        <v>186346.61868373066</v>
      </c>
      <c r="D228">
        <v>502121.34451833752</v>
      </c>
      <c r="E228" s="6">
        <f t="shared" si="20"/>
        <v>186347.9648759253</v>
      </c>
      <c r="F228" s="6">
        <f t="shared" si="21"/>
        <v>502121.94292798993</v>
      </c>
    </row>
    <row r="229" spans="1:6" x14ac:dyDescent="0.25">
      <c r="A229" s="3">
        <f t="shared" si="18"/>
        <v>-19</v>
      </c>
      <c r="B229" s="3">
        <f t="shared" si="19"/>
        <v>1</v>
      </c>
      <c r="C229" s="8">
        <v>186340.58322637487</v>
      </c>
      <c r="D229">
        <v>502124.52780948044</v>
      </c>
      <c r="E229" s="6">
        <f t="shared" si="20"/>
        <v>186341.61452514227</v>
      </c>
      <c r="F229" s="6">
        <f t="shared" si="21"/>
        <v>502125.29230388813</v>
      </c>
    </row>
    <row r="230" spans="1:6" x14ac:dyDescent="0.25">
      <c r="A230" s="3">
        <f t="shared" si="18"/>
        <v>8</v>
      </c>
      <c r="B230" s="3">
        <f t="shared" si="19"/>
        <v>28</v>
      </c>
      <c r="C230" s="8">
        <v>186336.76096487502</v>
      </c>
      <c r="D230">
        <v>502127.61001691886</v>
      </c>
      <c r="E230" s="6">
        <f t="shared" si="20"/>
        <v>186337.5928413033</v>
      </c>
      <c r="F230" s="6">
        <f t="shared" si="21"/>
        <v>502128.5353221494</v>
      </c>
    </row>
    <row r="231" spans="1:6" x14ac:dyDescent="0.25">
      <c r="A231" s="3">
        <f t="shared" si="18"/>
        <v>2</v>
      </c>
      <c r="B231" s="3">
        <f t="shared" si="19"/>
        <v>22</v>
      </c>
      <c r="C231" s="8">
        <v>186344.05109821571</v>
      </c>
      <c r="D231">
        <v>502118.75059256586</v>
      </c>
      <c r="E231" s="6">
        <f t="shared" si="20"/>
        <v>186339.66332942696</v>
      </c>
      <c r="F231" s="6">
        <f t="shared" si="21"/>
        <v>502113.61366696062</v>
      </c>
    </row>
    <row r="232" spans="1:6" x14ac:dyDescent="0.25">
      <c r="A232" s="3">
        <f t="shared" si="18"/>
        <v>50</v>
      </c>
      <c r="B232" s="3">
        <f t="shared" si="19"/>
        <v>70</v>
      </c>
      <c r="C232" s="8">
        <v>186343.65777200981</v>
      </c>
      <c r="D232">
        <v>502119.28442965943</v>
      </c>
      <c r="E232" s="6">
        <f t="shared" si="20"/>
        <v>186344.8494818538</v>
      </c>
      <c r="F232" s="6">
        <f t="shared" si="21"/>
        <v>502119.77535642427</v>
      </c>
    </row>
    <row r="233" spans="1:6" x14ac:dyDescent="0.25">
      <c r="A233" s="3">
        <f t="shared" si="18"/>
        <v>118</v>
      </c>
      <c r="B233" s="3">
        <f t="shared" si="19"/>
        <v>138</v>
      </c>
      <c r="C233" s="8">
        <v>186341.23676232618</v>
      </c>
      <c r="D233">
        <v>502125.40755160555</v>
      </c>
      <c r="E233" s="6">
        <f t="shared" si="20"/>
        <v>186342.30215862146</v>
      </c>
      <c r="F233" s="6">
        <f t="shared" si="21"/>
        <v>502126.21794560237</v>
      </c>
    </row>
    <row r="234" spans="1:6" x14ac:dyDescent="0.25">
      <c r="A234" s="3">
        <f t="shared" si="18"/>
        <v>118</v>
      </c>
      <c r="B234" s="3">
        <f t="shared" si="19"/>
        <v>138</v>
      </c>
      <c r="C234" s="8">
        <v>186341.46994628294</v>
      </c>
      <c r="D234">
        <v>502130.15809769189</v>
      </c>
      <c r="E234" s="6">
        <f t="shared" si="20"/>
        <v>186342.54750869772</v>
      </c>
      <c r="F234" s="6">
        <f t="shared" si="21"/>
        <v>502131.21634626715</v>
      </c>
    </row>
    <row r="235" spans="1:6" x14ac:dyDescent="0.25">
      <c r="A235" s="3">
        <f t="shared" si="18"/>
        <v>47</v>
      </c>
      <c r="B235" s="3">
        <f t="shared" si="19"/>
        <v>71</v>
      </c>
      <c r="C235" s="8">
        <v>186343.55505688541</v>
      </c>
      <c r="D235">
        <v>502120.69307457563</v>
      </c>
      <c r="E235" s="6">
        <f t="shared" si="20"/>
        <v>186344.74140767942</v>
      </c>
      <c r="F235" s="6">
        <f t="shared" si="21"/>
        <v>502121.25749585783</v>
      </c>
    </row>
    <row r="236" spans="1:6" x14ac:dyDescent="0.25">
      <c r="A236" s="3">
        <f t="shared" si="18"/>
        <v>88</v>
      </c>
      <c r="B236" s="3">
        <f t="shared" si="19"/>
        <v>112</v>
      </c>
      <c r="C236" s="8">
        <v>186344.16184899842</v>
      </c>
      <c r="D236">
        <v>502124.63126188179</v>
      </c>
      <c r="E236" s="6">
        <f t="shared" si="20"/>
        <v>186345.37985851138</v>
      </c>
      <c r="F236" s="6">
        <f t="shared" si="21"/>
        <v>502125.40115380607</v>
      </c>
    </row>
    <row r="237" spans="1:6" x14ac:dyDescent="0.25">
      <c r="A237" s="3">
        <f t="shared" si="18"/>
        <v>94</v>
      </c>
      <c r="B237" s="3">
        <f t="shared" si="19"/>
        <v>118</v>
      </c>
      <c r="C237" s="8">
        <v>186348.6364546601</v>
      </c>
      <c r="D237">
        <v>502114.4465834836</v>
      </c>
      <c r="E237" s="6">
        <f t="shared" si="20"/>
        <v>186350.08792185975</v>
      </c>
      <c r="F237" s="6">
        <f t="shared" si="21"/>
        <v>502114.68510088272</v>
      </c>
    </row>
    <row r="238" spans="1:6" x14ac:dyDescent="0.25">
      <c r="A238" s="3">
        <f t="shared" si="18"/>
        <v>-28</v>
      </c>
      <c r="B238" s="3">
        <f t="shared" si="19"/>
        <v>1</v>
      </c>
      <c r="C238" s="8">
        <v>186347.95966097308</v>
      </c>
      <c r="D238">
        <v>502125.76625570812</v>
      </c>
      <c r="E238" s="6">
        <f t="shared" si="20"/>
        <v>186349.37581719778</v>
      </c>
      <c r="F238" s="6">
        <f t="shared" si="21"/>
        <v>502126.59536470158</v>
      </c>
    </row>
    <row r="239" spans="1:6" x14ac:dyDescent="0.25">
      <c r="A239" s="3">
        <f t="shared" si="18"/>
        <v>95</v>
      </c>
      <c r="B239" s="3">
        <f t="shared" si="19"/>
        <v>124</v>
      </c>
      <c r="C239" s="8">
        <v>186343.99646858481</v>
      </c>
      <c r="D239">
        <v>502127.1780801221</v>
      </c>
      <c r="E239" s="6">
        <f t="shared" si="20"/>
        <v>186345.20584955445</v>
      </c>
      <c r="F239" s="6">
        <f t="shared" si="21"/>
        <v>502128.08084951976</v>
      </c>
    </row>
    <row r="240" spans="1:6" x14ac:dyDescent="0.25">
      <c r="A240" s="3">
        <f t="shared" si="18"/>
        <v>-150</v>
      </c>
      <c r="B240" s="3">
        <f t="shared" si="19"/>
        <v>-121</v>
      </c>
      <c r="C240" s="8">
        <v>186345.67562144037</v>
      </c>
      <c r="D240">
        <v>502120.67190108966</v>
      </c>
      <c r="E240" s="6">
        <f t="shared" si="20"/>
        <v>186346.9726103851</v>
      </c>
      <c r="F240" s="6">
        <f t="shared" si="21"/>
        <v>502121.23521766823</v>
      </c>
    </row>
    <row r="241" spans="1:6" x14ac:dyDescent="0.25">
      <c r="A241" s="3">
        <f t="shared" si="18"/>
        <v>-25</v>
      </c>
      <c r="B241" s="3">
        <f t="shared" si="19"/>
        <v>-4</v>
      </c>
      <c r="C241" s="8">
        <v>186343.03932605134</v>
      </c>
      <c r="D241">
        <v>502128.88349553617</v>
      </c>
      <c r="E241" s="6">
        <f t="shared" si="20"/>
        <v>186344.19876914966</v>
      </c>
      <c r="F241" s="6">
        <f t="shared" si="21"/>
        <v>502129.87524312938</v>
      </c>
    </row>
    <row r="242" spans="1:6" x14ac:dyDescent="0.25">
      <c r="A242" s="3">
        <f t="shared" si="18"/>
        <v>98</v>
      </c>
      <c r="B242" s="3">
        <f t="shared" si="19"/>
        <v>119</v>
      </c>
      <c r="C242" s="8">
        <v>186340.00201848484</v>
      </c>
      <c r="D242">
        <v>502126.23164962424</v>
      </c>
      <c r="E242" s="6">
        <f t="shared" si="20"/>
        <v>186341.00299336232</v>
      </c>
      <c r="F242" s="6">
        <f t="shared" si="21"/>
        <v>502127.08504003944</v>
      </c>
    </row>
    <row r="243" spans="1:6" x14ac:dyDescent="0.25">
      <c r="A243" s="3">
        <f t="shared" si="18"/>
        <v>-147</v>
      </c>
      <c r="B243" s="3">
        <f t="shared" si="19"/>
        <v>-126</v>
      </c>
      <c r="C243" s="8">
        <v>186336.35539963361</v>
      </c>
      <c r="D243">
        <v>502119.91804159328</v>
      </c>
      <c r="E243" s="6">
        <f t="shared" si="20"/>
        <v>186337.16611613624</v>
      </c>
      <c r="F243" s="6">
        <f t="shared" si="21"/>
        <v>502120.44202637207</v>
      </c>
    </row>
    <row r="244" spans="1:6" x14ac:dyDescent="0.25">
      <c r="A244" s="3">
        <f t="shared" si="18"/>
        <v>-30</v>
      </c>
      <c r="B244" s="3">
        <f t="shared" si="19"/>
        <v>-9</v>
      </c>
      <c r="C244" s="8">
        <v>186345.99804687776</v>
      </c>
      <c r="D244">
        <v>502127.19830381271</v>
      </c>
      <c r="E244" s="6">
        <f t="shared" si="20"/>
        <v>186347.31185801921</v>
      </c>
      <c r="F244" s="6">
        <f t="shared" si="21"/>
        <v>502128.10212835949</v>
      </c>
    </row>
    <row r="245" spans="1:6" x14ac:dyDescent="0.25">
      <c r="A245" s="3">
        <f t="shared" si="18"/>
        <v>-16</v>
      </c>
      <c r="B245" s="3">
        <f t="shared" si="19"/>
        <v>8</v>
      </c>
      <c r="C245" s="8">
        <v>186342.87027035886</v>
      </c>
      <c r="D245">
        <v>502129.06882145256</v>
      </c>
      <c r="E245" s="6">
        <f t="shared" si="20"/>
        <v>186344.0208931602</v>
      </c>
      <c r="F245" s="6">
        <f t="shared" si="21"/>
        <v>502130.070238224</v>
      </c>
    </row>
    <row r="246" spans="1:6" x14ac:dyDescent="0.25">
      <c r="A246" s="3">
        <f t="shared" ref="A246:A309" si="22">A196-7</f>
        <v>11</v>
      </c>
      <c r="B246" s="3">
        <f t="shared" ref="B246:B309" si="23">B196-3</f>
        <v>35</v>
      </c>
      <c r="C246" s="8">
        <v>186350.23014122443</v>
      </c>
      <c r="D246">
        <v>502112.98832334473</v>
      </c>
      <c r="E246" s="6">
        <f t="shared" si="20"/>
        <v>186351.76475728833</v>
      </c>
      <c r="F246" s="6">
        <f t="shared" si="21"/>
        <v>502113.1507576062</v>
      </c>
    </row>
    <row r="247" spans="1:6" x14ac:dyDescent="0.25">
      <c r="A247" s="3">
        <f t="shared" si="22"/>
        <v>5</v>
      </c>
      <c r="B247" s="3">
        <f t="shared" si="23"/>
        <v>29</v>
      </c>
      <c r="C247" s="8">
        <v>186337.62402026891</v>
      </c>
      <c r="D247">
        <v>502126.67450327578</v>
      </c>
      <c r="E247" s="6">
        <f t="shared" si="20"/>
        <v>186338.50092567425</v>
      </c>
      <c r="F247" s="6">
        <f t="shared" si="21"/>
        <v>502127.55099909886</v>
      </c>
    </row>
    <row r="248" spans="1:6" x14ac:dyDescent="0.25">
      <c r="A248" s="3">
        <f t="shared" si="22"/>
        <v>53</v>
      </c>
      <c r="B248" s="3">
        <f t="shared" si="23"/>
        <v>77</v>
      </c>
      <c r="C248" s="8">
        <v>186336.46461607658</v>
      </c>
      <c r="D248">
        <v>502121.77215788956</v>
      </c>
      <c r="E248" s="6">
        <f t="shared" si="20"/>
        <v>186337.28103082842</v>
      </c>
      <c r="F248" s="6">
        <f t="shared" si="21"/>
        <v>502122.39287917077</v>
      </c>
    </row>
    <row r="249" spans="1:6" x14ac:dyDescent="0.25">
      <c r="A249" s="3">
        <f t="shared" si="22"/>
        <v>121</v>
      </c>
      <c r="B249" s="3">
        <f t="shared" si="23"/>
        <v>145</v>
      </c>
      <c r="C249" s="8">
        <v>186343.66722068799</v>
      </c>
      <c r="D249">
        <v>502120.97295145801</v>
      </c>
      <c r="E249" s="6">
        <f t="shared" si="20"/>
        <v>186344.85942350651</v>
      </c>
      <c r="F249" s="6">
        <f t="shared" si="21"/>
        <v>502121.55197501235</v>
      </c>
    </row>
    <row r="250" spans="1:6" x14ac:dyDescent="0.25">
      <c r="A250" s="3">
        <f t="shared" si="22"/>
        <v>121</v>
      </c>
      <c r="B250" s="3">
        <f t="shared" si="23"/>
        <v>145</v>
      </c>
      <c r="C250" s="8">
        <v>186345.26490367207</v>
      </c>
      <c r="D250">
        <v>502116.95802763954</v>
      </c>
      <c r="E250" s="6">
        <f t="shared" si="20"/>
        <v>186346.54046386367</v>
      </c>
      <c r="F250" s="6">
        <f t="shared" si="21"/>
        <v>502117.3275769077</v>
      </c>
    </row>
    <row r="251" spans="1:6" x14ac:dyDescent="0.25">
      <c r="A251" s="3">
        <f t="shared" si="22"/>
        <v>50</v>
      </c>
      <c r="B251" s="3">
        <f t="shared" si="23"/>
        <v>78</v>
      </c>
      <c r="C251" s="8">
        <v>186343.3415124772</v>
      </c>
      <c r="D251">
        <v>502134.2185190228</v>
      </c>
      <c r="E251" s="6">
        <f t="shared" si="20"/>
        <v>186344.51672182383</v>
      </c>
      <c r="F251" s="6">
        <f t="shared" si="21"/>
        <v>502135.48861566745</v>
      </c>
    </row>
    <row r="252" spans="1:6" x14ac:dyDescent="0.25">
      <c r="A252" s="3">
        <f t="shared" si="22"/>
        <v>91</v>
      </c>
      <c r="B252" s="3">
        <f t="shared" si="23"/>
        <v>119</v>
      </c>
      <c r="C252" s="8">
        <v>186339.60321861118</v>
      </c>
      <c r="D252">
        <v>502121.96111503564</v>
      </c>
      <c r="E252" s="6">
        <f t="shared" si="20"/>
        <v>186340.58338653872</v>
      </c>
      <c r="F252" s="6">
        <f t="shared" si="21"/>
        <v>502122.59169495053</v>
      </c>
    </row>
    <row r="253" spans="1:6" x14ac:dyDescent="0.25">
      <c r="A253" s="3">
        <f t="shared" si="22"/>
        <v>34</v>
      </c>
      <c r="B253" s="3">
        <f t="shared" si="23"/>
        <v>54</v>
      </c>
      <c r="C253" s="8">
        <v>186341.91284236682</v>
      </c>
      <c r="D253">
        <v>502125.97177056654</v>
      </c>
      <c r="E253" s="6">
        <f t="shared" si="20"/>
        <v>186350.21351240337</v>
      </c>
      <c r="F253" s="6">
        <f t="shared" si="21"/>
        <v>502134.01160207437</v>
      </c>
    </row>
    <row r="254" spans="1:6" x14ac:dyDescent="0.25">
      <c r="A254" s="3">
        <f t="shared" si="22"/>
        <v>75</v>
      </c>
      <c r="B254" s="3">
        <f t="shared" si="23"/>
        <v>95</v>
      </c>
      <c r="C254" s="8">
        <v>186333.19620126431</v>
      </c>
      <c r="D254">
        <v>502121.36217063101</v>
      </c>
      <c r="E254" s="6">
        <f t="shared" si="20"/>
        <v>186333.84209002592</v>
      </c>
      <c r="F254" s="6">
        <f t="shared" si="21"/>
        <v>502121.96150127263</v>
      </c>
    </row>
    <row r="255" spans="1:6" x14ac:dyDescent="0.25">
      <c r="A255" s="3">
        <f t="shared" si="22"/>
        <v>81</v>
      </c>
      <c r="B255" s="3">
        <f t="shared" si="23"/>
        <v>101</v>
      </c>
      <c r="C255" s="8">
        <v>186346.05290487548</v>
      </c>
      <c r="D255">
        <v>502118.17700885463</v>
      </c>
      <c r="E255" s="6">
        <f t="shared" si="20"/>
        <v>186347.36957817335</v>
      </c>
      <c r="F255" s="6">
        <f t="shared" si="21"/>
        <v>502118.61015714268</v>
      </c>
    </row>
    <row r="256" spans="1:6" x14ac:dyDescent="0.25">
      <c r="A256" s="3">
        <f t="shared" si="22"/>
        <v>-41</v>
      </c>
      <c r="B256" s="3">
        <f t="shared" si="23"/>
        <v>-16</v>
      </c>
      <c r="C256" s="8">
        <v>186343.78691345992</v>
      </c>
      <c r="D256">
        <v>502125.86021594773</v>
      </c>
      <c r="E256" s="6">
        <f t="shared" si="20"/>
        <v>186344.98536111871</v>
      </c>
      <c r="F256" s="6">
        <f t="shared" si="21"/>
        <v>502126.69422721455</v>
      </c>
    </row>
    <row r="257" spans="1:6" x14ac:dyDescent="0.25">
      <c r="A257" s="3">
        <f t="shared" si="22"/>
        <v>82</v>
      </c>
      <c r="B257" s="3">
        <f t="shared" si="23"/>
        <v>107</v>
      </c>
      <c r="C257" s="8">
        <v>186343.92386220145</v>
      </c>
      <c r="D257">
        <v>502117.68671755993</v>
      </c>
      <c r="E257" s="6">
        <f t="shared" si="20"/>
        <v>186345.12945501198</v>
      </c>
      <c r="F257" s="6">
        <f t="shared" si="21"/>
        <v>502118.09428543266</v>
      </c>
    </row>
    <row r="258" spans="1:6" x14ac:dyDescent="0.25">
      <c r="A258" s="3">
        <f t="shared" si="22"/>
        <v>-163</v>
      </c>
      <c r="B258" s="3">
        <f t="shared" si="23"/>
        <v>-138</v>
      </c>
      <c r="C258" s="8">
        <v>186345.13257935908</v>
      </c>
      <c r="D258">
        <v>502124.00429272378</v>
      </c>
      <c r="E258" s="6">
        <f t="shared" si="20"/>
        <v>186346.40123567346</v>
      </c>
      <c r="F258" s="6">
        <f t="shared" si="21"/>
        <v>502124.74147321371</v>
      </c>
    </row>
    <row r="259" spans="1:6" x14ac:dyDescent="0.25">
      <c r="A259" s="3">
        <f t="shared" si="22"/>
        <v>-38</v>
      </c>
      <c r="B259" s="3">
        <f t="shared" si="23"/>
        <v>-21</v>
      </c>
      <c r="C259" s="8">
        <v>186347.38536118006</v>
      </c>
      <c r="D259">
        <v>502128.14758948795</v>
      </c>
      <c r="E259" s="6">
        <f t="shared" ref="E259:E322" si="24">186341.9+(C259-186341.9)*(0.66*$B$4/$A$3)+$A$4/100+IF(AND((A260/5)-INT(A260/5)=0,(B260/5)-INT(B260/5)=0),40*(A259-16)/100,0)</f>
        <v>186348.77155393729</v>
      </c>
      <c r="F259" s="6">
        <f t="shared" ref="F259:F322" si="25">502123.1+(D259-502123.1)*(0.66*$B$4/$A$3)+$B$3/100+IF(AND((A260/5)-INT(A260/5)=0,(B260/5)-INT(B260/5)=0),40*(B259-36)/100,0)</f>
        <v>502129.10094198299</v>
      </c>
    </row>
    <row r="260" spans="1:6" x14ac:dyDescent="0.25">
      <c r="A260" s="3">
        <f t="shared" si="22"/>
        <v>85</v>
      </c>
      <c r="B260" s="3">
        <f t="shared" si="23"/>
        <v>102</v>
      </c>
      <c r="C260" s="8">
        <v>186335.47007847246</v>
      </c>
      <c r="D260">
        <v>502124.12218317238</v>
      </c>
      <c r="E260" s="6">
        <f t="shared" si="24"/>
        <v>186336.23460430582</v>
      </c>
      <c r="F260" s="6">
        <f t="shared" si="25"/>
        <v>502124.86551446834</v>
      </c>
    </row>
    <row r="261" spans="1:6" x14ac:dyDescent="0.25">
      <c r="A261" s="3">
        <f t="shared" si="22"/>
        <v>-160</v>
      </c>
      <c r="B261" s="3">
        <f t="shared" si="23"/>
        <v>-143</v>
      </c>
      <c r="C261" s="8">
        <v>186343.2037644517</v>
      </c>
      <c r="D261">
        <v>502124.58415435045</v>
      </c>
      <c r="E261" s="6">
        <f t="shared" si="24"/>
        <v>186344.37178694483</v>
      </c>
      <c r="F261" s="6">
        <f t="shared" si="25"/>
        <v>502125.35158849048</v>
      </c>
    </row>
    <row r="262" spans="1:6" x14ac:dyDescent="0.25">
      <c r="A262" s="3">
        <f t="shared" si="22"/>
        <v>-43</v>
      </c>
      <c r="B262" s="3">
        <f t="shared" si="23"/>
        <v>-26</v>
      </c>
      <c r="C262" s="8">
        <v>186349.00382554691</v>
      </c>
      <c r="D262">
        <v>502123.82172353042</v>
      </c>
      <c r="E262" s="6">
        <f t="shared" si="24"/>
        <v>186350.47445992328</v>
      </c>
      <c r="F262" s="6">
        <f t="shared" si="25"/>
        <v>502124.54937867116</v>
      </c>
    </row>
    <row r="263" spans="1:6" x14ac:dyDescent="0.25">
      <c r="A263" s="3">
        <f t="shared" si="22"/>
        <v>-29</v>
      </c>
      <c r="B263" s="3">
        <f t="shared" si="23"/>
        <v>-9</v>
      </c>
      <c r="C263" s="8">
        <v>186350.47692014487</v>
      </c>
      <c r="D263">
        <v>502123.95149800339</v>
      </c>
      <c r="E263" s="6">
        <f t="shared" si="24"/>
        <v>186352.0244116307</v>
      </c>
      <c r="F263" s="6">
        <f t="shared" si="25"/>
        <v>502124.6859239862</v>
      </c>
    </row>
    <row r="264" spans="1:6" x14ac:dyDescent="0.25">
      <c r="A264" s="3">
        <f t="shared" si="22"/>
        <v>-2</v>
      </c>
      <c r="B264" s="3">
        <f t="shared" si="23"/>
        <v>18</v>
      </c>
      <c r="C264" s="8">
        <v>186343.8304601624</v>
      </c>
      <c r="D264">
        <v>502124.39582847076</v>
      </c>
      <c r="E264" s="6">
        <f t="shared" si="24"/>
        <v>186345.03117982304</v>
      </c>
      <c r="F264" s="6">
        <f t="shared" si="25"/>
        <v>502125.15343691275</v>
      </c>
    </row>
    <row r="265" spans="1:6" x14ac:dyDescent="0.25">
      <c r="A265" s="3">
        <f t="shared" si="22"/>
        <v>-8</v>
      </c>
      <c r="B265" s="3">
        <f t="shared" si="23"/>
        <v>12</v>
      </c>
      <c r="C265" s="8">
        <v>186345.8029216828</v>
      </c>
      <c r="D265">
        <v>502116.44957440509</v>
      </c>
      <c r="E265" s="6">
        <f t="shared" si="24"/>
        <v>186337.50655237929</v>
      </c>
      <c r="F265" s="6">
        <f t="shared" si="25"/>
        <v>502107.19259567844</v>
      </c>
    </row>
    <row r="266" spans="1:6" x14ac:dyDescent="0.25">
      <c r="A266" s="3">
        <f t="shared" si="22"/>
        <v>40</v>
      </c>
      <c r="B266" s="3">
        <f t="shared" si="23"/>
        <v>60</v>
      </c>
      <c r="C266" s="8">
        <v>186331.23729902526</v>
      </c>
      <c r="D266">
        <v>502135.41183259845</v>
      </c>
      <c r="E266" s="6">
        <f t="shared" si="24"/>
        <v>186331.78098419181</v>
      </c>
      <c r="F266" s="6">
        <f t="shared" si="25"/>
        <v>502136.74418908183</v>
      </c>
    </row>
    <row r="267" spans="1:6" x14ac:dyDescent="0.25">
      <c r="A267" s="3">
        <f t="shared" si="22"/>
        <v>108</v>
      </c>
      <c r="B267" s="3">
        <f t="shared" si="23"/>
        <v>128</v>
      </c>
      <c r="C267" s="8">
        <v>186344.72296060622</v>
      </c>
      <c r="D267">
        <v>502119.92318438744</v>
      </c>
      <c r="E267" s="6">
        <f t="shared" si="24"/>
        <v>186345.97024550743</v>
      </c>
      <c r="F267" s="6">
        <f t="shared" si="25"/>
        <v>502120.44743748591</v>
      </c>
    </row>
    <row r="268" spans="1:6" x14ac:dyDescent="0.25">
      <c r="A268" s="3">
        <f t="shared" si="22"/>
        <v>108</v>
      </c>
      <c r="B268" s="3">
        <f t="shared" si="23"/>
        <v>128</v>
      </c>
      <c r="C268" s="8">
        <v>186354.47214098292</v>
      </c>
      <c r="D268">
        <v>502128.61389265931</v>
      </c>
      <c r="E268" s="6">
        <f t="shared" si="24"/>
        <v>186356.22807877333</v>
      </c>
      <c r="F268" s="6">
        <f t="shared" si="25"/>
        <v>502129.59157401545</v>
      </c>
    </row>
    <row r="269" spans="1:6" x14ac:dyDescent="0.25">
      <c r="A269" s="3">
        <f t="shared" si="22"/>
        <v>37</v>
      </c>
      <c r="B269" s="3">
        <f t="shared" si="23"/>
        <v>61</v>
      </c>
      <c r="C269" s="8">
        <v>186338.97626598776</v>
      </c>
      <c r="D269">
        <v>502121.0163293053</v>
      </c>
      <c r="E269" s="6">
        <f t="shared" si="24"/>
        <v>186339.92372334364</v>
      </c>
      <c r="F269" s="6">
        <f t="shared" si="25"/>
        <v>502121.59761605167</v>
      </c>
    </row>
    <row r="270" spans="1:6" x14ac:dyDescent="0.25">
      <c r="A270" s="3">
        <f t="shared" si="22"/>
        <v>78</v>
      </c>
      <c r="B270" s="3">
        <f t="shared" si="23"/>
        <v>102</v>
      </c>
      <c r="C270" s="8">
        <v>186343.09438387005</v>
      </c>
      <c r="D270">
        <v>502131.15577659704</v>
      </c>
      <c r="E270" s="6">
        <f t="shared" si="24"/>
        <v>186344.25669955023</v>
      </c>
      <c r="F270" s="6">
        <f t="shared" si="25"/>
        <v>502132.26607798471</v>
      </c>
    </row>
    <row r="271" spans="1:6" x14ac:dyDescent="0.25">
      <c r="A271" s="3">
        <f t="shared" si="22"/>
        <v>84</v>
      </c>
      <c r="B271" s="3">
        <f t="shared" si="23"/>
        <v>108</v>
      </c>
      <c r="C271" s="8">
        <v>186338.81291232991</v>
      </c>
      <c r="D271">
        <v>502113.70083199604</v>
      </c>
      <c r="E271" s="6">
        <f t="shared" si="24"/>
        <v>186339.75184688627</v>
      </c>
      <c r="F271" s="6">
        <f t="shared" si="25"/>
        <v>502113.90044062195</v>
      </c>
    </row>
    <row r="272" spans="1:6" x14ac:dyDescent="0.25">
      <c r="A272" s="3">
        <f t="shared" si="22"/>
        <v>-38</v>
      </c>
      <c r="B272" s="3">
        <f t="shared" si="23"/>
        <v>-9</v>
      </c>
      <c r="C272" s="8">
        <v>186336.10707923697</v>
      </c>
      <c r="D272">
        <v>502123.79488602112</v>
      </c>
      <c r="E272" s="6">
        <f t="shared" si="24"/>
        <v>186336.90483989281</v>
      </c>
      <c r="F272" s="6">
        <f t="shared" si="25"/>
        <v>502124.52114094398</v>
      </c>
    </row>
    <row r="273" spans="1:6" x14ac:dyDescent="0.25">
      <c r="A273" s="3">
        <f t="shared" si="22"/>
        <v>85</v>
      </c>
      <c r="B273" s="3">
        <f t="shared" si="23"/>
        <v>114</v>
      </c>
      <c r="C273" s="8">
        <v>186334.25222664108</v>
      </c>
      <c r="D273">
        <v>502127.32939873281</v>
      </c>
      <c r="E273" s="6">
        <f t="shared" si="24"/>
        <v>186334.9532123789</v>
      </c>
      <c r="F273" s="6">
        <f t="shared" si="25"/>
        <v>502128.2400630145</v>
      </c>
    </row>
    <row r="274" spans="1:6" x14ac:dyDescent="0.25">
      <c r="A274" s="3">
        <f t="shared" si="22"/>
        <v>-160</v>
      </c>
      <c r="B274" s="3">
        <f t="shared" si="23"/>
        <v>-131</v>
      </c>
      <c r="C274" s="8">
        <v>186349.04243381642</v>
      </c>
      <c r="D274">
        <v>502122.85520833638</v>
      </c>
      <c r="E274" s="6">
        <f t="shared" si="24"/>
        <v>186350.51508253728</v>
      </c>
      <c r="F274" s="6">
        <f t="shared" si="25"/>
        <v>502123.53243659739</v>
      </c>
    </row>
    <row r="275" spans="1:6" x14ac:dyDescent="0.25">
      <c r="A275" s="3">
        <f t="shared" si="22"/>
        <v>-35</v>
      </c>
      <c r="B275" s="3">
        <f t="shared" si="23"/>
        <v>-14</v>
      </c>
      <c r="C275" s="8">
        <v>186348.53899910959</v>
      </c>
      <c r="D275">
        <v>502115.34900486772</v>
      </c>
      <c r="E275" s="6">
        <f t="shared" si="24"/>
        <v>186349.98538167184</v>
      </c>
      <c r="F275" s="6">
        <f t="shared" si="25"/>
        <v>502115.63460512168</v>
      </c>
    </row>
    <row r="276" spans="1:6" x14ac:dyDescent="0.25">
      <c r="A276" s="3">
        <f t="shared" si="22"/>
        <v>88</v>
      </c>
      <c r="B276" s="3">
        <f t="shared" si="23"/>
        <v>109</v>
      </c>
      <c r="C276" s="8">
        <v>186346.12235694181</v>
      </c>
      <c r="D276">
        <v>502120.97211169993</v>
      </c>
      <c r="E276" s="6">
        <f t="shared" si="24"/>
        <v>186347.44265382574</v>
      </c>
      <c r="F276" s="6">
        <f t="shared" si="25"/>
        <v>502121.55109144078</v>
      </c>
    </row>
    <row r="277" spans="1:6" x14ac:dyDescent="0.25">
      <c r="A277" s="3">
        <f t="shared" si="22"/>
        <v>-157</v>
      </c>
      <c r="B277" s="3">
        <f t="shared" si="23"/>
        <v>-136</v>
      </c>
      <c r="C277" s="8">
        <v>186335.62402627093</v>
      </c>
      <c r="D277">
        <v>502118.74231081398</v>
      </c>
      <c r="E277" s="6">
        <f t="shared" si="24"/>
        <v>186336.39658416333</v>
      </c>
      <c r="F277" s="6">
        <f t="shared" si="25"/>
        <v>502119.2049531173</v>
      </c>
    </row>
    <row r="278" spans="1:6" x14ac:dyDescent="0.25">
      <c r="A278" s="3">
        <f t="shared" si="22"/>
        <v>-40</v>
      </c>
      <c r="B278" s="3">
        <f t="shared" si="23"/>
        <v>-19</v>
      </c>
      <c r="C278" s="8">
        <v>186339.18494332762</v>
      </c>
      <c r="D278">
        <v>502128.61817832111</v>
      </c>
      <c r="E278" s="6">
        <f t="shared" si="24"/>
        <v>186340.14328819691</v>
      </c>
      <c r="F278" s="6">
        <f t="shared" si="25"/>
        <v>502129.59608327702</v>
      </c>
    </row>
    <row r="279" spans="1:6" x14ac:dyDescent="0.25">
      <c r="A279" s="3">
        <f t="shared" si="22"/>
        <v>-26</v>
      </c>
      <c r="B279" s="3">
        <f t="shared" si="23"/>
        <v>-2</v>
      </c>
      <c r="C279" s="8">
        <v>186333.15232628447</v>
      </c>
      <c r="D279">
        <v>502126.40217842447</v>
      </c>
      <c r="E279" s="6">
        <f t="shared" si="24"/>
        <v>186333.7959259167</v>
      </c>
      <c r="F279" s="6">
        <f t="shared" si="25"/>
        <v>502127.26446599443</v>
      </c>
    </row>
    <row r="280" spans="1:6" x14ac:dyDescent="0.25">
      <c r="A280" s="3">
        <f t="shared" si="22"/>
        <v>1</v>
      </c>
      <c r="B280" s="3">
        <f t="shared" si="23"/>
        <v>25</v>
      </c>
      <c r="C280" s="8">
        <v>186333.03406080531</v>
      </c>
      <c r="D280">
        <v>502119.89742408507</v>
      </c>
      <c r="E280" s="6">
        <f t="shared" si="24"/>
        <v>186333.67149006473</v>
      </c>
      <c r="F280" s="6">
        <f t="shared" si="25"/>
        <v>502120.42033316777</v>
      </c>
    </row>
    <row r="281" spans="1:6" x14ac:dyDescent="0.25">
      <c r="A281" s="3">
        <f t="shared" si="22"/>
        <v>-5</v>
      </c>
      <c r="B281" s="3">
        <f t="shared" si="23"/>
        <v>19</v>
      </c>
      <c r="C281" s="8">
        <v>186344.26661228793</v>
      </c>
      <c r="D281">
        <v>502120.51811532769</v>
      </c>
      <c r="E281" s="6">
        <f t="shared" si="24"/>
        <v>186345.49008771166</v>
      </c>
      <c r="F281" s="6">
        <f t="shared" si="25"/>
        <v>502121.07340830134</v>
      </c>
    </row>
    <row r="282" spans="1:6" x14ac:dyDescent="0.25">
      <c r="A282" s="3">
        <f t="shared" si="22"/>
        <v>43</v>
      </c>
      <c r="B282" s="3">
        <f t="shared" si="23"/>
        <v>67</v>
      </c>
      <c r="C282" s="8">
        <v>186347.74606660963</v>
      </c>
      <c r="D282">
        <v>502122.57219249633</v>
      </c>
      <c r="E282" s="6">
        <f t="shared" si="24"/>
        <v>186349.15107878056</v>
      </c>
      <c r="F282" s="6">
        <f t="shared" si="25"/>
        <v>502123.23465471354</v>
      </c>
    </row>
    <row r="283" spans="1:6" x14ac:dyDescent="0.25">
      <c r="A283" s="3">
        <f t="shared" si="22"/>
        <v>111</v>
      </c>
      <c r="B283" s="3">
        <f t="shared" si="23"/>
        <v>135</v>
      </c>
      <c r="C283" s="8">
        <v>186342.71102016774</v>
      </c>
      <c r="D283">
        <v>502120.68962288043</v>
      </c>
      <c r="E283" s="6">
        <f t="shared" si="24"/>
        <v>186343.85333426346</v>
      </c>
      <c r="F283" s="6">
        <f t="shared" si="25"/>
        <v>502121.25386407418</v>
      </c>
    </row>
    <row r="284" spans="1:6" x14ac:dyDescent="0.25">
      <c r="A284" s="3">
        <f t="shared" si="22"/>
        <v>111</v>
      </c>
      <c r="B284" s="3">
        <f t="shared" si="23"/>
        <v>135</v>
      </c>
      <c r="C284" s="8">
        <v>186341.18351716929</v>
      </c>
      <c r="D284">
        <v>502127.76654782094</v>
      </c>
      <c r="E284" s="6">
        <f t="shared" si="24"/>
        <v>186342.2461354564</v>
      </c>
      <c r="F284" s="6">
        <f t="shared" si="25"/>
        <v>502128.70001988119</v>
      </c>
    </row>
    <row r="285" spans="1:6" x14ac:dyDescent="0.25">
      <c r="A285" s="3">
        <f t="shared" si="22"/>
        <v>40</v>
      </c>
      <c r="B285" s="3">
        <f t="shared" si="23"/>
        <v>68</v>
      </c>
      <c r="C285" s="8">
        <v>186340.55513011664</v>
      </c>
      <c r="D285">
        <v>502122.98694610578</v>
      </c>
      <c r="E285" s="6">
        <f t="shared" si="24"/>
        <v>186341.58496299229</v>
      </c>
      <c r="F285" s="6">
        <f t="shared" si="25"/>
        <v>502123.67104764172</v>
      </c>
    </row>
    <row r="286" spans="1:6" x14ac:dyDescent="0.25">
      <c r="A286" s="3">
        <f t="shared" si="22"/>
        <v>81</v>
      </c>
      <c r="B286" s="3">
        <f t="shared" si="23"/>
        <v>109</v>
      </c>
      <c r="C286" s="8">
        <v>186338.68551217701</v>
      </c>
      <c r="D286">
        <v>502119.55728153128</v>
      </c>
      <c r="E286" s="6">
        <f t="shared" si="24"/>
        <v>186339.61779976886</v>
      </c>
      <c r="F286" s="6">
        <f t="shared" si="25"/>
        <v>502120.06244404597</v>
      </c>
    </row>
    <row r="287" spans="1:6" x14ac:dyDescent="0.25">
      <c r="A287" s="3">
        <f t="shared" si="22"/>
        <v>87</v>
      </c>
      <c r="B287" s="3">
        <f t="shared" si="23"/>
        <v>115</v>
      </c>
      <c r="C287" s="8">
        <v>186341.4574146524</v>
      </c>
      <c r="D287">
        <v>502120.31915637356</v>
      </c>
      <c r="E287" s="6">
        <f t="shared" si="24"/>
        <v>186342.53432324296</v>
      </c>
      <c r="F287" s="6">
        <f t="shared" si="25"/>
        <v>502120.86406888004</v>
      </c>
    </row>
    <row r="288" spans="1:6" x14ac:dyDescent="0.25">
      <c r="A288" s="3">
        <f t="shared" si="22"/>
        <v>-35</v>
      </c>
      <c r="B288" s="3">
        <f t="shared" si="23"/>
        <v>-2</v>
      </c>
      <c r="C288" s="8">
        <v>186342.01896872095</v>
      </c>
      <c r="D288">
        <v>502129.38893722452</v>
      </c>
      <c r="E288" s="6">
        <f t="shared" si="24"/>
        <v>186343.12517578466</v>
      </c>
      <c r="F288" s="6">
        <f t="shared" si="25"/>
        <v>502130.40705568838</v>
      </c>
    </row>
    <row r="289" spans="1:6" x14ac:dyDescent="0.25">
      <c r="A289" s="3">
        <f t="shared" si="22"/>
        <v>88</v>
      </c>
      <c r="B289" s="3">
        <f t="shared" si="23"/>
        <v>121</v>
      </c>
      <c r="C289" s="8">
        <v>186335.56502198771</v>
      </c>
      <c r="D289">
        <v>502122.00961251138</v>
      </c>
      <c r="E289" s="6">
        <f t="shared" si="24"/>
        <v>186336.33450139579</v>
      </c>
      <c r="F289" s="6">
        <f t="shared" si="25"/>
        <v>502122.64272272936</v>
      </c>
    </row>
    <row r="290" spans="1:6" x14ac:dyDescent="0.25">
      <c r="A290" s="3">
        <f t="shared" si="22"/>
        <v>-157</v>
      </c>
      <c r="B290" s="3">
        <f t="shared" si="23"/>
        <v>-124</v>
      </c>
      <c r="C290" s="8">
        <v>186339.11733960544</v>
      </c>
      <c r="D290">
        <v>502126.33188198786</v>
      </c>
      <c r="E290" s="6">
        <f t="shared" si="24"/>
        <v>186340.072157324</v>
      </c>
      <c r="F290" s="6">
        <f t="shared" si="25"/>
        <v>502127.19050191768</v>
      </c>
    </row>
    <row r="291" spans="1:6" x14ac:dyDescent="0.25">
      <c r="A291" s="3">
        <f t="shared" si="22"/>
        <v>-32</v>
      </c>
      <c r="B291" s="3">
        <f t="shared" si="23"/>
        <v>-7</v>
      </c>
      <c r="C291" s="8">
        <v>186345.99981672081</v>
      </c>
      <c r="D291">
        <v>502112.79294349736</v>
      </c>
      <c r="E291" s="6">
        <f t="shared" si="24"/>
        <v>186347.3137202019</v>
      </c>
      <c r="F291" s="6">
        <f t="shared" si="25"/>
        <v>502112.94518402766</v>
      </c>
    </row>
    <row r="292" spans="1:6" x14ac:dyDescent="0.25">
      <c r="A292" s="3">
        <f t="shared" si="22"/>
        <v>91</v>
      </c>
      <c r="B292" s="3">
        <f t="shared" si="23"/>
        <v>116</v>
      </c>
      <c r="C292" s="8">
        <v>186338.95629816188</v>
      </c>
      <c r="D292">
        <v>502116.62045648287</v>
      </c>
      <c r="E292" s="6">
        <f t="shared" si="24"/>
        <v>186339.90271371815</v>
      </c>
      <c r="F292" s="6">
        <f t="shared" si="25"/>
        <v>502116.97239334282</v>
      </c>
    </row>
    <row r="293" spans="1:6" x14ac:dyDescent="0.25">
      <c r="A293" s="3">
        <f t="shared" si="22"/>
        <v>-154</v>
      </c>
      <c r="B293" s="3">
        <f t="shared" si="23"/>
        <v>-129</v>
      </c>
      <c r="C293" s="8">
        <v>186347.90786451835</v>
      </c>
      <c r="D293">
        <v>502125.25264809659</v>
      </c>
      <c r="E293" s="6">
        <f t="shared" si="24"/>
        <v>186349.3213183193</v>
      </c>
      <c r="F293" s="6">
        <f t="shared" si="25"/>
        <v>502126.05496017123</v>
      </c>
    </row>
    <row r="294" spans="1:6" x14ac:dyDescent="0.25">
      <c r="A294" s="3">
        <f t="shared" si="22"/>
        <v>-37</v>
      </c>
      <c r="B294" s="3">
        <f t="shared" si="23"/>
        <v>-12</v>
      </c>
      <c r="C294" s="8">
        <v>186352.92278613214</v>
      </c>
      <c r="D294">
        <v>502120.50318500854</v>
      </c>
      <c r="E294" s="6">
        <f t="shared" si="24"/>
        <v>186354.59788801731</v>
      </c>
      <c r="F294" s="6">
        <f t="shared" si="25"/>
        <v>502121.05769900896</v>
      </c>
    </row>
    <row r="295" spans="1:6" x14ac:dyDescent="0.25">
      <c r="A295" s="3">
        <f t="shared" si="22"/>
        <v>-23</v>
      </c>
      <c r="B295" s="3">
        <f t="shared" si="23"/>
        <v>5</v>
      </c>
      <c r="C295" s="8">
        <v>186349.17094725769</v>
      </c>
      <c r="D295">
        <v>502123.48923725355</v>
      </c>
      <c r="E295" s="6">
        <f t="shared" si="24"/>
        <v>186350.65030102766</v>
      </c>
      <c r="F295" s="6">
        <f t="shared" si="25"/>
        <v>502124.19954528415</v>
      </c>
    </row>
    <row r="296" spans="1:6" x14ac:dyDescent="0.25">
      <c r="A296" s="3">
        <f t="shared" si="22"/>
        <v>4</v>
      </c>
      <c r="B296" s="3">
        <f t="shared" si="23"/>
        <v>32</v>
      </c>
      <c r="C296" s="8">
        <v>186345.75285225231</v>
      </c>
      <c r="D296">
        <v>502121.96151464462</v>
      </c>
      <c r="E296" s="6">
        <f t="shared" si="24"/>
        <v>186347.05387063068</v>
      </c>
      <c r="F296" s="6">
        <f t="shared" si="25"/>
        <v>502122.59211540868</v>
      </c>
    </row>
    <row r="297" spans="1:6" x14ac:dyDescent="0.25">
      <c r="A297" s="3">
        <f t="shared" si="22"/>
        <v>-2</v>
      </c>
      <c r="B297" s="3">
        <f t="shared" si="23"/>
        <v>26</v>
      </c>
      <c r="C297" s="8">
        <v>186338.70922664643</v>
      </c>
      <c r="D297">
        <v>502123.89049681969</v>
      </c>
      <c r="E297" s="6">
        <f t="shared" si="24"/>
        <v>186339.64275151494</v>
      </c>
      <c r="F297" s="6">
        <f t="shared" si="25"/>
        <v>502124.62174013205</v>
      </c>
    </row>
    <row r="298" spans="1:6" x14ac:dyDescent="0.25">
      <c r="A298" s="3">
        <f t="shared" si="22"/>
        <v>46</v>
      </c>
      <c r="B298" s="3">
        <f t="shared" si="23"/>
        <v>74</v>
      </c>
      <c r="C298" s="8">
        <v>186351.97623411103</v>
      </c>
      <c r="D298">
        <v>502127.72744405258</v>
      </c>
      <c r="E298" s="6">
        <f t="shared" si="24"/>
        <v>186353.60195067336</v>
      </c>
      <c r="F298" s="6">
        <f t="shared" si="25"/>
        <v>502128.65887591621</v>
      </c>
    </row>
    <row r="299" spans="1:6" x14ac:dyDescent="0.25">
      <c r="A299" s="3">
        <f t="shared" si="22"/>
        <v>114</v>
      </c>
      <c r="B299" s="3">
        <f t="shared" si="23"/>
        <v>142</v>
      </c>
      <c r="C299" s="8">
        <v>186334.84655135171</v>
      </c>
      <c r="D299">
        <v>502118.67730774882</v>
      </c>
      <c r="E299" s="6">
        <f t="shared" si="24"/>
        <v>186335.5785453353</v>
      </c>
      <c r="F299" s="6">
        <f t="shared" si="25"/>
        <v>502119.1365585879</v>
      </c>
    </row>
    <row r="300" spans="1:6" x14ac:dyDescent="0.25">
      <c r="A300" s="3">
        <f t="shared" si="22"/>
        <v>114</v>
      </c>
      <c r="B300" s="3">
        <f t="shared" si="23"/>
        <v>142</v>
      </c>
      <c r="C300" s="8">
        <v>186332.53185357025</v>
      </c>
      <c r="D300">
        <v>502121.91411754151</v>
      </c>
      <c r="E300" s="6">
        <f t="shared" si="24"/>
        <v>186333.14308071305</v>
      </c>
      <c r="F300" s="6">
        <f t="shared" si="25"/>
        <v>502122.54224541323</v>
      </c>
    </row>
    <row r="301" spans="1:6" x14ac:dyDescent="0.25">
      <c r="A301" s="3">
        <f t="shared" si="22"/>
        <v>43</v>
      </c>
      <c r="B301" s="3">
        <f t="shared" si="23"/>
        <v>75</v>
      </c>
      <c r="C301" s="8">
        <v>186346.95327683893</v>
      </c>
      <c r="D301">
        <v>502133.81872468966</v>
      </c>
      <c r="E301" s="6">
        <f t="shared" si="24"/>
        <v>186348.31692606531</v>
      </c>
      <c r="F301" s="6">
        <f t="shared" si="25"/>
        <v>502135.06796249957</v>
      </c>
    </row>
    <row r="302" spans="1:6" x14ac:dyDescent="0.25">
      <c r="A302" s="3">
        <f t="shared" si="22"/>
        <v>84</v>
      </c>
      <c r="B302" s="3">
        <f t="shared" si="23"/>
        <v>116</v>
      </c>
      <c r="C302" s="8">
        <v>186342.38705325415</v>
      </c>
      <c r="D302">
        <v>502121.48889301781</v>
      </c>
      <c r="E302" s="6">
        <f t="shared" si="24"/>
        <v>186343.51246472829</v>
      </c>
      <c r="F302" s="6">
        <f t="shared" si="25"/>
        <v>502122.09483526222</v>
      </c>
    </row>
    <row r="303" spans="1:6" x14ac:dyDescent="0.25">
      <c r="A303" s="3">
        <f t="shared" si="22"/>
        <v>27</v>
      </c>
      <c r="B303" s="3">
        <f t="shared" si="23"/>
        <v>51</v>
      </c>
      <c r="C303" s="8">
        <v>186343.74744881474</v>
      </c>
      <c r="D303">
        <v>502115.99450661737</v>
      </c>
      <c r="E303" s="6">
        <f t="shared" si="24"/>
        <v>186344.94383744855</v>
      </c>
      <c r="F303" s="6">
        <f t="shared" si="25"/>
        <v>502116.31378522352</v>
      </c>
    </row>
    <row r="304" spans="1:6" x14ac:dyDescent="0.25">
      <c r="A304" s="3">
        <f t="shared" si="22"/>
        <v>68</v>
      </c>
      <c r="B304" s="3">
        <f t="shared" si="23"/>
        <v>92</v>
      </c>
      <c r="C304" s="8">
        <v>186352.71708469771</v>
      </c>
      <c r="D304">
        <v>502117.58495046612</v>
      </c>
      <c r="E304" s="6">
        <f t="shared" si="24"/>
        <v>186354.38145433413</v>
      </c>
      <c r="F304" s="6">
        <f t="shared" si="25"/>
        <v>502117.98720875132</v>
      </c>
    </row>
    <row r="305" spans="1:6" x14ac:dyDescent="0.25">
      <c r="A305" s="3">
        <f t="shared" si="22"/>
        <v>74</v>
      </c>
      <c r="B305" s="3">
        <f t="shared" si="23"/>
        <v>98</v>
      </c>
      <c r="C305" s="8">
        <v>186332.84074827214</v>
      </c>
      <c r="D305">
        <v>502121.32560930256</v>
      </c>
      <c r="E305" s="6">
        <f t="shared" si="24"/>
        <v>186333.46809166027</v>
      </c>
      <c r="F305" s="6">
        <f t="shared" si="25"/>
        <v>502121.92303239659</v>
      </c>
    </row>
    <row r="306" spans="1:6" x14ac:dyDescent="0.25">
      <c r="A306" s="3">
        <f t="shared" si="22"/>
        <v>-48</v>
      </c>
      <c r="B306" s="3">
        <f t="shared" si="23"/>
        <v>-19</v>
      </c>
      <c r="C306" s="8">
        <v>186349.24055632623</v>
      </c>
      <c r="D306">
        <v>502120.19799955573</v>
      </c>
      <c r="E306" s="6">
        <f t="shared" si="24"/>
        <v>186350.72354187368</v>
      </c>
      <c r="F306" s="6">
        <f t="shared" si="25"/>
        <v>502120.7365908369</v>
      </c>
    </row>
    <row r="307" spans="1:6" x14ac:dyDescent="0.25">
      <c r="A307" s="3">
        <f t="shared" si="22"/>
        <v>75</v>
      </c>
      <c r="B307" s="3">
        <f t="shared" si="23"/>
        <v>104</v>
      </c>
      <c r="C307" s="8">
        <v>186344.48430298167</v>
      </c>
      <c r="D307">
        <v>502126.80049015029</v>
      </c>
      <c r="E307" s="6">
        <f t="shared" si="24"/>
        <v>186345.71913618071</v>
      </c>
      <c r="F307" s="6">
        <f t="shared" si="25"/>
        <v>502127.6835592016</v>
      </c>
    </row>
    <row r="308" spans="1:6" x14ac:dyDescent="0.25">
      <c r="A308" s="3">
        <f t="shared" si="22"/>
        <v>-170</v>
      </c>
      <c r="B308" s="3">
        <f t="shared" si="23"/>
        <v>-141</v>
      </c>
      <c r="C308" s="8">
        <v>186339.10132538053</v>
      </c>
      <c r="D308">
        <v>502132.38504340046</v>
      </c>
      <c r="E308" s="6">
        <f t="shared" si="24"/>
        <v>186340.05530757431</v>
      </c>
      <c r="F308" s="6">
        <f t="shared" si="25"/>
        <v>502133.55948044744</v>
      </c>
    </row>
    <row r="309" spans="1:6" x14ac:dyDescent="0.25">
      <c r="A309" s="3">
        <f t="shared" si="22"/>
        <v>-45</v>
      </c>
      <c r="B309" s="3">
        <f t="shared" si="23"/>
        <v>-24</v>
      </c>
      <c r="C309" s="8">
        <v>186334.12409856886</v>
      </c>
      <c r="D309">
        <v>502129.11663553899</v>
      </c>
      <c r="E309" s="6">
        <f t="shared" si="24"/>
        <v>186334.81839936378</v>
      </c>
      <c r="F309" s="6">
        <f t="shared" si="25"/>
        <v>502130.12054695841</v>
      </c>
    </row>
    <row r="310" spans="1:6" x14ac:dyDescent="0.25">
      <c r="A310" s="3">
        <f t="shared" ref="A310:A373" si="26">A260-7</f>
        <v>78</v>
      </c>
      <c r="B310" s="3">
        <f t="shared" ref="B310:B373" si="27">B260-3</f>
        <v>99</v>
      </c>
      <c r="C310" s="8">
        <v>186342.07947166159</v>
      </c>
      <c r="D310">
        <v>502128.73932355607</v>
      </c>
      <c r="E310" s="6">
        <f t="shared" si="24"/>
        <v>186343.18883540048</v>
      </c>
      <c r="F310" s="6">
        <f t="shared" si="25"/>
        <v>502129.72354913293</v>
      </c>
    </row>
    <row r="311" spans="1:6" x14ac:dyDescent="0.25">
      <c r="A311" s="3">
        <f t="shared" si="26"/>
        <v>-167</v>
      </c>
      <c r="B311" s="3">
        <f t="shared" si="27"/>
        <v>-146</v>
      </c>
      <c r="C311" s="8">
        <v>186337.30162337737</v>
      </c>
      <c r="D311">
        <v>502122.45279048325</v>
      </c>
      <c r="E311" s="6">
        <f t="shared" si="24"/>
        <v>186338.16170807532</v>
      </c>
      <c r="F311" s="6">
        <f t="shared" si="25"/>
        <v>502123.10902303021</v>
      </c>
    </row>
    <row r="312" spans="1:6" x14ac:dyDescent="0.25">
      <c r="A312" s="3">
        <f t="shared" si="26"/>
        <v>-50</v>
      </c>
      <c r="B312" s="3">
        <f t="shared" si="27"/>
        <v>-29</v>
      </c>
      <c r="C312" s="8">
        <v>186338.53159292438</v>
      </c>
      <c r="D312">
        <v>502120.28732664743</v>
      </c>
      <c r="E312" s="6">
        <f t="shared" si="24"/>
        <v>186339.45584994653</v>
      </c>
      <c r="F312" s="6">
        <f t="shared" si="25"/>
        <v>502120.83057847252</v>
      </c>
    </row>
    <row r="313" spans="1:6" x14ac:dyDescent="0.25">
      <c r="A313" s="3">
        <f t="shared" si="26"/>
        <v>-36</v>
      </c>
      <c r="B313" s="3">
        <f t="shared" si="27"/>
        <v>-12</v>
      </c>
      <c r="C313" s="8">
        <v>186350.81924204351</v>
      </c>
      <c r="D313">
        <v>502127.08334383019</v>
      </c>
      <c r="E313" s="6">
        <f t="shared" si="24"/>
        <v>186352.3845938023</v>
      </c>
      <c r="F313" s="6">
        <f t="shared" si="25"/>
        <v>502127.98117046483</v>
      </c>
    </row>
    <row r="314" spans="1:6" x14ac:dyDescent="0.25">
      <c r="A314" s="3">
        <f t="shared" si="26"/>
        <v>-9</v>
      </c>
      <c r="B314" s="3">
        <f t="shared" si="27"/>
        <v>15</v>
      </c>
      <c r="C314" s="8">
        <v>186342.80728392879</v>
      </c>
      <c r="D314">
        <v>502120.79837444477</v>
      </c>
      <c r="E314" s="6">
        <f t="shared" si="24"/>
        <v>186343.95462048161</v>
      </c>
      <c r="F314" s="6">
        <f t="shared" si="25"/>
        <v>502121.36828963319</v>
      </c>
    </row>
    <row r="315" spans="1:6" x14ac:dyDescent="0.25">
      <c r="A315" s="3">
        <f t="shared" si="26"/>
        <v>-15</v>
      </c>
      <c r="B315" s="3">
        <f t="shared" si="27"/>
        <v>9</v>
      </c>
      <c r="C315" s="8">
        <v>186344.63721599287</v>
      </c>
      <c r="D315">
        <v>502134.55470023514</v>
      </c>
      <c r="E315" s="6">
        <f t="shared" si="24"/>
        <v>186345.88002726206</v>
      </c>
      <c r="F315" s="6">
        <f t="shared" si="25"/>
        <v>502135.84233676916</v>
      </c>
    </row>
    <row r="316" spans="1:6" x14ac:dyDescent="0.25">
      <c r="A316" s="3">
        <f t="shared" si="26"/>
        <v>33</v>
      </c>
      <c r="B316" s="3">
        <f t="shared" si="27"/>
        <v>57</v>
      </c>
      <c r="C316" s="8">
        <v>186334.44996378184</v>
      </c>
      <c r="D316">
        <v>502124.65794881375</v>
      </c>
      <c r="E316" s="6">
        <f t="shared" si="24"/>
        <v>186335.16126624003</v>
      </c>
      <c r="F316" s="6">
        <f t="shared" si="25"/>
        <v>502125.42923309968</v>
      </c>
    </row>
    <row r="317" spans="1:6" x14ac:dyDescent="0.25">
      <c r="A317" s="3">
        <f t="shared" si="26"/>
        <v>101</v>
      </c>
      <c r="B317" s="3">
        <f t="shared" si="27"/>
        <v>125</v>
      </c>
      <c r="C317" s="8">
        <v>186341.88258376005</v>
      </c>
      <c r="D317">
        <v>502133.64660324482</v>
      </c>
      <c r="E317" s="6">
        <f t="shared" si="24"/>
        <v>186342.98167508666</v>
      </c>
      <c r="F317" s="6">
        <f t="shared" si="25"/>
        <v>502134.88686080545</v>
      </c>
    </row>
    <row r="318" spans="1:6" x14ac:dyDescent="0.25">
      <c r="A318" s="3">
        <f t="shared" si="26"/>
        <v>101</v>
      </c>
      <c r="B318" s="3">
        <f t="shared" si="27"/>
        <v>125</v>
      </c>
      <c r="C318" s="8">
        <v>186340.06808073082</v>
      </c>
      <c r="D318">
        <v>502120.84065771085</v>
      </c>
      <c r="E318" s="6">
        <f t="shared" si="24"/>
        <v>186341.07250233417</v>
      </c>
      <c r="F318" s="6">
        <f t="shared" si="25"/>
        <v>502121.41277898272</v>
      </c>
    </row>
    <row r="319" spans="1:6" x14ac:dyDescent="0.25">
      <c r="A319" s="3">
        <f t="shared" si="26"/>
        <v>30</v>
      </c>
      <c r="B319" s="3">
        <f t="shared" si="27"/>
        <v>58</v>
      </c>
      <c r="C319" s="8">
        <v>186341.9498163861</v>
      </c>
      <c r="D319">
        <v>502127.8266513322</v>
      </c>
      <c r="E319" s="6">
        <f t="shared" si="24"/>
        <v>186343.05241550191</v>
      </c>
      <c r="F319" s="6">
        <f t="shared" si="25"/>
        <v>502128.7632592278</v>
      </c>
    </row>
    <row r="320" spans="1:6" x14ac:dyDescent="0.25">
      <c r="A320" s="3">
        <f t="shared" si="26"/>
        <v>71</v>
      </c>
      <c r="B320" s="3">
        <f t="shared" si="27"/>
        <v>99</v>
      </c>
      <c r="C320" s="8">
        <v>186347.13565630946</v>
      </c>
      <c r="D320">
        <v>502126.8211076585</v>
      </c>
      <c r="E320" s="6">
        <f t="shared" si="24"/>
        <v>186348.50882098649</v>
      </c>
      <c r="F320" s="6">
        <f t="shared" si="25"/>
        <v>502127.7052524059</v>
      </c>
    </row>
    <row r="321" spans="1:6" x14ac:dyDescent="0.25">
      <c r="A321" s="3">
        <f t="shared" si="26"/>
        <v>77</v>
      </c>
      <c r="B321" s="3">
        <f t="shared" si="27"/>
        <v>105</v>
      </c>
      <c r="C321" s="8">
        <v>186342.14575513796</v>
      </c>
      <c r="D321">
        <v>502129.77969691926</v>
      </c>
      <c r="E321" s="6">
        <f t="shared" si="24"/>
        <v>186343.25857714517</v>
      </c>
      <c r="F321" s="6">
        <f t="shared" si="25"/>
        <v>502130.81820284546</v>
      </c>
    </row>
    <row r="322" spans="1:6" x14ac:dyDescent="0.25">
      <c r="A322" s="3">
        <f t="shared" si="26"/>
        <v>-45</v>
      </c>
      <c r="B322" s="3">
        <f t="shared" si="27"/>
        <v>-12</v>
      </c>
      <c r="C322" s="8">
        <v>186340.12138297944</v>
      </c>
      <c r="D322">
        <v>502121.43382805487</v>
      </c>
      <c r="E322" s="6">
        <f t="shared" si="24"/>
        <v>186341.12858556968</v>
      </c>
      <c r="F322" s="6">
        <f t="shared" si="25"/>
        <v>502122.03689734469</v>
      </c>
    </row>
    <row r="323" spans="1:6" x14ac:dyDescent="0.25">
      <c r="A323" s="3">
        <f t="shared" si="26"/>
        <v>78</v>
      </c>
      <c r="B323" s="3">
        <f t="shared" si="27"/>
        <v>111</v>
      </c>
      <c r="C323" s="8">
        <v>186345.07994080163</v>
      </c>
      <c r="D323">
        <v>502122.73508239398</v>
      </c>
      <c r="E323" s="6">
        <f t="shared" ref="E323:E386" si="28">186341.9+(C323-186341.9)*(0.66*$B$4/$A$3)+$A$4/100+IF(AND((A324/5)-INT(A324/5)=0,(B324/5)-INT(B324/5)=0),40*(A323-16)/100,0)</f>
        <v>186346.34585075651</v>
      </c>
      <c r="F323" s="6">
        <f t="shared" ref="F323:F386" si="29">502123.1+(D323-502123.1)*(0.66*$B$4/$A$3)+$B$3/100+IF(AND((A324/5)-INT(A324/5)=0,(B324/5)-INT(B324/5)=0),40*(B323-36)/100,0)</f>
        <v>502123.40604321455</v>
      </c>
    </row>
    <row r="324" spans="1:6" x14ac:dyDescent="0.25">
      <c r="A324" s="3">
        <f t="shared" si="26"/>
        <v>-167</v>
      </c>
      <c r="B324" s="3">
        <f t="shared" si="27"/>
        <v>-134</v>
      </c>
      <c r="C324" s="8">
        <v>186342.5064462946</v>
      </c>
      <c r="D324">
        <v>502125.98472021497</v>
      </c>
      <c r="E324" s="6">
        <f t="shared" si="28"/>
        <v>186343.63808697084</v>
      </c>
      <c r="F324" s="6">
        <f t="shared" si="29"/>
        <v>502126.82522735663</v>
      </c>
    </row>
    <row r="325" spans="1:6" x14ac:dyDescent="0.25">
      <c r="A325" s="3">
        <f t="shared" si="26"/>
        <v>-42</v>
      </c>
      <c r="B325" s="3">
        <f t="shared" si="27"/>
        <v>-17</v>
      </c>
      <c r="C325" s="8">
        <v>186343.69259795349</v>
      </c>
      <c r="D325">
        <v>502124.71104468883</v>
      </c>
      <c r="E325" s="6">
        <f t="shared" si="28"/>
        <v>186344.88612480325</v>
      </c>
      <c r="F325" s="6">
        <f t="shared" si="29"/>
        <v>502125.48509919434</v>
      </c>
    </row>
    <row r="326" spans="1:6" x14ac:dyDescent="0.25">
      <c r="A326" s="3">
        <f t="shared" si="26"/>
        <v>81</v>
      </c>
      <c r="B326" s="3">
        <f t="shared" si="27"/>
        <v>106</v>
      </c>
      <c r="C326" s="8">
        <v>186340.33128779108</v>
      </c>
      <c r="D326">
        <v>502125.80200044427</v>
      </c>
      <c r="E326" s="6">
        <f t="shared" si="28"/>
        <v>186341.34944193671</v>
      </c>
      <c r="F326" s="6">
        <f t="shared" si="29"/>
        <v>502126.63297438051</v>
      </c>
    </row>
    <row r="327" spans="1:6" x14ac:dyDescent="0.25">
      <c r="A327" s="3">
        <f t="shared" si="26"/>
        <v>-164</v>
      </c>
      <c r="B327" s="3">
        <f t="shared" si="27"/>
        <v>-139</v>
      </c>
      <c r="C327" s="8">
        <v>186326.18959249649</v>
      </c>
      <c r="D327">
        <v>502121.72999045212</v>
      </c>
      <c r="E327" s="6">
        <f t="shared" si="28"/>
        <v>186326.46991906152</v>
      </c>
      <c r="F327" s="6">
        <f t="shared" si="29"/>
        <v>502122.34851169313</v>
      </c>
    </row>
    <row r="328" spans="1:6" x14ac:dyDescent="0.25">
      <c r="A328" s="3">
        <f t="shared" si="26"/>
        <v>-47</v>
      </c>
      <c r="B328" s="3">
        <f t="shared" si="27"/>
        <v>-22</v>
      </c>
      <c r="C328" s="8">
        <v>186345.43489424131</v>
      </c>
      <c r="D328">
        <v>502136.56437447248</v>
      </c>
      <c r="E328" s="6">
        <f t="shared" si="28"/>
        <v>186346.71932350608</v>
      </c>
      <c r="F328" s="6">
        <f t="shared" si="29"/>
        <v>502137.95686357538</v>
      </c>
    </row>
    <row r="329" spans="1:6" x14ac:dyDescent="0.25">
      <c r="A329" s="3">
        <f t="shared" si="26"/>
        <v>-33</v>
      </c>
      <c r="B329" s="3">
        <f t="shared" si="27"/>
        <v>-5</v>
      </c>
      <c r="C329" s="8">
        <v>186333.97741569061</v>
      </c>
      <c r="D329">
        <v>502121.0930368604</v>
      </c>
      <c r="E329" s="6">
        <f t="shared" si="28"/>
        <v>186334.66406346578</v>
      </c>
      <c r="F329" s="6">
        <f t="shared" si="29"/>
        <v>502121.6783257401</v>
      </c>
    </row>
    <row r="330" spans="1:6" x14ac:dyDescent="0.25">
      <c r="A330" s="3">
        <f t="shared" si="26"/>
        <v>-6</v>
      </c>
      <c r="B330" s="3">
        <f t="shared" si="27"/>
        <v>22</v>
      </c>
      <c r="C330" s="8">
        <v>186343.96820818793</v>
      </c>
      <c r="D330">
        <v>502128.89261125471</v>
      </c>
      <c r="E330" s="6">
        <f t="shared" si="28"/>
        <v>186345.1761147021</v>
      </c>
      <c r="F330" s="6">
        <f t="shared" si="29"/>
        <v>502129.88483445061</v>
      </c>
    </row>
    <row r="331" spans="1:6" x14ac:dyDescent="0.25">
      <c r="A331" s="3">
        <f t="shared" si="26"/>
        <v>-12</v>
      </c>
      <c r="B331" s="3">
        <f t="shared" si="27"/>
        <v>16</v>
      </c>
      <c r="C331" s="8">
        <v>186348.87378490239</v>
      </c>
      <c r="D331">
        <v>502131.82369119971</v>
      </c>
      <c r="E331" s="6">
        <f t="shared" si="28"/>
        <v>186350.33763454948</v>
      </c>
      <c r="F331" s="6">
        <f t="shared" si="29"/>
        <v>502132.96884030581</v>
      </c>
    </row>
    <row r="332" spans="1:6" x14ac:dyDescent="0.25">
      <c r="A332" s="3">
        <f t="shared" si="26"/>
        <v>36</v>
      </c>
      <c r="B332" s="3">
        <f t="shared" si="27"/>
        <v>64</v>
      </c>
      <c r="C332" s="8">
        <v>186341.86625553071</v>
      </c>
      <c r="D332">
        <v>502131.63917608419</v>
      </c>
      <c r="E332" s="6">
        <f t="shared" si="28"/>
        <v>186342.9644949497</v>
      </c>
      <c r="F332" s="6">
        <f t="shared" si="29"/>
        <v>502132.77469831466</v>
      </c>
    </row>
    <row r="333" spans="1:6" x14ac:dyDescent="0.25">
      <c r="A333" s="3">
        <f t="shared" si="26"/>
        <v>104</v>
      </c>
      <c r="B333" s="3">
        <f t="shared" si="27"/>
        <v>132</v>
      </c>
      <c r="C333" s="8">
        <v>186346.18152536373</v>
      </c>
      <c r="D333">
        <v>502118.12736467476</v>
      </c>
      <c r="E333" s="6">
        <f t="shared" si="28"/>
        <v>186347.50490929576</v>
      </c>
      <c r="F333" s="6">
        <f t="shared" si="29"/>
        <v>502118.55792283168</v>
      </c>
    </row>
    <row r="334" spans="1:6" x14ac:dyDescent="0.25">
      <c r="A334" s="3">
        <f t="shared" si="26"/>
        <v>104</v>
      </c>
      <c r="B334" s="3">
        <f t="shared" si="27"/>
        <v>132</v>
      </c>
      <c r="C334" s="8">
        <v>186341.95125795182</v>
      </c>
      <c r="D334">
        <v>502124.47205533675</v>
      </c>
      <c r="E334" s="6">
        <f t="shared" si="28"/>
        <v>186343.05393227976</v>
      </c>
      <c r="F334" s="6">
        <f t="shared" si="29"/>
        <v>502125.23364083259</v>
      </c>
    </row>
    <row r="335" spans="1:6" x14ac:dyDescent="0.25">
      <c r="A335" s="3">
        <f t="shared" si="26"/>
        <v>33</v>
      </c>
      <c r="B335" s="3">
        <f t="shared" si="27"/>
        <v>65</v>
      </c>
      <c r="C335" s="8">
        <v>186340.08418772978</v>
      </c>
      <c r="D335">
        <v>502121.92726989015</v>
      </c>
      <c r="E335" s="6">
        <f t="shared" si="28"/>
        <v>186341.08944969831</v>
      </c>
      <c r="F335" s="6">
        <f t="shared" si="29"/>
        <v>502122.5560839714</v>
      </c>
    </row>
    <row r="336" spans="1:6" x14ac:dyDescent="0.25">
      <c r="A336" s="3">
        <f t="shared" si="26"/>
        <v>74</v>
      </c>
      <c r="B336" s="3">
        <f t="shared" si="27"/>
        <v>106</v>
      </c>
      <c r="C336" s="8">
        <v>186346.96179777678</v>
      </c>
      <c r="D336">
        <v>502129.72994849354</v>
      </c>
      <c r="E336" s="6">
        <f t="shared" si="28"/>
        <v>186348.32589157383</v>
      </c>
      <c r="F336" s="6">
        <f t="shared" si="29"/>
        <v>502130.76585884974</v>
      </c>
    </row>
    <row r="337" spans="1:6" x14ac:dyDescent="0.25">
      <c r="A337" s="3">
        <f t="shared" si="26"/>
        <v>80</v>
      </c>
      <c r="B337" s="3">
        <f t="shared" si="27"/>
        <v>112</v>
      </c>
      <c r="C337" s="8">
        <v>186342.83343906887</v>
      </c>
      <c r="D337">
        <v>502120.63333013334</v>
      </c>
      <c r="E337" s="6">
        <f t="shared" si="28"/>
        <v>186343.9821402377</v>
      </c>
      <c r="F337" s="6">
        <f t="shared" si="29"/>
        <v>502121.19463431422</v>
      </c>
    </row>
    <row r="338" spans="1:6" x14ac:dyDescent="0.25">
      <c r="A338" s="3">
        <f t="shared" si="26"/>
        <v>-42</v>
      </c>
      <c r="B338" s="3">
        <f t="shared" si="27"/>
        <v>-5</v>
      </c>
      <c r="C338" s="8">
        <v>186339.70107380368</v>
      </c>
      <c r="D338">
        <v>502118.31732373906</v>
      </c>
      <c r="E338" s="6">
        <f t="shared" si="28"/>
        <v>186340.68634721954</v>
      </c>
      <c r="F338" s="6">
        <f t="shared" si="29"/>
        <v>502118.75779280369</v>
      </c>
    </row>
    <row r="339" spans="1:6" x14ac:dyDescent="0.25">
      <c r="A339" s="3">
        <f t="shared" si="26"/>
        <v>81</v>
      </c>
      <c r="B339" s="3">
        <f t="shared" si="27"/>
        <v>118</v>
      </c>
      <c r="C339" s="8">
        <v>186352.690365777</v>
      </c>
      <c r="D339">
        <v>502123.46223179263</v>
      </c>
      <c r="E339" s="6">
        <f t="shared" si="28"/>
        <v>186354.35334138275</v>
      </c>
      <c r="F339" s="6">
        <f t="shared" si="29"/>
        <v>502124.1711308427</v>
      </c>
    </row>
    <row r="340" spans="1:6" x14ac:dyDescent="0.25">
      <c r="A340" s="3">
        <f t="shared" si="26"/>
        <v>-164</v>
      </c>
      <c r="B340" s="3">
        <f t="shared" si="27"/>
        <v>-127</v>
      </c>
      <c r="C340" s="8">
        <v>186344.09724972752</v>
      </c>
      <c r="D340">
        <v>502122.62574589474</v>
      </c>
      <c r="E340" s="6">
        <f t="shared" si="28"/>
        <v>186345.31188884375</v>
      </c>
      <c r="F340" s="6">
        <f t="shared" si="29"/>
        <v>502123.29100220231</v>
      </c>
    </row>
    <row r="341" spans="1:6" x14ac:dyDescent="0.25">
      <c r="A341" s="3">
        <f t="shared" si="26"/>
        <v>-39</v>
      </c>
      <c r="B341" s="3">
        <f t="shared" si="27"/>
        <v>-10</v>
      </c>
      <c r="C341" s="8">
        <v>186336.17167850788</v>
      </c>
      <c r="D341">
        <v>502126.50022741716</v>
      </c>
      <c r="E341" s="6">
        <f t="shared" si="28"/>
        <v>186336.97280956048</v>
      </c>
      <c r="F341" s="6">
        <f t="shared" si="29"/>
        <v>502127.36763058673</v>
      </c>
    </row>
    <row r="342" spans="1:6" x14ac:dyDescent="0.25">
      <c r="A342" s="3">
        <f t="shared" si="26"/>
        <v>84</v>
      </c>
      <c r="B342" s="3">
        <f t="shared" si="27"/>
        <v>113</v>
      </c>
      <c r="C342" s="8">
        <v>186339.98736018807</v>
      </c>
      <c r="D342">
        <v>502127.8278791164</v>
      </c>
      <c r="E342" s="6">
        <f t="shared" si="28"/>
        <v>186340.98757028484</v>
      </c>
      <c r="F342" s="6">
        <f t="shared" si="29"/>
        <v>502128.76455107029</v>
      </c>
    </row>
    <row r="343" spans="1:6" x14ac:dyDescent="0.25">
      <c r="A343" s="3">
        <f t="shared" si="26"/>
        <v>-161</v>
      </c>
      <c r="B343" s="3">
        <f t="shared" si="27"/>
        <v>-132</v>
      </c>
      <c r="C343" s="8">
        <v>186334.9773484614</v>
      </c>
      <c r="D343">
        <v>502126.89535385376</v>
      </c>
      <c r="E343" s="6">
        <f t="shared" si="28"/>
        <v>186335.716166642</v>
      </c>
      <c r="F343" s="6">
        <f t="shared" si="29"/>
        <v>502127.78337231569</v>
      </c>
    </row>
    <row r="344" spans="1:6" x14ac:dyDescent="0.25">
      <c r="A344" s="3">
        <f t="shared" si="26"/>
        <v>-44</v>
      </c>
      <c r="B344" s="3">
        <f t="shared" si="27"/>
        <v>-15</v>
      </c>
      <c r="C344" s="8">
        <v>186346.10212506677</v>
      </c>
      <c r="D344">
        <v>502115.76046315074</v>
      </c>
      <c r="E344" s="6">
        <f t="shared" si="28"/>
        <v>186347.42136637462</v>
      </c>
      <c r="F344" s="6">
        <f t="shared" si="29"/>
        <v>502116.06753079337</v>
      </c>
    </row>
    <row r="345" spans="1:6" x14ac:dyDescent="0.25">
      <c r="A345" s="3">
        <f t="shared" si="26"/>
        <v>-30</v>
      </c>
      <c r="B345" s="3">
        <f t="shared" si="27"/>
        <v>2</v>
      </c>
      <c r="C345" s="8">
        <v>186352.43136923044</v>
      </c>
      <c r="D345">
        <v>502119.35323769733</v>
      </c>
      <c r="E345" s="6">
        <f t="shared" si="28"/>
        <v>186354.08083197291</v>
      </c>
      <c r="F345" s="6">
        <f t="shared" si="29"/>
        <v>502119.84775444673</v>
      </c>
    </row>
    <row r="346" spans="1:6" x14ac:dyDescent="0.25">
      <c r="A346" s="3">
        <f t="shared" si="26"/>
        <v>-3</v>
      </c>
      <c r="B346" s="3">
        <f t="shared" si="27"/>
        <v>29</v>
      </c>
      <c r="C346" s="8">
        <v>186343.78591435496</v>
      </c>
      <c r="D346">
        <v>502123.91622816492</v>
      </c>
      <c r="E346" s="6">
        <f t="shared" si="28"/>
        <v>186344.98430988652</v>
      </c>
      <c r="F346" s="6">
        <f t="shared" si="29"/>
        <v>502124.6488139822</v>
      </c>
    </row>
    <row r="347" spans="1:6" x14ac:dyDescent="0.25">
      <c r="A347" s="3">
        <f t="shared" si="26"/>
        <v>-9</v>
      </c>
      <c r="B347" s="3">
        <f t="shared" si="27"/>
        <v>23</v>
      </c>
      <c r="C347" s="8">
        <v>186329.98750438163</v>
      </c>
      <c r="D347">
        <v>502125.12443731108</v>
      </c>
      <c r="E347" s="6">
        <f t="shared" si="28"/>
        <v>186330.4659828711</v>
      </c>
      <c r="F347" s="6">
        <f t="shared" si="29"/>
        <v>502125.92006012733</v>
      </c>
    </row>
    <row r="348" spans="1:6" x14ac:dyDescent="0.25">
      <c r="A348" s="3">
        <f t="shared" si="26"/>
        <v>39</v>
      </c>
      <c r="B348" s="3">
        <f t="shared" si="27"/>
        <v>71</v>
      </c>
      <c r="C348" s="8">
        <v>186339.23583345144</v>
      </c>
      <c r="D348">
        <v>502112.3979676381</v>
      </c>
      <c r="E348" s="6">
        <f t="shared" si="28"/>
        <v>186340.19683345762</v>
      </c>
      <c r="F348" s="6">
        <f t="shared" si="29"/>
        <v>502112.52960073226</v>
      </c>
    </row>
    <row r="349" spans="1:6" x14ac:dyDescent="0.25">
      <c r="A349" s="3">
        <f t="shared" si="26"/>
        <v>107</v>
      </c>
      <c r="B349" s="3">
        <f t="shared" si="27"/>
        <v>139</v>
      </c>
      <c r="C349" s="8">
        <v>186332.0186847267</v>
      </c>
      <c r="D349">
        <v>502128.07410776208</v>
      </c>
      <c r="E349" s="6">
        <f t="shared" si="28"/>
        <v>186332.60313784287</v>
      </c>
      <c r="F349" s="6">
        <f t="shared" si="29"/>
        <v>502129.02362642792</v>
      </c>
    </row>
    <row r="350" spans="1:6" x14ac:dyDescent="0.25">
      <c r="A350" s="3">
        <f t="shared" si="26"/>
        <v>107</v>
      </c>
      <c r="B350" s="3">
        <f t="shared" si="27"/>
        <v>139</v>
      </c>
      <c r="C350" s="8">
        <v>186344.23691032533</v>
      </c>
      <c r="D350">
        <v>502128.64978797274</v>
      </c>
      <c r="E350" s="6">
        <f t="shared" si="28"/>
        <v>186345.45883608144</v>
      </c>
      <c r="F350" s="6">
        <f t="shared" si="29"/>
        <v>502129.62934212782</v>
      </c>
    </row>
    <row r="351" spans="1:6" x14ac:dyDescent="0.25">
      <c r="A351" s="3">
        <f t="shared" si="26"/>
        <v>36</v>
      </c>
      <c r="B351" s="3">
        <f t="shared" si="27"/>
        <v>72</v>
      </c>
      <c r="C351" s="8">
        <v>186334.9773484614</v>
      </c>
      <c r="D351">
        <v>502120.44192321034</v>
      </c>
      <c r="E351" s="6">
        <f t="shared" si="28"/>
        <v>186335.716166642</v>
      </c>
      <c r="F351" s="6">
        <f t="shared" si="29"/>
        <v>502120.99324094306</v>
      </c>
    </row>
    <row r="352" spans="1:6" x14ac:dyDescent="0.25">
      <c r="A352" s="3">
        <f t="shared" si="26"/>
        <v>77</v>
      </c>
      <c r="B352" s="3">
        <f t="shared" si="27"/>
        <v>113</v>
      </c>
      <c r="C352" s="8">
        <v>186348.42767027329</v>
      </c>
      <c r="D352">
        <v>502131.39938751416</v>
      </c>
      <c r="E352" s="6">
        <f t="shared" si="28"/>
        <v>186349.86824437452</v>
      </c>
      <c r="F352" s="6">
        <f t="shared" si="29"/>
        <v>502132.52239903662</v>
      </c>
    </row>
    <row r="353" spans="1:6" x14ac:dyDescent="0.25">
      <c r="A353" s="3">
        <f t="shared" si="26"/>
        <v>20</v>
      </c>
      <c r="B353" s="3">
        <f t="shared" si="27"/>
        <v>48</v>
      </c>
      <c r="C353" s="8">
        <v>186348.90447169699</v>
      </c>
      <c r="D353">
        <v>502114.44178817549</v>
      </c>
      <c r="E353" s="6">
        <f t="shared" si="28"/>
        <v>186350.36992239422</v>
      </c>
      <c r="F353" s="6">
        <f t="shared" si="29"/>
        <v>502114.68005538464</v>
      </c>
    </row>
    <row r="354" spans="1:6" x14ac:dyDescent="0.25">
      <c r="A354" s="3">
        <f t="shared" si="26"/>
        <v>61</v>
      </c>
      <c r="B354" s="3">
        <f t="shared" si="27"/>
        <v>89</v>
      </c>
      <c r="C354" s="8">
        <v>186343.53970635164</v>
      </c>
      <c r="D354">
        <v>502121.84865116153</v>
      </c>
      <c r="E354" s="6">
        <f t="shared" si="28"/>
        <v>186344.72525624826</v>
      </c>
      <c r="F354" s="6">
        <f t="shared" si="29"/>
        <v>502122.47336339607</v>
      </c>
    </row>
    <row r="355" spans="1:6" x14ac:dyDescent="0.25">
      <c r="A355" s="3">
        <f t="shared" si="26"/>
        <v>67</v>
      </c>
      <c r="B355" s="3">
        <f t="shared" si="27"/>
        <v>95</v>
      </c>
      <c r="C355" s="8">
        <v>186345.68930917807</v>
      </c>
      <c r="D355">
        <v>502125.50824728393</v>
      </c>
      <c r="E355" s="6">
        <f t="shared" si="28"/>
        <v>186346.98701226563</v>
      </c>
      <c r="F355" s="6">
        <f t="shared" si="29"/>
        <v>502126.32389496831</v>
      </c>
    </row>
    <row r="356" spans="1:6" x14ac:dyDescent="0.25">
      <c r="A356" s="3">
        <f t="shared" si="26"/>
        <v>-55</v>
      </c>
      <c r="B356" s="3">
        <f t="shared" si="27"/>
        <v>-22</v>
      </c>
      <c r="C356" s="8">
        <v>186348.61381779672</v>
      </c>
      <c r="D356">
        <v>502119.72198993951</v>
      </c>
      <c r="E356" s="6">
        <f t="shared" si="28"/>
        <v>186350.06410394266</v>
      </c>
      <c r="F356" s="6">
        <f t="shared" si="29"/>
        <v>502120.23574593634</v>
      </c>
    </row>
    <row r="357" spans="1:6" x14ac:dyDescent="0.25">
      <c r="A357" s="3">
        <f t="shared" si="26"/>
        <v>68</v>
      </c>
      <c r="B357" s="3">
        <f t="shared" si="27"/>
        <v>101</v>
      </c>
      <c r="C357" s="8">
        <v>186328.32402320072</v>
      </c>
      <c r="D357">
        <v>502119.99861203542</v>
      </c>
      <c r="E357" s="6">
        <f t="shared" si="28"/>
        <v>186328.71571136772</v>
      </c>
      <c r="F357" s="6">
        <f t="shared" si="29"/>
        <v>502120.52680048946</v>
      </c>
    </row>
    <row r="358" spans="1:6" x14ac:dyDescent="0.25">
      <c r="A358" s="3">
        <f t="shared" si="26"/>
        <v>-177</v>
      </c>
      <c r="B358" s="3">
        <f t="shared" si="27"/>
        <v>-144</v>
      </c>
      <c r="C358" s="8">
        <v>186334.82351484636</v>
      </c>
      <c r="D358">
        <v>502125.43285438453</v>
      </c>
      <c r="E358" s="6">
        <f t="shared" si="28"/>
        <v>186335.5543069253</v>
      </c>
      <c r="F358" s="6">
        <f t="shared" si="29"/>
        <v>502126.24456852634</v>
      </c>
    </row>
    <row r="359" spans="1:6" x14ac:dyDescent="0.25">
      <c r="A359" s="3">
        <f t="shared" si="26"/>
        <v>-52</v>
      </c>
      <c r="B359" s="3">
        <f t="shared" si="27"/>
        <v>-27</v>
      </c>
      <c r="C359" s="8">
        <v>186345.4354508855</v>
      </c>
      <c r="D359">
        <v>502124.65137553518</v>
      </c>
      <c r="E359" s="6">
        <f t="shared" si="28"/>
        <v>186346.71990919259</v>
      </c>
      <c r="F359" s="6">
        <f t="shared" si="29"/>
        <v>502125.42231686745</v>
      </c>
    </row>
    <row r="360" spans="1:6" x14ac:dyDescent="0.25">
      <c r="A360" s="3">
        <f t="shared" si="26"/>
        <v>71</v>
      </c>
      <c r="B360" s="3">
        <f t="shared" si="27"/>
        <v>96</v>
      </c>
      <c r="C360" s="8">
        <v>186343.87058136225</v>
      </c>
      <c r="D360">
        <v>502118.69738086208</v>
      </c>
      <c r="E360" s="6">
        <f t="shared" si="28"/>
        <v>186345.07339430289</v>
      </c>
      <c r="F360" s="6">
        <f t="shared" si="29"/>
        <v>502119.157678994</v>
      </c>
    </row>
    <row r="361" spans="1:6" x14ac:dyDescent="0.25">
      <c r="A361" s="3">
        <f t="shared" si="26"/>
        <v>-174</v>
      </c>
      <c r="B361" s="3">
        <f t="shared" si="27"/>
        <v>-149</v>
      </c>
      <c r="C361" s="8">
        <v>186337.10096028645</v>
      </c>
      <c r="D361">
        <v>502117.05458244198</v>
      </c>
      <c r="E361" s="6">
        <f t="shared" si="28"/>
        <v>186337.95057560576</v>
      </c>
      <c r="F361" s="6">
        <f t="shared" si="29"/>
        <v>502117.42916935199</v>
      </c>
    </row>
    <row r="362" spans="1:6" x14ac:dyDescent="0.25">
      <c r="A362" s="3">
        <f t="shared" si="26"/>
        <v>-57</v>
      </c>
      <c r="B362" s="3">
        <f t="shared" si="27"/>
        <v>-32</v>
      </c>
      <c r="C362" s="8">
        <v>186332.54232989921</v>
      </c>
      <c r="D362">
        <v>502121.66839275067</v>
      </c>
      <c r="E362" s="6">
        <f t="shared" si="28"/>
        <v>186333.15410363307</v>
      </c>
      <c r="F362" s="6">
        <f t="shared" si="29"/>
        <v>502122.28370019852</v>
      </c>
    </row>
    <row r="363" spans="1:6" x14ac:dyDescent="0.25">
      <c r="A363" s="3">
        <f t="shared" si="26"/>
        <v>-43</v>
      </c>
      <c r="B363" s="3">
        <f t="shared" si="27"/>
        <v>-15</v>
      </c>
      <c r="C363" s="8">
        <v>186335.98357559336</v>
      </c>
      <c r="D363">
        <v>502115.39443288295</v>
      </c>
      <c r="E363" s="6">
        <f t="shared" si="28"/>
        <v>186336.77489258084</v>
      </c>
      <c r="F363" s="6">
        <f t="shared" si="29"/>
        <v>502115.68240329425</v>
      </c>
    </row>
    <row r="364" spans="1:6" x14ac:dyDescent="0.25">
      <c r="A364" s="3">
        <f t="shared" si="26"/>
        <v>-16</v>
      </c>
      <c r="B364" s="3">
        <f t="shared" si="27"/>
        <v>12</v>
      </c>
      <c r="C364" s="8">
        <v>186343.98536424706</v>
      </c>
      <c r="D364">
        <v>502118.55369536259</v>
      </c>
      <c r="E364" s="6">
        <f t="shared" si="28"/>
        <v>186345.19416585995</v>
      </c>
      <c r="F364" s="6">
        <f t="shared" si="29"/>
        <v>502119.00649685977</v>
      </c>
    </row>
    <row r="365" spans="1:6" x14ac:dyDescent="0.25">
      <c r="A365" s="3">
        <f t="shared" si="26"/>
        <v>-22</v>
      </c>
      <c r="B365" s="3">
        <f t="shared" si="27"/>
        <v>6</v>
      </c>
      <c r="C365" s="8">
        <v>186339.4276830095</v>
      </c>
      <c r="D365">
        <v>502113.60858602118</v>
      </c>
      <c r="E365" s="6">
        <f t="shared" si="28"/>
        <v>186340.39869255782</v>
      </c>
      <c r="F365" s="6">
        <f t="shared" si="29"/>
        <v>502113.80338181357</v>
      </c>
    </row>
    <row r="366" spans="1:6" x14ac:dyDescent="0.25">
      <c r="A366" s="3">
        <f t="shared" si="26"/>
        <v>26</v>
      </c>
      <c r="B366" s="3">
        <f t="shared" si="27"/>
        <v>54</v>
      </c>
      <c r="C366" s="8">
        <v>186339.05369662069</v>
      </c>
      <c r="D366">
        <v>502123.13426862645</v>
      </c>
      <c r="E366" s="6">
        <f t="shared" si="28"/>
        <v>186340.00519383568</v>
      </c>
      <c r="F366" s="6">
        <f t="shared" si="29"/>
        <v>502123.8260565548</v>
      </c>
    </row>
    <row r="367" spans="1:6" x14ac:dyDescent="0.25">
      <c r="A367" s="3">
        <f t="shared" si="26"/>
        <v>94</v>
      </c>
      <c r="B367" s="3">
        <f t="shared" si="27"/>
        <v>122</v>
      </c>
      <c r="C367" s="8">
        <v>186339.87633108327</v>
      </c>
      <c r="D367">
        <v>502125.06464074587</v>
      </c>
      <c r="E367" s="6">
        <f t="shared" si="28"/>
        <v>186340.87074835718</v>
      </c>
      <c r="F367" s="6">
        <f t="shared" si="29"/>
        <v>502125.85714374133</v>
      </c>
    </row>
    <row r="368" spans="1:6" x14ac:dyDescent="0.25">
      <c r="A368" s="3">
        <f t="shared" si="26"/>
        <v>94</v>
      </c>
      <c r="B368" s="3">
        <f t="shared" si="27"/>
        <v>122</v>
      </c>
      <c r="C368" s="8">
        <v>186344.60630796789</v>
      </c>
      <c r="D368">
        <v>502119.04750205821</v>
      </c>
      <c r="E368" s="6">
        <f t="shared" si="28"/>
        <v>186345.84750664447</v>
      </c>
      <c r="F368" s="6">
        <f t="shared" si="29"/>
        <v>502119.52606738301</v>
      </c>
    </row>
    <row r="369" spans="1:6" x14ac:dyDescent="0.25">
      <c r="A369" s="3">
        <f t="shared" si="26"/>
        <v>23</v>
      </c>
      <c r="B369" s="3">
        <f t="shared" si="27"/>
        <v>55</v>
      </c>
      <c r="C369" s="8">
        <v>186347.3369474092</v>
      </c>
      <c r="D369">
        <v>502127.23122232861</v>
      </c>
      <c r="E369" s="6">
        <f t="shared" si="28"/>
        <v>186348.72061423055</v>
      </c>
      <c r="F369" s="6">
        <f t="shared" si="29"/>
        <v>502128.13676436315</v>
      </c>
    </row>
    <row r="370" spans="1:6" x14ac:dyDescent="0.25">
      <c r="A370" s="3">
        <f t="shared" si="26"/>
        <v>64</v>
      </c>
      <c r="B370" s="3">
        <f t="shared" si="27"/>
        <v>96</v>
      </c>
      <c r="C370" s="8">
        <v>186347.43898456954</v>
      </c>
      <c r="D370">
        <v>502132.43005443242</v>
      </c>
      <c r="E370" s="6">
        <f t="shared" si="28"/>
        <v>186348.82797506882</v>
      </c>
      <c r="F370" s="6">
        <f t="shared" si="29"/>
        <v>502133.60683988105</v>
      </c>
    </row>
    <row r="371" spans="1:6" x14ac:dyDescent="0.25">
      <c r="A371" s="3">
        <f t="shared" si="26"/>
        <v>70</v>
      </c>
      <c r="B371" s="3">
        <f t="shared" si="27"/>
        <v>102</v>
      </c>
      <c r="C371" s="8">
        <v>186342.41784709573</v>
      </c>
      <c r="D371">
        <v>502117.96478751465</v>
      </c>
      <c r="E371" s="6">
        <f t="shared" si="28"/>
        <v>186343.54486520507</v>
      </c>
      <c r="F371" s="6">
        <f t="shared" si="29"/>
        <v>502118.38686338498</v>
      </c>
    </row>
    <row r="372" spans="1:6" x14ac:dyDescent="0.25">
      <c r="A372" s="3">
        <f t="shared" si="26"/>
        <v>-52</v>
      </c>
      <c r="B372" s="3">
        <f t="shared" si="27"/>
        <v>-15</v>
      </c>
      <c r="C372" s="8">
        <v>186343.7714130604</v>
      </c>
      <c r="D372">
        <v>502125.62460879365</v>
      </c>
      <c r="E372" s="6">
        <f t="shared" si="28"/>
        <v>186344.96905200268</v>
      </c>
      <c r="F372" s="6">
        <f t="shared" si="29"/>
        <v>502126.44632751332</v>
      </c>
    </row>
    <row r="373" spans="1:6" x14ac:dyDescent="0.25">
      <c r="A373" s="3">
        <f t="shared" si="26"/>
        <v>71</v>
      </c>
      <c r="B373" s="3">
        <f t="shared" si="27"/>
        <v>108</v>
      </c>
      <c r="C373" s="8">
        <v>186347.24243208178</v>
      </c>
      <c r="D373">
        <v>502123.45049255411</v>
      </c>
      <c r="E373" s="6">
        <f t="shared" si="28"/>
        <v>186348.62116766867</v>
      </c>
      <c r="F373" s="6">
        <f t="shared" si="29"/>
        <v>502124.15877912217</v>
      </c>
    </row>
    <row r="374" spans="1:6" x14ac:dyDescent="0.25">
      <c r="A374" s="3">
        <f t="shared" ref="A374:A437" si="30">A324-7</f>
        <v>-174</v>
      </c>
      <c r="B374" s="3">
        <f t="shared" ref="B374:B437" si="31">B324-3</f>
        <v>-137</v>
      </c>
      <c r="C374" s="8">
        <v>186350.06623092238</v>
      </c>
      <c r="D374">
        <v>502127.4611538765</v>
      </c>
      <c r="E374" s="6">
        <f t="shared" si="28"/>
        <v>186351.59229514442</v>
      </c>
      <c r="F374" s="6">
        <f t="shared" si="29"/>
        <v>502128.37869233964</v>
      </c>
    </row>
    <row r="375" spans="1:6" x14ac:dyDescent="0.25">
      <c r="A375" s="3">
        <f t="shared" si="30"/>
        <v>-49</v>
      </c>
      <c r="B375" s="3">
        <f t="shared" si="31"/>
        <v>-20</v>
      </c>
      <c r="C375" s="8">
        <v>186335.35262655019</v>
      </c>
      <c r="D375">
        <v>502126.44663347868</v>
      </c>
      <c r="E375" s="6">
        <f t="shared" si="28"/>
        <v>186336.11102445715</v>
      </c>
      <c r="F375" s="6">
        <f t="shared" si="29"/>
        <v>502127.3112404428</v>
      </c>
    </row>
    <row r="376" spans="1:6" x14ac:dyDescent="0.25">
      <c r="A376" s="3">
        <f t="shared" si="30"/>
        <v>74</v>
      </c>
      <c r="B376" s="3">
        <f t="shared" si="31"/>
        <v>103</v>
      </c>
      <c r="C376" s="8">
        <v>186344.08608116157</v>
      </c>
      <c r="D376">
        <v>502126.25837709627</v>
      </c>
      <c r="E376" s="6">
        <f t="shared" si="28"/>
        <v>186345.30013757001</v>
      </c>
      <c r="F376" s="6">
        <f t="shared" si="29"/>
        <v>502127.11316198827</v>
      </c>
    </row>
    <row r="377" spans="1:6" x14ac:dyDescent="0.25">
      <c r="A377" s="3">
        <f t="shared" si="30"/>
        <v>-171</v>
      </c>
      <c r="B377" s="3">
        <f t="shared" si="31"/>
        <v>-142</v>
      </c>
      <c r="C377" s="8">
        <v>186340.44890385203</v>
      </c>
      <c r="D377">
        <v>502123.38011503738</v>
      </c>
      <c r="E377" s="6">
        <f t="shared" si="28"/>
        <v>186341.4731944878</v>
      </c>
      <c r="F377" s="6">
        <f t="shared" si="29"/>
        <v>502124.08472973498</v>
      </c>
    </row>
    <row r="378" spans="1:6" x14ac:dyDescent="0.25">
      <c r="A378" s="3">
        <f t="shared" si="30"/>
        <v>-54</v>
      </c>
      <c r="B378" s="3">
        <f t="shared" si="31"/>
        <v>-25</v>
      </c>
      <c r="C378" s="8">
        <v>186337.83884210416</v>
      </c>
      <c r="D378">
        <v>502127.62823677296</v>
      </c>
      <c r="E378" s="6">
        <f t="shared" si="28"/>
        <v>186338.72695560526</v>
      </c>
      <c r="F378" s="6">
        <f t="shared" si="29"/>
        <v>502128.55449260457</v>
      </c>
    </row>
    <row r="379" spans="1:6" x14ac:dyDescent="0.25">
      <c r="A379" s="3">
        <f t="shared" si="30"/>
        <v>-40</v>
      </c>
      <c r="B379" s="3">
        <f t="shared" si="31"/>
        <v>-8</v>
      </c>
      <c r="C379" s="8">
        <v>186335.12009201161</v>
      </c>
      <c r="D379">
        <v>502125.4845197752</v>
      </c>
      <c r="E379" s="6">
        <f t="shared" si="28"/>
        <v>186335.86635768178</v>
      </c>
      <c r="F379" s="6">
        <f t="shared" si="29"/>
        <v>502126.29892950261</v>
      </c>
    </row>
    <row r="380" spans="1:6" x14ac:dyDescent="0.25">
      <c r="A380" s="3">
        <f t="shared" si="30"/>
        <v>-13</v>
      </c>
      <c r="B380" s="3">
        <f t="shared" si="31"/>
        <v>19</v>
      </c>
      <c r="C380" s="8">
        <v>186348.64737344981</v>
      </c>
      <c r="D380">
        <v>502119.11091247882</v>
      </c>
      <c r="E380" s="6">
        <f t="shared" si="28"/>
        <v>186350.09941032546</v>
      </c>
      <c r="F380" s="6">
        <f t="shared" si="29"/>
        <v>502119.59278617339</v>
      </c>
    </row>
    <row r="381" spans="1:6" x14ac:dyDescent="0.25">
      <c r="A381" s="3">
        <f t="shared" si="30"/>
        <v>-19</v>
      </c>
      <c r="B381" s="3">
        <f t="shared" si="31"/>
        <v>13</v>
      </c>
      <c r="C381" s="8">
        <v>186332.55277768229</v>
      </c>
      <c r="D381">
        <v>502125.01060665835</v>
      </c>
      <c r="E381" s="6">
        <f t="shared" si="28"/>
        <v>186333.16509651789</v>
      </c>
      <c r="F381" s="6">
        <f t="shared" si="29"/>
        <v>502125.80029048404</v>
      </c>
    </row>
    <row r="382" spans="1:6" x14ac:dyDescent="0.25">
      <c r="A382" s="3">
        <f t="shared" si="30"/>
        <v>29</v>
      </c>
      <c r="B382" s="3">
        <f t="shared" si="31"/>
        <v>61</v>
      </c>
      <c r="C382" s="8">
        <v>186340.85780895851</v>
      </c>
      <c r="D382">
        <v>502121.11726243253</v>
      </c>
      <c r="E382" s="6">
        <f t="shared" si="28"/>
        <v>186341.90343377372</v>
      </c>
      <c r="F382" s="6">
        <f t="shared" si="29"/>
        <v>502121.70381525508</v>
      </c>
    </row>
    <row r="383" spans="1:6" x14ac:dyDescent="0.25">
      <c r="A383" s="3">
        <f t="shared" si="30"/>
        <v>97</v>
      </c>
      <c r="B383" s="3">
        <f t="shared" si="31"/>
        <v>129</v>
      </c>
      <c r="C383" s="8">
        <v>186343.160752984</v>
      </c>
      <c r="D383">
        <v>502122.27171548008</v>
      </c>
      <c r="E383" s="6">
        <f t="shared" si="28"/>
        <v>186344.32653140055</v>
      </c>
      <c r="F383" s="6">
        <f t="shared" si="29"/>
        <v>502122.91850063554</v>
      </c>
    </row>
    <row r="384" spans="1:6" x14ac:dyDescent="0.25">
      <c r="A384" s="3">
        <f t="shared" si="30"/>
        <v>97</v>
      </c>
      <c r="B384" s="3">
        <f t="shared" si="31"/>
        <v>129</v>
      </c>
      <c r="C384" s="8">
        <v>186338.7493835286</v>
      </c>
      <c r="D384">
        <v>502123.7712280096</v>
      </c>
      <c r="E384" s="6">
        <f t="shared" si="28"/>
        <v>186339.68500353879</v>
      </c>
      <c r="F384" s="6">
        <f t="shared" si="29"/>
        <v>502124.49624860141</v>
      </c>
    </row>
    <row r="385" spans="1:6" x14ac:dyDescent="0.25">
      <c r="A385" s="3">
        <f t="shared" si="30"/>
        <v>26</v>
      </c>
      <c r="B385" s="3">
        <f t="shared" si="31"/>
        <v>62</v>
      </c>
      <c r="C385" s="8">
        <v>186342.75792100825</v>
      </c>
      <c r="D385">
        <v>502125.45646606461</v>
      </c>
      <c r="E385" s="6">
        <f t="shared" si="28"/>
        <v>186343.90268210432</v>
      </c>
      <c r="F385" s="6">
        <f t="shared" si="29"/>
        <v>502126.26941212016</v>
      </c>
    </row>
    <row r="386" spans="1:6" x14ac:dyDescent="0.25">
      <c r="A386" s="3">
        <f t="shared" si="30"/>
        <v>67</v>
      </c>
      <c r="B386" s="3">
        <f t="shared" si="31"/>
        <v>103</v>
      </c>
      <c r="C386" s="8">
        <v>186337.26979474854</v>
      </c>
      <c r="D386">
        <v>502123.56014758232</v>
      </c>
      <c r="E386" s="6">
        <f t="shared" si="28"/>
        <v>186338.12821882238</v>
      </c>
      <c r="F386" s="6">
        <f t="shared" si="29"/>
        <v>502124.2741552823</v>
      </c>
    </row>
    <row r="387" spans="1:6" x14ac:dyDescent="0.25">
      <c r="A387" s="3">
        <f t="shared" si="30"/>
        <v>73</v>
      </c>
      <c r="B387" s="3">
        <f t="shared" si="31"/>
        <v>109</v>
      </c>
      <c r="C387" s="8">
        <v>186338.91139553124</v>
      </c>
      <c r="D387">
        <v>502126.97254209791</v>
      </c>
      <c r="E387" s="6">
        <f t="shared" ref="E387:E450" si="32">186341.9+(C387-186341.9)*(0.66*$B$4/$A$3)+$A$4/100+IF(AND((A388/5)-INT(A388/5)=0,(B388/5)-INT(B388/5)=0),40*(A387-16)/100,0)</f>
        <v>186339.85546834156</v>
      </c>
      <c r="F387" s="6">
        <f t="shared" ref="F387:F450" si="33">502123.1+(D387-502123.1)*(0.66*$B$4/$A$3)+$B$3/100+IF(AND((A388/5)-INT(A388/5)=0,(B388/5)-INT(B388/5)=0),40*(B387-36)/100,0)</f>
        <v>502127.86458777258</v>
      </c>
    </row>
    <row r="388" spans="1:6" x14ac:dyDescent="0.25">
      <c r="A388" s="3">
        <f t="shared" si="30"/>
        <v>-49</v>
      </c>
      <c r="B388" s="3">
        <f t="shared" si="31"/>
        <v>-8</v>
      </c>
      <c r="C388" s="8">
        <v>186334.32167870741</v>
      </c>
      <c r="D388">
        <v>502124.01184475486</v>
      </c>
      <c r="E388" s="6">
        <f t="shared" si="32"/>
        <v>186335.02628803128</v>
      </c>
      <c r="F388" s="6">
        <f t="shared" si="33"/>
        <v>502124.7494192638</v>
      </c>
    </row>
    <row r="389" spans="1:6" x14ac:dyDescent="0.25">
      <c r="A389" s="3">
        <f t="shared" si="30"/>
        <v>74</v>
      </c>
      <c r="B389" s="3">
        <f t="shared" si="31"/>
        <v>115</v>
      </c>
      <c r="C389" s="8">
        <v>186347.46558930681</v>
      </c>
      <c r="D389">
        <v>502120.17803068826</v>
      </c>
      <c r="E389" s="6">
        <f t="shared" si="32"/>
        <v>186348.85596787935</v>
      </c>
      <c r="F389" s="6">
        <f t="shared" si="33"/>
        <v>502120.7155801155</v>
      </c>
    </row>
    <row r="390" spans="1:6" x14ac:dyDescent="0.25">
      <c r="A390" s="3">
        <f t="shared" si="30"/>
        <v>-171</v>
      </c>
      <c r="B390" s="3">
        <f t="shared" si="31"/>
        <v>-130</v>
      </c>
      <c r="C390" s="8">
        <v>186335.06731072487</v>
      </c>
      <c r="D390">
        <v>502122.3106686711</v>
      </c>
      <c r="E390" s="6">
        <f t="shared" si="32"/>
        <v>186335.8108225888</v>
      </c>
      <c r="F390" s="6">
        <f t="shared" si="33"/>
        <v>502122.959486167</v>
      </c>
    </row>
    <row r="391" spans="1:6" x14ac:dyDescent="0.25">
      <c r="A391" s="3">
        <f t="shared" si="30"/>
        <v>-46</v>
      </c>
      <c r="B391" s="3">
        <f t="shared" si="31"/>
        <v>-13</v>
      </c>
      <c r="C391" s="8">
        <v>186338.42027836104</v>
      </c>
      <c r="D391">
        <v>502127.94704368064</v>
      </c>
      <c r="E391" s="6">
        <f t="shared" si="32"/>
        <v>186339.33872766685</v>
      </c>
      <c r="F391" s="6">
        <f t="shared" si="33"/>
        <v>502128.88993291615</v>
      </c>
    </row>
    <row r="392" spans="1:6" x14ac:dyDescent="0.25">
      <c r="A392" s="3">
        <f t="shared" si="30"/>
        <v>77</v>
      </c>
      <c r="B392" s="3">
        <f t="shared" si="31"/>
        <v>110</v>
      </c>
      <c r="C392" s="8">
        <v>186347.02108751857</v>
      </c>
      <c r="D392">
        <v>502121.9746380361</v>
      </c>
      <c r="E392" s="6">
        <f t="shared" si="32"/>
        <v>186348.38827469345</v>
      </c>
      <c r="F392" s="6">
        <f t="shared" si="33"/>
        <v>502122.60592349886</v>
      </c>
    </row>
    <row r="393" spans="1:6" x14ac:dyDescent="0.25">
      <c r="A393" s="3">
        <f t="shared" si="30"/>
        <v>-168</v>
      </c>
      <c r="B393" s="3">
        <f t="shared" si="31"/>
        <v>-135</v>
      </c>
      <c r="C393" s="8">
        <v>186349.87694335484</v>
      </c>
      <c r="D393">
        <v>502131.20530494821</v>
      </c>
      <c r="E393" s="6">
        <f t="shared" si="32"/>
        <v>186351.39313170381</v>
      </c>
      <c r="F393" s="6">
        <f t="shared" si="33"/>
        <v>502132.31819042377</v>
      </c>
    </row>
    <row r="394" spans="1:6" x14ac:dyDescent="0.25">
      <c r="A394" s="3">
        <f t="shared" si="30"/>
        <v>-51</v>
      </c>
      <c r="B394" s="3">
        <f t="shared" si="31"/>
        <v>-18</v>
      </c>
      <c r="C394" s="8">
        <v>186347.05421498383</v>
      </c>
      <c r="D394">
        <v>502121.86383630382</v>
      </c>
      <c r="E394" s="6">
        <f t="shared" si="32"/>
        <v>186348.42313054821</v>
      </c>
      <c r="F394" s="6">
        <f t="shared" si="33"/>
        <v>502122.48934080661</v>
      </c>
    </row>
    <row r="395" spans="1:6" x14ac:dyDescent="0.25">
      <c r="A395" s="3">
        <f t="shared" si="30"/>
        <v>-37</v>
      </c>
      <c r="B395" s="3">
        <f t="shared" si="31"/>
        <v>-1</v>
      </c>
      <c r="C395" s="8">
        <v>186346.11223029959</v>
      </c>
      <c r="D395">
        <v>502125.61837720976</v>
      </c>
      <c r="E395" s="6">
        <f t="shared" si="32"/>
        <v>186347.43199883698</v>
      </c>
      <c r="F395" s="6">
        <f t="shared" si="33"/>
        <v>502126.43977080332</v>
      </c>
    </row>
    <row r="396" spans="1:6" x14ac:dyDescent="0.25">
      <c r="A396" s="3">
        <f t="shared" si="30"/>
        <v>-10</v>
      </c>
      <c r="B396" s="3">
        <f t="shared" si="31"/>
        <v>26</v>
      </c>
      <c r="C396" s="8">
        <v>186343.83898110027</v>
      </c>
      <c r="D396">
        <v>502128.59817470505</v>
      </c>
      <c r="E396" s="6">
        <f t="shared" si="32"/>
        <v>186345.04014533159</v>
      </c>
      <c r="F396" s="6">
        <f t="shared" si="33"/>
        <v>502129.575035994</v>
      </c>
    </row>
    <row r="397" spans="1:6" x14ac:dyDescent="0.25">
      <c r="A397" s="3">
        <f t="shared" si="30"/>
        <v>-16</v>
      </c>
      <c r="B397" s="3">
        <f t="shared" si="31"/>
        <v>20</v>
      </c>
      <c r="C397" s="8">
        <v>186339.76872034464</v>
      </c>
      <c r="D397">
        <v>502124.34693717747</v>
      </c>
      <c r="E397" s="6">
        <f t="shared" si="32"/>
        <v>186340.75752314524</v>
      </c>
      <c r="F397" s="6">
        <f t="shared" si="33"/>
        <v>502125.10199476936</v>
      </c>
    </row>
    <row r="398" spans="1:6" x14ac:dyDescent="0.25">
      <c r="A398" s="3">
        <f t="shared" si="30"/>
        <v>32</v>
      </c>
      <c r="B398" s="3">
        <f t="shared" si="31"/>
        <v>68</v>
      </c>
      <c r="C398" s="8">
        <v>186348.68789429165</v>
      </c>
      <c r="D398">
        <v>502119.22520065488</v>
      </c>
      <c r="E398" s="6">
        <f t="shared" si="32"/>
        <v>186350.14204529818</v>
      </c>
      <c r="F398" s="6">
        <f t="shared" si="33"/>
        <v>502119.71303721081</v>
      </c>
    </row>
    <row r="399" spans="1:6" x14ac:dyDescent="0.25">
      <c r="A399" s="3">
        <f t="shared" si="30"/>
        <v>100</v>
      </c>
      <c r="B399" s="3">
        <f t="shared" si="31"/>
        <v>136</v>
      </c>
      <c r="C399" s="8">
        <v>186337.33081151458</v>
      </c>
      <c r="D399">
        <v>502124.16254947352</v>
      </c>
      <c r="E399" s="6">
        <f t="shared" si="32"/>
        <v>186338.19241907186</v>
      </c>
      <c r="F399" s="6">
        <f t="shared" si="33"/>
        <v>502124.90798683738</v>
      </c>
    </row>
    <row r="400" spans="1:6" x14ac:dyDescent="0.25">
      <c r="A400" s="3">
        <f t="shared" si="30"/>
        <v>100</v>
      </c>
      <c r="B400" s="3">
        <f t="shared" si="31"/>
        <v>136</v>
      </c>
      <c r="C400" s="8">
        <v>186348.88340485567</v>
      </c>
      <c r="D400">
        <v>502133.47295286116</v>
      </c>
      <c r="E400" s="6">
        <f t="shared" si="32"/>
        <v>186350.34775641336</v>
      </c>
      <c r="F400" s="6">
        <f t="shared" si="33"/>
        <v>502134.70415040175</v>
      </c>
    </row>
    <row r="401" spans="1:6" x14ac:dyDescent="0.25">
      <c r="A401" s="3">
        <f t="shared" si="30"/>
        <v>29</v>
      </c>
      <c r="B401" s="3">
        <f t="shared" si="31"/>
        <v>69</v>
      </c>
      <c r="C401" s="8">
        <v>186337.35041538082</v>
      </c>
      <c r="D401">
        <v>502121.03061098373</v>
      </c>
      <c r="E401" s="6">
        <f t="shared" si="32"/>
        <v>186343.41304574852</v>
      </c>
      <c r="F401" s="6">
        <f t="shared" si="33"/>
        <v>502134.81264286116</v>
      </c>
    </row>
    <row r="402" spans="1:6" x14ac:dyDescent="0.25">
      <c r="A402" s="3">
        <f t="shared" si="30"/>
        <v>70</v>
      </c>
      <c r="B402" s="3">
        <f t="shared" si="31"/>
        <v>110</v>
      </c>
      <c r="C402" s="8">
        <v>186337.75712959291</v>
      </c>
      <c r="D402">
        <v>502119.63958940393</v>
      </c>
      <c r="E402" s="6">
        <f t="shared" si="32"/>
        <v>186338.64097983253</v>
      </c>
      <c r="F402" s="6">
        <f t="shared" si="33"/>
        <v>502120.14904624241</v>
      </c>
    </row>
    <row r="403" spans="1:6" x14ac:dyDescent="0.25">
      <c r="A403" s="3">
        <f t="shared" si="30"/>
        <v>13</v>
      </c>
      <c r="B403" s="3">
        <f t="shared" si="31"/>
        <v>45</v>
      </c>
      <c r="C403" s="8">
        <v>186342.66850111602</v>
      </c>
      <c r="D403">
        <v>502116.68061790848</v>
      </c>
      <c r="E403" s="6">
        <f t="shared" si="32"/>
        <v>186343.80859682642</v>
      </c>
      <c r="F403" s="6">
        <f t="shared" si="33"/>
        <v>502117.03569362545</v>
      </c>
    </row>
    <row r="404" spans="1:6" x14ac:dyDescent="0.25">
      <c r="A404" s="3">
        <f t="shared" si="30"/>
        <v>54</v>
      </c>
      <c r="B404" s="3">
        <f t="shared" si="31"/>
        <v>86</v>
      </c>
      <c r="C404" s="8">
        <v>186355.59467820294</v>
      </c>
      <c r="D404">
        <v>502123.22668255289</v>
      </c>
      <c r="E404" s="6">
        <f t="shared" si="32"/>
        <v>186357.40918315266</v>
      </c>
      <c r="F404" s="6">
        <f t="shared" si="33"/>
        <v>502123.92329207738</v>
      </c>
    </row>
    <row r="405" spans="1:6" x14ac:dyDescent="0.25">
      <c r="A405" s="3">
        <f t="shared" si="30"/>
        <v>60</v>
      </c>
      <c r="B405" s="3">
        <f t="shared" si="31"/>
        <v>92</v>
      </c>
      <c r="C405" s="8">
        <v>186331.89959141772</v>
      </c>
      <c r="D405">
        <v>502128.54714058078</v>
      </c>
      <c r="E405" s="6">
        <f t="shared" si="32"/>
        <v>186332.47783096996</v>
      </c>
      <c r="F405" s="6">
        <f t="shared" si="33"/>
        <v>502129.52133921976</v>
      </c>
    </row>
    <row r="406" spans="1:6" x14ac:dyDescent="0.25">
      <c r="A406" s="3">
        <f t="shared" si="30"/>
        <v>-62</v>
      </c>
      <c r="B406" s="3">
        <f t="shared" si="31"/>
        <v>-25</v>
      </c>
      <c r="C406" s="8">
        <v>186333.2396480563</v>
      </c>
      <c r="D406">
        <v>502118.01849728177</v>
      </c>
      <c r="E406" s="6">
        <f t="shared" si="32"/>
        <v>186333.88780360707</v>
      </c>
      <c r="F406" s="6">
        <f t="shared" si="33"/>
        <v>502118.44337540079</v>
      </c>
    </row>
    <row r="407" spans="1:6" x14ac:dyDescent="0.25">
      <c r="A407" s="3">
        <f t="shared" si="30"/>
        <v>61</v>
      </c>
      <c r="B407" s="3">
        <f t="shared" si="31"/>
        <v>98</v>
      </c>
      <c r="C407" s="8">
        <v>186342.38849481984</v>
      </c>
      <c r="D407">
        <v>502123.94356952899</v>
      </c>
      <c r="E407" s="6">
        <f t="shared" si="32"/>
        <v>186343.51398150611</v>
      </c>
      <c r="F407" s="6">
        <f t="shared" si="33"/>
        <v>502124.67758185224</v>
      </c>
    </row>
    <row r="408" spans="1:6" x14ac:dyDescent="0.25">
      <c r="A408" s="3">
        <f t="shared" si="30"/>
        <v>-184</v>
      </c>
      <c r="B408" s="3">
        <f t="shared" si="31"/>
        <v>-147</v>
      </c>
      <c r="C408" s="8">
        <v>186340.84168768665</v>
      </c>
      <c r="D408">
        <v>502130.83914726891</v>
      </c>
      <c r="E408" s="6">
        <f t="shared" si="32"/>
        <v>186341.88647139206</v>
      </c>
      <c r="F408" s="6">
        <f t="shared" si="33"/>
        <v>502131.93292886554</v>
      </c>
    </row>
    <row r="409" spans="1:6" x14ac:dyDescent="0.25">
      <c r="A409" s="3">
        <f t="shared" si="30"/>
        <v>-59</v>
      </c>
      <c r="B409" s="3">
        <f t="shared" si="31"/>
        <v>-30</v>
      </c>
      <c r="C409" s="8">
        <v>186333.7607669206</v>
      </c>
      <c r="D409">
        <v>502131.10840265965</v>
      </c>
      <c r="E409" s="6">
        <f t="shared" si="32"/>
        <v>186334.43611128168</v>
      </c>
      <c r="F409" s="6">
        <f t="shared" si="33"/>
        <v>502132.21623236366</v>
      </c>
    </row>
    <row r="410" spans="1:6" x14ac:dyDescent="0.25">
      <c r="A410" s="3">
        <f t="shared" si="30"/>
        <v>64</v>
      </c>
      <c r="B410" s="3">
        <f t="shared" si="31"/>
        <v>93</v>
      </c>
      <c r="C410" s="8">
        <v>186337.93822449993</v>
      </c>
      <c r="D410">
        <v>502122.87898796803</v>
      </c>
      <c r="E410" s="6">
        <f t="shared" si="32"/>
        <v>186338.8315231695</v>
      </c>
      <c r="F410" s="6">
        <f t="shared" si="33"/>
        <v>502123.55745690549</v>
      </c>
    </row>
    <row r="411" spans="1:6" x14ac:dyDescent="0.25">
      <c r="A411" s="3">
        <f t="shared" si="30"/>
        <v>-181</v>
      </c>
      <c r="B411" s="3">
        <f t="shared" si="31"/>
        <v>-152</v>
      </c>
      <c r="C411" s="8">
        <v>186349.75085631129</v>
      </c>
      <c r="D411">
        <v>502115.20512245939</v>
      </c>
      <c r="E411" s="6">
        <f t="shared" si="32"/>
        <v>186351.2604662058</v>
      </c>
      <c r="F411" s="6">
        <f t="shared" si="33"/>
        <v>502115.48321580508</v>
      </c>
    </row>
    <row r="412" spans="1:6" x14ac:dyDescent="0.25">
      <c r="A412" s="3">
        <f t="shared" si="30"/>
        <v>-64</v>
      </c>
      <c r="B412" s="3">
        <f t="shared" si="31"/>
        <v>-35</v>
      </c>
      <c r="C412" s="8">
        <v>186337.41900393501</v>
      </c>
      <c r="D412">
        <v>502122.92809933587</v>
      </c>
      <c r="E412" s="6">
        <f t="shared" si="32"/>
        <v>186338.28521283597</v>
      </c>
      <c r="F412" s="6">
        <f t="shared" si="33"/>
        <v>502123.60913060559</v>
      </c>
    </row>
    <row r="413" spans="1:6" x14ac:dyDescent="0.25">
      <c r="A413" s="3">
        <f t="shared" si="30"/>
        <v>-50</v>
      </c>
      <c r="B413" s="3">
        <f t="shared" si="31"/>
        <v>-18</v>
      </c>
      <c r="C413" s="8">
        <v>186335.40038376636</v>
      </c>
      <c r="D413">
        <v>502129.69374044263</v>
      </c>
      <c r="E413" s="6">
        <f t="shared" si="32"/>
        <v>186336.16127335417</v>
      </c>
      <c r="F413" s="6">
        <f t="shared" si="33"/>
        <v>502130.72776168311</v>
      </c>
    </row>
    <row r="414" spans="1:6" x14ac:dyDescent="0.25">
      <c r="A414" s="3">
        <f t="shared" si="30"/>
        <v>-23</v>
      </c>
      <c r="B414" s="3">
        <f t="shared" si="31"/>
        <v>9</v>
      </c>
      <c r="C414" s="8">
        <v>186334.78180935152</v>
      </c>
      <c r="D414">
        <v>502124.29937791417</v>
      </c>
      <c r="E414" s="6">
        <f t="shared" si="32"/>
        <v>186335.51042549161</v>
      </c>
      <c r="F414" s="6">
        <f t="shared" si="33"/>
        <v>502125.05195415317</v>
      </c>
    </row>
    <row r="415" spans="1:6" x14ac:dyDescent="0.25">
      <c r="A415" s="3">
        <f t="shared" si="30"/>
        <v>-29</v>
      </c>
      <c r="B415" s="3">
        <f t="shared" si="31"/>
        <v>3</v>
      </c>
      <c r="C415" s="8">
        <v>186351.34128864811</v>
      </c>
      <c r="D415">
        <v>502116.35310068273</v>
      </c>
      <c r="E415" s="6">
        <f t="shared" si="32"/>
        <v>186352.93387762105</v>
      </c>
      <c r="F415" s="6">
        <f t="shared" si="33"/>
        <v>502116.69108854444</v>
      </c>
    </row>
    <row r="416" spans="1:6" x14ac:dyDescent="0.25">
      <c r="A416" s="3">
        <f t="shared" si="30"/>
        <v>19</v>
      </c>
      <c r="B416" s="3">
        <f t="shared" si="31"/>
        <v>51</v>
      </c>
      <c r="C416" s="8">
        <v>186333.18464019283</v>
      </c>
      <c r="D416">
        <v>502119.84660424397</v>
      </c>
      <c r="E416" s="6">
        <f t="shared" si="32"/>
        <v>186333.82992576811</v>
      </c>
      <c r="F416" s="6">
        <f t="shared" si="33"/>
        <v>502120.36686185672</v>
      </c>
    </row>
    <row r="417" spans="1:6" x14ac:dyDescent="0.25">
      <c r="A417" s="3">
        <f t="shared" si="30"/>
        <v>87</v>
      </c>
      <c r="B417" s="3">
        <f t="shared" si="31"/>
        <v>119</v>
      </c>
      <c r="C417" s="8">
        <v>186331.49338389456</v>
      </c>
      <c r="D417">
        <v>502115.79242028843</v>
      </c>
      <c r="E417" s="6">
        <f t="shared" si="32"/>
        <v>186332.0504300108</v>
      </c>
      <c r="F417" s="6">
        <f t="shared" si="33"/>
        <v>502116.10115526</v>
      </c>
    </row>
    <row r="418" spans="1:6" x14ac:dyDescent="0.25">
      <c r="A418" s="3">
        <f t="shared" si="30"/>
        <v>87</v>
      </c>
      <c r="B418" s="3">
        <f t="shared" si="31"/>
        <v>119</v>
      </c>
      <c r="C418" s="8">
        <v>186332.17206160806</v>
      </c>
      <c r="D418">
        <v>502119.82155049662</v>
      </c>
      <c r="E418" s="6">
        <f t="shared" si="32"/>
        <v>186332.76451699631</v>
      </c>
      <c r="F418" s="6">
        <f t="shared" si="33"/>
        <v>502120.34050095733</v>
      </c>
    </row>
    <row r="419" spans="1:6" x14ac:dyDescent="0.25">
      <c r="A419" s="3">
        <f t="shared" si="30"/>
        <v>16</v>
      </c>
      <c r="B419" s="3">
        <f t="shared" si="31"/>
        <v>52</v>
      </c>
      <c r="C419" s="8">
        <v>186339.34913908821</v>
      </c>
      <c r="D419">
        <v>502123.60133626719</v>
      </c>
      <c r="E419" s="6">
        <f t="shared" si="32"/>
        <v>186340.31605069281</v>
      </c>
      <c r="F419" s="6">
        <f t="shared" si="33"/>
        <v>502124.31749294203</v>
      </c>
    </row>
    <row r="420" spans="1:6" x14ac:dyDescent="0.25">
      <c r="A420" s="3">
        <f t="shared" si="30"/>
        <v>57</v>
      </c>
      <c r="B420" s="3">
        <f t="shared" si="31"/>
        <v>93</v>
      </c>
      <c r="C420" s="8">
        <v>186350.60167980613</v>
      </c>
      <c r="D420">
        <v>502123.83712295577</v>
      </c>
      <c r="E420" s="6">
        <f t="shared" si="32"/>
        <v>186352.15568049168</v>
      </c>
      <c r="F420" s="6">
        <f t="shared" si="33"/>
        <v>502124.56558154477</v>
      </c>
    </row>
    <row r="421" spans="1:6" x14ac:dyDescent="0.25">
      <c r="A421" s="3">
        <f t="shared" si="30"/>
        <v>63</v>
      </c>
      <c r="B421" s="3">
        <f t="shared" si="31"/>
        <v>99</v>
      </c>
      <c r="C421" s="8">
        <v>186340.38694507277</v>
      </c>
      <c r="D421">
        <v>502119.61970161652</v>
      </c>
      <c r="E421" s="6">
        <f t="shared" si="32"/>
        <v>186341.40800307656</v>
      </c>
      <c r="F421" s="6">
        <f t="shared" si="33"/>
        <v>502120.12812083133</v>
      </c>
    </row>
    <row r="422" spans="1:6" x14ac:dyDescent="0.25">
      <c r="A422" s="3">
        <f t="shared" si="30"/>
        <v>-59</v>
      </c>
      <c r="B422" s="3">
        <f t="shared" si="31"/>
        <v>-18</v>
      </c>
      <c r="C422" s="8">
        <v>186340.93729489302</v>
      </c>
      <c r="D422">
        <v>502122.8513107007</v>
      </c>
      <c r="E422" s="6">
        <f t="shared" si="32"/>
        <v>186341.9870668005</v>
      </c>
      <c r="F422" s="6">
        <f t="shared" si="33"/>
        <v>502123.52833560685</v>
      </c>
    </row>
    <row r="423" spans="1:6" x14ac:dyDescent="0.25">
      <c r="A423" s="3">
        <f t="shared" si="30"/>
        <v>64</v>
      </c>
      <c r="B423" s="3">
        <f t="shared" si="31"/>
        <v>105</v>
      </c>
      <c r="C423" s="8">
        <v>186352.09866728508</v>
      </c>
      <c r="D423">
        <v>502127.2632257978</v>
      </c>
      <c r="E423" s="6">
        <f t="shared" si="32"/>
        <v>186353.73077166517</v>
      </c>
      <c r="F423" s="6">
        <f t="shared" si="33"/>
        <v>502128.17043757858</v>
      </c>
    </row>
    <row r="424" spans="1:6" x14ac:dyDescent="0.25">
      <c r="A424" s="3">
        <f t="shared" si="30"/>
        <v>-181</v>
      </c>
      <c r="B424" s="3">
        <f t="shared" si="31"/>
        <v>-140</v>
      </c>
      <c r="C424" s="8">
        <v>186348.17027229464</v>
      </c>
      <c r="D424">
        <v>502124.06037697924</v>
      </c>
      <c r="E424" s="6">
        <f t="shared" si="32"/>
        <v>186349.5974169361</v>
      </c>
      <c r="F424" s="6">
        <f t="shared" si="33"/>
        <v>502124.80048360425</v>
      </c>
    </row>
    <row r="425" spans="1:6" x14ac:dyDescent="0.25">
      <c r="A425" s="3">
        <f t="shared" si="30"/>
        <v>-56</v>
      </c>
      <c r="B425" s="3">
        <f t="shared" si="31"/>
        <v>-23</v>
      </c>
      <c r="C425" s="8">
        <v>186342.53920980019</v>
      </c>
      <c r="D425">
        <v>502120.46091332531</v>
      </c>
      <c r="E425" s="6">
        <f t="shared" si="32"/>
        <v>186343.67255987672</v>
      </c>
      <c r="F425" s="6">
        <f t="shared" si="33"/>
        <v>502121.01322184666</v>
      </c>
    </row>
    <row r="426" spans="1:6" x14ac:dyDescent="0.25">
      <c r="A426" s="3">
        <f t="shared" si="30"/>
        <v>67</v>
      </c>
      <c r="B426" s="3">
        <f t="shared" si="31"/>
        <v>100</v>
      </c>
      <c r="C426" s="8">
        <v>186348.29684461773</v>
      </c>
      <c r="D426">
        <v>502126.10163770244</v>
      </c>
      <c r="E426" s="6">
        <f t="shared" si="32"/>
        <v>186349.73059303258</v>
      </c>
      <c r="F426" s="6">
        <f t="shared" si="33"/>
        <v>502126.94824488694</v>
      </c>
    </row>
    <row r="427" spans="1:6" x14ac:dyDescent="0.25">
      <c r="A427" s="3">
        <f t="shared" si="30"/>
        <v>-178</v>
      </c>
      <c r="B427" s="3">
        <f t="shared" si="31"/>
        <v>-145</v>
      </c>
      <c r="C427" s="8">
        <v>186345.17562650912</v>
      </c>
      <c r="D427">
        <v>502125.25050526566</v>
      </c>
      <c r="E427" s="6">
        <f t="shared" si="32"/>
        <v>186346.44652876179</v>
      </c>
      <c r="F427" s="6">
        <f t="shared" si="33"/>
        <v>502126.05270554038</v>
      </c>
    </row>
    <row r="428" spans="1:6" x14ac:dyDescent="0.25">
      <c r="A428" s="3">
        <f t="shared" si="30"/>
        <v>-61</v>
      </c>
      <c r="B428" s="3">
        <f t="shared" si="31"/>
        <v>-28</v>
      </c>
      <c r="C428" s="8">
        <v>186340.37204413619</v>
      </c>
      <c r="D428">
        <v>502126.34008845105</v>
      </c>
      <c r="E428" s="6">
        <f t="shared" si="32"/>
        <v>186341.39232469982</v>
      </c>
      <c r="F428" s="6">
        <f t="shared" si="33"/>
        <v>502127.19913654414</v>
      </c>
    </row>
    <row r="429" spans="1:6" x14ac:dyDescent="0.25">
      <c r="A429" s="3">
        <f t="shared" si="30"/>
        <v>-47</v>
      </c>
      <c r="B429" s="3">
        <f t="shared" si="31"/>
        <v>-11</v>
      </c>
      <c r="C429" s="8">
        <v>186337.94531814501</v>
      </c>
      <c r="D429">
        <v>502127.70292311732</v>
      </c>
      <c r="E429" s="6">
        <f t="shared" si="32"/>
        <v>186338.83898691781</v>
      </c>
      <c r="F429" s="6">
        <f t="shared" si="33"/>
        <v>502128.63307562779</v>
      </c>
    </row>
    <row r="430" spans="1:6" x14ac:dyDescent="0.25">
      <c r="A430" s="3">
        <f t="shared" si="30"/>
        <v>-20</v>
      </c>
      <c r="B430" s="3">
        <f t="shared" si="31"/>
        <v>16</v>
      </c>
      <c r="C430" s="8">
        <v>186325.52264712958</v>
      </c>
      <c r="D430">
        <v>502118.83880770206</v>
      </c>
      <c r="E430" s="6">
        <f t="shared" si="32"/>
        <v>186325.76817654504</v>
      </c>
      <c r="F430" s="6">
        <f t="shared" si="33"/>
        <v>502119.30648462567</v>
      </c>
    </row>
    <row r="431" spans="1:6" x14ac:dyDescent="0.25">
      <c r="A431" s="3">
        <f t="shared" si="30"/>
        <v>-26</v>
      </c>
      <c r="B431" s="3">
        <f t="shared" si="31"/>
        <v>10</v>
      </c>
      <c r="C431" s="8">
        <v>186342.40292474977</v>
      </c>
      <c r="D431">
        <v>502117.82768108509</v>
      </c>
      <c r="E431" s="6">
        <f t="shared" si="32"/>
        <v>186343.52916430193</v>
      </c>
      <c r="F431" s="6">
        <f t="shared" si="33"/>
        <v>502118.24260357651</v>
      </c>
    </row>
    <row r="432" spans="1:6" x14ac:dyDescent="0.25">
      <c r="A432" s="3">
        <f t="shared" si="30"/>
        <v>22</v>
      </c>
      <c r="B432" s="3">
        <f t="shared" si="31"/>
        <v>58</v>
      </c>
      <c r="C432" s="8">
        <v>186352.62944892148</v>
      </c>
      <c r="D432">
        <v>502124.57189388276</v>
      </c>
      <c r="E432" s="6">
        <f t="shared" si="32"/>
        <v>186354.28924625652</v>
      </c>
      <c r="F432" s="6">
        <f t="shared" si="33"/>
        <v>502125.33868834621</v>
      </c>
    </row>
    <row r="433" spans="1:6" x14ac:dyDescent="0.25">
      <c r="A433" s="3">
        <f t="shared" si="30"/>
        <v>90</v>
      </c>
      <c r="B433" s="3">
        <f t="shared" si="31"/>
        <v>126</v>
      </c>
      <c r="C433" s="8">
        <v>186340.38842945723</v>
      </c>
      <c r="D433">
        <v>502130.76485474216</v>
      </c>
      <c r="E433" s="6">
        <f t="shared" si="32"/>
        <v>186341.4095649072</v>
      </c>
      <c r="F433" s="6">
        <f t="shared" si="33"/>
        <v>502131.85476020694</v>
      </c>
    </row>
    <row r="434" spans="1:6" x14ac:dyDescent="0.25">
      <c r="A434" s="3">
        <f t="shared" si="30"/>
        <v>90</v>
      </c>
      <c r="B434" s="3">
        <f t="shared" si="31"/>
        <v>126</v>
      </c>
      <c r="C434" s="8">
        <v>186337.58843786007</v>
      </c>
      <c r="D434">
        <v>502121.94200909196</v>
      </c>
      <c r="E434" s="6">
        <f t="shared" si="32"/>
        <v>186338.46348679191</v>
      </c>
      <c r="F434" s="6">
        <f t="shared" si="33"/>
        <v>502122.57159217499</v>
      </c>
    </row>
    <row r="435" spans="1:6" x14ac:dyDescent="0.25">
      <c r="A435" s="3">
        <f t="shared" si="30"/>
        <v>19</v>
      </c>
      <c r="B435" s="3">
        <f t="shared" si="31"/>
        <v>59</v>
      </c>
      <c r="C435" s="8">
        <v>186343.3567416911</v>
      </c>
      <c r="D435">
        <v>502122.86456150375</v>
      </c>
      <c r="E435" s="6">
        <f t="shared" si="32"/>
        <v>186345.73274560543</v>
      </c>
      <c r="F435" s="6">
        <f t="shared" si="33"/>
        <v>502132.74227775616</v>
      </c>
    </row>
    <row r="436" spans="1:6" x14ac:dyDescent="0.25">
      <c r="A436" s="3">
        <f t="shared" si="30"/>
        <v>60</v>
      </c>
      <c r="B436" s="3">
        <f t="shared" si="31"/>
        <v>100</v>
      </c>
      <c r="C436" s="8">
        <v>186337.866916953</v>
      </c>
      <c r="D436">
        <v>502128.00670704286</v>
      </c>
      <c r="E436" s="6">
        <f t="shared" si="32"/>
        <v>186338.75649522882</v>
      </c>
      <c r="F436" s="6">
        <f t="shared" si="33"/>
        <v>502128.95270914945</v>
      </c>
    </row>
    <row r="437" spans="1:6" x14ac:dyDescent="0.25">
      <c r="A437" s="3">
        <f t="shared" si="30"/>
        <v>66</v>
      </c>
      <c r="B437" s="3">
        <f t="shared" si="31"/>
        <v>106</v>
      </c>
      <c r="C437" s="8">
        <v>186345.00648517907</v>
      </c>
      <c r="D437">
        <v>502119.92786386685</v>
      </c>
      <c r="E437" s="6">
        <f t="shared" si="32"/>
        <v>186346.26856266666</v>
      </c>
      <c r="F437" s="6">
        <f t="shared" si="33"/>
        <v>502120.45236111205</v>
      </c>
    </row>
    <row r="438" spans="1:6" x14ac:dyDescent="0.25">
      <c r="A438" s="3">
        <f t="shared" ref="A438:A469" si="34">A388-7</f>
        <v>-56</v>
      </c>
      <c r="B438" s="3">
        <f t="shared" ref="B438:B469" si="35">B388-3</f>
        <v>-11</v>
      </c>
      <c r="C438" s="8">
        <v>186352.04819821264</v>
      </c>
      <c r="D438">
        <v>502123.31175873143</v>
      </c>
      <c r="E438" s="6">
        <f t="shared" si="32"/>
        <v>186353.67766942375</v>
      </c>
      <c r="F438" s="6">
        <f t="shared" si="33"/>
        <v>502124.01280701306</v>
      </c>
    </row>
    <row r="439" spans="1:6" x14ac:dyDescent="0.25">
      <c r="A439" s="3">
        <f t="shared" si="34"/>
        <v>67</v>
      </c>
      <c r="B439" s="3">
        <f t="shared" si="35"/>
        <v>112</v>
      </c>
      <c r="C439" s="8">
        <v>186340.98062750162</v>
      </c>
      <c r="D439">
        <v>502124.29011740978</v>
      </c>
      <c r="E439" s="6">
        <f t="shared" si="32"/>
        <v>186342.03266024083</v>
      </c>
      <c r="F439" s="6">
        <f t="shared" si="33"/>
        <v>502125.04221049201</v>
      </c>
    </row>
    <row r="440" spans="1:6" x14ac:dyDescent="0.25">
      <c r="A440" s="3">
        <f t="shared" si="34"/>
        <v>-178</v>
      </c>
      <c r="B440" s="3">
        <f t="shared" si="35"/>
        <v>-133</v>
      </c>
      <c r="C440" s="8">
        <v>186349.70681005635</v>
      </c>
      <c r="D440">
        <v>502128.6017422289</v>
      </c>
      <c r="E440" s="6">
        <f t="shared" si="32"/>
        <v>186351.21412188539</v>
      </c>
      <c r="F440" s="6">
        <f t="shared" si="33"/>
        <v>502129.57878964953</v>
      </c>
    </row>
    <row r="441" spans="1:6" x14ac:dyDescent="0.25">
      <c r="A441" s="3">
        <f t="shared" si="34"/>
        <v>-53</v>
      </c>
      <c r="B441" s="3">
        <f t="shared" si="35"/>
        <v>-16</v>
      </c>
      <c r="C441" s="8">
        <v>186326.62976958763</v>
      </c>
      <c r="D441">
        <v>502118.02603772999</v>
      </c>
      <c r="E441" s="6">
        <f t="shared" si="32"/>
        <v>186326.93306191394</v>
      </c>
      <c r="F441" s="6">
        <f t="shared" si="33"/>
        <v>502118.45130926371</v>
      </c>
    </row>
    <row r="442" spans="1:6" x14ac:dyDescent="0.25">
      <c r="A442" s="3">
        <f t="shared" si="34"/>
        <v>70</v>
      </c>
      <c r="B442" s="3">
        <f t="shared" si="35"/>
        <v>107</v>
      </c>
      <c r="C442" s="8">
        <v>186351.81161016261</v>
      </c>
      <c r="D442">
        <v>502127.05278821971</v>
      </c>
      <c r="E442" s="6">
        <f t="shared" si="32"/>
        <v>186353.42873764934</v>
      </c>
      <c r="F442" s="6">
        <f t="shared" si="33"/>
        <v>502127.94902064855</v>
      </c>
    </row>
    <row r="443" spans="1:6" x14ac:dyDescent="0.25">
      <c r="A443" s="3">
        <f t="shared" si="34"/>
        <v>-175</v>
      </c>
      <c r="B443" s="3">
        <f t="shared" si="35"/>
        <v>-138</v>
      </c>
      <c r="C443" s="8">
        <v>186343.61553841666</v>
      </c>
      <c r="D443">
        <v>502122.28116131038</v>
      </c>
      <c r="E443" s="6">
        <f t="shared" si="32"/>
        <v>186344.80504476884</v>
      </c>
      <c r="F443" s="6">
        <f t="shared" si="33"/>
        <v>502122.92843929178</v>
      </c>
    </row>
    <row r="444" spans="1:6" x14ac:dyDescent="0.25">
      <c r="A444" s="3">
        <f t="shared" si="34"/>
        <v>-58</v>
      </c>
      <c r="B444" s="3">
        <f t="shared" si="35"/>
        <v>-21</v>
      </c>
      <c r="C444" s="8">
        <v>186346.97888247127</v>
      </c>
      <c r="D444">
        <v>502117.02289171028</v>
      </c>
      <c r="E444" s="6">
        <f t="shared" si="32"/>
        <v>186348.34386764371</v>
      </c>
      <c r="F444" s="6">
        <f t="shared" si="33"/>
        <v>502117.39582519082</v>
      </c>
    </row>
    <row r="445" spans="1:6" x14ac:dyDescent="0.25">
      <c r="A445" s="3">
        <f t="shared" si="34"/>
        <v>-44</v>
      </c>
      <c r="B445" s="3">
        <f t="shared" si="35"/>
        <v>-4</v>
      </c>
      <c r="C445" s="8">
        <v>186343.21404095966</v>
      </c>
      <c r="D445">
        <v>502134.42580606032</v>
      </c>
      <c r="E445" s="6">
        <f t="shared" si="32"/>
        <v>186344.38259961843</v>
      </c>
      <c r="F445" s="6">
        <f t="shared" si="33"/>
        <v>502135.70671768085</v>
      </c>
    </row>
    <row r="446" spans="1:6" x14ac:dyDescent="0.25">
      <c r="A446" s="3">
        <f t="shared" si="34"/>
        <v>-17</v>
      </c>
      <c r="B446" s="3">
        <f t="shared" si="35"/>
        <v>23</v>
      </c>
      <c r="C446" s="8">
        <v>186335.28664280529</v>
      </c>
      <c r="D446">
        <v>502125.35625686671</v>
      </c>
      <c r="E446" s="6">
        <f t="shared" si="32"/>
        <v>186336.04159808211</v>
      </c>
      <c r="F446" s="6">
        <f t="shared" si="33"/>
        <v>502126.16397461627</v>
      </c>
    </row>
    <row r="447" spans="1:6" x14ac:dyDescent="0.25">
      <c r="A447" s="3">
        <f t="shared" si="34"/>
        <v>-23</v>
      </c>
      <c r="B447" s="3">
        <f t="shared" si="35"/>
        <v>17</v>
      </c>
      <c r="C447" s="8">
        <v>186337.20190556781</v>
      </c>
      <c r="D447">
        <v>502120.09221320611</v>
      </c>
      <c r="E447" s="6">
        <f t="shared" si="32"/>
        <v>186322.45678759745</v>
      </c>
      <c r="F447" s="6">
        <f t="shared" si="33"/>
        <v>502113.02528519952</v>
      </c>
    </row>
    <row r="448" spans="1:6" x14ac:dyDescent="0.25">
      <c r="A448" s="3">
        <f t="shared" si="34"/>
        <v>25</v>
      </c>
      <c r="B448" s="3">
        <f t="shared" si="35"/>
        <v>65</v>
      </c>
      <c r="C448" s="8">
        <v>186340.13192353657</v>
      </c>
      <c r="D448">
        <v>502119.88333931542</v>
      </c>
      <c r="E448" s="6">
        <f t="shared" si="32"/>
        <v>186341.13967606891</v>
      </c>
      <c r="F448" s="6">
        <f t="shared" si="33"/>
        <v>502120.40551354055</v>
      </c>
    </row>
    <row r="449" spans="1:6" x14ac:dyDescent="0.25">
      <c r="A449" s="3">
        <f t="shared" si="34"/>
        <v>93</v>
      </c>
      <c r="B449" s="3">
        <f t="shared" si="35"/>
        <v>133</v>
      </c>
      <c r="C449" s="8">
        <v>186325.49227433937</v>
      </c>
      <c r="D449">
        <v>502129.16984724277</v>
      </c>
      <c r="E449" s="6">
        <f t="shared" si="32"/>
        <v>186325.73621908753</v>
      </c>
      <c r="F449" s="6">
        <f t="shared" si="33"/>
        <v>502130.17653492501</v>
      </c>
    </row>
    <row r="450" spans="1:6" x14ac:dyDescent="0.25">
      <c r="A450" s="3">
        <f t="shared" si="34"/>
        <v>93</v>
      </c>
      <c r="B450" s="3">
        <f t="shared" si="35"/>
        <v>133</v>
      </c>
      <c r="C450" s="8">
        <v>186340.69923673145</v>
      </c>
      <c r="D450">
        <v>502128.21688979777</v>
      </c>
      <c r="E450" s="6">
        <f t="shared" si="32"/>
        <v>186341.7365882131</v>
      </c>
      <c r="F450" s="6">
        <f t="shared" si="33"/>
        <v>502129.17385796114</v>
      </c>
    </row>
    <row r="451" spans="1:6" x14ac:dyDescent="0.25">
      <c r="A451" s="3">
        <f t="shared" si="34"/>
        <v>22</v>
      </c>
      <c r="B451" s="3">
        <f t="shared" si="35"/>
        <v>66</v>
      </c>
      <c r="C451" s="8">
        <v>186333.27384599115</v>
      </c>
      <c r="D451">
        <v>502122.05761771515</v>
      </c>
      <c r="E451" s="6">
        <f t="shared" ref="E451:E486" si="36">186341.9+(C451-186341.9)*(0.66*$B$4/$A$3)+$A$4/100+IF(AND((A452/5)-INT(A452/5)=0,(B452/5)-INT(B452/5)=0),40*(A451-16)/100,0)</f>
        <v>186333.92378578201</v>
      </c>
      <c r="F451" s="6">
        <f t="shared" ref="F451:F486" si="37">502123.1+(D451-502123.1)*(0.66*$B$4/$A$3)+$B$3/100+IF(AND((A452/5)-INT(A452/5)=0,(B452/5)-INT(B452/5)=0),40*(B451-36)/100,0)</f>
        <v>502122.69323255244</v>
      </c>
    </row>
    <row r="452" spans="1:6" x14ac:dyDescent="0.25">
      <c r="A452" s="3">
        <f t="shared" si="34"/>
        <v>63</v>
      </c>
      <c r="B452" s="3">
        <f t="shared" si="35"/>
        <v>107</v>
      </c>
      <c r="C452" s="8">
        <v>186344.58799580162</v>
      </c>
      <c r="D452">
        <v>502117.46763916104</v>
      </c>
      <c r="E452" s="6">
        <f t="shared" si="36"/>
        <v>186345.82823906085</v>
      </c>
      <c r="F452" s="6">
        <f t="shared" si="37"/>
        <v>502117.86377685639</v>
      </c>
    </row>
    <row r="453" spans="1:6" x14ac:dyDescent="0.25">
      <c r="A453" s="3">
        <f t="shared" si="34"/>
        <v>6</v>
      </c>
      <c r="B453" s="3">
        <f t="shared" si="35"/>
        <v>42</v>
      </c>
      <c r="C453" s="8">
        <v>186348.64484714161</v>
      </c>
      <c r="D453">
        <v>502125.12060917262</v>
      </c>
      <c r="E453" s="6">
        <f t="shared" si="36"/>
        <v>186350.09675220988</v>
      </c>
      <c r="F453" s="6">
        <f t="shared" si="37"/>
        <v>502125.91603225988</v>
      </c>
    </row>
    <row r="454" spans="1:6" x14ac:dyDescent="0.25">
      <c r="A454" s="3">
        <f t="shared" si="34"/>
        <v>47</v>
      </c>
      <c r="B454" s="3">
        <f t="shared" si="35"/>
        <v>83</v>
      </c>
      <c r="C454" s="8">
        <v>186332.48817841138</v>
      </c>
      <c r="D454">
        <v>502124.06356226845</v>
      </c>
      <c r="E454" s="6">
        <f t="shared" si="36"/>
        <v>186333.09712685025</v>
      </c>
      <c r="F454" s="6">
        <f t="shared" si="37"/>
        <v>502124.80383508245</v>
      </c>
    </row>
    <row r="455" spans="1:6" x14ac:dyDescent="0.25">
      <c r="A455" s="3">
        <f t="shared" si="34"/>
        <v>53</v>
      </c>
      <c r="B455" s="3">
        <f t="shared" si="35"/>
        <v>89</v>
      </c>
      <c r="C455" s="8">
        <v>186347.53538392342</v>
      </c>
      <c r="D455">
        <v>502122.38845922454</v>
      </c>
      <c r="E455" s="6">
        <f t="shared" si="36"/>
        <v>186348.92940395421</v>
      </c>
      <c r="F455" s="6">
        <f t="shared" si="37"/>
        <v>502123.04133535799</v>
      </c>
    </row>
    <row r="456" spans="1:6" x14ac:dyDescent="0.25">
      <c r="A456" s="3">
        <f t="shared" si="34"/>
        <v>-69</v>
      </c>
      <c r="B456" s="3">
        <f t="shared" si="35"/>
        <v>-28</v>
      </c>
      <c r="C456" s="8">
        <v>186344.62463440708</v>
      </c>
      <c r="D456">
        <v>502117.49846117751</v>
      </c>
      <c r="E456" s="6">
        <f t="shared" si="36"/>
        <v>186345.86678924572</v>
      </c>
      <c r="F456" s="6">
        <f t="shared" si="37"/>
        <v>502117.89620697807</v>
      </c>
    </row>
    <row r="457" spans="1:6" x14ac:dyDescent="0.25">
      <c r="A457" s="3">
        <f t="shared" si="34"/>
        <v>54</v>
      </c>
      <c r="B457" s="3">
        <f t="shared" si="35"/>
        <v>95</v>
      </c>
      <c r="C457" s="8">
        <v>186345.13911635999</v>
      </c>
      <c r="D457">
        <v>502116.37675290281</v>
      </c>
      <c r="E457" s="6">
        <f t="shared" si="36"/>
        <v>186346.40811373529</v>
      </c>
      <c r="F457" s="6">
        <f t="shared" si="37"/>
        <v>502116.71597479342</v>
      </c>
    </row>
    <row r="458" spans="1:6" x14ac:dyDescent="0.25">
      <c r="A458" s="3">
        <f t="shared" si="34"/>
        <v>-191</v>
      </c>
      <c r="B458" s="3">
        <f t="shared" si="35"/>
        <v>-150</v>
      </c>
      <c r="C458" s="8">
        <v>186347.34384123329</v>
      </c>
      <c r="D458">
        <v>502130.78859962523</v>
      </c>
      <c r="E458" s="6">
        <f t="shared" si="36"/>
        <v>186348.72786773244</v>
      </c>
      <c r="F458" s="6">
        <f t="shared" si="37"/>
        <v>502131.87974395353</v>
      </c>
    </row>
    <row r="459" spans="1:6" x14ac:dyDescent="0.25">
      <c r="A459" s="3">
        <f t="shared" si="34"/>
        <v>-66</v>
      </c>
      <c r="B459" s="3">
        <f t="shared" si="35"/>
        <v>-33</v>
      </c>
      <c r="C459" s="8">
        <v>186342.47465334806</v>
      </c>
      <c r="D459">
        <v>502122.6585601648</v>
      </c>
      <c r="E459" s="6">
        <f t="shared" si="36"/>
        <v>186343.60463526187</v>
      </c>
      <c r="F459" s="6">
        <f t="shared" si="37"/>
        <v>502123.32552852121</v>
      </c>
    </row>
    <row r="460" spans="1:6" x14ac:dyDescent="0.25">
      <c r="A460" s="3">
        <f t="shared" si="34"/>
        <v>57</v>
      </c>
      <c r="B460" s="3">
        <f t="shared" si="35"/>
        <v>90</v>
      </c>
      <c r="C460" s="8">
        <v>186345.03505958038</v>
      </c>
      <c r="D460">
        <v>502124.7308513961</v>
      </c>
      <c r="E460" s="6">
        <f t="shared" si="36"/>
        <v>186346.2986279063</v>
      </c>
      <c r="F460" s="6">
        <f t="shared" si="37"/>
        <v>502125.50593929505</v>
      </c>
    </row>
    <row r="461" spans="1:6" x14ac:dyDescent="0.25">
      <c r="A461" s="3">
        <f t="shared" si="34"/>
        <v>-188</v>
      </c>
      <c r="B461" s="3">
        <f t="shared" si="35"/>
        <v>-155</v>
      </c>
      <c r="C461" s="8">
        <v>186335.29599157296</v>
      </c>
      <c r="D461">
        <v>502123.38324241224</v>
      </c>
      <c r="E461" s="6">
        <f t="shared" si="36"/>
        <v>186336.05143461155</v>
      </c>
      <c r="F461" s="6">
        <f t="shared" si="37"/>
        <v>502124.08802027721</v>
      </c>
    </row>
    <row r="462" spans="1:6" x14ac:dyDescent="0.25">
      <c r="A462" s="3">
        <f t="shared" si="34"/>
        <v>-71</v>
      </c>
      <c r="B462" s="3">
        <f t="shared" si="35"/>
        <v>-38</v>
      </c>
      <c r="C462" s="8">
        <v>186345.10379086385</v>
      </c>
      <c r="D462">
        <v>502117.96415045677</v>
      </c>
      <c r="E462" s="6">
        <f t="shared" si="36"/>
        <v>186346.37094516979</v>
      </c>
      <c r="F462" s="6">
        <f t="shared" si="37"/>
        <v>502118.3861930893</v>
      </c>
    </row>
    <row r="463" spans="1:6" x14ac:dyDescent="0.25">
      <c r="A463" s="3">
        <f t="shared" si="34"/>
        <v>-57</v>
      </c>
      <c r="B463" s="3">
        <f t="shared" si="35"/>
        <v>-21</v>
      </c>
      <c r="C463" s="8">
        <v>186345.80696092133</v>
      </c>
      <c r="D463">
        <v>502122.32718584343</v>
      </c>
      <c r="E463" s="6">
        <f t="shared" si="36"/>
        <v>186347.11080236069</v>
      </c>
      <c r="F463" s="6">
        <f t="shared" si="37"/>
        <v>502122.97686510481</v>
      </c>
    </row>
    <row r="464" spans="1:6" x14ac:dyDescent="0.25">
      <c r="A464" s="3">
        <f t="shared" si="34"/>
        <v>-30</v>
      </c>
      <c r="B464" s="3">
        <f t="shared" si="35"/>
        <v>6</v>
      </c>
      <c r="C464" s="8">
        <v>186346.79938613216</v>
      </c>
      <c r="D464">
        <v>502116.59390854533</v>
      </c>
      <c r="E464" s="6">
        <f t="shared" si="36"/>
        <v>186348.15500627819</v>
      </c>
      <c r="F464" s="6">
        <f t="shared" si="37"/>
        <v>502116.94446029555</v>
      </c>
    </row>
    <row r="465" spans="1:6" x14ac:dyDescent="0.25">
      <c r="A465" s="3">
        <f t="shared" si="34"/>
        <v>-36</v>
      </c>
      <c r="B465" s="3">
        <f t="shared" si="35"/>
        <v>0</v>
      </c>
      <c r="C465" s="8">
        <v>186330.29077555001</v>
      </c>
      <c r="D465">
        <v>502130.18117076851</v>
      </c>
      <c r="E465" s="6">
        <f t="shared" si="36"/>
        <v>186330.78507688307</v>
      </c>
      <c r="F465" s="6">
        <f t="shared" si="37"/>
        <v>502131.24062315642</v>
      </c>
    </row>
    <row r="466" spans="1:6" x14ac:dyDescent="0.25">
      <c r="A466" s="3">
        <f t="shared" si="34"/>
        <v>12</v>
      </c>
      <c r="B466" s="3">
        <f t="shared" si="35"/>
        <v>48</v>
      </c>
      <c r="C466" s="8">
        <v>186349.03162921013</v>
      </c>
      <c r="D466">
        <v>502124.50663020305</v>
      </c>
      <c r="E466" s="6">
        <f t="shared" si="36"/>
        <v>186350.50371421242</v>
      </c>
      <c r="F466" s="6">
        <f t="shared" si="37"/>
        <v>502125.27001960494</v>
      </c>
    </row>
    <row r="467" spans="1:6" x14ac:dyDescent="0.25">
      <c r="A467" s="3">
        <f t="shared" si="34"/>
        <v>80</v>
      </c>
      <c r="B467" s="3">
        <f t="shared" si="35"/>
        <v>116</v>
      </c>
      <c r="C467" s="8">
        <v>186344.32617321535</v>
      </c>
      <c r="D467">
        <v>502115.81250498461</v>
      </c>
      <c r="E467" s="6">
        <f t="shared" si="36"/>
        <v>186345.55275616571</v>
      </c>
      <c r="F467" s="6">
        <f t="shared" si="37"/>
        <v>502116.12228785339</v>
      </c>
    </row>
    <row r="468" spans="1:6" x14ac:dyDescent="0.25">
      <c r="A468" s="3">
        <f t="shared" si="34"/>
        <v>80</v>
      </c>
      <c r="B468" s="3">
        <f t="shared" si="35"/>
        <v>116</v>
      </c>
      <c r="C468" s="8">
        <v>186345.41092999565</v>
      </c>
      <c r="D468">
        <v>502124.15694915596</v>
      </c>
      <c r="E468" s="6">
        <f t="shared" si="36"/>
        <v>186346.69410895195</v>
      </c>
      <c r="F468" s="6">
        <f t="shared" si="37"/>
        <v>502124.9020943293</v>
      </c>
    </row>
    <row r="469" spans="1:6" x14ac:dyDescent="0.25">
      <c r="A469" s="3">
        <f t="shared" si="34"/>
        <v>9</v>
      </c>
      <c r="B469" s="3">
        <f t="shared" si="35"/>
        <v>49</v>
      </c>
      <c r="C469" s="8">
        <v>186333.40444327987</v>
      </c>
      <c r="D469">
        <v>502118.9765627723</v>
      </c>
      <c r="E469" s="6">
        <f t="shared" si="36"/>
        <v>186331.2611968423</v>
      </c>
      <c r="F469" s="6">
        <f t="shared" si="37"/>
        <v>502124.65142691694</v>
      </c>
    </row>
    <row r="470" spans="1:6" x14ac:dyDescent="0.25">
      <c r="A470" s="3">
        <f t="shared" ref="A470:A486" si="38">A420-7</f>
        <v>50</v>
      </c>
      <c r="B470" s="3">
        <f t="shared" ref="B470:B486" si="39">B420-3</f>
        <v>90</v>
      </c>
      <c r="C470" s="8">
        <v>186342.82035793058</v>
      </c>
      <c r="D470">
        <v>502127.35630573932</v>
      </c>
      <c r="E470" s="6">
        <f t="shared" si="36"/>
        <v>186343.96837660522</v>
      </c>
      <c r="F470" s="6">
        <f t="shared" si="37"/>
        <v>502128.26837386488</v>
      </c>
    </row>
    <row r="471" spans="1:6" x14ac:dyDescent="0.25">
      <c r="A471" s="3">
        <f t="shared" si="38"/>
        <v>56</v>
      </c>
      <c r="B471" s="3">
        <f t="shared" si="39"/>
        <v>96</v>
      </c>
      <c r="C471" s="8">
        <v>186352.19980525097</v>
      </c>
      <c r="D471">
        <v>502120.90019945294</v>
      </c>
      <c r="E471" s="6">
        <f t="shared" si="36"/>
        <v>186353.83718639452</v>
      </c>
      <c r="F471" s="6">
        <f t="shared" si="37"/>
        <v>502121.47542725049</v>
      </c>
    </row>
    <row r="472" spans="1:6" x14ac:dyDescent="0.25">
      <c r="A472" s="3">
        <f t="shared" si="38"/>
        <v>-66</v>
      </c>
      <c r="B472" s="3">
        <f t="shared" si="39"/>
        <v>-21</v>
      </c>
      <c r="C472" s="8">
        <v>186332.17534438145</v>
      </c>
      <c r="D472">
        <v>502119.35726853606</v>
      </c>
      <c r="E472" s="6">
        <f t="shared" si="36"/>
        <v>186332.76797104484</v>
      </c>
      <c r="F472" s="6">
        <f t="shared" si="37"/>
        <v>502119.85199559014</v>
      </c>
    </row>
    <row r="473" spans="1:6" x14ac:dyDescent="0.25">
      <c r="A473" s="3">
        <f t="shared" si="38"/>
        <v>57</v>
      </c>
      <c r="B473" s="3">
        <f t="shared" si="39"/>
        <v>102</v>
      </c>
      <c r="C473" s="8">
        <v>186338.24714774769</v>
      </c>
      <c r="D473">
        <v>502120.03699766588</v>
      </c>
      <c r="E473" s="6">
        <f t="shared" si="36"/>
        <v>186339.15656415193</v>
      </c>
      <c r="F473" s="6">
        <f t="shared" si="37"/>
        <v>502120.56718884845</v>
      </c>
    </row>
    <row r="474" spans="1:6" x14ac:dyDescent="0.25">
      <c r="A474" s="3">
        <f t="shared" si="38"/>
        <v>-188</v>
      </c>
      <c r="B474" s="3">
        <f t="shared" si="39"/>
        <v>-143</v>
      </c>
      <c r="C474" s="8">
        <v>186335.36271751008</v>
      </c>
      <c r="D474">
        <v>502125.48144452326</v>
      </c>
      <c r="E474" s="6">
        <f t="shared" si="36"/>
        <v>186336.12164190193</v>
      </c>
      <c r="F474" s="6">
        <f t="shared" si="37"/>
        <v>502126.29569380276</v>
      </c>
    </row>
    <row r="475" spans="1:6" x14ac:dyDescent="0.25">
      <c r="A475" s="3">
        <f t="shared" si="38"/>
        <v>-63</v>
      </c>
      <c r="B475" s="3">
        <f t="shared" si="39"/>
        <v>-26</v>
      </c>
      <c r="C475" s="8">
        <v>186355.13206406939</v>
      </c>
      <c r="D475">
        <v>502117.50753056456</v>
      </c>
      <c r="E475" s="6">
        <f t="shared" si="36"/>
        <v>186356.92243262954</v>
      </c>
      <c r="F475" s="6">
        <f t="shared" si="37"/>
        <v>502117.90574955055</v>
      </c>
    </row>
    <row r="476" spans="1:6" x14ac:dyDescent="0.25">
      <c r="A476" s="3">
        <f t="shared" si="38"/>
        <v>60</v>
      </c>
      <c r="B476" s="3">
        <f t="shared" si="39"/>
        <v>97</v>
      </c>
      <c r="C476" s="8">
        <v>186343.91732520057</v>
      </c>
      <c r="D476">
        <v>502121.94798006129</v>
      </c>
      <c r="E476" s="6">
        <f t="shared" si="36"/>
        <v>186345.12257695018</v>
      </c>
      <c r="F476" s="6">
        <f t="shared" si="37"/>
        <v>502122.57787467318</v>
      </c>
    </row>
    <row r="477" spans="1:6" x14ac:dyDescent="0.25">
      <c r="A477" s="3">
        <f t="shared" si="38"/>
        <v>-185</v>
      </c>
      <c r="B477" s="3">
        <f t="shared" si="39"/>
        <v>-148</v>
      </c>
      <c r="C477" s="8">
        <v>186338.56733947189</v>
      </c>
      <c r="D477">
        <v>502118.64818841417</v>
      </c>
      <c r="E477" s="6">
        <f t="shared" si="36"/>
        <v>186339.4934615313</v>
      </c>
      <c r="F477" s="6">
        <f t="shared" si="37"/>
        <v>502119.10591998359</v>
      </c>
    </row>
    <row r="478" spans="1:6" x14ac:dyDescent="0.25">
      <c r="A478" s="3">
        <f t="shared" si="38"/>
        <v>-68</v>
      </c>
      <c r="B478" s="3">
        <f t="shared" si="39"/>
        <v>-31</v>
      </c>
      <c r="C478" s="8">
        <v>186350.92614627219</v>
      </c>
      <c r="D478">
        <v>502131.22962897475</v>
      </c>
      <c r="E478" s="6">
        <f t="shared" si="36"/>
        <v>186352.49707564292</v>
      </c>
      <c r="F478" s="6">
        <f t="shared" si="37"/>
        <v>502132.34378352994</v>
      </c>
    </row>
    <row r="479" spans="1:6" x14ac:dyDescent="0.25">
      <c r="A479" s="3">
        <f t="shared" si="38"/>
        <v>-54</v>
      </c>
      <c r="B479" s="3">
        <f t="shared" si="39"/>
        <v>-14</v>
      </c>
      <c r="C479" s="8">
        <v>186339.87581725785</v>
      </c>
      <c r="D479">
        <v>502118.36645827268</v>
      </c>
      <c r="E479" s="6">
        <f t="shared" si="36"/>
        <v>186340.87020772349</v>
      </c>
      <c r="F479" s="6">
        <f t="shared" si="37"/>
        <v>502118.80949087819</v>
      </c>
    </row>
    <row r="480" spans="1:6" x14ac:dyDescent="0.25">
      <c r="A480" s="3">
        <f t="shared" si="38"/>
        <v>-27</v>
      </c>
      <c r="B480" s="3">
        <f t="shared" si="39"/>
        <v>13</v>
      </c>
      <c r="C480" s="8">
        <v>186345.19364608038</v>
      </c>
      <c r="D480">
        <v>502120.25629613933</v>
      </c>
      <c r="E480" s="6">
        <f t="shared" si="36"/>
        <v>186346.46548848459</v>
      </c>
      <c r="F480" s="6">
        <f t="shared" si="37"/>
        <v>502120.79792898137</v>
      </c>
    </row>
    <row r="481" spans="1:6" x14ac:dyDescent="0.25">
      <c r="A481" s="3">
        <f t="shared" si="38"/>
        <v>-33</v>
      </c>
      <c r="B481" s="3">
        <f t="shared" si="39"/>
        <v>7</v>
      </c>
      <c r="C481" s="8">
        <v>186337.12371133323</v>
      </c>
      <c r="D481">
        <v>502118.28452105186</v>
      </c>
      <c r="E481" s="6">
        <f t="shared" si="36"/>
        <v>186318.37451366367</v>
      </c>
      <c r="F481" s="6">
        <f t="shared" si="37"/>
        <v>502107.12327867199</v>
      </c>
    </row>
    <row r="482" spans="1:6" x14ac:dyDescent="0.25">
      <c r="A482" s="3">
        <f t="shared" si="38"/>
        <v>15</v>
      </c>
      <c r="B482" s="3">
        <f t="shared" si="39"/>
        <v>55</v>
      </c>
      <c r="C482" s="8">
        <v>186335.65131610876</v>
      </c>
      <c r="D482">
        <v>502120.84406886599</v>
      </c>
      <c r="E482" s="6">
        <f t="shared" si="36"/>
        <v>186336.42529781879</v>
      </c>
      <c r="F482" s="6">
        <f t="shared" si="37"/>
        <v>502121.41636811115</v>
      </c>
    </row>
    <row r="483" spans="1:6" x14ac:dyDescent="0.25">
      <c r="A483" s="3">
        <f t="shared" si="38"/>
        <v>83</v>
      </c>
      <c r="B483" s="3">
        <f t="shared" si="39"/>
        <v>123</v>
      </c>
      <c r="C483">
        <f>C477</f>
        <v>186338.56733947189</v>
      </c>
      <c r="D483">
        <f>D477</f>
        <v>502118.64818841417</v>
      </c>
      <c r="E483" s="6">
        <f t="shared" si="36"/>
        <v>186339.4934615313</v>
      </c>
      <c r="F483" s="6">
        <f t="shared" si="37"/>
        <v>502119.10591998359</v>
      </c>
    </row>
    <row r="484" spans="1:6" x14ac:dyDescent="0.25">
      <c r="A484" s="3">
        <f t="shared" si="38"/>
        <v>83</v>
      </c>
      <c r="B484" s="3">
        <f t="shared" si="39"/>
        <v>123</v>
      </c>
      <c r="C484">
        <f t="shared" ref="C484:D486" si="40">C478</f>
        <v>186350.92614627219</v>
      </c>
      <c r="D484">
        <f t="shared" si="40"/>
        <v>502131.22962897475</v>
      </c>
      <c r="E484" s="6">
        <f t="shared" si="36"/>
        <v>186352.49707564292</v>
      </c>
      <c r="F484" s="6">
        <f t="shared" si="37"/>
        <v>502132.34378352994</v>
      </c>
    </row>
    <row r="485" spans="1:6" x14ac:dyDescent="0.25">
      <c r="A485" s="3">
        <f t="shared" si="38"/>
        <v>12</v>
      </c>
      <c r="B485" s="3">
        <f t="shared" si="39"/>
        <v>56</v>
      </c>
      <c r="C485">
        <f t="shared" si="40"/>
        <v>186339.87581725785</v>
      </c>
      <c r="D485">
        <f t="shared" si="40"/>
        <v>502118.36645827268</v>
      </c>
      <c r="E485" s="6">
        <f t="shared" si="36"/>
        <v>186340.87020772349</v>
      </c>
      <c r="F485" s="6">
        <f t="shared" si="37"/>
        <v>502118.80949087819</v>
      </c>
    </row>
    <row r="486" spans="1:6" x14ac:dyDescent="0.25">
      <c r="A486" s="3">
        <f t="shared" si="38"/>
        <v>53</v>
      </c>
      <c r="B486" s="3">
        <f t="shared" si="39"/>
        <v>97</v>
      </c>
      <c r="C486">
        <f t="shared" si="40"/>
        <v>186345.19364608038</v>
      </c>
      <c r="D486">
        <f t="shared" si="40"/>
        <v>502120.25629613933</v>
      </c>
      <c r="E486" s="6">
        <f t="shared" si="36"/>
        <v>186361.26548848458</v>
      </c>
      <c r="F486" s="6">
        <f t="shared" si="37"/>
        <v>502145.19792898139</v>
      </c>
    </row>
  </sheetData>
  <sheetProtection password="8F69" sheet="1" objects="1" scenarios="1" selectLockedCells="1" selectUnlockedCells="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6" sqref="B6"/>
    </sheetView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Iliffe</dc:creator>
  <cp:lastModifiedBy>J Iliffe</cp:lastModifiedBy>
  <dcterms:created xsi:type="dcterms:W3CDTF">2005-09-09T14:26:11Z</dcterms:created>
  <dcterms:modified xsi:type="dcterms:W3CDTF">2020-10-13T09:42:41Z</dcterms:modified>
</cp:coreProperties>
</file>