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jpeg" ContentType="image/jpeg"/>
  <Override PartName="/xl/media/image1.jpeg" ContentType="image/jpeg"/>
  <Override PartName="/xl/media/image4.jpeg" ContentType="image/jpeg"/>
  <Override PartName="/xl/media/image3.jpeg" ContentType="image/jpeg"/>
  <Override PartName="/xl/comments9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omments8.xml" ContentType="application/vnd.openxmlformats-officedocument.spreadsheetml.comments+xml"/>
  <Override PartName="/xl/comments7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Fe" sheetId="1" state="visible" r:id="rId2"/>
    <sheet name="Ce" sheetId="2" state="visible" r:id="rId3"/>
    <sheet name="lanthanides" sheetId="3" state="visible" r:id="rId4"/>
    <sheet name="V_Sr" sheetId="4" state="visible" r:id="rId5"/>
    <sheet name="Mn" sheetId="5" state="visible" r:id="rId6"/>
    <sheet name="Co" sheetId="6" state="visible" r:id="rId7"/>
    <sheet name="Ni" sheetId="7" state="visible" r:id="rId8"/>
    <sheet name="Cu+Zn" sheetId="8" state="visible" r:id="rId9"/>
    <sheet name="As+Se" sheetId="9" state="visible" r:id="rId10"/>
    <sheet name="4d_metals" sheetId="10" state="visible" r:id="rId11"/>
    <sheet name="5d_metals" sheetId="11" state="visible" r:id="rId12"/>
    <sheet name="all_references" sheetId="12" state="visible" r:id="rId13"/>
    <sheet name="Version history" sheetId="13" state="visible" r:id="rId14"/>
  </sheets>
  <externalReferences>
    <externalReference r:id="rId15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<sst xmlns="http://schemas.openxmlformats.org/spreadsheetml/2006/main" count="2865" uniqueCount="550">
  <si>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</si>
  <si>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</si>
  <si>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</si>
  <si>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</si>
  <si>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</si>
  <si>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</si>
  <si>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</si>
  <si>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</si>
  <si>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</si>
  <si>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</si>
  <si>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</si>
  <si>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</si>
  <si>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</si>
  <si>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</si>
  <si>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</si>
  <si>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</si>
  <si>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</si>
  <si>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</si>
  <si>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</si>
  <si>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</si>
  <si>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</si>
  <si>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</si>
  <si>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</si>
  <si>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</si>
  <si>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</si>
  <si>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</si>
  <si>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</si>
  <si>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</si>
  <si>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</si>
  <si>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</si>
  <si>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</si>
  <si>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</si>
  <si>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</si>
  <si>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</si>
  <si>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</si>
  <si>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</si>
  <si>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</si>
  <si>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</si>
  <si>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</si>
  <si>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</si>
  <si>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</si>
  <si>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</si>
  <si>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</si>
  <si>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</si>
  <si>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</si>
  <si>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</si>
  <si>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</si>
  <si>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</si>
  <si>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</si>
  <si>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</si>
  <si>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Fe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</si>
  <si>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</si>
  <si>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</si>
  <si>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</si>
  <si>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</si>
  <si>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</si>
  <si>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</si>
  <si>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</si>
  <si>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</si>
  <si>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</si>
  <si>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</si>
  <si>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</si>
  <si>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</si>
  <si>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</si>
  <si>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</si>
  <si>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</si>
  <si>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</si>
  <si>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</si>
  <si>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</si>
  <si>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</si>
  <si>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</si>
  <si>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</si>
  <si>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</si>
  <si>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</si>
  <si>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</si>
  <si>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</si>
  <si>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</si>
  <si>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</si>
  <si>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courtesy Martin Stennett, University of Sheffield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</si>
  <si>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</si>
  <si>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</si>
  <si>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</si>
  <si>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</si>
  <si>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</si>
  <si>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</si>
  <si>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</si>
  <si>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</si>
  <si>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</si>
  <si>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</si>
  <si>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</si>
  <si>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</si>
  <si>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</si>
  <si>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</si>
  <si>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</si>
  <si>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</si>
  <si>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</si>
  <si>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</si>
  <si>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Fe2TiO4</t>
  </si>
  <si>
    <t xml:space="preserve">Fe2TiO4, Ulvospinel, Synthetic </t>
  </si>
  <si>
    <t xml:space="preserve">SrLaFeO4</t>
  </si>
  <si>
    <t xml:space="preserve">SrLaFeO4, synthetic</t>
  </si>
  <si>
    <t xml:space="preserve">Inner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</si>
  <si>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</si>
  <si>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</si>
  <si>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</si>
  <si>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</si>
  <si>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</si>
  <si>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</si>
  <si>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</si>
  <si>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</si>
  <si>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</si>
  <si>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</si>
  <si>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</si>
  <si>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</si>
  <si>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</si>
  <si>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</si>
  <si>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</si>
  <si>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</si>
  <si>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</si>
  <si>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</si>
  <si>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</si>
  <si>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</si>
  <si>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</si>
  <si>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</si>
  <si>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</si>
  <si>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</si>
  <si>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</si>
  <si>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</si>
  <si>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Scorzalite</t>
  </si>
  <si>
    <t xml:space="preserve">(Fe,Mg)Al2(OH,PO4)2</t>
  </si>
  <si>
    <t xml:space="preserve">Vesuvianite</t>
  </si>
  <si>
    <t xml:space="preserve">Ca10(Mg,Fe)Al4(Si2O7)2(SiO4)4(OH)4</t>
  </si>
  <si>
    <t xml:space="preserve">Element+edge at beginning</t>
  </si>
  <si>
    <t xml:space="preserve">both</t>
  </si>
  <si>
    <t xml:space="preserve">Ce</t>
  </si>
  <si>
    <t xml:space="preserve">L3</t>
  </si>
  <si>
    <t xml:space="preserve">Powder in PEG pellet</t>
  </si>
  <si>
    <t xml:space="preserve">-200  -30  -10 25  430</t>
  </si>
  <si>
    <t xml:space="preserve">10  2  0.5  0.05k</t>
  </si>
  <si>
    <t xml:space="preserve">CePO4</t>
  </si>
  <si>
    <t xml:space="preserve">sample courtesy Martin Stennett, University of Sheffield</t>
  </si>
  <si>
    <t xml:space="preserve">CeO2</t>
  </si>
  <si>
    <t xml:space="preserve">Ce2Ti2O7</t>
  </si>
  <si>
    <t xml:space="preserve">Ce2Ti2O6</t>
  </si>
  <si>
    <t xml:space="preserve">Ce0.67TiO3</t>
  </si>
  <si>
    <t xml:space="preserve">CaCe2Ti4O12</t>
  </si>
  <si>
    <t xml:space="preserve">Ce2SiO7</t>
  </si>
  <si>
    <t xml:space="preserve">SrCe2Ti4O12</t>
  </si>
  <si>
    <t xml:space="preserve">Bi2Ce2Ti4O12</t>
  </si>
  <si>
    <t xml:space="preserve">La</t>
  </si>
  <si>
    <t xml:space="preserve">Sm2O3-m</t>
  </si>
  <si>
    <t xml:space="preserve">Sm</t>
  </si>
  <si>
    <t xml:space="preserve">monoclinic Sm2O3</t>
  </si>
  <si>
    <t xml:space="preserve">-200  -30  -10 25  575</t>
  </si>
  <si>
    <t xml:space="preserve">Eu2O3-m</t>
  </si>
  <si>
    <t xml:space="preserve">Eu</t>
  </si>
  <si>
    <t xml:space="preserve">monoclinic Eu2O3</t>
  </si>
  <si>
    <t xml:space="preserve">-200  -30  -10 25  620</t>
  </si>
  <si>
    <t xml:space="preserve">Er2O3</t>
  </si>
  <si>
    <t xml:space="preserve">Er</t>
  </si>
  <si>
    <t xml:space="preserve">-200  -30  -10 25  886</t>
  </si>
  <si>
    <t xml:space="preserve">Yb2O3</t>
  </si>
  <si>
    <t xml:space="preserve">Yb</t>
  </si>
  <si>
    <t xml:space="preserve">-200  -30  -10 25  1015</t>
  </si>
  <si>
    <t xml:space="preserve">Gd_sulfate</t>
  </si>
  <si>
    <t xml:space="preserve">Gd</t>
  </si>
  <si>
    <t xml:space="preserve">Gd2(SO4)2</t>
  </si>
  <si>
    <t xml:space="preserve">unknown provenence</t>
  </si>
  <si>
    <t xml:space="preserve">-200  -30  -10 25  667</t>
  </si>
  <si>
    <t xml:space="preserve">Pr2Ti2O7</t>
  </si>
  <si>
    <t xml:space="preserve">Pr</t>
  </si>
  <si>
    <t xml:space="preserve">-200  -30  -10 25  456</t>
  </si>
  <si>
    <t xml:space="preserve">Pr-hydroxide</t>
  </si>
  <si>
    <t xml:space="preserve">Pr(OH)3</t>
  </si>
  <si>
    <t xml:space="preserve">Eu2Ti2O7</t>
  </si>
  <si>
    <t xml:space="preserve">material made by Fatih Dogan</t>
  </si>
  <si>
    <t xml:space="preserve">EuTiO3</t>
  </si>
  <si>
    <t xml:space="preserve">Eu2O3-c</t>
  </si>
  <si>
    <t xml:space="preserve">cubic Eu2O3</t>
  </si>
  <si>
    <t xml:space="preserve">Pr2TiO5</t>
  </si>
  <si>
    <t xml:space="preserve">Nd2TiO5</t>
  </si>
  <si>
    <t xml:space="preserve">Nd</t>
  </si>
  <si>
    <t xml:space="preserve">-200  -30  -10 25  493</t>
  </si>
  <si>
    <t xml:space="preserve">Sm2TiO5</t>
  </si>
  <si>
    <t xml:space="preserve">Eu2TiO5</t>
  </si>
  <si>
    <t xml:space="preserve">Gd2TiO5</t>
  </si>
  <si>
    <t xml:space="preserve">Tb2TiO5</t>
  </si>
  <si>
    <t xml:space="preserve">Tb</t>
  </si>
  <si>
    <t xml:space="preserve">-200  -30  -10 25  717</t>
  </si>
  <si>
    <t xml:space="preserve">Dy2TiO5</t>
  </si>
  <si>
    <t xml:space="preserve">Dy</t>
  </si>
  <si>
    <t xml:space="preserve">-200  -30  -10 25  770</t>
  </si>
  <si>
    <t xml:space="preserve">Ho2TiO5</t>
  </si>
  <si>
    <t xml:space="preserve">Ho</t>
  </si>
  <si>
    <t xml:space="preserve">-200  -30  -10 25  827</t>
  </si>
  <si>
    <t xml:space="preserve">Er2TiO5</t>
  </si>
  <si>
    <t xml:space="preserve">Tm2TiO5</t>
  </si>
  <si>
    <t xml:space="preserve">Tm</t>
  </si>
  <si>
    <t xml:space="preserve">-200  -30  -10 25  949</t>
  </si>
  <si>
    <t xml:space="preserve">Yb2TiO5</t>
  </si>
  <si>
    <t xml:space="preserve">Lu2TiO5</t>
  </si>
  <si>
    <t xml:space="preserve">Lu</t>
  </si>
  <si>
    <t xml:space="preserve">-200  -30  -10 25  1085</t>
  </si>
  <si>
    <t xml:space="preserve">Sm2Ti2O7</t>
  </si>
  <si>
    <t xml:space="preserve">Gd2Ti2O7</t>
  </si>
  <si>
    <t xml:space="preserve">Dy2Ti2O7</t>
  </si>
  <si>
    <t xml:space="preserve">DyScO3</t>
  </si>
  <si>
    <t xml:space="preserve">sample courtesy Igor Levin, NIST</t>
  </si>
  <si>
    <t xml:space="preserve">Nd2Zr2O7</t>
  </si>
  <si>
    <t xml:space="preserve">Nd2Ti2O7</t>
  </si>
  <si>
    <t xml:space="preserve">Nd-hydroxide</t>
  </si>
  <si>
    <t xml:space="preserve">Nd(OH)3</t>
  </si>
  <si>
    <t xml:space="preserve">V</t>
  </si>
  <si>
    <t xml:space="preserve">-200  -30  -10 25 13k</t>
  </si>
  <si>
    <t xml:space="preserve">VO2</t>
  </si>
  <si>
    <t xml:space="preserve">Thermo Scientific; Vanadium (IV) oxide (99%); 022957.09; Lot T12H043</t>
  </si>
  <si>
    <t xml:space="preserve">10 2 0.3 0.05k</t>
  </si>
  <si>
    <t xml:space="preserve">V2O3</t>
  </si>
  <si>
    <t xml:space="preserve">Sigma Aldrich; Vanadium (III) oxide; 463744-5G; Lot 0000089530</t>
  </si>
  <si>
    <t xml:space="preserve">V2O5</t>
  </si>
  <si>
    <t xml:space="preserve">Alfa Aesar; Vanadium (V) oxide (99.2%); 11093; Lot H03Q11</t>
  </si>
  <si>
    <t xml:space="preserve">VanadylSulfate</t>
  </si>
  <si>
    <t xml:space="preserve">VOSO4</t>
  </si>
  <si>
    <t xml:space="preserve">Sigma Aldrich; Vanadium (IV) oxide sulfate hydrate (97%); 233706</t>
  </si>
  <si>
    <t xml:space="preserve">Vfoil</t>
  </si>
  <si>
    <t xml:space="preserve">reference</t>
  </si>
  <si>
    <t xml:space="preserve">V foil</t>
  </si>
  <si>
    <t xml:space="preserve">foil reference</t>
  </si>
  <si>
    <t xml:space="preserve">foil</t>
  </si>
  <si>
    <t xml:space="preserve">SrSulfate</t>
  </si>
  <si>
    <t xml:space="preserve">Sr</t>
  </si>
  <si>
    <t xml:space="preserve">SrSO4</t>
  </si>
  <si>
    <t xml:space="preserve">Celestine; Yate; UK</t>
  </si>
  <si>
    <t xml:space="preserve">SrMolybdate</t>
  </si>
  <si>
    <t xml:space="preserve">SrMoO4</t>
  </si>
  <si>
    <t xml:space="preserve">Synthetic (Martin Stennett, University of Sheffield)</t>
  </si>
  <si>
    <t xml:space="preserve">SrHydroxide</t>
  </si>
  <si>
    <t xml:space="preserve">Sr(OH)2.8H2O</t>
  </si>
  <si>
    <t xml:space="preserve">Sigma Aldrich; 95%; 415219; Lot STBG0528V</t>
  </si>
  <si>
    <t xml:space="preserve">SrTitanate</t>
  </si>
  <si>
    <t xml:space="preserve">SrTiO3</t>
  </si>
  <si>
    <t xml:space="preserve">Mn</t>
  </si>
  <si>
    <t xml:space="preserve">Manganosite</t>
  </si>
  <si>
    <t xml:space="preserve">MnO</t>
  </si>
  <si>
    <t xml:space="preserve">Manganese_tetroxide</t>
  </si>
  <si>
    <t xml:space="preserve">Mn3O4</t>
  </si>
  <si>
    <t xml:space="preserve">Bixbyite</t>
  </si>
  <si>
    <t xml:space="preserve">Mn2O3</t>
  </si>
  <si>
    <t xml:space="preserve">Pyrolucite</t>
  </si>
  <si>
    <t xml:space="preserve">MnO2</t>
  </si>
  <si>
    <t xml:space="preserve">Rhodocrosite</t>
  </si>
  <si>
    <t xml:space="preserve">MnCO3</t>
  </si>
  <si>
    <t xml:space="preserve">Braunite</t>
  </si>
  <si>
    <t xml:space="preserve">Mn6O8(SiO4)</t>
  </si>
  <si>
    <t xml:space="preserve">Braunite, Manganese Mine, Copper Harbor, Keweenaw Co., Michigan, USA; 0.2x abs. @Mn</t>
  </si>
  <si>
    <t xml:space="preserve">Olmite</t>
  </si>
  <si>
    <t xml:space="preserve">CaMnSiO3(OH)(OH)</t>
  </si>
  <si>
    <t xml:space="preserve">Olmite, N'Chwanning II Mine, Kuruma, Kalahari Manganese Field, Northoern Cape, SA</t>
  </si>
  <si>
    <t xml:space="preserve">Rhodonite</t>
  </si>
  <si>
    <t xml:space="preserve">CaMn3Mn(Si5O15)</t>
  </si>
  <si>
    <t xml:space="preserve">Rhodonite, CM5975; Franklin Mine, Sussex County, New Jersey, USA</t>
  </si>
  <si>
    <t xml:space="preserve">Babingtonite</t>
  </si>
  <si>
    <t xml:space="preserve">Ca2Fe0.75Mn0.25FeSi5O14(OH)</t>
  </si>
  <si>
    <t xml:space="preserve">Babingtonite, CM14452; Lane's Quarry, Westfield, Hampden County, Massachusetts</t>
  </si>
  <si>
    <t xml:space="preserve">-200 -30 -10 25 560</t>
  </si>
  <si>
    <t xml:space="preserve">2 2 2 2</t>
  </si>
  <si>
    <t xml:space="preserve">Axinite</t>
  </si>
  <si>
    <t xml:space="preserve">Ca2MnAl2BSi4O15(OH)</t>
  </si>
  <si>
    <t xml:space="preserve">Axinite, CM17413; Luning, Mineral County, Nevada, USA</t>
  </si>
  <si>
    <t xml:space="preserve">Mnfoil</t>
  </si>
  <si>
    <t xml:space="preserve">Mn foil</t>
  </si>
  <si>
    <t xml:space="preserve">metal powder</t>
  </si>
  <si>
    <t xml:space="preserve">reference wheel</t>
  </si>
  <si>
    <t xml:space="preserve">Co</t>
  </si>
  <si>
    <t xml:space="preserve">CoO</t>
  </si>
  <si>
    <t xml:space="preserve">CoO, cobalt monoxide</t>
  </si>
  <si>
    <t xml:space="preserve">Co2O3</t>
  </si>
  <si>
    <t xml:space="preserve">Co3O4</t>
  </si>
  <si>
    <t xml:space="preserve">CoAlO3</t>
  </si>
  <si>
    <t xml:space="preserve">CoAlO3, cobalt aluminate</t>
  </si>
  <si>
    <t xml:space="preserve">Ni</t>
  </si>
  <si>
    <t xml:space="preserve">NiO</t>
  </si>
  <si>
    <t xml:space="preserve">NiO, nickel oxide</t>
  </si>
  <si>
    <t xml:space="preserve">NiHydroxide</t>
  </si>
  <si>
    <t xml:space="preserve">Ni(OH)2, nickel hydroxide</t>
  </si>
  <si>
    <t xml:space="preserve">NiBO3</t>
  </si>
  <si>
    <t xml:space="preserve">NiBO3.xH2O, nickel borate hydrate</t>
  </si>
  <si>
    <t xml:space="preserve">NiAl2O4</t>
  </si>
  <si>
    <t xml:space="preserve">NiAl2O4, nickel aluminate</t>
  </si>
  <si>
    <t xml:space="preserve">LaNiO3</t>
  </si>
  <si>
    <t xml:space="preserve">LaNiO3, lanthanum nickelate</t>
  </si>
  <si>
    <t xml:space="preserve">Zn</t>
  </si>
  <si>
    <t xml:space="preserve">powder in PEG pellet</t>
  </si>
  <si>
    <t xml:space="preserve">Cufoil</t>
  </si>
  <si>
    <t xml:space="preserve">Cu</t>
  </si>
  <si>
    <t xml:space="preserve">Cu metal</t>
  </si>
  <si>
    <t xml:space="preserve">reference metal</t>
  </si>
  <si>
    <t xml:space="preserve">reference foil</t>
  </si>
  <si>
    <t xml:space="preserve">CuO</t>
  </si>
  <si>
    <t xml:space="preserve">Cu2O</t>
  </si>
  <si>
    <t xml:space="preserve">Dioptase</t>
  </si>
  <si>
    <t xml:space="preserve">CuSi2(OH)2</t>
  </si>
  <si>
    <t xml:space="preserve">Covellite</t>
  </si>
  <si>
    <t xml:space="preserve">CuS</t>
  </si>
  <si>
    <t xml:space="preserve">Znfoil</t>
  </si>
  <si>
    <t xml:space="preserve">Zn metal</t>
  </si>
  <si>
    <t xml:space="preserve">ZnO</t>
  </si>
  <si>
    <t xml:space="preserve">Hemimorphite</t>
  </si>
  <si>
    <t xml:space="preserve">Zn4Si2O7(OH)2·H2O</t>
  </si>
  <si>
    <t xml:space="preserve">Willemite</t>
  </si>
  <si>
    <t xml:space="preserve">Zn2SiO4</t>
  </si>
  <si>
    <t xml:space="preserve">Zincite</t>
  </si>
  <si>
    <t xml:space="preserve">Petedunnite</t>
  </si>
  <si>
    <t xml:space="preserve">Ca(Zn,Mn,Fe,Mg)Si2O6</t>
  </si>
  <si>
    <t xml:space="preserve">Hardystonite</t>
  </si>
  <si>
    <t xml:space="preserve">Ca2ZnSi2O7</t>
  </si>
  <si>
    <t xml:space="preserve">As</t>
  </si>
  <si>
    <t xml:space="preserve">PotassiumAresenate</t>
  </si>
  <si>
    <t xml:space="preserve">K3AsO4.12H2O</t>
  </si>
  <si>
    <t xml:space="preserve">sample courtesy Evan Jahrman, NIST</t>
  </si>
  <si>
    <t xml:space="preserve">ArsenicTrioxide</t>
  </si>
  <si>
    <t xml:space="preserve">As2O3</t>
  </si>
  <si>
    <t xml:space="preserve">ArsenicPentoxide</t>
  </si>
  <si>
    <t xml:space="preserve">As2O5</t>
  </si>
  <si>
    <t xml:space="preserve">SodiumMetaArsenite</t>
  </si>
  <si>
    <t xml:space="preserve">NaAsO2</t>
  </si>
  <si>
    <t xml:space="preserve">DisodiumMethylArsenate</t>
  </si>
  <si>
    <t xml:space="preserve">CH3AsNa2O3</t>
  </si>
  <si>
    <t xml:space="preserve">Realgar</t>
  </si>
  <si>
    <t xml:space="preserve">AsS</t>
  </si>
  <si>
    <t xml:space="preserve">Powder + BN in plastic frame, courtesy of Sarah Nicolas</t>
  </si>
  <si>
    <t xml:space="preserve">CacodylicAcid</t>
  </si>
  <si>
    <t xml:space="preserve">C2H7AsO2</t>
  </si>
  <si>
    <t xml:space="preserve">TetramethylArsoniumIodide</t>
  </si>
  <si>
    <t xml:space="preserve">C4H12AsI</t>
  </si>
  <si>
    <t xml:space="preserve">ArsenoBetaine</t>
  </si>
  <si>
    <t xml:space="preserve">C5H11AsO2</t>
  </si>
  <si>
    <t xml:space="preserve">Orpament</t>
  </si>
  <si>
    <t xml:space="preserve">As2S3</t>
  </si>
  <si>
    <t xml:space="preserve">SeleniumOxide</t>
  </si>
  <si>
    <t xml:space="preserve">Se</t>
  </si>
  <si>
    <t xml:space="preserve">SeO2</t>
  </si>
  <si>
    <t xml:space="preserve">Zr</t>
  </si>
  <si>
    <t xml:space="preserve">ZrO2</t>
  </si>
  <si>
    <t xml:space="preserve">ZrO2, zirconia</t>
  </si>
  <si>
    <t xml:space="preserve">Wadeite</t>
  </si>
  <si>
    <t xml:space="preserve">KZr2(Si3O9), wadeite</t>
  </si>
  <si>
    <t xml:space="preserve">Zirconolite</t>
  </si>
  <si>
    <t xml:space="preserve">CaZrTi2O7, zirconolite</t>
  </si>
  <si>
    <t xml:space="preserve">Li2ZrO3</t>
  </si>
  <si>
    <t xml:space="preserve">Li2ZrO3, lithium zirconate</t>
  </si>
  <si>
    <t xml:space="preserve">powder in BN pellet</t>
  </si>
  <si>
    <t xml:space="preserve">BMM standards collection</t>
  </si>
  <si>
    <t xml:space="preserve">CaMoO4</t>
  </si>
  <si>
    <t xml:space="preserve">Mo</t>
  </si>
  <si>
    <t xml:space="preserve">CaMoO4, calcium molbdate</t>
  </si>
  <si>
    <t xml:space="preserve">MoS2</t>
  </si>
  <si>
    <t xml:space="preserve">MoS2, molybdenum disulfide</t>
  </si>
  <si>
    <t xml:space="preserve">MoO3</t>
  </si>
  <si>
    <t xml:space="preserve">MoO3, molybdenum trioxide</t>
  </si>
  <si>
    <t xml:space="preserve">MoO2</t>
  </si>
  <si>
    <t xml:space="preserve">MoO2, molybdenum dioxide</t>
  </si>
  <si>
    <t xml:space="preserve">Y2TiO5</t>
  </si>
  <si>
    <t xml:space="preserve">Y</t>
  </si>
  <si>
    <t xml:space="preserve">Y2TiO5, stuffed pyrochlore</t>
  </si>
  <si>
    <t xml:space="preserve">CaTiNbO6</t>
  </si>
  <si>
    <t xml:space="preserve">Nb</t>
  </si>
  <si>
    <t xml:space="preserve">Cerium titanoniobate</t>
  </si>
  <si>
    <t xml:space="preserve">NbC</t>
  </si>
  <si>
    <t xml:space="preserve">NnN, niobium carbide</t>
  </si>
  <si>
    <t xml:space="preserve">sample courtesy Wantana Klysubun, SLRI</t>
  </si>
  <si>
    <t xml:space="preserve">NbN</t>
  </si>
  <si>
    <t xml:space="preserve">NbN, niobium nitride</t>
  </si>
  <si>
    <t xml:space="preserve">Nb2O5</t>
  </si>
  <si>
    <t xml:space="preserve">Nb2O5, niobium pentoxide</t>
  </si>
  <si>
    <t xml:space="preserve">NbO2</t>
  </si>
  <si>
    <t xml:space="preserve">NbO2, niobium dioxide</t>
  </si>
  <si>
    <t xml:space="preserve">Pb</t>
  </si>
  <si>
    <t xml:space="preserve">BMM standards collection </t>
  </si>
  <si>
    <t xml:space="preserve">PbO</t>
  </si>
  <si>
    <t xml:space="preserve">PbO, massicot</t>
  </si>
  <si>
    <t xml:space="preserve">PbO2</t>
  </si>
  <si>
    <t xml:space="preserve">PbO2, lead dioxide</t>
  </si>
  <si>
    <t xml:space="preserve">PbS</t>
  </si>
  <si>
    <t xml:space="preserve">PbS, galena</t>
  </si>
  <si>
    <t xml:space="preserve">PbSO4</t>
  </si>
  <si>
    <t xml:space="preserve">PbSO4, angelsite</t>
  </si>
  <si>
    <t xml:space="preserve">PbCO3</t>
  </si>
  <si>
    <t xml:space="preserve">PbCO3, cerrusite</t>
  </si>
  <si>
    <t xml:space="preserve">PbCl</t>
  </si>
  <si>
    <t xml:space="preserve">PbCl, lead chloride</t>
  </si>
  <si>
    <t xml:space="preserve">PtRu</t>
  </si>
  <si>
    <t xml:space="preserve">Pt</t>
  </si>
  <si>
    <t xml:space="preserve">PtRu powder</t>
  </si>
  <si>
    <t xml:space="preserve">PotassiumHexaChloroPlatinate</t>
  </si>
  <si>
    <t xml:space="preserve">K2PtCl6</t>
  </si>
  <si>
    <t xml:space="preserve">sample courtesy Simon Bare and Shelly Kelly</t>
  </si>
  <si>
    <t xml:space="preserve">TetraammineplatinumChloride</t>
  </si>
  <si>
    <t xml:space="preserve">Pt(NH3)4Cl2.xH2O</t>
  </si>
  <si>
    <t xml:space="preserve">PlatinumChloride</t>
  </si>
  <si>
    <t xml:space="preserve">PtCl2</t>
  </si>
  <si>
    <t xml:space="preserve">BiMetal</t>
  </si>
  <si>
    <t xml:space="preserve">Bi</t>
  </si>
  <si>
    <t xml:space="preserve">BiF3</t>
  </si>
  <si>
    <t xml:space="preserve">BiF3, bismuth fluoride</t>
  </si>
  <si>
    <t xml:space="preserve">NH4ReO4</t>
  </si>
  <si>
    <t xml:space="preserve">Re</t>
  </si>
  <si>
    <t xml:space="preserve">NH4ReO4, Ammonium perrhenate</t>
  </si>
  <si>
    <t xml:space="preserve">Re_metal</t>
  </si>
  <si>
    <t xml:space="preserve">Re metal powder</t>
  </si>
  <si>
    <t xml:space="preserve">ReO3</t>
  </si>
  <si>
    <t xml:space="preserve">ReO3, Rhenium trioxide</t>
  </si>
  <si>
    <t xml:space="preserve">ReO2</t>
  </si>
  <si>
    <t xml:space="preserve">ReO2, Rhenium dioxide</t>
  </si>
  <si>
    <t xml:space="preserve">GoldSulfide</t>
  </si>
  <si>
    <t xml:space="preserve">Au</t>
  </si>
  <si>
    <t xml:space="preserve">Au2S</t>
  </si>
  <si>
    <t xml:space="preserve">GoldThiocyanate</t>
  </si>
  <si>
    <t xml:space="preserve">KAu(SCN)4, gold potassium thocyanate</t>
  </si>
  <si>
    <t xml:space="preserve">GoldThiomalate</t>
  </si>
  <si>
    <t xml:space="preserve">C4H3AuNa2O4S, gold thiomalate</t>
  </si>
  <si>
    <t xml:space="preserve">GoldThiosulfate</t>
  </si>
  <si>
    <t xml:space="preserve">AuH2Na3O6S4+, gold thiosulfate</t>
  </si>
  <si>
    <t xml:space="preserve">La4LiAuO8</t>
  </si>
  <si>
    <t xml:space="preserve">sample courtesy Martin Stennett, University of Sheffield, see DOI: 10.1021/ic100486g</t>
  </si>
  <si>
    <t xml:space="preserve">GoldAcetate</t>
  </si>
  <si>
    <t xml:space="preserve">Au(C2H3O2)3, gold scetate</t>
  </si>
  <si>
    <t xml:space="preserve">GoldOxide</t>
  </si>
  <si>
    <t xml:space="preserve">Au2O3, Gold oxide</t>
  </si>
  <si>
    <t xml:space="preserve">Ti</t>
  </si>
  <si>
    <t xml:space="preserve">TitaniumFoil</t>
  </si>
  <si>
    <t xml:space="preserve">Ti foil</t>
  </si>
  <si>
    <t xml:space="preserve">standard reference foil</t>
  </si>
  <si>
    <t xml:space="preserve">CesiumNitrate</t>
  </si>
  <si>
    <t xml:space="preserve">Cs</t>
  </si>
  <si>
    <t xml:space="preserve">CsNO3</t>
  </si>
  <si>
    <t xml:space="preserve">-200  -30  -10 25  335</t>
  </si>
  <si>
    <t xml:space="preserve">BariumSomething</t>
  </si>
  <si>
    <t xml:space="preserve">Ba</t>
  </si>
  <si>
    <t xml:space="preserve">Ba something</t>
  </si>
  <si>
    <t xml:space="preserve">VanadiumFoil</t>
  </si>
  <si>
    <t xml:space="preserve">LanthanumHydroxide</t>
  </si>
  <si>
    <t xml:space="preserve">La(OH)3</t>
  </si>
  <si>
    <t xml:space="preserve">-200  -30  -10 25  390</t>
  </si>
  <si>
    <t xml:space="preserve">L1</t>
  </si>
  <si>
    <t xml:space="preserve">CeriumDioxide</t>
  </si>
  <si>
    <t xml:space="preserve">-200  -30  -10 25  420</t>
  </si>
  <si>
    <t xml:space="preserve">PraseodymiumOxide</t>
  </si>
  <si>
    <t xml:space="preserve">Pr6O11</t>
  </si>
  <si>
    <t xml:space="preserve">ChromiumFoil</t>
  </si>
  <si>
    <t xml:space="preserve">Cr</t>
  </si>
  <si>
    <t xml:space="preserve">Cr foil</t>
  </si>
  <si>
    <t xml:space="preserve">NeodymiumOxide</t>
  </si>
  <si>
    <t xml:space="preserve">Nd2O3</t>
  </si>
  <si>
    <t xml:space="preserve">ManganeseMetal</t>
  </si>
  <si>
    <t xml:space="preserve">Mn metal powder</t>
  </si>
  <si>
    <t xml:space="preserve">standard reference</t>
  </si>
  <si>
    <t xml:space="preserve">SamariumOxide</t>
  </si>
  <si>
    <t xml:space="preserve">Sm2O3</t>
  </si>
  <si>
    <t xml:space="preserve">EuropiumOxide</t>
  </si>
  <si>
    <t xml:space="preserve">Eu2O3</t>
  </si>
  <si>
    <t xml:space="preserve">IronFoil</t>
  </si>
  <si>
    <t xml:space="preserve">Fe foil</t>
  </si>
  <si>
    <t xml:space="preserve">GadoliniumOxide</t>
  </si>
  <si>
    <t xml:space="preserve">Gd2O3</t>
  </si>
  <si>
    <t xml:space="preserve">TerbiumOxide</t>
  </si>
  <si>
    <t xml:space="preserve">Tb4O9</t>
  </si>
  <si>
    <t xml:space="preserve">CobaltFoil</t>
  </si>
  <si>
    <t xml:space="preserve">Co foil</t>
  </si>
  <si>
    <t xml:space="preserve">DysprosiumOxide</t>
  </si>
  <si>
    <t xml:space="preserve">Dy2O3</t>
  </si>
  <si>
    <t xml:space="preserve">HolmiumOxide</t>
  </si>
  <si>
    <t xml:space="preserve">Ho2O3</t>
  </si>
  <si>
    <t xml:space="preserve">NickelFoil</t>
  </si>
  <si>
    <t xml:space="preserve">Ni foil</t>
  </si>
  <si>
    <t xml:space="preserve">ErbiumOxide</t>
  </si>
  <si>
    <t xml:space="preserve">ThuliumOxide</t>
  </si>
  <si>
    <t xml:space="preserve">Tm2O3</t>
  </si>
  <si>
    <t xml:space="preserve">YtterbiumOxide</t>
  </si>
  <si>
    <t xml:space="preserve">CopperFoil</t>
  </si>
  <si>
    <t xml:space="preserve">Cu foil</t>
  </si>
  <si>
    <t xml:space="preserve">LutetiumOxide</t>
  </si>
  <si>
    <t xml:space="preserve">Lu2O3</t>
  </si>
  <si>
    <t xml:space="preserve">HafniumOxide</t>
  </si>
  <si>
    <t xml:space="preserve">Hf</t>
  </si>
  <si>
    <t xml:space="preserve">HfO2</t>
  </si>
  <si>
    <t xml:space="preserve">ZincFoil</t>
  </si>
  <si>
    <t xml:space="preserve">Zn foil</t>
  </si>
  <si>
    <t xml:space="preserve">TantalumOxide</t>
  </si>
  <si>
    <t xml:space="preserve">Ta</t>
  </si>
  <si>
    <t xml:space="preserve">Ta2O5</t>
  </si>
  <si>
    <t xml:space="preserve">TungstenOxide</t>
  </si>
  <si>
    <t xml:space="preserve">W</t>
  </si>
  <si>
    <t xml:space="preserve">WO3</t>
  </si>
  <si>
    <t xml:space="preserve">GalliumOxide</t>
  </si>
  <si>
    <t xml:space="preserve">Ga</t>
  </si>
  <si>
    <t xml:space="preserve">Ga2O3</t>
  </si>
  <si>
    <t xml:space="preserve">RheniumOxide</t>
  </si>
  <si>
    <t xml:space="preserve">Osmium something</t>
  </si>
  <si>
    <t xml:space="preserve">Os</t>
  </si>
  <si>
    <t xml:space="preserve">Os something</t>
  </si>
  <si>
    <t xml:space="preserve">GermaniumOxide</t>
  </si>
  <si>
    <t xml:space="preserve">Ge</t>
  </si>
  <si>
    <t xml:space="preserve">GeO2</t>
  </si>
  <si>
    <t xml:space="preserve">Iridium something</t>
  </si>
  <si>
    <t xml:space="preserve">Ir</t>
  </si>
  <si>
    <t xml:space="preserve">Ir something</t>
  </si>
  <si>
    <t xml:space="preserve">PlatinumFoil</t>
  </si>
  <si>
    <t xml:space="preserve">Pt foil</t>
  </si>
  <si>
    <t xml:space="preserve">GoldFoil</t>
  </si>
  <si>
    <t xml:space="preserve">Au foil</t>
  </si>
  <si>
    <t xml:space="preserve">SeleniumMetal</t>
  </si>
  <si>
    <t xml:space="preserve">Se metal powder</t>
  </si>
  <si>
    <t xml:space="preserve">LeadFoil</t>
  </si>
  <si>
    <t xml:space="preserve">Pb foil</t>
  </si>
  <si>
    <t xml:space="preserve">BismuthOxide</t>
  </si>
  <si>
    <t xml:space="preserve">BiO2</t>
  </si>
  <si>
    <t xml:space="preserve">BromophenolBlue</t>
  </si>
  <si>
    <t xml:space="preserve">Br</t>
  </si>
  <si>
    <t xml:space="preserve">C19H10Br4O5S</t>
  </si>
  <si>
    <t xml:space="preserve">powder on Kapton tape</t>
  </si>
  <si>
    <t xml:space="preserve">sample courtesy Alesandra Leri, Marymount Manhatten College</t>
  </si>
  <si>
    <t xml:space="preserve">RubidiumCarbonate</t>
  </si>
  <si>
    <t xml:space="preserve">Rb</t>
  </si>
  <si>
    <t xml:space="preserve">RbCO3</t>
  </si>
  <si>
    <t xml:space="preserve">StrontiumTitanate</t>
  </si>
  <si>
    <t xml:space="preserve">YttriumOxide</t>
  </si>
  <si>
    <t xml:space="preserve">Y2O3</t>
  </si>
  <si>
    <t xml:space="preserve">ZirconiumFoil</t>
  </si>
  <si>
    <t xml:space="preserve">Zr foil</t>
  </si>
  <si>
    <t xml:space="preserve">Niobiumfoil</t>
  </si>
  <si>
    <t xml:space="preserve">Nb foil</t>
  </si>
  <si>
    <t xml:space="preserve">MolybdenumFoil</t>
  </si>
  <si>
    <t xml:space="preserve">Mo foil</t>
  </si>
  <si>
    <t xml:space="preserve">RutheniumOxide</t>
  </si>
  <si>
    <t xml:space="preserve">Ru</t>
  </si>
  <si>
    <t xml:space="preserve">RuO2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</si>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</sst>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3"/>
      <name val="Times New Roman"/>
      <family val="1"/>
      <charset val="1"/>
    </font>
    <font>
      <sz val="10"/>
      <color rgb="FF2E3436"/>
      <name val="Times New Roman"/>
      <family val="1"/>
      <charset val="1"/>
    </font>
    <font>
      <sz val="10"/>
      <color rgb="FF2E3436"/>
      <name val="Noto San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FFFFD7"/>
      </patternFill>
    </fill>
    <fill>
      <patternFill patternType="solid">
        <fgColor rgb="FFFFFFD7"/>
        <bgColor rgb="FFFFF5CE"/>
      </patternFill>
    </fill>
    <fill>
      <patternFill patternType="solid">
        <fgColor rgb="FFDEDCE6"/>
        <bgColor rgb="FFCCCC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hair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/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externalLink" Target="externalLinks/externalLink1.xml"/><Relationship Id="rId1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75600</xdr:rowOff>
    </xdr:from>
    <xdr:to>
      <xdr:col>12</xdr:col>
      <xdr:colOff>87120</xdr:colOff>
      <xdr:row>69</xdr:row>
      <xdr:rowOff>52200</xdr:rowOff>
    </xdr:to>
    <xdr:sp>
      <xdr:nvSpPr>
        <xdr:cNvPr id="0" name="CustomShape 1"/>
        <xdr:cNvSpPr/>
      </xdr:nvSpPr>
      <xdr:spPr>
        <a:xfrm>
          <a:off x="3372120" y="10725120"/>
          <a:ext cx="6657120" cy="2252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73080</xdr:rowOff>
    </xdr:from>
    <xdr:to>
      <xdr:col>4</xdr:col>
      <xdr:colOff>1110960</xdr:colOff>
      <xdr:row>75</xdr:row>
      <xdr:rowOff>90000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10722600"/>
          <a:ext cx="3161880" cy="3268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44640</xdr:colOff>
      <xdr:row>32</xdr:row>
      <xdr:rowOff>129600</xdr:rowOff>
    </xdr:from>
    <xdr:to>
      <xdr:col>12</xdr:col>
      <xdr:colOff>65160</xdr:colOff>
      <xdr:row>46</xdr:row>
      <xdr:rowOff>106200</xdr:rowOff>
    </xdr:to>
    <xdr:sp>
      <xdr:nvSpPr>
        <xdr:cNvPr id="2" name="CustomShape 1"/>
        <xdr:cNvSpPr/>
      </xdr:nvSpPr>
      <xdr:spPr>
        <a:xfrm>
          <a:off x="3350160" y="7834680"/>
          <a:ext cx="6657120" cy="2252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11160</xdr:rowOff>
    </xdr:from>
    <xdr:to>
      <xdr:col>4</xdr:col>
      <xdr:colOff>1154880</xdr:colOff>
      <xdr:row>43</xdr:row>
      <xdr:rowOff>49680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0" y="7716240"/>
          <a:ext cx="3205800" cy="1826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99360</xdr:colOff>
      <xdr:row>56</xdr:row>
      <xdr:rowOff>81720</xdr:rowOff>
    </xdr:from>
    <xdr:to>
      <xdr:col>11</xdr:col>
      <xdr:colOff>1726560</xdr:colOff>
      <xdr:row>70</xdr:row>
      <xdr:rowOff>57960</xdr:rowOff>
    </xdr:to>
    <xdr:sp>
      <xdr:nvSpPr>
        <xdr:cNvPr id="4" name="CustomShape 1"/>
        <xdr:cNvSpPr/>
      </xdr:nvSpPr>
      <xdr:spPr>
        <a:xfrm>
          <a:off x="3404880" y="13656600"/>
          <a:ext cx="6657120" cy="2252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158040</xdr:colOff>
      <xdr:row>56</xdr:row>
      <xdr:rowOff>54360</xdr:rowOff>
    </xdr:from>
    <xdr:to>
      <xdr:col>4</xdr:col>
      <xdr:colOff>1145520</xdr:colOff>
      <xdr:row>75</xdr:row>
      <xdr:rowOff>76680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58040" y="13629240"/>
          <a:ext cx="3038400" cy="3110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30</xdr:row>
      <xdr:rowOff>145800</xdr:rowOff>
    </xdr:from>
    <xdr:to>
      <xdr:col>5</xdr:col>
      <xdr:colOff>320400</xdr:colOff>
      <xdr:row>44</xdr:row>
      <xdr:rowOff>120960</xdr:rowOff>
    </xdr:to>
    <xdr:pic>
      <xdr:nvPicPr>
        <xdr:cNvPr id="6" name="Image 4" descr=""/>
        <xdr:cNvPicPr/>
      </xdr:nvPicPr>
      <xdr:blipFill>
        <a:blip r:embed="rId1"/>
        <a:stretch/>
      </xdr:blipFill>
      <xdr:spPr>
        <a:xfrm>
          <a:off x="0" y="7947360"/>
          <a:ext cx="3600720" cy="2250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1863720</xdr:colOff>
      <xdr:row>76</xdr:row>
      <xdr:rowOff>65880</xdr:rowOff>
    </xdr:to>
    <xdr:sp>
      <xdr:nvSpPr>
        <xdr:cNvPr id="7" name="CustomShape 1"/>
        <xdr:cNvSpPr/>
      </xdr:nvSpPr>
      <xdr:spPr>
        <a:xfrm>
          <a:off x="3362040" y="10725120"/>
          <a:ext cx="6646680" cy="2252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1863720</xdr:colOff>
      <xdr:row>76</xdr:row>
      <xdr:rowOff>65880</xdr:rowOff>
    </xdr:to>
    <xdr:sp>
      <xdr:nvSpPr>
        <xdr:cNvPr id="8" name="CustomShape 1"/>
        <xdr:cNvSpPr/>
      </xdr:nvSpPr>
      <xdr:spPr>
        <a:xfrm>
          <a:off x="3362040" y="10725120"/>
          <a:ext cx="6646680" cy="2252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nsls2/data/bmm/shared/config/bluesky/profile_collection/startup/standards/home/xf06bm/Data/Staff/Bruce%20Ravel/2023-05-28/home/xf06bm/Data/Staff/Bruce%20Ravel/2023-05-02/all_referenc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5" activePane="bottomRight" state="frozen"/>
      <selection pane="topLeft" activeCell="A1" activeCellId="0" sqref="A1"/>
      <selection pane="topRight" activeCell="F1" activeCellId="0" sqref="F1"/>
      <selection pane="bottomLeft" activeCell="A25" activeCellId="0" sqref="A25"/>
      <selection pane="bottomRight" activeCell="M2" activeCellId="0" sqref="M2"/>
    </sheetView>
  </sheetViews>
  <sheetFormatPr defaultColWidth="9.0664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0.42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50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5</v>
      </c>
      <c r="E7" s="51" t="s">
        <v>59</v>
      </c>
      <c r="F7" s="12"/>
      <c r="G7" s="12"/>
      <c r="H7" s="12"/>
      <c r="I7" s="52"/>
      <c r="J7" s="53"/>
      <c r="K7" s="48"/>
      <c r="L7" s="54" t="s">
        <v>60</v>
      </c>
      <c r="M7" s="51" t="s">
        <v>54</v>
      </c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5</v>
      </c>
      <c r="E8" s="51" t="s">
        <v>61</v>
      </c>
      <c r="F8" s="12"/>
      <c r="G8" s="12"/>
      <c r="H8" s="12"/>
      <c r="I8" s="52"/>
      <c r="J8" s="53"/>
      <c r="K8" s="48"/>
      <c r="L8" s="54" t="s">
        <v>62</v>
      </c>
      <c r="M8" s="51" t="s">
        <v>54</v>
      </c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 t="s">
        <v>63</v>
      </c>
      <c r="F9" s="12"/>
      <c r="G9" s="12"/>
      <c r="H9" s="12"/>
      <c r="I9" s="52"/>
      <c r="J9" s="53"/>
      <c r="K9" s="48"/>
      <c r="L9" s="54" t="s">
        <v>64</v>
      </c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5</v>
      </c>
      <c r="E10" s="29" t="s">
        <v>65</v>
      </c>
      <c r="F10" s="12"/>
      <c r="G10" s="12"/>
      <c r="H10" s="12"/>
      <c r="I10" s="52"/>
      <c r="J10" s="53"/>
      <c r="K10" s="48"/>
      <c r="L10" s="54" t="s">
        <v>66</v>
      </c>
      <c r="M10" s="51" t="s">
        <v>54</v>
      </c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5</v>
      </c>
      <c r="E11" s="29" t="s">
        <v>67</v>
      </c>
      <c r="F11" s="12"/>
      <c r="G11" s="12"/>
      <c r="H11" s="12"/>
      <c r="I11" s="52"/>
      <c r="J11" s="53"/>
      <c r="K11" s="48"/>
      <c r="L11" s="54" t="s">
        <v>68</v>
      </c>
      <c r="M11" s="51" t="s">
        <v>54</v>
      </c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5</v>
      </c>
      <c r="E12" s="29" t="s">
        <v>69</v>
      </c>
      <c r="F12" s="12"/>
      <c r="G12" s="12"/>
      <c r="H12" s="12"/>
      <c r="I12" s="52"/>
      <c r="J12" s="53"/>
      <c r="K12" s="48"/>
      <c r="L12" s="54" t="s">
        <v>70</v>
      </c>
      <c r="M12" s="51" t="s">
        <v>54</v>
      </c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5</v>
      </c>
      <c r="E13" s="29" t="s">
        <v>71</v>
      </c>
      <c r="F13" s="12"/>
      <c r="G13" s="12"/>
      <c r="H13" s="12"/>
      <c r="I13" s="52"/>
      <c r="J13" s="53"/>
      <c r="K13" s="48"/>
      <c r="L13" s="54" t="s">
        <v>72</v>
      </c>
      <c r="M13" s="51" t="s">
        <v>54</v>
      </c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5</v>
      </c>
      <c r="E14" s="29" t="s">
        <v>73</v>
      </c>
      <c r="F14" s="12"/>
      <c r="G14" s="12"/>
      <c r="H14" s="12"/>
      <c r="I14" s="52"/>
      <c r="J14" s="53"/>
      <c r="K14" s="48"/>
      <c r="L14" s="54" t="s">
        <v>74</v>
      </c>
      <c r="M14" s="51" t="s">
        <v>54</v>
      </c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5</v>
      </c>
      <c r="E15" s="29" t="s">
        <v>75</v>
      </c>
      <c r="F15" s="12"/>
      <c r="G15" s="12"/>
      <c r="H15" s="12"/>
      <c r="I15" s="52"/>
      <c r="J15" s="53"/>
      <c r="K15" s="48"/>
      <c r="L15" s="54" t="s">
        <v>76</v>
      </c>
      <c r="M15" s="51" t="s">
        <v>77</v>
      </c>
      <c r="N15" s="55" t="s">
        <v>78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5</v>
      </c>
      <c r="E16" s="29" t="s">
        <v>79</v>
      </c>
      <c r="F16" s="12"/>
      <c r="G16" s="12"/>
      <c r="H16" s="12"/>
      <c r="I16" s="52"/>
      <c r="J16" s="53"/>
      <c r="K16" s="48"/>
      <c r="L16" s="54" t="s">
        <v>80</v>
      </c>
      <c r="M16" s="51" t="s">
        <v>77</v>
      </c>
      <c r="N16" s="55" t="s">
        <v>78</v>
      </c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46</v>
      </c>
      <c r="D17" s="50" t="s">
        <v>5</v>
      </c>
      <c r="E17" s="29" t="s">
        <v>81</v>
      </c>
      <c r="F17" s="12"/>
      <c r="G17" s="12"/>
      <c r="H17" s="12"/>
      <c r="I17" s="52"/>
      <c r="J17" s="53"/>
      <c r="K17" s="48"/>
      <c r="L17" s="54" t="s">
        <v>82</v>
      </c>
      <c r="M17" s="51" t="s">
        <v>77</v>
      </c>
      <c r="N17" s="55" t="s">
        <v>78</v>
      </c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46</v>
      </c>
      <c r="D18" s="50" t="s">
        <v>5</v>
      </c>
      <c r="E18" s="29" t="s">
        <v>83</v>
      </c>
      <c r="F18" s="12"/>
      <c r="G18" s="12"/>
      <c r="H18" s="12"/>
      <c r="I18" s="52"/>
      <c r="J18" s="53"/>
      <c r="K18" s="48"/>
      <c r="L18" s="54" t="s">
        <v>84</v>
      </c>
      <c r="M18" s="51" t="s">
        <v>77</v>
      </c>
      <c r="N18" s="55" t="s">
        <v>78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46</v>
      </c>
      <c r="D19" s="50" t="s">
        <v>5</v>
      </c>
      <c r="E19" s="29" t="s">
        <v>85</v>
      </c>
      <c r="F19" s="12"/>
      <c r="G19" s="12"/>
      <c r="H19" s="12"/>
      <c r="I19" s="52"/>
      <c r="J19" s="53"/>
      <c r="K19" s="48"/>
      <c r="L19" s="54" t="s">
        <v>86</v>
      </c>
      <c r="M19" s="51" t="s">
        <v>77</v>
      </c>
      <c r="N19" s="55" t="s">
        <v>78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46</v>
      </c>
      <c r="D20" s="50" t="s">
        <v>5</v>
      </c>
      <c r="E20" s="29" t="s">
        <v>87</v>
      </c>
      <c r="F20" s="12"/>
      <c r="G20" s="12"/>
      <c r="H20" s="12"/>
      <c r="I20" s="52"/>
      <c r="J20" s="53"/>
      <c r="K20" s="48"/>
      <c r="L20" s="54" t="s">
        <v>88</v>
      </c>
      <c r="M20" s="51" t="s">
        <v>77</v>
      </c>
      <c r="N20" s="55" t="s">
        <v>78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46</v>
      </c>
      <c r="D21" s="50" t="s">
        <v>5</v>
      </c>
      <c r="E21" s="29" t="s">
        <v>89</v>
      </c>
      <c r="F21" s="12"/>
      <c r="G21" s="12"/>
      <c r="H21" s="12"/>
      <c r="I21" s="52"/>
      <c r="J21" s="53"/>
      <c r="K21" s="48"/>
      <c r="L21" s="54" t="s">
        <v>90</v>
      </c>
      <c r="M21" s="51" t="s">
        <v>77</v>
      </c>
      <c r="N21" s="55" t="s">
        <v>78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46</v>
      </c>
      <c r="D22" s="50" t="s">
        <v>5</v>
      </c>
      <c r="E22" s="29" t="s">
        <v>91</v>
      </c>
      <c r="F22" s="12"/>
      <c r="G22" s="12"/>
      <c r="H22" s="12"/>
      <c r="I22" s="52"/>
      <c r="J22" s="53"/>
      <c r="K22" s="48"/>
      <c r="L22" s="0" t="s">
        <v>92</v>
      </c>
      <c r="M22" s="51" t="s">
        <v>77</v>
      </c>
      <c r="N22" s="55" t="s">
        <v>78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46</v>
      </c>
      <c r="D23" s="50" t="s">
        <v>5</v>
      </c>
      <c r="E23" s="29" t="s">
        <v>93</v>
      </c>
      <c r="F23" s="12"/>
      <c r="G23" s="12"/>
      <c r="H23" s="12"/>
      <c r="I23" s="52"/>
      <c r="J23" s="53"/>
      <c r="K23" s="48"/>
      <c r="L23" s="54" t="s">
        <v>94</v>
      </c>
      <c r="M23" s="51" t="s">
        <v>77</v>
      </c>
      <c r="N23" s="55" t="s">
        <v>78</v>
      </c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46</v>
      </c>
      <c r="D24" s="50" t="s">
        <v>5</v>
      </c>
      <c r="E24" s="29" t="s">
        <v>95</v>
      </c>
      <c r="F24" s="12"/>
      <c r="G24" s="12"/>
      <c r="H24" s="12"/>
      <c r="I24" s="52"/>
      <c r="J24" s="53"/>
      <c r="K24" s="48"/>
      <c r="L24" s="54" t="s">
        <v>96</v>
      </c>
      <c r="M24" s="51" t="s">
        <v>77</v>
      </c>
      <c r="N24" s="55" t="s">
        <v>78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46</v>
      </c>
      <c r="D25" s="50" t="s">
        <v>3</v>
      </c>
      <c r="E25" s="29" t="s">
        <v>97</v>
      </c>
      <c r="F25" s="12"/>
      <c r="G25" s="12"/>
      <c r="H25" s="12"/>
      <c r="I25" s="52"/>
      <c r="J25" s="53"/>
      <c r="K25" s="48"/>
      <c r="L25" s="54" t="s">
        <v>98</v>
      </c>
      <c r="M25" s="51" t="s">
        <v>77</v>
      </c>
      <c r="N25" s="55" t="s">
        <v>78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46</v>
      </c>
      <c r="D26" s="50" t="s">
        <v>3</v>
      </c>
      <c r="E26" s="29" t="s">
        <v>99</v>
      </c>
      <c r="F26" s="12"/>
      <c r="G26" s="12"/>
      <c r="H26" s="12"/>
      <c r="I26" s="52"/>
      <c r="J26" s="53"/>
      <c r="K26" s="48"/>
      <c r="L26" s="29" t="s">
        <v>100</v>
      </c>
      <c r="M26" s="51" t="s">
        <v>77</v>
      </c>
      <c r="N26" s="55" t="s">
        <v>78</v>
      </c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46</v>
      </c>
      <c r="D27" s="50" t="s">
        <v>3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3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2.8" hidden="false" customHeight="false" outlineLevel="0" collapsed="false">
      <c r="B32" s="48" t="n">
        <v>2</v>
      </c>
      <c r="C32" s="49" t="s">
        <v>101</v>
      </c>
      <c r="D32" s="50" t="s">
        <v>5</v>
      </c>
      <c r="E32" s="51" t="s">
        <v>102</v>
      </c>
      <c r="F32" s="12"/>
      <c r="G32" s="12"/>
      <c r="H32" s="12"/>
      <c r="I32" s="52"/>
      <c r="J32" s="53"/>
      <c r="K32" s="48"/>
      <c r="L32" s="54" t="s">
        <v>103</v>
      </c>
      <c r="M32" s="51" t="s">
        <v>77</v>
      </c>
      <c r="N32" s="55" t="s">
        <v>78</v>
      </c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104</v>
      </c>
      <c r="F33" s="12"/>
      <c r="G33" s="12"/>
      <c r="H33" s="12"/>
      <c r="I33" s="52"/>
      <c r="J33" s="53"/>
      <c r="K33" s="48"/>
      <c r="L33" s="54" t="s">
        <v>105</v>
      </c>
      <c r="M33" s="51" t="s">
        <v>77</v>
      </c>
      <c r="N33" s="55" t="s">
        <v>78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2.8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106</v>
      </c>
      <c r="F34" s="12"/>
      <c r="G34" s="12"/>
      <c r="H34" s="12"/>
      <c r="I34" s="52"/>
      <c r="J34" s="53"/>
      <c r="K34" s="48"/>
      <c r="L34" s="54" t="s">
        <v>107</v>
      </c>
      <c r="M34" s="51" t="s">
        <v>77</v>
      </c>
      <c r="N34" s="55" t="s">
        <v>78</v>
      </c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2.8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108</v>
      </c>
      <c r="F35" s="12"/>
      <c r="G35" s="12"/>
      <c r="H35" s="12"/>
      <c r="I35" s="52"/>
      <c r="J35" s="53"/>
      <c r="K35" s="48"/>
      <c r="L35" s="54" t="s">
        <v>109</v>
      </c>
      <c r="M35" s="51" t="s">
        <v>77</v>
      </c>
      <c r="N35" s="55" t="s">
        <v>78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2.8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110</v>
      </c>
      <c r="F36" s="12"/>
      <c r="G36" s="12"/>
      <c r="H36" s="12"/>
      <c r="I36" s="52"/>
      <c r="J36" s="53"/>
      <c r="K36" s="48"/>
      <c r="L36" s="54" t="s">
        <v>111</v>
      </c>
      <c r="M36" s="51" t="s">
        <v>77</v>
      </c>
      <c r="N36" s="55" t="s">
        <v>78</v>
      </c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2.8" hidden="false" customHeight="false" outlineLevel="0" collapsed="false">
      <c r="B37" s="48" t="n">
        <v>7</v>
      </c>
      <c r="C37" s="49" t="s">
        <v>101</v>
      </c>
      <c r="D37" s="50" t="s">
        <v>5</v>
      </c>
      <c r="E37" s="29" t="s">
        <v>112</v>
      </c>
      <c r="F37" s="12"/>
      <c r="G37" s="12"/>
      <c r="H37" s="12"/>
      <c r="I37" s="52"/>
      <c r="J37" s="53"/>
      <c r="K37" s="48"/>
      <c r="L37" s="54" t="s">
        <v>113</v>
      </c>
      <c r="M37" s="51" t="s">
        <v>77</v>
      </c>
      <c r="N37" s="55" t="s">
        <v>78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101</v>
      </c>
      <c r="D38" s="50" t="s">
        <v>5</v>
      </c>
      <c r="E38" s="0" t="s">
        <v>114</v>
      </c>
      <c r="F38" s="12"/>
      <c r="G38" s="12"/>
      <c r="H38" s="12"/>
      <c r="I38" s="52"/>
      <c r="J38" s="53"/>
      <c r="K38" s="48"/>
      <c r="L38" s="29" t="s">
        <v>115</v>
      </c>
      <c r="M38" s="51" t="s">
        <v>77</v>
      </c>
      <c r="N38" s="55" t="s">
        <v>78</v>
      </c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116</v>
      </c>
      <c r="F39" s="12"/>
      <c r="G39" s="12"/>
      <c r="H39" s="12"/>
      <c r="I39" s="52"/>
      <c r="J39" s="53"/>
      <c r="K39" s="48"/>
      <c r="L39" s="54" t="s">
        <v>117</v>
      </c>
      <c r="M39" s="51" t="s">
        <v>77</v>
      </c>
      <c r="N39" s="55" t="s">
        <v>78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2.8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118</v>
      </c>
      <c r="F40" s="12"/>
      <c r="G40" s="12"/>
      <c r="H40" s="12"/>
      <c r="I40" s="52"/>
      <c r="J40" s="53"/>
      <c r="K40" s="48"/>
      <c r="L40" s="54" t="s">
        <v>119</v>
      </c>
      <c r="M40" s="51" t="s">
        <v>77</v>
      </c>
      <c r="N40" s="55" t="s">
        <v>78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2.8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120</v>
      </c>
      <c r="F41" s="12"/>
      <c r="G41" s="12"/>
      <c r="H41" s="12"/>
      <c r="I41" s="52"/>
      <c r="J41" s="53"/>
      <c r="K41" s="48"/>
      <c r="L41" s="54" t="s">
        <v>121</v>
      </c>
      <c r="M41" s="51" t="s">
        <v>77</v>
      </c>
      <c r="N41" s="55" t="s">
        <v>78</v>
      </c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2.8" hidden="false" customHeight="false" outlineLevel="0" collapsed="false">
      <c r="B42" s="48" t="n">
        <v>12</v>
      </c>
      <c r="C42" s="49" t="s">
        <v>101</v>
      </c>
      <c r="D42" s="50" t="s">
        <v>5</v>
      </c>
      <c r="E42" s="0" t="s">
        <v>122</v>
      </c>
      <c r="F42" s="12"/>
      <c r="G42" s="12"/>
      <c r="H42" s="12"/>
      <c r="I42" s="52"/>
      <c r="J42" s="53"/>
      <c r="K42" s="48"/>
      <c r="L42" s="29" t="s">
        <v>123</v>
      </c>
      <c r="M42" s="51" t="s">
        <v>77</v>
      </c>
      <c r="N42" s="55" t="s">
        <v>78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2.8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124</v>
      </c>
      <c r="F43" s="12"/>
      <c r="G43" s="12"/>
      <c r="H43" s="12"/>
      <c r="I43" s="52"/>
      <c r="J43" s="53"/>
      <c r="K43" s="48"/>
      <c r="L43" s="54" t="s">
        <v>125</v>
      </c>
      <c r="M43" s="51" t="s">
        <v>77</v>
      </c>
      <c r="N43" s="55" t="s">
        <v>78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14</v>
      </c>
      <c r="C44" s="49" t="s">
        <v>101</v>
      </c>
      <c r="D44" s="50" t="s">
        <v>5</v>
      </c>
      <c r="E44" s="29" t="s">
        <v>126</v>
      </c>
      <c r="F44" s="12"/>
      <c r="G44" s="12"/>
      <c r="H44" s="12"/>
      <c r="I44" s="52"/>
      <c r="J44" s="53"/>
      <c r="K44" s="48"/>
      <c r="L44" s="54" t="s">
        <v>127</v>
      </c>
      <c r="M44" s="51" t="s">
        <v>77</v>
      </c>
      <c r="N44" s="55" t="s">
        <v>78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2.8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128</v>
      </c>
      <c r="F45" s="12"/>
      <c r="G45" s="12"/>
      <c r="H45" s="12"/>
      <c r="I45" s="52"/>
      <c r="J45" s="53"/>
      <c r="K45" s="48"/>
      <c r="L45" s="54" t="s">
        <v>129</v>
      </c>
      <c r="M45" s="51" t="s">
        <v>77</v>
      </c>
      <c r="N45" s="55" t="s">
        <v>78</v>
      </c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3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101</v>
      </c>
      <c r="D47" s="50" t="s">
        <v>3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101</v>
      </c>
      <c r="D48" s="50" t="s">
        <v>3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101</v>
      </c>
      <c r="D49" s="50" t="s">
        <v>3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3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3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101</v>
      </c>
      <c r="D52" s="50" t="s">
        <v>3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101</v>
      </c>
      <c r="D53" s="50" t="s">
        <v>3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130</v>
      </c>
      <c r="F54" s="12"/>
      <c r="G54" s="12"/>
      <c r="H54" s="12"/>
      <c r="I54" s="52"/>
      <c r="J54" s="53"/>
      <c r="K54" s="48"/>
      <c r="L54" s="54" t="s">
        <v>131</v>
      </c>
      <c r="M54" s="51" t="s">
        <v>77</v>
      </c>
      <c r="N54" s="55" t="s">
        <v>78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I8" activeCellId="0" sqref="I8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342</v>
      </c>
      <c r="J6" s="112" t="s">
        <v>51</v>
      </c>
      <c r="K6" s="113" t="s">
        <v>52</v>
      </c>
      <c r="L6" s="114" t="s">
        <v>53</v>
      </c>
      <c r="M6" s="115" t="s">
        <v>292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/>
      <c r="F7" s="88"/>
      <c r="G7" s="88"/>
      <c r="H7" s="88"/>
      <c r="I7" s="129"/>
      <c r="J7" s="130"/>
      <c r="K7" s="125"/>
      <c r="L7" s="131"/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23.85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343</v>
      </c>
      <c r="F8" s="88"/>
      <c r="G8" s="88"/>
      <c r="H8" s="88"/>
      <c r="I8" s="129" t="s">
        <v>342</v>
      </c>
      <c r="J8" s="130"/>
      <c r="K8" s="125"/>
      <c r="L8" s="131" t="s">
        <v>344</v>
      </c>
      <c r="M8" s="128"/>
      <c r="N8" s="61" t="s">
        <v>140</v>
      </c>
      <c r="O8" s="0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3.85" hidden="false" customHeight="false" outlineLevel="0" collapsed="false">
      <c r="B9" s="125" t="n">
        <v>3</v>
      </c>
      <c r="C9" s="126" t="s">
        <v>46</v>
      </c>
      <c r="D9" s="127" t="s">
        <v>5</v>
      </c>
      <c r="E9" s="106" t="s">
        <v>345</v>
      </c>
      <c r="F9" s="88"/>
      <c r="G9" s="88"/>
      <c r="H9" s="88"/>
      <c r="I9" s="129" t="s">
        <v>342</v>
      </c>
      <c r="J9" s="130"/>
      <c r="K9" s="125"/>
      <c r="L9" s="131" t="s">
        <v>346</v>
      </c>
      <c r="M9" s="128"/>
      <c r="N9" s="61" t="s">
        <v>140</v>
      </c>
      <c r="O9" s="0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23.85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347</v>
      </c>
      <c r="F10" s="88"/>
      <c r="G10" s="88"/>
      <c r="H10" s="88"/>
      <c r="I10" s="129" t="s">
        <v>342</v>
      </c>
      <c r="J10" s="130"/>
      <c r="K10" s="125"/>
      <c r="L10" s="131" t="s">
        <v>348</v>
      </c>
      <c r="M10" s="128"/>
      <c r="N10" s="61" t="s">
        <v>140</v>
      </c>
      <c r="O10" s="0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349</v>
      </c>
      <c r="F11" s="0"/>
      <c r="G11" s="0"/>
      <c r="H11" s="0"/>
      <c r="I11" s="129" t="s">
        <v>342</v>
      </c>
      <c r="J11" s="0"/>
      <c r="K11" s="0"/>
      <c r="L11" s="131" t="s">
        <v>350</v>
      </c>
      <c r="M11" s="128" t="s">
        <v>351</v>
      </c>
      <c r="N11" s="61" t="s">
        <v>352</v>
      </c>
      <c r="O11" s="0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5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5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5</v>
      </c>
      <c r="E15" s="140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31"/>
      <c r="M16" s="128"/>
      <c r="N16" s="141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11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14</v>
      </c>
      <c r="C20" s="126" t="s">
        <v>46</v>
      </c>
      <c r="D20" s="127" t="s">
        <v>5</v>
      </c>
      <c r="E20" s="0"/>
      <c r="F20" s="0"/>
      <c r="G20" s="0"/>
      <c r="H20" s="0"/>
      <c r="I20" s="129"/>
      <c r="J20" s="0"/>
      <c r="K20" s="0"/>
      <c r="L20" s="0"/>
      <c r="M20" s="0"/>
      <c r="N20" s="61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15</v>
      </c>
      <c r="C21" s="126" t="s">
        <v>46</v>
      </c>
      <c r="D21" s="127" t="s">
        <v>5</v>
      </c>
      <c r="E21" s="0"/>
      <c r="F21" s="0"/>
      <c r="G21" s="0"/>
      <c r="H21" s="0"/>
      <c r="I21" s="129"/>
      <c r="J21" s="0"/>
      <c r="K21" s="0"/>
      <c r="L21" s="142"/>
      <c r="M21" s="0"/>
      <c r="N21" s="61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16</v>
      </c>
      <c r="C22" s="126" t="s">
        <v>46</v>
      </c>
      <c r="D22" s="127" t="s">
        <v>5</v>
      </c>
      <c r="E22" s="0"/>
      <c r="F22" s="0"/>
      <c r="G22" s="0"/>
      <c r="H22" s="0"/>
      <c r="I22" s="129"/>
      <c r="J22" s="0"/>
      <c r="K22" s="0"/>
      <c r="L22" s="142"/>
      <c r="M22" s="0"/>
      <c r="N22" s="61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17</v>
      </c>
      <c r="C23" s="126" t="s">
        <v>46</v>
      </c>
      <c r="D23" s="127" t="s">
        <v>5</v>
      </c>
      <c r="E23" s="0"/>
      <c r="F23" s="0"/>
      <c r="G23" s="0"/>
      <c r="H23" s="0"/>
      <c r="I23" s="129"/>
      <c r="J23" s="0"/>
      <c r="K23" s="0"/>
      <c r="L23" s="0"/>
      <c r="M23" s="0"/>
      <c r="N23" s="61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61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19</v>
      </c>
      <c r="C25" s="126" t="s">
        <v>46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42"/>
      <c r="M25" s="128"/>
      <c r="N25" s="61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20</v>
      </c>
      <c r="C26" s="126" t="s">
        <v>46</v>
      </c>
      <c r="D26" s="127" t="s">
        <v>5</v>
      </c>
      <c r="E26" s="106"/>
      <c r="F26" s="88"/>
      <c r="G26" s="88"/>
      <c r="H26" s="88"/>
      <c r="I26" s="129"/>
      <c r="J26" s="130"/>
      <c r="K26" s="125"/>
      <c r="L26" s="106"/>
      <c r="M26" s="128"/>
      <c r="N26" s="61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24.4" hidden="false" customHeight="false" outlineLevel="0" collapsed="false">
      <c r="B27" s="125" t="n">
        <v>21</v>
      </c>
      <c r="C27" s="126" t="s">
        <v>46</v>
      </c>
      <c r="D27" s="127" t="s">
        <v>5</v>
      </c>
      <c r="E27" s="106" t="s">
        <v>353</v>
      </c>
      <c r="F27" s="88"/>
      <c r="G27" s="88"/>
      <c r="H27" s="88"/>
      <c r="I27" s="129" t="s">
        <v>354</v>
      </c>
      <c r="J27" s="130"/>
      <c r="K27" s="125"/>
      <c r="L27" s="131" t="s">
        <v>355</v>
      </c>
      <c r="M27" s="128"/>
      <c r="N27" s="61" t="s">
        <v>140</v>
      </c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24.4" hidden="false" customHeight="false" outlineLevel="0" collapsed="false">
      <c r="B28" s="125" t="n">
        <v>22</v>
      </c>
      <c r="C28" s="126" t="s">
        <v>46</v>
      </c>
      <c r="D28" s="127" t="s">
        <v>5</v>
      </c>
      <c r="E28" s="106" t="s">
        <v>356</v>
      </c>
      <c r="F28" s="88"/>
      <c r="G28" s="88"/>
      <c r="H28" s="88"/>
      <c r="I28" s="129" t="s">
        <v>354</v>
      </c>
      <c r="J28" s="130"/>
      <c r="K28" s="125"/>
      <c r="L28" s="131" t="s">
        <v>357</v>
      </c>
      <c r="M28" s="128"/>
      <c r="N28" s="61" t="s">
        <v>140</v>
      </c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24.4" hidden="false" customHeight="false" outlineLevel="0" collapsed="false">
      <c r="B29" s="125" t="n">
        <v>23</v>
      </c>
      <c r="C29" s="126" t="s">
        <v>46</v>
      </c>
      <c r="D29" s="127" t="s">
        <v>5</v>
      </c>
      <c r="E29" s="106" t="s">
        <v>358</v>
      </c>
      <c r="F29" s="88"/>
      <c r="G29" s="88"/>
      <c r="H29" s="88"/>
      <c r="I29" s="129" t="s">
        <v>354</v>
      </c>
      <c r="J29" s="130"/>
      <c r="K29" s="125"/>
      <c r="L29" s="131" t="s">
        <v>359</v>
      </c>
      <c r="M29" s="106"/>
      <c r="N29" s="61" t="s">
        <v>140</v>
      </c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24.4" hidden="false" customHeight="false" outlineLevel="0" collapsed="false">
      <c r="B30" s="125" t="n">
        <v>24</v>
      </c>
      <c r="C30" s="126" t="s">
        <v>46</v>
      </c>
      <c r="D30" s="127" t="s">
        <v>5</v>
      </c>
      <c r="E30" s="106" t="s">
        <v>360</v>
      </c>
      <c r="F30" s="88"/>
      <c r="G30" s="88"/>
      <c r="H30" s="88"/>
      <c r="I30" s="129" t="s">
        <v>354</v>
      </c>
      <c r="J30" s="130"/>
      <c r="K30" s="125"/>
      <c r="L30" s="131" t="s">
        <v>361</v>
      </c>
      <c r="M30" s="106"/>
      <c r="N30" s="61" t="s">
        <v>140</v>
      </c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5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5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24.4" hidden="false" customHeight="false" outlineLevel="0" collapsed="false">
      <c r="B33" s="125" t="n">
        <v>3</v>
      </c>
      <c r="C33" s="126" t="s">
        <v>101</v>
      </c>
      <c r="D33" s="127" t="s">
        <v>5</v>
      </c>
      <c r="E33" s="106" t="s">
        <v>362</v>
      </c>
      <c r="F33" s="88"/>
      <c r="G33" s="88"/>
      <c r="H33" s="88"/>
      <c r="I33" s="129" t="s">
        <v>363</v>
      </c>
      <c r="J33" s="130"/>
      <c r="K33" s="125"/>
      <c r="L33" s="131" t="s">
        <v>364</v>
      </c>
      <c r="M33" s="128"/>
      <c r="N33" s="61" t="s">
        <v>140</v>
      </c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5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5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5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5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5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5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5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5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5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5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5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5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5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5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5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5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24.4" hidden="false" customHeight="false" outlineLevel="0" collapsed="false">
      <c r="B50" s="125" t="n">
        <v>20</v>
      </c>
      <c r="C50" s="126" t="s">
        <v>101</v>
      </c>
      <c r="D50" s="127" t="s">
        <v>5</v>
      </c>
      <c r="E50" s="106" t="s">
        <v>365</v>
      </c>
      <c r="F50" s="88"/>
      <c r="G50" s="88"/>
      <c r="H50" s="88"/>
      <c r="I50" s="129" t="s">
        <v>366</v>
      </c>
      <c r="J50" s="130"/>
      <c r="K50" s="125"/>
      <c r="L50" s="131" t="s">
        <v>367</v>
      </c>
      <c r="M50" s="128"/>
      <c r="N50" s="61" t="s">
        <v>140</v>
      </c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5</v>
      </c>
      <c r="E51" s="106" t="s">
        <v>368</v>
      </c>
      <c r="F51" s="88"/>
      <c r="G51" s="88"/>
      <c r="H51" s="88"/>
      <c r="I51" s="129" t="s">
        <v>366</v>
      </c>
      <c r="J51" s="130"/>
      <c r="K51" s="125"/>
      <c r="L51" s="131" t="s">
        <v>369</v>
      </c>
      <c r="M51" s="128" t="s">
        <v>54</v>
      </c>
      <c r="N51" s="132" t="s">
        <v>370</v>
      </c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5</v>
      </c>
      <c r="E52" s="106" t="s">
        <v>371</v>
      </c>
      <c r="F52" s="88"/>
      <c r="G52" s="88"/>
      <c r="H52" s="88"/>
      <c r="I52" s="129" t="s">
        <v>366</v>
      </c>
      <c r="J52" s="130"/>
      <c r="K52" s="125"/>
      <c r="L52" s="131" t="s">
        <v>372</v>
      </c>
      <c r="M52" s="128" t="s">
        <v>54</v>
      </c>
      <c r="N52" s="132" t="s">
        <v>370</v>
      </c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24.4" hidden="false" customHeight="false" outlineLevel="0" collapsed="false">
      <c r="B53" s="125" t="n">
        <v>23</v>
      </c>
      <c r="C53" s="126" t="s">
        <v>101</v>
      </c>
      <c r="D53" s="127" t="s">
        <v>5</v>
      </c>
      <c r="E53" s="106" t="s">
        <v>373</v>
      </c>
      <c r="F53" s="88"/>
      <c r="G53" s="88"/>
      <c r="H53" s="88"/>
      <c r="I53" s="129" t="s">
        <v>366</v>
      </c>
      <c r="J53" s="130"/>
      <c r="K53" s="125"/>
      <c r="L53" s="131" t="s">
        <v>374</v>
      </c>
      <c r="M53" s="106"/>
      <c r="N53" s="61" t="s">
        <v>140</v>
      </c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5" hidden="false" customHeight="false" outlineLevel="0" collapsed="false">
      <c r="B54" s="125" t="n">
        <v>24</v>
      </c>
      <c r="C54" s="126" t="s">
        <v>101</v>
      </c>
      <c r="D54" s="127" t="s">
        <v>5</v>
      </c>
      <c r="E54" s="106" t="s">
        <v>375</v>
      </c>
      <c r="F54" s="88"/>
      <c r="G54" s="88"/>
      <c r="H54" s="88"/>
      <c r="I54" s="129" t="s">
        <v>366</v>
      </c>
      <c r="J54" s="130"/>
      <c r="K54" s="125"/>
      <c r="L54" s="131" t="s">
        <v>376</v>
      </c>
      <c r="M54" s="128" t="s">
        <v>54</v>
      </c>
      <c r="N54" s="61" t="s">
        <v>352</v>
      </c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5" activePane="bottomRight" state="frozen"/>
      <selection pane="topLeft" activeCell="A1" activeCellId="0" sqref="A1"/>
      <selection pane="topRight" activeCell="F1" activeCellId="0" sqref="F1"/>
      <selection pane="bottomLeft" activeCell="A25" activeCellId="0" sqref="A25"/>
      <selection pane="bottomRight" activeCell="I50" activeCellId="0" sqref="I50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5.89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132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377</v>
      </c>
      <c r="J6" s="112" t="s">
        <v>135</v>
      </c>
      <c r="K6" s="113" t="s">
        <v>52</v>
      </c>
      <c r="L6" s="114" t="s">
        <v>53</v>
      </c>
      <c r="M6" s="115" t="s">
        <v>292</v>
      </c>
      <c r="N6" s="116" t="s">
        <v>378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/>
      <c r="F7" s="88"/>
      <c r="G7" s="88"/>
      <c r="H7" s="88"/>
      <c r="I7" s="129"/>
      <c r="J7" s="130"/>
      <c r="K7" s="125"/>
      <c r="L7" s="131"/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379</v>
      </c>
      <c r="F8" s="88"/>
      <c r="G8" s="88"/>
      <c r="H8" s="88"/>
      <c r="I8" s="129" t="s">
        <v>377</v>
      </c>
      <c r="J8" s="130" t="s">
        <v>135</v>
      </c>
      <c r="K8" s="125"/>
      <c r="L8" s="128" t="s">
        <v>380</v>
      </c>
      <c r="M8" s="128" t="s">
        <v>54</v>
      </c>
      <c r="N8" s="61" t="s">
        <v>352</v>
      </c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4.4" hidden="false" customHeight="false" outlineLevel="0" collapsed="false">
      <c r="B9" s="125" t="n">
        <v>3</v>
      </c>
      <c r="C9" s="126" t="s">
        <v>46</v>
      </c>
      <c r="D9" s="127" t="s">
        <v>5</v>
      </c>
      <c r="E9" s="106" t="s">
        <v>381</v>
      </c>
      <c r="F9" s="88"/>
      <c r="G9" s="88"/>
      <c r="H9" s="88"/>
      <c r="I9" s="129" t="s">
        <v>377</v>
      </c>
      <c r="J9" s="130" t="s">
        <v>135</v>
      </c>
      <c r="K9" s="125"/>
      <c r="L9" s="106" t="s">
        <v>382</v>
      </c>
      <c r="M9" s="128"/>
      <c r="N9" s="61" t="s">
        <v>140</v>
      </c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5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383</v>
      </c>
      <c r="F10" s="88"/>
      <c r="G10" s="88"/>
      <c r="H10" s="88"/>
      <c r="I10" s="129" t="s">
        <v>377</v>
      </c>
      <c r="J10" s="130" t="s">
        <v>135</v>
      </c>
      <c r="K10" s="125"/>
      <c r="L10" s="106" t="s">
        <v>384</v>
      </c>
      <c r="M10" s="128" t="s">
        <v>54</v>
      </c>
      <c r="N10" s="61" t="s">
        <v>352</v>
      </c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5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385</v>
      </c>
      <c r="F11" s="0"/>
      <c r="G11" s="0"/>
      <c r="H11" s="0"/>
      <c r="I11" s="129" t="s">
        <v>377</v>
      </c>
      <c r="J11" s="130" t="s">
        <v>135</v>
      </c>
      <c r="K11" s="0"/>
      <c r="L11" s="0" t="s">
        <v>386</v>
      </c>
      <c r="M11" s="128" t="s">
        <v>54</v>
      </c>
      <c r="N11" s="61" t="s">
        <v>352</v>
      </c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5" hidden="false" customHeight="false" outlineLevel="0" collapsed="false">
      <c r="B12" s="125" t="n">
        <v>6</v>
      </c>
      <c r="C12" s="126" t="s">
        <v>46</v>
      </c>
      <c r="D12" s="127" t="s">
        <v>5</v>
      </c>
      <c r="E12" s="106" t="s">
        <v>387</v>
      </c>
      <c r="F12" s="88"/>
      <c r="G12" s="88"/>
      <c r="H12" s="88"/>
      <c r="I12" s="129" t="s">
        <v>377</v>
      </c>
      <c r="J12" s="130" t="s">
        <v>135</v>
      </c>
      <c r="K12" s="125"/>
      <c r="L12" s="131" t="s">
        <v>388</v>
      </c>
      <c r="M12" s="128" t="s">
        <v>54</v>
      </c>
      <c r="N12" s="61" t="s">
        <v>352</v>
      </c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5" hidden="false" customHeight="false" outlineLevel="0" collapsed="false">
      <c r="B13" s="125" t="n">
        <v>7</v>
      </c>
      <c r="C13" s="126" t="s">
        <v>46</v>
      </c>
      <c r="D13" s="127" t="s">
        <v>5</v>
      </c>
      <c r="E13" s="106" t="s">
        <v>389</v>
      </c>
      <c r="F13" s="88"/>
      <c r="G13" s="88"/>
      <c r="H13" s="88"/>
      <c r="I13" s="129" t="s">
        <v>377</v>
      </c>
      <c r="J13" s="130" t="s">
        <v>135</v>
      </c>
      <c r="K13" s="125"/>
      <c r="L13" s="131" t="s">
        <v>390</v>
      </c>
      <c r="M13" s="128" t="s">
        <v>54</v>
      </c>
      <c r="N13" s="61" t="s">
        <v>352</v>
      </c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5</v>
      </c>
      <c r="E15" s="140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31"/>
      <c r="M16" s="128"/>
      <c r="N16" s="141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11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14</v>
      </c>
      <c r="C20" s="126" t="s">
        <v>46</v>
      </c>
      <c r="D20" s="127" t="s">
        <v>5</v>
      </c>
      <c r="E20" s="0"/>
      <c r="F20" s="0"/>
      <c r="G20" s="0"/>
      <c r="H20" s="0"/>
      <c r="I20" s="129"/>
      <c r="J20" s="0"/>
      <c r="K20" s="0"/>
      <c r="L20" s="0"/>
      <c r="M20" s="0"/>
      <c r="N20" s="61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15</v>
      </c>
      <c r="C21" s="126" t="s">
        <v>46</v>
      </c>
      <c r="D21" s="127" t="s">
        <v>5</v>
      </c>
      <c r="E21" s="0"/>
      <c r="F21" s="0"/>
      <c r="G21" s="0"/>
      <c r="H21" s="0"/>
      <c r="I21" s="129"/>
      <c r="J21" s="0"/>
      <c r="K21" s="0"/>
      <c r="L21" s="142"/>
      <c r="M21" s="0"/>
      <c r="N21" s="61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16</v>
      </c>
      <c r="C22" s="126" t="s">
        <v>46</v>
      </c>
      <c r="D22" s="127" t="s">
        <v>5</v>
      </c>
      <c r="E22" s="0"/>
      <c r="F22" s="0"/>
      <c r="G22" s="0"/>
      <c r="H22" s="0"/>
      <c r="I22" s="129"/>
      <c r="J22" s="0"/>
      <c r="K22" s="0"/>
      <c r="L22" s="142"/>
      <c r="M22" s="0"/>
      <c r="N22" s="61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17</v>
      </c>
      <c r="C23" s="126" t="s">
        <v>46</v>
      </c>
      <c r="D23" s="127" t="s">
        <v>5</v>
      </c>
      <c r="E23" s="0"/>
      <c r="F23" s="0"/>
      <c r="G23" s="0"/>
      <c r="H23" s="0"/>
      <c r="I23" s="129"/>
      <c r="J23" s="0"/>
      <c r="K23" s="0"/>
      <c r="L23" s="0"/>
      <c r="M23" s="0"/>
      <c r="N23" s="61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61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19</v>
      </c>
      <c r="C25" s="126" t="s">
        <v>46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42"/>
      <c r="M25" s="128"/>
      <c r="N25" s="61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20</v>
      </c>
      <c r="C26" s="126" t="s">
        <v>46</v>
      </c>
      <c r="D26" s="127" t="s">
        <v>5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5" hidden="false" customHeight="false" outlineLevel="0" collapsed="false">
      <c r="B27" s="125" t="n">
        <v>21</v>
      </c>
      <c r="C27" s="126" t="s">
        <v>46</v>
      </c>
      <c r="D27" s="127" t="s">
        <v>5</v>
      </c>
      <c r="E27" s="0" t="s">
        <v>391</v>
      </c>
      <c r="F27" s="0"/>
      <c r="G27" s="0"/>
      <c r="H27" s="0"/>
      <c r="I27" s="129" t="s">
        <v>392</v>
      </c>
      <c r="J27" s="130" t="s">
        <v>135</v>
      </c>
      <c r="K27" s="0"/>
      <c r="L27" s="0" t="s">
        <v>393</v>
      </c>
      <c r="M27" s="128" t="s">
        <v>54</v>
      </c>
      <c r="N27" s="61" t="s">
        <v>352</v>
      </c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5" hidden="false" customHeight="false" outlineLevel="0" collapsed="false">
      <c r="B28" s="125" t="n">
        <v>22</v>
      </c>
      <c r="C28" s="126" t="s">
        <v>46</v>
      </c>
      <c r="D28" s="127" t="s">
        <v>5</v>
      </c>
      <c r="E28" s="106" t="s">
        <v>394</v>
      </c>
      <c r="F28" s="88"/>
      <c r="G28" s="88"/>
      <c r="H28" s="88"/>
      <c r="I28" s="129" t="s">
        <v>392</v>
      </c>
      <c r="J28" s="130" t="s">
        <v>135</v>
      </c>
      <c r="K28" s="125"/>
      <c r="L28" s="142" t="s">
        <v>395</v>
      </c>
      <c r="M28" s="128" t="s">
        <v>54</v>
      </c>
      <c r="N28" s="132" t="s">
        <v>396</v>
      </c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5</v>
      </c>
      <c r="E29" s="106" t="s">
        <v>397</v>
      </c>
      <c r="F29" s="88"/>
      <c r="G29" s="88"/>
      <c r="H29" s="88"/>
      <c r="I29" s="129" t="s">
        <v>392</v>
      </c>
      <c r="J29" s="130" t="s">
        <v>135</v>
      </c>
      <c r="K29" s="125"/>
      <c r="L29" s="131" t="s">
        <v>398</v>
      </c>
      <c r="M29" s="128" t="s">
        <v>54</v>
      </c>
      <c r="N29" s="132" t="s">
        <v>396</v>
      </c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5</v>
      </c>
      <c r="E30" s="106" t="s">
        <v>399</v>
      </c>
      <c r="F30" s="88"/>
      <c r="G30" s="88"/>
      <c r="H30" s="88"/>
      <c r="I30" s="129" t="s">
        <v>392</v>
      </c>
      <c r="J30" s="130" t="s">
        <v>135</v>
      </c>
      <c r="K30" s="125"/>
      <c r="L30" s="106" t="s">
        <v>400</v>
      </c>
      <c r="M30" s="128" t="s">
        <v>54</v>
      </c>
      <c r="N30" s="132" t="s">
        <v>396</v>
      </c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5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24.4" hidden="false" customHeight="false" outlineLevel="0" collapsed="false">
      <c r="B32" s="125" t="n">
        <v>2</v>
      </c>
      <c r="C32" s="126" t="s">
        <v>101</v>
      </c>
      <c r="D32" s="127" t="s">
        <v>5</v>
      </c>
      <c r="E32" s="128" t="s">
        <v>401</v>
      </c>
      <c r="F32" s="88"/>
      <c r="G32" s="88"/>
      <c r="H32" s="88"/>
      <c r="I32" s="129" t="s">
        <v>402</v>
      </c>
      <c r="J32" s="130" t="s">
        <v>135</v>
      </c>
      <c r="K32" s="125"/>
      <c r="L32" s="131" t="s">
        <v>402</v>
      </c>
      <c r="M32" s="128"/>
      <c r="N32" s="61" t="s">
        <v>140</v>
      </c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24.4" hidden="false" customHeight="false" outlineLevel="0" collapsed="false">
      <c r="B33" s="125" t="n">
        <v>3</v>
      </c>
      <c r="C33" s="126" t="s">
        <v>101</v>
      </c>
      <c r="D33" s="127" t="s">
        <v>5</v>
      </c>
      <c r="E33" s="106" t="s">
        <v>403</v>
      </c>
      <c r="F33" s="88"/>
      <c r="G33" s="88"/>
      <c r="H33" s="88"/>
      <c r="I33" s="129" t="s">
        <v>402</v>
      </c>
      <c r="J33" s="130" t="s">
        <v>135</v>
      </c>
      <c r="K33" s="125"/>
      <c r="L33" s="131" t="s">
        <v>404</v>
      </c>
      <c r="M33" s="128" t="s">
        <v>54</v>
      </c>
      <c r="N33" s="61" t="s">
        <v>140</v>
      </c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5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5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5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5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5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5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5</v>
      </c>
      <c r="E40" s="106" t="s">
        <v>405</v>
      </c>
      <c r="F40" s="88"/>
      <c r="G40" s="88"/>
      <c r="H40" s="88"/>
      <c r="I40" s="129" t="s">
        <v>406</v>
      </c>
      <c r="J40" s="130" t="s">
        <v>135</v>
      </c>
      <c r="K40" s="125"/>
      <c r="L40" s="131" t="s">
        <v>407</v>
      </c>
      <c r="M40" s="128" t="s">
        <v>54</v>
      </c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5</v>
      </c>
      <c r="E41" s="106" t="s">
        <v>408</v>
      </c>
      <c r="F41" s="88"/>
      <c r="G41" s="88"/>
      <c r="H41" s="88"/>
      <c r="I41" s="129" t="s">
        <v>406</v>
      </c>
      <c r="J41" s="130" t="s">
        <v>135</v>
      </c>
      <c r="K41" s="125"/>
      <c r="L41" s="131" t="s">
        <v>409</v>
      </c>
      <c r="M41" s="128" t="s">
        <v>54</v>
      </c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5</v>
      </c>
      <c r="E42" s="106" t="s">
        <v>410</v>
      </c>
      <c r="F42" s="88"/>
      <c r="G42" s="88"/>
      <c r="H42" s="88"/>
      <c r="I42" s="129" t="s">
        <v>406</v>
      </c>
      <c r="J42" s="130" t="s">
        <v>135</v>
      </c>
      <c r="K42" s="125"/>
      <c r="L42" s="131" t="s">
        <v>411</v>
      </c>
      <c r="M42" s="128" t="s">
        <v>54</v>
      </c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5</v>
      </c>
      <c r="E43" s="106" t="s">
        <v>412</v>
      </c>
      <c r="F43" s="88"/>
      <c r="G43" s="88"/>
      <c r="H43" s="88"/>
      <c r="I43" s="129" t="s">
        <v>406</v>
      </c>
      <c r="J43" s="130" t="s">
        <v>135</v>
      </c>
      <c r="K43" s="125"/>
      <c r="L43" s="131" t="s">
        <v>413</v>
      </c>
      <c r="M43" s="128" t="s">
        <v>54</v>
      </c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5</v>
      </c>
      <c r="E44" s="0"/>
      <c r="F44" s="0"/>
      <c r="G44" s="0"/>
      <c r="H44" s="0"/>
      <c r="I44" s="0"/>
      <c r="J44" s="0"/>
      <c r="K44" s="0"/>
      <c r="L44" s="0"/>
      <c r="M44" s="0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5</v>
      </c>
      <c r="E45" s="0"/>
      <c r="F45" s="0"/>
      <c r="G45" s="0"/>
      <c r="H45" s="0"/>
      <c r="I45" s="0"/>
      <c r="J45" s="0"/>
      <c r="K45" s="0"/>
      <c r="L45" s="0"/>
      <c r="M45" s="0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5</v>
      </c>
      <c r="E46" s="0"/>
      <c r="F46" s="0"/>
      <c r="G46" s="0"/>
      <c r="H46" s="0"/>
      <c r="I46" s="0"/>
      <c r="J46" s="0"/>
      <c r="K46" s="0"/>
      <c r="L46" s="0"/>
      <c r="M46" s="0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5</v>
      </c>
      <c r="E47" s="106" t="s">
        <v>414</v>
      </c>
      <c r="F47" s="88"/>
      <c r="G47" s="88"/>
      <c r="H47" s="88"/>
      <c r="I47" s="129" t="s">
        <v>415</v>
      </c>
      <c r="J47" s="130" t="s">
        <v>135</v>
      </c>
      <c r="K47" s="125"/>
      <c r="L47" s="131" t="s">
        <v>416</v>
      </c>
      <c r="M47" s="128" t="s">
        <v>54</v>
      </c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24.4" hidden="false" customHeight="false" outlineLevel="0" collapsed="false">
      <c r="B48" s="125" t="n">
        <v>18</v>
      </c>
      <c r="C48" s="126" t="s">
        <v>101</v>
      </c>
      <c r="D48" s="127" t="s">
        <v>5</v>
      </c>
      <c r="E48" s="106" t="s">
        <v>417</v>
      </c>
      <c r="F48" s="88"/>
      <c r="G48" s="88"/>
      <c r="H48" s="88"/>
      <c r="I48" s="129" t="s">
        <v>415</v>
      </c>
      <c r="J48" s="130" t="s">
        <v>135</v>
      </c>
      <c r="K48" s="125"/>
      <c r="L48" s="142" t="s">
        <v>418</v>
      </c>
      <c r="M48" s="128" t="s">
        <v>351</v>
      </c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5</v>
      </c>
      <c r="E50" s="106" t="s">
        <v>419</v>
      </c>
      <c r="F50" s="88"/>
      <c r="G50" s="88"/>
      <c r="H50" s="88"/>
      <c r="I50" s="129" t="s">
        <v>415</v>
      </c>
      <c r="J50" s="130" t="s">
        <v>135</v>
      </c>
      <c r="K50" s="125"/>
      <c r="L50" s="131" t="s">
        <v>420</v>
      </c>
      <c r="M50" s="128" t="s">
        <v>351</v>
      </c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5</v>
      </c>
      <c r="E51" s="106" t="s">
        <v>421</v>
      </c>
      <c r="F51" s="88"/>
      <c r="G51" s="88"/>
      <c r="H51" s="88"/>
      <c r="I51" s="129" t="s">
        <v>415</v>
      </c>
      <c r="J51" s="130" t="s">
        <v>135</v>
      </c>
      <c r="K51" s="125"/>
      <c r="L51" s="131" t="s">
        <v>422</v>
      </c>
      <c r="M51" s="128" t="s">
        <v>351</v>
      </c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24.4" hidden="false" customHeight="false" outlineLevel="0" collapsed="false">
      <c r="B52" s="125" t="n">
        <v>22</v>
      </c>
      <c r="C52" s="126" t="s">
        <v>101</v>
      </c>
      <c r="D52" s="127" t="s">
        <v>5</v>
      </c>
      <c r="E52" s="106" t="s">
        <v>423</v>
      </c>
      <c r="F52" s="88"/>
      <c r="G52" s="88"/>
      <c r="H52" s="88"/>
      <c r="I52" s="129" t="s">
        <v>415</v>
      </c>
      <c r="J52" s="130" t="s">
        <v>135</v>
      </c>
      <c r="K52" s="125"/>
      <c r="L52" s="106" t="s">
        <v>423</v>
      </c>
      <c r="M52" s="128"/>
      <c r="N52" s="61" t="s">
        <v>424</v>
      </c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24.4" hidden="false" customHeight="false" outlineLevel="0" collapsed="false">
      <c r="B53" s="125" t="n">
        <v>23</v>
      </c>
      <c r="C53" s="126" t="s">
        <v>101</v>
      </c>
      <c r="D53" s="127" t="s">
        <v>5</v>
      </c>
      <c r="E53" s="106" t="s">
        <v>425</v>
      </c>
      <c r="F53" s="88"/>
      <c r="G53" s="88"/>
      <c r="H53" s="88"/>
      <c r="I53" s="129" t="s">
        <v>415</v>
      </c>
      <c r="J53" s="130" t="s">
        <v>135</v>
      </c>
      <c r="K53" s="125"/>
      <c r="L53" s="131" t="s">
        <v>426</v>
      </c>
      <c r="M53" s="106"/>
      <c r="N53" s="61" t="s">
        <v>140</v>
      </c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24.4" hidden="false" customHeight="false" outlineLevel="0" collapsed="false">
      <c r="B54" s="125" t="n">
        <v>24</v>
      </c>
      <c r="C54" s="126" t="s">
        <v>101</v>
      </c>
      <c r="D54" s="127" t="s">
        <v>5</v>
      </c>
      <c r="E54" s="106" t="s">
        <v>427</v>
      </c>
      <c r="F54" s="88"/>
      <c r="G54" s="88"/>
      <c r="H54" s="88"/>
      <c r="I54" s="129" t="s">
        <v>415</v>
      </c>
      <c r="J54" s="130" t="s">
        <v>135</v>
      </c>
      <c r="K54" s="125"/>
      <c r="L54" s="131" t="s">
        <v>428</v>
      </c>
      <c r="M54" s="128"/>
      <c r="N54" s="61" t="s">
        <v>140</v>
      </c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9 J24:J25 J27:J43 J47:J54" type="list">
      <formula1>"K,L3,L2,L1"</formula1>
      <formula2>0</formula2>
    </dataValidation>
    <dataValidation allowBlank="true" operator="equal" showDropDown="false" showErrorMessage="true" showInputMessage="false" sqref="K6:K10 K12:K19 K24:K25 K28:K43 K47:K54" type="list">
      <formula1>"unfocused,focused"</formula1>
      <formula2>0</formula2>
    </dataValidation>
    <dataValidation allowBlank="true" operator="between" showDropDown="false" showErrorMessage="true" showInputMessage="false" sqref="F6:F10 F12:F19 F24:F25 F28:F43 F47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25 H28:H43 H4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25 I27:I43 I4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8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67" activeCellId="0" sqref="D67"/>
    </sheetView>
  </sheetViews>
  <sheetFormatPr defaultColWidth="8.99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24.0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143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e">
        <f aca="false">_xlfn.CONCAT("Version: ",'[1]Version history'!A3)</f>
        <v>#REF!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144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45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6.4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225</v>
      </c>
      <c r="I6" s="34" t="s">
        <v>429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146"/>
      <c r="S6" s="146"/>
      <c r="T6" s="146"/>
      <c r="U6" s="146"/>
      <c r="V6" s="147" t="n">
        <f aca="false">TRUE()</f>
        <v>1</v>
      </c>
      <c r="W6" s="148" t="n">
        <f aca="false">TRUE()</f>
        <v>1</v>
      </c>
      <c r="X6" s="148" t="n">
        <f aca="false">FALSE()</f>
        <v>0</v>
      </c>
      <c r="Y6" s="148" t="n">
        <f aca="false">FALSE()</f>
        <v>0</v>
      </c>
      <c r="Z6" s="148" t="n">
        <f aca="false">TRUE()</f>
        <v>1</v>
      </c>
      <c r="AA6" s="149" t="n">
        <f aca="false">FALSE()</f>
        <v>0</v>
      </c>
      <c r="AB6" s="47"/>
      <c r="AC6" s="42"/>
      <c r="AD6" s="42"/>
    </row>
    <row r="7" customFormat="false" ht="12.8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430</v>
      </c>
      <c r="F7" s="12"/>
      <c r="G7" s="12"/>
      <c r="H7" s="12"/>
      <c r="I7" s="150" t="s">
        <v>429</v>
      </c>
      <c r="J7" s="151" t="s">
        <v>51</v>
      </c>
      <c r="K7" s="48"/>
      <c r="L7" s="54" t="s">
        <v>431</v>
      </c>
      <c r="M7" s="51" t="s">
        <v>297</v>
      </c>
      <c r="N7" s="143" t="s">
        <v>432</v>
      </c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23.85" hidden="false" customHeight="false" outlineLevel="0" collapsed="false">
      <c r="B8" s="48" t="n">
        <v>1</v>
      </c>
      <c r="C8" s="49" t="s">
        <v>46</v>
      </c>
      <c r="D8" s="50" t="s">
        <v>5</v>
      </c>
      <c r="E8" s="51" t="s">
        <v>433</v>
      </c>
      <c r="F8" s="12"/>
      <c r="G8" s="12"/>
      <c r="H8" s="12"/>
      <c r="I8" s="150" t="s">
        <v>434</v>
      </c>
      <c r="J8" s="151" t="s">
        <v>135</v>
      </c>
      <c r="K8" s="48"/>
      <c r="L8" s="54" t="s">
        <v>435</v>
      </c>
      <c r="M8" s="51" t="s">
        <v>77</v>
      </c>
      <c r="N8" s="61" t="s">
        <v>140</v>
      </c>
      <c r="O8" s="64" t="s">
        <v>436</v>
      </c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s="152" customFormat="true" ht="12.85" hidden="false" customHeight="false" outlineLevel="0" collapsed="false">
      <c r="B9" s="153" t="n">
        <v>1</v>
      </c>
      <c r="C9" s="154" t="s">
        <v>46</v>
      </c>
      <c r="D9" s="155" t="s">
        <v>3</v>
      </c>
      <c r="E9" s="156" t="s">
        <v>437</v>
      </c>
      <c r="F9" s="153"/>
      <c r="G9" s="153"/>
      <c r="H9" s="153"/>
      <c r="I9" s="157" t="s">
        <v>438</v>
      </c>
      <c r="J9" s="158" t="s">
        <v>135</v>
      </c>
      <c r="K9" s="153"/>
      <c r="L9" s="159" t="s">
        <v>439</v>
      </c>
      <c r="M9" s="156"/>
      <c r="N9" s="160"/>
      <c r="O9" s="159"/>
      <c r="P9" s="161"/>
      <c r="Q9" s="159"/>
      <c r="V9" s="162"/>
      <c r="W9" s="162"/>
      <c r="X9" s="162"/>
      <c r="Y9" s="162"/>
      <c r="Z9" s="162"/>
      <c r="AA9" s="162"/>
      <c r="AB9" s="159"/>
    </row>
    <row r="10" customFormat="false" ht="12.8" hidden="false" customHeight="false" outlineLevel="0" collapsed="false">
      <c r="B10" s="48" t="n">
        <v>1</v>
      </c>
      <c r="C10" s="49" t="s">
        <v>46</v>
      </c>
      <c r="D10" s="50" t="s">
        <v>5</v>
      </c>
      <c r="E10" s="51" t="s">
        <v>440</v>
      </c>
      <c r="F10" s="12"/>
      <c r="G10" s="12"/>
      <c r="H10" s="12"/>
      <c r="I10" s="150" t="s">
        <v>212</v>
      </c>
      <c r="J10" s="151" t="s">
        <v>51</v>
      </c>
      <c r="K10" s="48"/>
      <c r="L10" s="54" t="s">
        <v>226</v>
      </c>
      <c r="M10" s="51" t="s">
        <v>297</v>
      </c>
      <c r="N10" s="143" t="s">
        <v>432</v>
      </c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3.85" hidden="false" customHeight="false" outlineLevel="0" collapsed="false">
      <c r="B11" s="48" t="n">
        <v>1</v>
      </c>
      <c r="C11" s="49" t="s">
        <v>46</v>
      </c>
      <c r="D11" s="50" t="s">
        <v>5</v>
      </c>
      <c r="E11" s="51" t="s">
        <v>441</v>
      </c>
      <c r="F11" s="12"/>
      <c r="G11" s="12"/>
      <c r="H11" s="12"/>
      <c r="I11" s="150" t="s">
        <v>149</v>
      </c>
      <c r="J11" s="151" t="s">
        <v>135</v>
      </c>
      <c r="K11" s="48"/>
      <c r="L11" s="54" t="s">
        <v>442</v>
      </c>
      <c r="M11" s="51" t="s">
        <v>77</v>
      </c>
      <c r="N11" s="61" t="s">
        <v>140</v>
      </c>
      <c r="O11" s="64" t="s">
        <v>443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4" hidden="false" customHeight="false" outlineLevel="0" collapsed="false">
      <c r="B12" s="48" t="n">
        <v>1</v>
      </c>
      <c r="C12" s="49" t="s">
        <v>46</v>
      </c>
      <c r="D12" s="50" t="s">
        <v>5</v>
      </c>
      <c r="E12" s="51" t="s">
        <v>433</v>
      </c>
      <c r="F12" s="12"/>
      <c r="G12" s="12"/>
      <c r="H12" s="12"/>
      <c r="I12" s="150" t="s">
        <v>434</v>
      </c>
      <c r="J12" s="151" t="s">
        <v>444</v>
      </c>
      <c r="K12" s="48"/>
      <c r="L12" s="54" t="s">
        <v>435</v>
      </c>
      <c r="M12" s="51" t="s">
        <v>77</v>
      </c>
      <c r="N12" s="61" t="s">
        <v>140</v>
      </c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23.85" hidden="false" customHeight="false" outlineLevel="0" collapsed="false">
      <c r="B13" s="48" t="n">
        <v>1</v>
      </c>
      <c r="C13" s="49" t="s">
        <v>46</v>
      </c>
      <c r="D13" s="50" t="s">
        <v>5</v>
      </c>
      <c r="E13" s="51" t="s">
        <v>445</v>
      </c>
      <c r="F13" s="12"/>
      <c r="G13" s="12"/>
      <c r="H13" s="12"/>
      <c r="I13" s="150" t="s">
        <v>134</v>
      </c>
      <c r="J13" s="151" t="s">
        <v>135</v>
      </c>
      <c r="K13" s="48"/>
      <c r="L13" s="54" t="s">
        <v>141</v>
      </c>
      <c r="M13" s="51" t="s">
        <v>77</v>
      </c>
      <c r="N13" s="61" t="s">
        <v>140</v>
      </c>
      <c r="O13" s="64" t="s">
        <v>446</v>
      </c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24.4" hidden="false" customHeight="false" outlineLevel="0" collapsed="false">
      <c r="B14" s="48" t="n">
        <v>1</v>
      </c>
      <c r="C14" s="49" t="s">
        <v>46</v>
      </c>
      <c r="D14" s="50" t="s">
        <v>5</v>
      </c>
      <c r="E14" s="51" t="s">
        <v>447</v>
      </c>
      <c r="F14" s="12"/>
      <c r="G14" s="12"/>
      <c r="H14" s="12"/>
      <c r="I14" s="150" t="s">
        <v>170</v>
      </c>
      <c r="J14" s="151" t="s">
        <v>135</v>
      </c>
      <c r="K14" s="48"/>
      <c r="L14" s="54" t="s">
        <v>448</v>
      </c>
      <c r="M14" s="51" t="s">
        <v>77</v>
      </c>
      <c r="N14" s="61" t="s">
        <v>140</v>
      </c>
      <c r="O14" s="64" t="s">
        <v>171</v>
      </c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" hidden="false" customHeight="false" outlineLevel="0" collapsed="false">
      <c r="B15" s="48" t="n">
        <v>1</v>
      </c>
      <c r="C15" s="49" t="s">
        <v>46</v>
      </c>
      <c r="D15" s="50" t="s">
        <v>5</v>
      </c>
      <c r="E15" s="51" t="s">
        <v>449</v>
      </c>
      <c r="F15" s="12"/>
      <c r="G15" s="12"/>
      <c r="H15" s="12"/>
      <c r="I15" s="150" t="s">
        <v>450</v>
      </c>
      <c r="J15" s="151" t="s">
        <v>51</v>
      </c>
      <c r="K15" s="48"/>
      <c r="L15" s="54" t="s">
        <v>451</v>
      </c>
      <c r="M15" s="51" t="s">
        <v>297</v>
      </c>
      <c r="N15" s="143" t="s">
        <v>432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s="152" customFormat="true" ht="12.85" hidden="false" customHeight="false" outlineLevel="0" collapsed="false">
      <c r="B16" s="153" t="n">
        <v>1</v>
      </c>
      <c r="C16" s="154" t="s">
        <v>46</v>
      </c>
      <c r="D16" s="155" t="s">
        <v>3</v>
      </c>
      <c r="E16" s="156" t="s">
        <v>437</v>
      </c>
      <c r="F16" s="153"/>
      <c r="G16" s="153"/>
      <c r="H16" s="153"/>
      <c r="I16" s="157" t="s">
        <v>438</v>
      </c>
      <c r="J16" s="158" t="s">
        <v>444</v>
      </c>
      <c r="K16" s="153"/>
      <c r="L16" s="159" t="s">
        <v>439</v>
      </c>
      <c r="M16" s="156"/>
      <c r="N16" s="160"/>
      <c r="O16" s="159"/>
      <c r="P16" s="161"/>
      <c r="Q16" s="159"/>
      <c r="V16" s="162"/>
      <c r="W16" s="162"/>
      <c r="X16" s="162"/>
      <c r="Y16" s="162"/>
      <c r="Z16" s="162"/>
      <c r="AA16" s="162"/>
      <c r="AB16" s="159"/>
    </row>
    <row r="17" customFormat="false" ht="24.4" hidden="false" customHeight="false" outlineLevel="0" collapsed="false">
      <c r="B17" s="48" t="n">
        <v>1</v>
      </c>
      <c r="C17" s="49" t="s">
        <v>46</v>
      </c>
      <c r="D17" s="50" t="s">
        <v>5</v>
      </c>
      <c r="E17" s="51" t="s">
        <v>452</v>
      </c>
      <c r="F17" s="12"/>
      <c r="G17" s="12"/>
      <c r="H17" s="12"/>
      <c r="I17" s="150" t="s">
        <v>181</v>
      </c>
      <c r="J17" s="151" t="s">
        <v>135</v>
      </c>
      <c r="K17" s="48"/>
      <c r="L17" s="54" t="s">
        <v>453</v>
      </c>
      <c r="M17" s="51" t="s">
        <v>77</v>
      </c>
      <c r="N17" s="61" t="s">
        <v>140</v>
      </c>
      <c r="O17" s="64" t="s">
        <v>182</v>
      </c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4" hidden="false" customHeight="false" outlineLevel="0" collapsed="false">
      <c r="B18" s="48" t="n">
        <v>1</v>
      </c>
      <c r="C18" s="49" t="s">
        <v>46</v>
      </c>
      <c r="D18" s="50" t="s">
        <v>5</v>
      </c>
      <c r="E18" s="51" t="s">
        <v>441</v>
      </c>
      <c r="F18" s="12"/>
      <c r="G18" s="12"/>
      <c r="H18" s="12"/>
      <c r="I18" s="150" t="s">
        <v>149</v>
      </c>
      <c r="J18" s="151" t="s">
        <v>444</v>
      </c>
      <c r="K18" s="48"/>
      <c r="L18" s="54" t="s">
        <v>442</v>
      </c>
      <c r="M18" s="51" t="s">
        <v>77</v>
      </c>
      <c r="N18" s="61" t="s">
        <v>140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46</v>
      </c>
      <c r="D19" s="50" t="s">
        <v>5</v>
      </c>
      <c r="E19" s="51" t="s">
        <v>454</v>
      </c>
      <c r="F19" s="12"/>
      <c r="G19" s="12"/>
      <c r="H19" s="12"/>
      <c r="I19" s="150" t="s">
        <v>241</v>
      </c>
      <c r="J19" s="151" t="s">
        <v>51</v>
      </c>
      <c r="K19" s="48"/>
      <c r="L19" s="54" t="s">
        <v>455</v>
      </c>
      <c r="M19" s="51" t="s">
        <v>225</v>
      </c>
      <c r="N19" s="143" t="s">
        <v>456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4" hidden="false" customHeight="false" outlineLevel="0" collapsed="false">
      <c r="B20" s="48" t="n">
        <v>1</v>
      </c>
      <c r="C20" s="49" t="s">
        <v>46</v>
      </c>
      <c r="D20" s="50" t="s">
        <v>5</v>
      </c>
      <c r="E20" s="51" t="s">
        <v>445</v>
      </c>
      <c r="F20" s="12"/>
      <c r="G20" s="12"/>
      <c r="H20" s="12"/>
      <c r="I20" s="150" t="s">
        <v>134</v>
      </c>
      <c r="J20" s="151" t="s">
        <v>444</v>
      </c>
      <c r="K20" s="48"/>
      <c r="L20" s="54" t="s">
        <v>141</v>
      </c>
      <c r="M20" s="51" t="s">
        <v>77</v>
      </c>
      <c r="N20" s="61" t="s">
        <v>140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24.4" hidden="false" customHeight="false" outlineLevel="0" collapsed="false">
      <c r="B21" s="48" t="n">
        <v>1</v>
      </c>
      <c r="C21" s="49" t="s">
        <v>46</v>
      </c>
      <c r="D21" s="50" t="s">
        <v>5</v>
      </c>
      <c r="E21" s="51" t="s">
        <v>457</v>
      </c>
      <c r="F21" s="12"/>
      <c r="G21" s="12"/>
      <c r="H21" s="12"/>
      <c r="I21" s="150" t="s">
        <v>151</v>
      </c>
      <c r="J21" s="151" t="s">
        <v>135</v>
      </c>
      <c r="K21" s="48"/>
      <c r="L21" s="54" t="s">
        <v>458</v>
      </c>
      <c r="M21" s="51" t="s">
        <v>77</v>
      </c>
      <c r="N21" s="61" t="s">
        <v>140</v>
      </c>
      <c r="O21" s="64" t="s">
        <v>153</v>
      </c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24.4" hidden="false" customHeight="false" outlineLevel="0" collapsed="false">
      <c r="B22" s="48" t="n">
        <v>1</v>
      </c>
      <c r="C22" s="49" t="s">
        <v>46</v>
      </c>
      <c r="D22" s="50" t="s">
        <v>5</v>
      </c>
      <c r="E22" s="51" t="s">
        <v>447</v>
      </c>
      <c r="F22" s="12"/>
      <c r="G22" s="12"/>
      <c r="H22" s="12"/>
      <c r="I22" s="150" t="s">
        <v>170</v>
      </c>
      <c r="J22" s="151" t="s">
        <v>444</v>
      </c>
      <c r="K22" s="48"/>
      <c r="L22" s="54" t="s">
        <v>448</v>
      </c>
      <c r="M22" s="51" t="s">
        <v>77</v>
      </c>
      <c r="N22" s="61" t="s">
        <v>140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24.4" hidden="false" customHeight="false" outlineLevel="0" collapsed="false">
      <c r="B23" s="48" t="n">
        <v>1</v>
      </c>
      <c r="C23" s="49" t="s">
        <v>46</v>
      </c>
      <c r="D23" s="50" t="s">
        <v>5</v>
      </c>
      <c r="E23" s="51" t="s">
        <v>459</v>
      </c>
      <c r="F23" s="12"/>
      <c r="G23" s="12"/>
      <c r="H23" s="12"/>
      <c r="I23" s="150" t="s">
        <v>155</v>
      </c>
      <c r="J23" s="151" t="s">
        <v>135</v>
      </c>
      <c r="K23" s="48"/>
      <c r="L23" s="54" t="s">
        <v>460</v>
      </c>
      <c r="M23" s="51" t="s">
        <v>77</v>
      </c>
      <c r="N23" s="61" t="s">
        <v>140</v>
      </c>
      <c r="O23" s="64" t="s">
        <v>157</v>
      </c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1</v>
      </c>
      <c r="C24" s="49" t="s">
        <v>46</v>
      </c>
      <c r="D24" s="50" t="s">
        <v>5</v>
      </c>
      <c r="E24" s="51" t="s">
        <v>461</v>
      </c>
      <c r="F24" s="12"/>
      <c r="G24" s="12"/>
      <c r="H24" s="12"/>
      <c r="I24" s="150" t="s">
        <v>50</v>
      </c>
      <c r="J24" s="151" t="s">
        <v>51</v>
      </c>
      <c r="K24" s="48"/>
      <c r="L24" s="54" t="s">
        <v>462</v>
      </c>
      <c r="M24" s="51" t="s">
        <v>297</v>
      </c>
      <c r="N24" s="143" t="s">
        <v>432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4" hidden="false" customHeight="false" outlineLevel="0" collapsed="false">
      <c r="B25" s="48" t="n">
        <v>1</v>
      </c>
      <c r="C25" s="49" t="s">
        <v>46</v>
      </c>
      <c r="D25" s="50" t="s">
        <v>5</v>
      </c>
      <c r="E25" s="51" t="s">
        <v>452</v>
      </c>
      <c r="F25" s="12"/>
      <c r="G25" s="12"/>
      <c r="H25" s="12"/>
      <c r="I25" s="150" t="s">
        <v>181</v>
      </c>
      <c r="J25" s="151" t="s">
        <v>444</v>
      </c>
      <c r="K25" s="48"/>
      <c r="L25" s="54" t="s">
        <v>453</v>
      </c>
      <c r="M25" s="51" t="s">
        <v>77</v>
      </c>
      <c r="N25" s="61" t="s">
        <v>140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4" hidden="false" customHeight="false" outlineLevel="0" collapsed="false">
      <c r="B26" s="48" t="n">
        <v>1</v>
      </c>
      <c r="C26" s="49" t="s">
        <v>46</v>
      </c>
      <c r="D26" s="50" t="s">
        <v>5</v>
      </c>
      <c r="E26" s="51" t="s">
        <v>463</v>
      </c>
      <c r="F26" s="12"/>
      <c r="G26" s="12"/>
      <c r="H26" s="12"/>
      <c r="I26" s="150" t="s">
        <v>165</v>
      </c>
      <c r="J26" s="151" t="s">
        <v>135</v>
      </c>
      <c r="K26" s="48"/>
      <c r="L26" s="54" t="s">
        <v>464</v>
      </c>
      <c r="M26" s="51" t="s">
        <v>77</v>
      </c>
      <c r="N26" s="61" t="s">
        <v>140</v>
      </c>
      <c r="O26" s="64" t="s">
        <v>168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24.4" hidden="false" customHeight="false" outlineLevel="0" collapsed="false">
      <c r="B27" s="48" t="n">
        <v>1</v>
      </c>
      <c r="C27" s="49" t="s">
        <v>46</v>
      </c>
      <c r="D27" s="50" t="s">
        <v>5</v>
      </c>
      <c r="E27" s="51" t="s">
        <v>465</v>
      </c>
      <c r="F27" s="12"/>
      <c r="G27" s="12"/>
      <c r="H27" s="12"/>
      <c r="I27" s="150" t="s">
        <v>187</v>
      </c>
      <c r="J27" s="151" t="s">
        <v>135</v>
      </c>
      <c r="K27" s="48"/>
      <c r="L27" s="54" t="s">
        <v>466</v>
      </c>
      <c r="M27" s="51" t="s">
        <v>77</v>
      </c>
      <c r="N27" s="61" t="s">
        <v>140</v>
      </c>
      <c r="O27" s="64" t="s">
        <v>188</v>
      </c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</v>
      </c>
      <c r="C28" s="49" t="s">
        <v>46</v>
      </c>
      <c r="D28" s="50" t="s">
        <v>5</v>
      </c>
      <c r="E28" s="51" t="s">
        <v>467</v>
      </c>
      <c r="F28" s="12"/>
      <c r="G28" s="12"/>
      <c r="H28" s="12"/>
      <c r="I28" s="150" t="s">
        <v>273</v>
      </c>
      <c r="J28" s="151" t="s">
        <v>51</v>
      </c>
      <c r="K28" s="48"/>
      <c r="L28" s="54" t="s">
        <v>468</v>
      </c>
      <c r="M28" s="51" t="s">
        <v>297</v>
      </c>
      <c r="N28" s="143" t="s">
        <v>432</v>
      </c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24.4" hidden="false" customHeight="false" outlineLevel="0" collapsed="false">
      <c r="B29" s="48" t="n">
        <v>1</v>
      </c>
      <c r="C29" s="49" t="s">
        <v>46</v>
      </c>
      <c r="D29" s="50" t="s">
        <v>5</v>
      </c>
      <c r="E29" s="51" t="s">
        <v>457</v>
      </c>
      <c r="F29" s="12"/>
      <c r="G29" s="12"/>
      <c r="H29" s="12"/>
      <c r="I29" s="150" t="s">
        <v>151</v>
      </c>
      <c r="J29" s="151" t="s">
        <v>444</v>
      </c>
      <c r="K29" s="48"/>
      <c r="L29" s="54" t="s">
        <v>458</v>
      </c>
      <c r="M29" s="51" t="s">
        <v>77</v>
      </c>
      <c r="N29" s="61" t="s">
        <v>140</v>
      </c>
      <c r="O29" s="6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4" hidden="false" customHeight="false" outlineLevel="0" collapsed="false">
      <c r="B30" s="48" t="n">
        <v>1</v>
      </c>
      <c r="C30" s="49" t="s">
        <v>46</v>
      </c>
      <c r="D30" s="50" t="s">
        <v>5</v>
      </c>
      <c r="E30" s="51" t="s">
        <v>469</v>
      </c>
      <c r="F30" s="12"/>
      <c r="G30" s="12"/>
      <c r="H30" s="12"/>
      <c r="I30" s="150" t="s">
        <v>190</v>
      </c>
      <c r="J30" s="151" t="s">
        <v>135</v>
      </c>
      <c r="K30" s="48"/>
      <c r="L30" s="54" t="s">
        <v>470</v>
      </c>
      <c r="M30" s="51" t="s">
        <v>77</v>
      </c>
      <c r="N30" s="61" t="s">
        <v>140</v>
      </c>
      <c r="O30" s="64" t="s">
        <v>191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24.4" hidden="false" customHeight="false" outlineLevel="0" collapsed="false">
      <c r="B31" s="48" t="n">
        <v>1</v>
      </c>
      <c r="C31" s="49" t="s">
        <v>46</v>
      </c>
      <c r="D31" s="50" t="s">
        <v>5</v>
      </c>
      <c r="E31" s="51" t="s">
        <v>459</v>
      </c>
      <c r="F31" s="12"/>
      <c r="G31" s="12"/>
      <c r="H31" s="12"/>
      <c r="I31" s="150" t="s">
        <v>155</v>
      </c>
      <c r="J31" s="151" t="s">
        <v>444</v>
      </c>
      <c r="K31" s="48"/>
      <c r="L31" s="54" t="s">
        <v>460</v>
      </c>
      <c r="M31" s="51" t="s">
        <v>77</v>
      </c>
      <c r="N31" s="61" t="s">
        <v>140</v>
      </c>
      <c r="O31" s="6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24.4" hidden="false" customHeight="false" outlineLevel="0" collapsed="false">
      <c r="B32" s="48" t="n">
        <v>1</v>
      </c>
      <c r="C32" s="49" t="s">
        <v>46</v>
      </c>
      <c r="D32" s="50" t="s">
        <v>5</v>
      </c>
      <c r="E32" s="51" t="s">
        <v>471</v>
      </c>
      <c r="F32" s="12"/>
      <c r="G32" s="12"/>
      <c r="H32" s="12"/>
      <c r="I32" s="150" t="s">
        <v>193</v>
      </c>
      <c r="J32" s="151" t="s">
        <v>135</v>
      </c>
      <c r="K32" s="48"/>
      <c r="L32" s="54" t="s">
        <v>472</v>
      </c>
      <c r="M32" s="51" t="s">
        <v>77</v>
      </c>
      <c r="N32" s="61" t="s">
        <v>140</v>
      </c>
      <c r="O32" s="64" t="s">
        <v>194</v>
      </c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1</v>
      </c>
      <c r="C33" s="49" t="s">
        <v>46</v>
      </c>
      <c r="D33" s="50" t="s">
        <v>5</v>
      </c>
      <c r="E33" s="51" t="s">
        <v>473</v>
      </c>
      <c r="F33" s="12"/>
      <c r="G33" s="12"/>
      <c r="H33" s="12"/>
      <c r="I33" s="150" t="s">
        <v>280</v>
      </c>
      <c r="J33" s="151" t="s">
        <v>51</v>
      </c>
      <c r="K33" s="48"/>
      <c r="L33" s="54" t="s">
        <v>474</v>
      </c>
      <c r="M33" s="51" t="s">
        <v>297</v>
      </c>
      <c r="N33" s="143" t="s">
        <v>432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4" hidden="false" customHeight="false" outlineLevel="0" collapsed="false">
      <c r="B34" s="48" t="n">
        <v>1</v>
      </c>
      <c r="C34" s="49" t="s">
        <v>46</v>
      </c>
      <c r="D34" s="50" t="s">
        <v>5</v>
      </c>
      <c r="E34" s="51" t="s">
        <v>475</v>
      </c>
      <c r="F34" s="12"/>
      <c r="G34" s="12"/>
      <c r="H34" s="12"/>
      <c r="I34" s="150" t="s">
        <v>159</v>
      </c>
      <c r="J34" s="151" t="s">
        <v>135</v>
      </c>
      <c r="K34" s="48"/>
      <c r="L34" s="54" t="s">
        <v>158</v>
      </c>
      <c r="M34" s="51" t="s">
        <v>77</v>
      </c>
      <c r="N34" s="61" t="s">
        <v>140</v>
      </c>
      <c r="O34" s="6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4" hidden="false" customHeight="false" outlineLevel="0" collapsed="false">
      <c r="B35" s="48" t="n">
        <v>1</v>
      </c>
      <c r="C35" s="49" t="s">
        <v>46</v>
      </c>
      <c r="D35" s="50" t="s">
        <v>5</v>
      </c>
      <c r="E35" s="51" t="s">
        <v>463</v>
      </c>
      <c r="F35" s="12"/>
      <c r="G35" s="12"/>
      <c r="H35" s="12"/>
      <c r="I35" s="150" t="s">
        <v>165</v>
      </c>
      <c r="J35" s="151" t="s">
        <v>444</v>
      </c>
      <c r="K35" s="48"/>
      <c r="L35" s="54" t="s">
        <v>464</v>
      </c>
      <c r="M35" s="51" t="s">
        <v>77</v>
      </c>
      <c r="N35" s="61" t="s">
        <v>140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4" hidden="false" customHeight="false" outlineLevel="0" collapsed="false">
      <c r="B36" s="48" t="n">
        <v>1</v>
      </c>
      <c r="C36" s="49" t="s">
        <v>46</v>
      </c>
      <c r="D36" s="50" t="s">
        <v>5</v>
      </c>
      <c r="E36" s="51" t="s">
        <v>476</v>
      </c>
      <c r="F36" s="12"/>
      <c r="G36" s="12"/>
      <c r="H36" s="12"/>
      <c r="I36" s="150" t="s">
        <v>197</v>
      </c>
      <c r="J36" s="151" t="s">
        <v>135</v>
      </c>
      <c r="K36" s="48"/>
      <c r="L36" s="54" t="s">
        <v>477</v>
      </c>
      <c r="M36" s="51" t="s">
        <v>77</v>
      </c>
      <c r="N36" s="61" t="s">
        <v>140</v>
      </c>
      <c r="O36" s="6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24.4" hidden="false" customHeight="false" outlineLevel="0" collapsed="false">
      <c r="B37" s="48" t="n">
        <v>1</v>
      </c>
      <c r="C37" s="49" t="s">
        <v>46</v>
      </c>
      <c r="D37" s="50" t="s">
        <v>5</v>
      </c>
      <c r="E37" s="51" t="s">
        <v>465</v>
      </c>
      <c r="F37" s="12"/>
      <c r="G37" s="12"/>
      <c r="H37" s="12"/>
      <c r="I37" s="150" t="s">
        <v>187</v>
      </c>
      <c r="J37" s="151" t="s">
        <v>444</v>
      </c>
      <c r="K37" s="48"/>
      <c r="L37" s="54" t="s">
        <v>466</v>
      </c>
      <c r="M37" s="51" t="s">
        <v>77</v>
      </c>
      <c r="N37" s="61" t="s">
        <v>140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4" hidden="false" customHeight="false" outlineLevel="0" collapsed="false">
      <c r="B38" s="48" t="n">
        <v>1</v>
      </c>
      <c r="C38" s="49" t="s">
        <v>46</v>
      </c>
      <c r="D38" s="50" t="s">
        <v>5</v>
      </c>
      <c r="E38" s="51" t="s">
        <v>478</v>
      </c>
      <c r="F38" s="12"/>
      <c r="G38" s="12"/>
      <c r="H38" s="12"/>
      <c r="I38" s="150" t="s">
        <v>162</v>
      </c>
      <c r="J38" s="151" t="s">
        <v>135</v>
      </c>
      <c r="K38" s="48"/>
      <c r="L38" s="54" t="s">
        <v>161</v>
      </c>
      <c r="M38" s="51" t="s">
        <v>77</v>
      </c>
      <c r="N38" s="61" t="s">
        <v>140</v>
      </c>
      <c r="O38" s="6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1</v>
      </c>
      <c r="C39" s="49" t="s">
        <v>46</v>
      </c>
      <c r="D39" s="50" t="s">
        <v>5</v>
      </c>
      <c r="E39" s="51" t="s">
        <v>479</v>
      </c>
      <c r="F39" s="12"/>
      <c r="G39" s="12"/>
      <c r="H39" s="12"/>
      <c r="I39" s="150" t="s">
        <v>294</v>
      </c>
      <c r="J39" s="151" t="s">
        <v>51</v>
      </c>
      <c r="K39" s="48"/>
      <c r="L39" s="54" t="s">
        <v>480</v>
      </c>
      <c r="M39" s="51" t="s">
        <v>297</v>
      </c>
      <c r="N39" s="143" t="s">
        <v>432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4" hidden="false" customHeight="false" outlineLevel="0" collapsed="false">
      <c r="B40" s="48" t="n">
        <v>1</v>
      </c>
      <c r="C40" s="49" t="s">
        <v>46</v>
      </c>
      <c r="D40" s="50" t="s">
        <v>5</v>
      </c>
      <c r="E40" s="51" t="s">
        <v>469</v>
      </c>
      <c r="F40" s="12"/>
      <c r="G40" s="12"/>
      <c r="H40" s="12"/>
      <c r="I40" s="150" t="s">
        <v>190</v>
      </c>
      <c r="J40" s="151" t="s">
        <v>444</v>
      </c>
      <c r="K40" s="48"/>
      <c r="L40" s="54" t="s">
        <v>470</v>
      </c>
      <c r="M40" s="51" t="s">
        <v>77</v>
      </c>
      <c r="N40" s="61" t="s">
        <v>140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4" hidden="false" customHeight="false" outlineLevel="0" collapsed="false">
      <c r="B41" s="48" t="n">
        <v>1</v>
      </c>
      <c r="C41" s="49" t="s">
        <v>46</v>
      </c>
      <c r="D41" s="50" t="s">
        <v>5</v>
      </c>
      <c r="E41" s="51" t="s">
        <v>481</v>
      </c>
      <c r="F41" s="12"/>
      <c r="G41" s="12"/>
      <c r="H41" s="12"/>
      <c r="I41" s="150" t="s">
        <v>201</v>
      </c>
      <c r="J41" s="151" t="s">
        <v>135</v>
      </c>
      <c r="K41" s="48"/>
      <c r="L41" s="54" t="s">
        <v>482</v>
      </c>
      <c r="M41" s="51" t="s">
        <v>77</v>
      </c>
      <c r="N41" s="61" t="s">
        <v>140</v>
      </c>
      <c r="O41" s="6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4" hidden="false" customHeight="false" outlineLevel="0" collapsed="false">
      <c r="B42" s="48" t="n">
        <v>1</v>
      </c>
      <c r="C42" s="49" t="s">
        <v>46</v>
      </c>
      <c r="D42" s="50" t="s">
        <v>5</v>
      </c>
      <c r="E42" s="51" t="s">
        <v>471</v>
      </c>
      <c r="F42" s="12"/>
      <c r="G42" s="12"/>
      <c r="H42" s="12"/>
      <c r="I42" s="150" t="s">
        <v>193</v>
      </c>
      <c r="J42" s="151" t="s">
        <v>444</v>
      </c>
      <c r="K42" s="48"/>
      <c r="L42" s="54" t="s">
        <v>472</v>
      </c>
      <c r="M42" s="51" t="s">
        <v>77</v>
      </c>
      <c r="N42" s="61" t="s">
        <v>140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4" hidden="false" customHeight="false" outlineLevel="0" collapsed="false">
      <c r="B43" s="48" t="n">
        <v>1</v>
      </c>
      <c r="C43" s="49" t="s">
        <v>46</v>
      </c>
      <c r="D43" s="50" t="s">
        <v>5</v>
      </c>
      <c r="E43" s="51" t="s">
        <v>483</v>
      </c>
      <c r="F43" s="12"/>
      <c r="G43" s="12"/>
      <c r="H43" s="12"/>
      <c r="I43" s="150" t="s">
        <v>484</v>
      </c>
      <c r="J43" s="151" t="s">
        <v>135</v>
      </c>
      <c r="K43" s="48"/>
      <c r="L43" s="54" t="s">
        <v>485</v>
      </c>
      <c r="M43" s="51" t="s">
        <v>77</v>
      </c>
      <c r="N43" s="61" t="s">
        <v>140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</v>
      </c>
      <c r="C44" s="49" t="s">
        <v>46</v>
      </c>
      <c r="D44" s="50" t="s">
        <v>5</v>
      </c>
      <c r="E44" s="51" t="s">
        <v>486</v>
      </c>
      <c r="F44" s="12"/>
      <c r="G44" s="12"/>
      <c r="H44" s="12"/>
      <c r="I44" s="150" t="s">
        <v>291</v>
      </c>
      <c r="J44" s="151" t="s">
        <v>51</v>
      </c>
      <c r="K44" s="48"/>
      <c r="L44" s="54" t="s">
        <v>487</v>
      </c>
      <c r="M44" s="51" t="s">
        <v>297</v>
      </c>
      <c r="N44" s="143" t="s">
        <v>432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4" hidden="false" customHeight="false" outlineLevel="0" collapsed="false">
      <c r="B45" s="48" t="n">
        <v>1</v>
      </c>
      <c r="C45" s="49" t="s">
        <v>46</v>
      </c>
      <c r="D45" s="50" t="s">
        <v>5</v>
      </c>
      <c r="E45" s="51" t="s">
        <v>475</v>
      </c>
      <c r="F45" s="12"/>
      <c r="G45" s="12"/>
      <c r="H45" s="12"/>
      <c r="I45" s="150" t="s">
        <v>159</v>
      </c>
      <c r="J45" s="151" t="s">
        <v>444</v>
      </c>
      <c r="K45" s="48"/>
      <c r="L45" s="54" t="s">
        <v>158</v>
      </c>
      <c r="M45" s="51" t="s">
        <v>77</v>
      </c>
      <c r="N45" s="61" t="s">
        <v>140</v>
      </c>
      <c r="O45" s="6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24.4" hidden="false" customHeight="false" outlineLevel="0" collapsed="false">
      <c r="B46" s="48" t="n">
        <v>1</v>
      </c>
      <c r="C46" s="49" t="s">
        <v>46</v>
      </c>
      <c r="D46" s="50" t="s">
        <v>5</v>
      </c>
      <c r="E46" s="51" t="s">
        <v>488</v>
      </c>
      <c r="F46" s="12"/>
      <c r="G46" s="12"/>
      <c r="H46" s="12"/>
      <c r="I46" s="150" t="s">
        <v>489</v>
      </c>
      <c r="J46" s="151" t="s">
        <v>135</v>
      </c>
      <c r="K46" s="48"/>
      <c r="L46" s="54" t="s">
        <v>490</v>
      </c>
      <c r="M46" s="51" t="s">
        <v>77</v>
      </c>
      <c r="N46" s="61" t="s">
        <v>140</v>
      </c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4" hidden="false" customHeight="false" outlineLevel="0" collapsed="false">
      <c r="B47" s="48" t="n">
        <v>1</v>
      </c>
      <c r="C47" s="49" t="s">
        <v>46</v>
      </c>
      <c r="D47" s="50" t="s">
        <v>5</v>
      </c>
      <c r="E47" s="51" t="s">
        <v>476</v>
      </c>
      <c r="F47" s="12"/>
      <c r="G47" s="12"/>
      <c r="H47" s="12"/>
      <c r="I47" s="150" t="s">
        <v>197</v>
      </c>
      <c r="J47" s="151" t="s">
        <v>444</v>
      </c>
      <c r="K47" s="48"/>
      <c r="L47" s="54" t="s">
        <v>477</v>
      </c>
      <c r="M47" s="51" t="s">
        <v>77</v>
      </c>
      <c r="N47" s="61" t="s">
        <v>140</v>
      </c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4" hidden="false" customHeight="false" outlineLevel="0" collapsed="false">
      <c r="B48" s="48" t="n">
        <v>1</v>
      </c>
      <c r="C48" s="49" t="s">
        <v>46</v>
      </c>
      <c r="D48" s="50" t="s">
        <v>5</v>
      </c>
      <c r="E48" s="51" t="s">
        <v>491</v>
      </c>
      <c r="F48" s="12"/>
      <c r="G48" s="12"/>
      <c r="H48" s="12"/>
      <c r="I48" s="150" t="s">
        <v>492</v>
      </c>
      <c r="J48" s="151" t="s">
        <v>135</v>
      </c>
      <c r="K48" s="48"/>
      <c r="L48" s="54" t="s">
        <v>493</v>
      </c>
      <c r="M48" s="51" t="s">
        <v>77</v>
      </c>
      <c r="N48" s="61" t="s">
        <v>140</v>
      </c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3.85" hidden="false" customHeight="false" outlineLevel="0" collapsed="false">
      <c r="B49" s="48" t="n">
        <v>1</v>
      </c>
      <c r="C49" s="49" t="s">
        <v>46</v>
      </c>
      <c r="D49" s="50" t="s">
        <v>5</v>
      </c>
      <c r="E49" s="51" t="s">
        <v>494</v>
      </c>
      <c r="F49" s="12"/>
      <c r="G49" s="12"/>
      <c r="H49" s="12"/>
      <c r="I49" s="150" t="s">
        <v>495</v>
      </c>
      <c r="J49" s="151" t="s">
        <v>51</v>
      </c>
      <c r="K49" s="48"/>
      <c r="L49" s="54" t="s">
        <v>496</v>
      </c>
      <c r="M49" s="51" t="s">
        <v>77</v>
      </c>
      <c r="N49" s="61" t="s">
        <v>140</v>
      </c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24.4" hidden="false" customHeight="false" outlineLevel="0" collapsed="false">
      <c r="B50" s="48" t="n">
        <v>1</v>
      </c>
      <c r="C50" s="49" t="s">
        <v>46</v>
      </c>
      <c r="D50" s="50" t="s">
        <v>5</v>
      </c>
      <c r="E50" s="51" t="s">
        <v>478</v>
      </c>
      <c r="F50" s="12"/>
      <c r="G50" s="12"/>
      <c r="H50" s="12"/>
      <c r="I50" s="150" t="s">
        <v>162</v>
      </c>
      <c r="J50" s="151" t="s">
        <v>444</v>
      </c>
      <c r="K50" s="48"/>
      <c r="L50" s="54" t="s">
        <v>161</v>
      </c>
      <c r="M50" s="51" t="s">
        <v>77</v>
      </c>
      <c r="N50" s="61" t="s">
        <v>140</v>
      </c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2.85" hidden="false" customHeight="false" outlineLevel="0" collapsed="false">
      <c r="B51" s="48" t="n">
        <v>1</v>
      </c>
      <c r="C51" s="49" t="s">
        <v>46</v>
      </c>
      <c r="D51" s="50" t="s">
        <v>5</v>
      </c>
      <c r="E51" s="51" t="s">
        <v>497</v>
      </c>
      <c r="F51" s="12"/>
      <c r="G51" s="12"/>
      <c r="H51" s="12"/>
      <c r="I51" s="150" t="s">
        <v>406</v>
      </c>
      <c r="J51" s="151" t="s">
        <v>135</v>
      </c>
      <c r="K51" s="48"/>
      <c r="L51" s="54" t="s">
        <v>412</v>
      </c>
      <c r="M51" s="143" t="s">
        <v>54</v>
      </c>
      <c r="N51" s="61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4" hidden="false" customHeight="false" outlineLevel="0" collapsed="false">
      <c r="B52" s="48" t="n">
        <v>1</v>
      </c>
      <c r="C52" s="49" t="s">
        <v>46</v>
      </c>
      <c r="D52" s="50" t="s">
        <v>5</v>
      </c>
      <c r="E52" s="51" t="s">
        <v>481</v>
      </c>
      <c r="F52" s="12"/>
      <c r="G52" s="12"/>
      <c r="H52" s="12"/>
      <c r="I52" s="150" t="s">
        <v>201</v>
      </c>
      <c r="J52" s="151" t="s">
        <v>444</v>
      </c>
      <c r="K52" s="48"/>
      <c r="L52" s="54" t="s">
        <v>482</v>
      </c>
      <c r="M52" s="51" t="s">
        <v>77</v>
      </c>
      <c r="N52" s="61" t="s">
        <v>140</v>
      </c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s="152" customFormat="true" ht="12.85" hidden="false" customHeight="false" outlineLevel="0" collapsed="false">
      <c r="B53" s="153" t="n">
        <v>1</v>
      </c>
      <c r="C53" s="154" t="s">
        <v>46</v>
      </c>
      <c r="D53" s="155" t="s">
        <v>3</v>
      </c>
      <c r="E53" s="156" t="s">
        <v>498</v>
      </c>
      <c r="F53" s="153"/>
      <c r="G53" s="153"/>
      <c r="H53" s="153"/>
      <c r="I53" s="157" t="s">
        <v>499</v>
      </c>
      <c r="J53" s="158" t="s">
        <v>135</v>
      </c>
      <c r="K53" s="153"/>
      <c r="L53" s="159" t="s">
        <v>500</v>
      </c>
      <c r="M53" s="161"/>
      <c r="N53" s="160"/>
      <c r="O53" s="159"/>
      <c r="P53" s="161"/>
      <c r="Q53" s="159"/>
      <c r="V53" s="162"/>
      <c r="W53" s="162"/>
      <c r="X53" s="162"/>
      <c r="Y53" s="162"/>
      <c r="Z53" s="162"/>
      <c r="AA53" s="162"/>
      <c r="AB53" s="159"/>
    </row>
    <row r="54" customFormat="false" ht="23.85" hidden="false" customHeight="false" outlineLevel="0" collapsed="false">
      <c r="B54" s="48" t="n">
        <v>1</v>
      </c>
      <c r="C54" s="49" t="s">
        <v>46</v>
      </c>
      <c r="D54" s="50" t="s">
        <v>5</v>
      </c>
      <c r="E54" s="51" t="s">
        <v>501</v>
      </c>
      <c r="F54" s="12"/>
      <c r="G54" s="12"/>
      <c r="H54" s="12"/>
      <c r="I54" s="150" t="s">
        <v>502</v>
      </c>
      <c r="J54" s="151" t="s">
        <v>51</v>
      </c>
      <c r="K54" s="48"/>
      <c r="L54" s="54" t="s">
        <v>503</v>
      </c>
      <c r="M54" s="51" t="s">
        <v>77</v>
      </c>
      <c r="N54" s="61" t="s">
        <v>140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  <row r="55" s="152" customFormat="true" ht="12.85" hidden="false" customHeight="false" outlineLevel="0" collapsed="false">
      <c r="B55" s="153" t="n">
        <v>1</v>
      </c>
      <c r="C55" s="154" t="s">
        <v>46</v>
      </c>
      <c r="D55" s="155" t="s">
        <v>3</v>
      </c>
      <c r="E55" s="156" t="s">
        <v>504</v>
      </c>
      <c r="I55" s="157" t="s">
        <v>505</v>
      </c>
      <c r="J55" s="158" t="s">
        <v>135</v>
      </c>
      <c r="L55" s="152" t="s">
        <v>506</v>
      </c>
      <c r="N55" s="163"/>
      <c r="V55" s="164"/>
      <c r="W55" s="164"/>
      <c r="X55" s="164"/>
      <c r="Y55" s="164"/>
      <c r="Z55" s="164"/>
      <c r="AA55" s="164"/>
    </row>
    <row r="56" customFormat="false" ht="24.4" hidden="false" customHeight="false" outlineLevel="0" collapsed="false">
      <c r="B56" s="48" t="n">
        <v>1</v>
      </c>
      <c r="C56" s="49" t="s">
        <v>46</v>
      </c>
      <c r="D56" s="50" t="s">
        <v>5</v>
      </c>
      <c r="E56" s="51" t="s">
        <v>483</v>
      </c>
      <c r="I56" s="150" t="s">
        <v>484</v>
      </c>
      <c r="J56" s="151" t="s">
        <v>444</v>
      </c>
      <c r="L56" s="54" t="s">
        <v>485</v>
      </c>
      <c r="M56" s="51" t="s">
        <v>77</v>
      </c>
      <c r="N56" s="61" t="s">
        <v>140</v>
      </c>
    </row>
    <row r="57" customFormat="false" ht="12.85" hidden="false" customHeight="false" outlineLevel="0" collapsed="false">
      <c r="B57" s="48" t="n">
        <v>1</v>
      </c>
      <c r="C57" s="49" t="s">
        <v>46</v>
      </c>
      <c r="D57" s="50" t="s">
        <v>5</v>
      </c>
      <c r="E57" s="51" t="s">
        <v>507</v>
      </c>
      <c r="I57" s="150" t="s">
        <v>392</v>
      </c>
      <c r="J57" s="151" t="s">
        <v>135</v>
      </c>
      <c r="L57" s="0" t="s">
        <v>508</v>
      </c>
      <c r="M57" s="51" t="s">
        <v>297</v>
      </c>
      <c r="N57" s="143" t="s">
        <v>432</v>
      </c>
    </row>
    <row r="58" customFormat="false" ht="24.4" hidden="false" customHeight="false" outlineLevel="0" collapsed="false">
      <c r="B58" s="48" t="n">
        <v>1</v>
      </c>
      <c r="C58" s="49" t="s">
        <v>46</v>
      </c>
      <c r="D58" s="50" t="s">
        <v>5</v>
      </c>
      <c r="E58" s="51" t="s">
        <v>488</v>
      </c>
      <c r="I58" s="150" t="s">
        <v>489</v>
      </c>
      <c r="J58" s="151" t="s">
        <v>444</v>
      </c>
      <c r="L58" s="54" t="s">
        <v>490</v>
      </c>
      <c r="M58" s="51" t="s">
        <v>77</v>
      </c>
      <c r="N58" s="61" t="s">
        <v>140</v>
      </c>
    </row>
    <row r="59" customFormat="false" ht="12.8" hidden="false" customHeight="false" outlineLevel="0" collapsed="false">
      <c r="B59" s="48" t="n">
        <v>1</v>
      </c>
      <c r="C59" s="49" t="s">
        <v>46</v>
      </c>
      <c r="D59" s="50" t="s">
        <v>5</v>
      </c>
      <c r="E59" s="51" t="s">
        <v>320</v>
      </c>
      <c r="I59" s="150" t="s">
        <v>316</v>
      </c>
      <c r="J59" s="151" t="s">
        <v>51</v>
      </c>
      <c r="L59" s="0" t="s">
        <v>321</v>
      </c>
      <c r="M59" s="143" t="s">
        <v>54</v>
      </c>
    </row>
    <row r="60" customFormat="false" ht="12.85" hidden="false" customHeight="false" outlineLevel="0" collapsed="false">
      <c r="B60" s="48" t="n">
        <v>1</v>
      </c>
      <c r="C60" s="49" t="s">
        <v>46</v>
      </c>
      <c r="D60" s="50" t="s">
        <v>5</v>
      </c>
      <c r="E60" s="51" t="s">
        <v>509</v>
      </c>
      <c r="I60" s="150" t="s">
        <v>415</v>
      </c>
      <c r="J60" s="151" t="s">
        <v>135</v>
      </c>
      <c r="L60" s="0" t="s">
        <v>510</v>
      </c>
      <c r="M60" s="51" t="s">
        <v>297</v>
      </c>
      <c r="N60" s="143" t="s">
        <v>432</v>
      </c>
    </row>
    <row r="61" customFormat="false" ht="24.4" hidden="false" customHeight="false" outlineLevel="0" collapsed="false">
      <c r="B61" s="48" t="n">
        <v>1</v>
      </c>
      <c r="C61" s="49" t="s">
        <v>46</v>
      </c>
      <c r="D61" s="50" t="s">
        <v>5</v>
      </c>
      <c r="E61" s="51" t="s">
        <v>491</v>
      </c>
      <c r="I61" s="150" t="s">
        <v>492</v>
      </c>
      <c r="J61" s="151" t="s">
        <v>444</v>
      </c>
      <c r="L61" s="54" t="s">
        <v>493</v>
      </c>
      <c r="M61" s="51" t="s">
        <v>77</v>
      </c>
      <c r="N61" s="61" t="s">
        <v>140</v>
      </c>
    </row>
    <row r="62" customFormat="false" ht="12.85" hidden="false" customHeight="false" outlineLevel="0" collapsed="false">
      <c r="B62" s="48" t="n">
        <v>1</v>
      </c>
      <c r="C62" s="49" t="s">
        <v>46</v>
      </c>
      <c r="D62" s="50" t="s">
        <v>5</v>
      </c>
      <c r="E62" s="51" t="s">
        <v>497</v>
      </c>
      <c r="I62" s="150" t="s">
        <v>406</v>
      </c>
      <c r="J62" s="151" t="s">
        <v>444</v>
      </c>
      <c r="L62" s="54" t="s">
        <v>412</v>
      </c>
      <c r="M62" s="143" t="s">
        <v>54</v>
      </c>
    </row>
    <row r="63" customFormat="false" ht="23.85" hidden="false" customHeight="false" outlineLevel="0" collapsed="false">
      <c r="B63" s="48" t="n">
        <v>1</v>
      </c>
      <c r="C63" s="49" t="s">
        <v>46</v>
      </c>
      <c r="D63" s="50" t="s">
        <v>5</v>
      </c>
      <c r="E63" s="51" t="s">
        <v>511</v>
      </c>
      <c r="I63" s="150" t="s">
        <v>340</v>
      </c>
      <c r="J63" s="151" t="s">
        <v>51</v>
      </c>
      <c r="L63" s="0" t="s">
        <v>512</v>
      </c>
      <c r="M63" s="51" t="s">
        <v>77</v>
      </c>
      <c r="N63" s="61" t="s">
        <v>140</v>
      </c>
    </row>
    <row r="64" s="152" customFormat="true" ht="12.85" hidden="false" customHeight="false" outlineLevel="0" collapsed="false">
      <c r="B64" s="153" t="n">
        <v>1</v>
      </c>
      <c r="C64" s="154" t="s">
        <v>46</v>
      </c>
      <c r="D64" s="155" t="s">
        <v>3</v>
      </c>
      <c r="E64" s="156" t="s">
        <v>498</v>
      </c>
      <c r="I64" s="157" t="s">
        <v>499</v>
      </c>
      <c r="J64" s="158" t="s">
        <v>444</v>
      </c>
      <c r="L64" s="159" t="s">
        <v>500</v>
      </c>
      <c r="N64" s="163"/>
      <c r="V64" s="164"/>
      <c r="W64" s="164"/>
      <c r="X64" s="164"/>
      <c r="Y64" s="164"/>
      <c r="Z64" s="164"/>
      <c r="AA64" s="164"/>
    </row>
    <row r="65" customFormat="false" ht="12.85" hidden="false" customHeight="false" outlineLevel="0" collapsed="false">
      <c r="B65" s="48" t="n">
        <v>1</v>
      </c>
      <c r="C65" s="49" t="s">
        <v>46</v>
      </c>
      <c r="D65" s="50" t="s">
        <v>5</v>
      </c>
      <c r="E65" s="51" t="s">
        <v>513</v>
      </c>
      <c r="I65" s="150" t="s">
        <v>377</v>
      </c>
      <c r="J65" s="151" t="s">
        <v>135</v>
      </c>
      <c r="L65" s="0" t="s">
        <v>514</v>
      </c>
      <c r="M65" s="51" t="s">
        <v>297</v>
      </c>
      <c r="N65" s="143" t="s">
        <v>432</v>
      </c>
    </row>
    <row r="66" customFormat="false" ht="12.85" hidden="false" customHeight="false" outlineLevel="0" collapsed="false">
      <c r="B66" s="48" t="n">
        <v>1</v>
      </c>
      <c r="C66" s="49" t="s">
        <v>46</v>
      </c>
      <c r="D66" s="50" t="s">
        <v>5</v>
      </c>
      <c r="E66" s="51" t="s">
        <v>515</v>
      </c>
      <c r="I66" s="150" t="s">
        <v>402</v>
      </c>
      <c r="J66" s="151" t="s">
        <v>135</v>
      </c>
      <c r="L66" s="0" t="s">
        <v>516</v>
      </c>
      <c r="M66" s="143" t="s">
        <v>54</v>
      </c>
      <c r="N66" s="0"/>
    </row>
    <row r="67" s="152" customFormat="true" ht="12.85" hidden="false" customHeight="false" outlineLevel="0" collapsed="false">
      <c r="B67" s="153" t="n">
        <v>1</v>
      </c>
      <c r="C67" s="154" t="s">
        <v>46</v>
      </c>
      <c r="D67" s="155" t="s">
        <v>3</v>
      </c>
      <c r="E67" s="156" t="s">
        <v>504</v>
      </c>
      <c r="I67" s="157" t="s">
        <v>505</v>
      </c>
      <c r="J67" s="158" t="s">
        <v>444</v>
      </c>
      <c r="L67" s="152" t="s">
        <v>506</v>
      </c>
      <c r="N67" s="163"/>
      <c r="V67" s="164"/>
      <c r="W67" s="164"/>
      <c r="X67" s="164"/>
      <c r="Y67" s="164"/>
      <c r="Z67" s="164"/>
      <c r="AA67" s="164"/>
    </row>
    <row r="68" customFormat="false" ht="23.85" hidden="false" customHeight="false" outlineLevel="0" collapsed="false">
      <c r="B68" s="48" t="n">
        <v>1</v>
      </c>
      <c r="C68" s="49" t="s">
        <v>46</v>
      </c>
      <c r="D68" s="50" t="s">
        <v>5</v>
      </c>
      <c r="E68" s="51" t="s">
        <v>517</v>
      </c>
      <c r="I68" s="150" t="s">
        <v>518</v>
      </c>
      <c r="J68" s="151" t="s">
        <v>51</v>
      </c>
      <c r="L68" s="0" t="s">
        <v>519</v>
      </c>
      <c r="M68" s="0" t="s">
        <v>520</v>
      </c>
      <c r="N68" s="61" t="s">
        <v>521</v>
      </c>
    </row>
    <row r="69" customFormat="false" ht="12.85" hidden="false" customHeight="false" outlineLevel="0" collapsed="false">
      <c r="B69" s="48" t="n">
        <v>1</v>
      </c>
      <c r="C69" s="49" t="s">
        <v>46</v>
      </c>
      <c r="D69" s="50" t="s">
        <v>5</v>
      </c>
      <c r="E69" s="51" t="s">
        <v>507</v>
      </c>
      <c r="I69" s="150" t="s">
        <v>392</v>
      </c>
      <c r="J69" s="151" t="s">
        <v>444</v>
      </c>
      <c r="L69" s="0" t="s">
        <v>508</v>
      </c>
      <c r="M69" s="51" t="s">
        <v>297</v>
      </c>
    </row>
    <row r="70" customFormat="false" ht="12.85" hidden="false" customHeight="false" outlineLevel="0" collapsed="false">
      <c r="B70" s="48" t="n">
        <v>1</v>
      </c>
      <c r="C70" s="49" t="s">
        <v>46</v>
      </c>
      <c r="D70" s="50" t="s">
        <v>5</v>
      </c>
      <c r="E70" s="51" t="s">
        <v>509</v>
      </c>
      <c r="I70" s="150" t="s">
        <v>415</v>
      </c>
      <c r="J70" s="151" t="s">
        <v>444</v>
      </c>
      <c r="L70" s="0" t="s">
        <v>510</v>
      </c>
      <c r="M70" s="51" t="s">
        <v>297</v>
      </c>
    </row>
    <row r="71" customFormat="false" ht="23.85" hidden="false" customHeight="false" outlineLevel="0" collapsed="false">
      <c r="B71" s="48" t="n">
        <v>1</v>
      </c>
      <c r="C71" s="49" t="s">
        <v>46</v>
      </c>
      <c r="D71" s="50" t="s">
        <v>5</v>
      </c>
      <c r="E71" s="51" t="s">
        <v>522</v>
      </c>
      <c r="I71" s="150" t="s">
        <v>523</v>
      </c>
      <c r="J71" s="151" t="s">
        <v>51</v>
      </c>
      <c r="L71" s="0" t="s">
        <v>524</v>
      </c>
      <c r="M71" s="51" t="s">
        <v>77</v>
      </c>
      <c r="N71" s="61" t="s">
        <v>140</v>
      </c>
    </row>
    <row r="72" customFormat="false" ht="12.85" hidden="false" customHeight="false" outlineLevel="0" collapsed="false">
      <c r="B72" s="48" t="n">
        <v>1</v>
      </c>
      <c r="C72" s="49" t="s">
        <v>46</v>
      </c>
      <c r="D72" s="50" t="s">
        <v>5</v>
      </c>
      <c r="E72" s="51" t="s">
        <v>513</v>
      </c>
      <c r="I72" s="150" t="s">
        <v>377</v>
      </c>
      <c r="J72" s="151" t="s">
        <v>444</v>
      </c>
      <c r="L72" s="0" t="s">
        <v>514</v>
      </c>
      <c r="M72" s="51" t="s">
        <v>297</v>
      </c>
      <c r="N72" s="143" t="s">
        <v>432</v>
      </c>
    </row>
    <row r="73" customFormat="false" ht="24.4" hidden="false" customHeight="false" outlineLevel="0" collapsed="false">
      <c r="B73" s="48" t="n">
        <v>1</v>
      </c>
      <c r="C73" s="49" t="s">
        <v>46</v>
      </c>
      <c r="D73" s="50" t="s">
        <v>5</v>
      </c>
      <c r="E73" s="51" t="s">
        <v>525</v>
      </c>
      <c r="I73" s="150" t="s">
        <v>230</v>
      </c>
      <c r="J73" s="151" t="s">
        <v>51</v>
      </c>
      <c r="L73" s="0" t="s">
        <v>240</v>
      </c>
      <c r="M73" s="51" t="s">
        <v>77</v>
      </c>
      <c r="N73" s="61" t="s">
        <v>140</v>
      </c>
    </row>
    <row r="74" customFormat="false" ht="12.85" hidden="false" customHeight="false" outlineLevel="0" collapsed="false">
      <c r="B74" s="48" t="n">
        <v>1</v>
      </c>
      <c r="C74" s="49" t="s">
        <v>46</v>
      </c>
      <c r="D74" s="50" t="s">
        <v>5</v>
      </c>
      <c r="E74" s="51" t="s">
        <v>515</v>
      </c>
      <c r="I74" s="150" t="s">
        <v>402</v>
      </c>
      <c r="J74" s="151" t="s">
        <v>444</v>
      </c>
      <c r="L74" s="0" t="s">
        <v>516</v>
      </c>
      <c r="M74" s="143" t="s">
        <v>54</v>
      </c>
    </row>
    <row r="75" customFormat="false" ht="23.85" hidden="false" customHeight="false" outlineLevel="0" collapsed="false">
      <c r="B75" s="48" t="n">
        <v>1</v>
      </c>
      <c r="C75" s="49" t="s">
        <v>46</v>
      </c>
      <c r="D75" s="50" t="s">
        <v>5</v>
      </c>
      <c r="E75" s="51" t="s">
        <v>526</v>
      </c>
      <c r="I75" s="150" t="s">
        <v>363</v>
      </c>
      <c r="J75" s="151" t="s">
        <v>51</v>
      </c>
      <c r="L75" s="0" t="s">
        <v>527</v>
      </c>
      <c r="M75" s="51" t="s">
        <v>77</v>
      </c>
      <c r="N75" s="61" t="s">
        <v>140</v>
      </c>
    </row>
    <row r="76" customFormat="false" ht="12.8" hidden="false" customHeight="false" outlineLevel="0" collapsed="false">
      <c r="B76" s="48" t="n">
        <v>1</v>
      </c>
      <c r="C76" s="49" t="s">
        <v>46</v>
      </c>
      <c r="D76" s="50" t="s">
        <v>5</v>
      </c>
      <c r="E76" s="51" t="s">
        <v>528</v>
      </c>
      <c r="I76" s="150" t="s">
        <v>342</v>
      </c>
      <c r="J76" s="151" t="s">
        <v>51</v>
      </c>
      <c r="L76" s="0" t="s">
        <v>529</v>
      </c>
      <c r="M76" s="51" t="s">
        <v>297</v>
      </c>
      <c r="N76" s="143" t="s">
        <v>432</v>
      </c>
    </row>
    <row r="77" customFormat="false" ht="12.8" hidden="false" customHeight="false" outlineLevel="0" collapsed="false">
      <c r="B77" s="48" t="n">
        <v>1</v>
      </c>
      <c r="C77" s="49" t="s">
        <v>46</v>
      </c>
      <c r="D77" s="50" t="s">
        <v>5</v>
      </c>
      <c r="E77" s="51" t="s">
        <v>530</v>
      </c>
      <c r="I77" s="150" t="s">
        <v>366</v>
      </c>
      <c r="J77" s="151" t="s">
        <v>51</v>
      </c>
      <c r="L77" s="0" t="s">
        <v>531</v>
      </c>
      <c r="M77" s="51" t="s">
        <v>297</v>
      </c>
      <c r="N77" s="143" t="s">
        <v>432</v>
      </c>
    </row>
    <row r="78" customFormat="false" ht="12.8" hidden="false" customHeight="false" outlineLevel="0" collapsed="false">
      <c r="B78" s="48" t="n">
        <v>1</v>
      </c>
      <c r="C78" s="49" t="s">
        <v>46</v>
      </c>
      <c r="D78" s="50" t="s">
        <v>5</v>
      </c>
      <c r="E78" s="51" t="s">
        <v>532</v>
      </c>
      <c r="I78" s="150" t="s">
        <v>354</v>
      </c>
      <c r="J78" s="151" t="s">
        <v>51</v>
      </c>
      <c r="L78" s="0" t="s">
        <v>533</v>
      </c>
      <c r="M78" s="51" t="s">
        <v>297</v>
      </c>
      <c r="N78" s="143" t="s">
        <v>432</v>
      </c>
    </row>
    <row r="79" s="165" customFormat="true" ht="12.8" hidden="false" customHeight="false" outlineLevel="0" collapsed="false">
      <c r="B79" s="166" t="n">
        <v>1</v>
      </c>
      <c r="C79" s="167" t="s">
        <v>46</v>
      </c>
      <c r="D79" s="168" t="s">
        <v>3</v>
      </c>
      <c r="E79" s="169" t="s">
        <v>534</v>
      </c>
      <c r="I79" s="170" t="s">
        <v>535</v>
      </c>
      <c r="J79" s="171" t="s">
        <v>51</v>
      </c>
      <c r="L79" s="165" t="s">
        <v>536</v>
      </c>
      <c r="M79" s="172" t="s">
        <v>77</v>
      </c>
      <c r="N79" s="173"/>
      <c r="V79" s="174"/>
      <c r="W79" s="174"/>
      <c r="X79" s="174"/>
      <c r="Y79" s="174"/>
      <c r="Z79" s="174"/>
      <c r="AA79" s="174"/>
    </row>
    <row r="80" customFormat="false" ht="12.8" hidden="false" customHeight="false" outlineLevel="0" collapsed="false">
      <c r="I80" s="175"/>
      <c r="J80" s="175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79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79" type="whole">
      <formula1>1</formula1>
      <formula2>24</formula2>
    </dataValidation>
    <dataValidation allowBlank="true" operator="equal" showDropDown="false" showErrorMessage="true" showInputMessage="false" sqref="H2 K2 D6:D79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:I7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79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093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176" customFormat="true" ht="12.8" hidden="false" customHeight="false" outlineLevel="0" collapsed="false">
      <c r="A1" s="28" t="s">
        <v>537</v>
      </c>
    </row>
    <row r="2" customFormat="false" ht="12.8" hidden="false" customHeight="false" outlineLevel="0" collapsed="false">
      <c r="A2" s="28" t="s">
        <v>538</v>
      </c>
      <c r="B2" s="176"/>
    </row>
    <row r="3" customFormat="false" ht="12.8" hidden="false" customHeight="false" outlineLevel="0" collapsed="false">
      <c r="A3" s="28" t="n">
        <v>10</v>
      </c>
      <c r="B3" s="176"/>
    </row>
    <row r="4" customFormat="false" ht="12.8" hidden="false" customHeight="false" outlineLevel="0" collapsed="false">
      <c r="A4" s="28"/>
      <c r="B4" s="176"/>
    </row>
    <row r="5" customFormat="false" ht="12.8" hidden="false" customHeight="false" outlineLevel="0" collapsed="false">
      <c r="A5" s="28" t="s">
        <v>538</v>
      </c>
      <c r="B5" s="176" t="s">
        <v>539</v>
      </c>
    </row>
    <row r="6" customFormat="false" ht="12.8" hidden="false" customHeight="false" outlineLevel="0" collapsed="false">
      <c r="A6" s="1" t="n">
        <v>1</v>
      </c>
      <c r="B6" s="0" t="s">
        <v>540</v>
      </c>
    </row>
    <row r="7" customFormat="false" ht="12.8" hidden="false" customHeight="false" outlineLevel="0" collapsed="false">
      <c r="A7" s="1" t="n">
        <v>2</v>
      </c>
      <c r="B7" s="0" t="s">
        <v>541</v>
      </c>
    </row>
    <row r="8" customFormat="false" ht="12.8" hidden="false" customHeight="false" outlineLevel="0" collapsed="false">
      <c r="A8" s="1" t="n">
        <v>3</v>
      </c>
      <c r="B8" s="0" t="s">
        <v>542</v>
      </c>
    </row>
    <row r="9" customFormat="false" ht="12.8" hidden="false" customHeight="false" outlineLevel="0" collapsed="false">
      <c r="A9" s="1" t="n">
        <v>4</v>
      </c>
      <c r="B9" s="0" t="s">
        <v>543</v>
      </c>
    </row>
    <row r="10" customFormat="false" ht="12.8" hidden="false" customHeight="false" outlineLevel="0" collapsed="false">
      <c r="A10" s="1" t="n">
        <v>5</v>
      </c>
      <c r="B10" s="0" t="s">
        <v>544</v>
      </c>
    </row>
    <row r="11" customFormat="false" ht="12.8" hidden="false" customHeight="false" outlineLevel="0" collapsed="false">
      <c r="A11" s="1" t="n">
        <v>6</v>
      </c>
      <c r="B11" s="0" t="s">
        <v>545</v>
      </c>
    </row>
    <row r="12" customFormat="false" ht="12.8" hidden="false" customHeight="false" outlineLevel="0" collapsed="false">
      <c r="A12" s="1" t="n">
        <v>7</v>
      </c>
      <c r="B12" s="0" t="s">
        <v>546</v>
      </c>
    </row>
    <row r="13" customFormat="false" ht="12.8" hidden="false" customHeight="false" outlineLevel="0" collapsed="false">
      <c r="A13" s="1" t="n">
        <v>8</v>
      </c>
      <c r="B13" s="0" t="s">
        <v>547</v>
      </c>
    </row>
    <row r="14" customFormat="false" ht="12.8" hidden="false" customHeight="false" outlineLevel="0" collapsed="false">
      <c r="A14" s="1" t="n">
        <v>9</v>
      </c>
      <c r="B14" s="0" t="s">
        <v>548</v>
      </c>
    </row>
    <row r="15" customFormat="false" ht="12.8" hidden="false" customHeight="false" outlineLevel="0" collapsed="false">
      <c r="A15" s="1" t="n">
        <v>10</v>
      </c>
      <c r="B15" s="0" t="s">
        <v>549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N22" activeCellId="0" sqref="N22"/>
    </sheetView>
  </sheetViews>
  <sheetFormatPr defaultColWidth="9.0664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  <col collapsed="false" customWidth="true" hidden="false" outlineLevel="0" max="105" min="105" style="0" width="21.15"/>
    <col collapsed="false" customWidth="true" hidden="false" outlineLevel="0" max="106" min="106" style="0" width="28.4"/>
    <col collapsed="false" customWidth="true" hidden="false" outlineLevel="0" max="107" min="107" style="0" width="37.18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6.4" hidden="false" customHeight="true" outlineLevel="0" collapsed="false">
      <c r="A6" s="29"/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133</v>
      </c>
      <c r="I6" s="34" t="s">
        <v>134</v>
      </c>
      <c r="J6" s="35" t="s">
        <v>135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137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29"/>
      <c r="AF6" s="29"/>
      <c r="AMJ6" s="29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3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3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3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3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52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52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23.85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139</v>
      </c>
      <c r="F19" s="12"/>
      <c r="G19" s="12"/>
      <c r="H19" s="12"/>
      <c r="I19" s="52"/>
      <c r="J19" s="53"/>
      <c r="K19" s="48"/>
      <c r="L19" s="51" t="s">
        <v>139</v>
      </c>
      <c r="M19" s="51" t="s">
        <v>136</v>
      </c>
      <c r="N19" s="61" t="s">
        <v>140</v>
      </c>
      <c r="O19" s="54"/>
      <c r="P19" s="29"/>
      <c r="Q19" s="55"/>
      <c r="T19" s="11"/>
      <c r="U19" s="56" t="n">
        <v>45</v>
      </c>
      <c r="V19" s="57"/>
      <c r="W19" s="58"/>
      <c r="X19" s="58"/>
      <c r="Y19" s="58"/>
      <c r="Z19" s="58"/>
      <c r="AA19" s="59"/>
      <c r="AB19" s="60"/>
    </row>
    <row r="20" customFormat="false" ht="23.8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141</v>
      </c>
      <c r="F20" s="12"/>
      <c r="G20" s="12"/>
      <c r="H20" s="12"/>
      <c r="I20" s="52"/>
      <c r="J20" s="53"/>
      <c r="K20" s="48"/>
      <c r="L20" s="51" t="s">
        <v>141</v>
      </c>
      <c r="M20" s="51" t="s">
        <v>136</v>
      </c>
      <c r="N20" s="61" t="s">
        <v>140</v>
      </c>
      <c r="O20" s="54"/>
      <c r="P20" s="29"/>
      <c r="Q20" s="55"/>
      <c r="T20" s="11"/>
      <c r="U20" s="56" t="n">
        <v>45</v>
      </c>
      <c r="V20" s="57"/>
      <c r="W20" s="58"/>
      <c r="X20" s="58"/>
      <c r="Y20" s="58"/>
      <c r="Z20" s="58"/>
      <c r="AA20" s="59"/>
      <c r="AB20" s="60"/>
    </row>
    <row r="21" customFormat="false" ht="23.8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142</v>
      </c>
      <c r="F21" s="12"/>
      <c r="G21" s="12"/>
      <c r="H21" s="12"/>
      <c r="I21" s="52"/>
      <c r="J21" s="53"/>
      <c r="K21" s="48"/>
      <c r="L21" s="29" t="s">
        <v>142</v>
      </c>
      <c r="M21" s="51" t="s">
        <v>136</v>
      </c>
      <c r="N21" s="61" t="s">
        <v>140</v>
      </c>
      <c r="O21" s="54"/>
      <c r="P21" s="29"/>
      <c r="Q21" s="55"/>
      <c r="T21" s="11"/>
      <c r="U21" s="56" t="n">
        <v>45</v>
      </c>
      <c r="V21" s="57"/>
      <c r="W21" s="58"/>
      <c r="X21" s="58"/>
      <c r="Y21" s="58"/>
      <c r="Z21" s="58"/>
      <c r="AA21" s="59"/>
      <c r="AB21" s="60"/>
    </row>
    <row r="22" customFormat="false" ht="23.8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143</v>
      </c>
      <c r="F22" s="12"/>
      <c r="G22" s="12"/>
      <c r="H22" s="12"/>
      <c r="I22" s="52"/>
      <c r="J22" s="53"/>
      <c r="K22" s="48"/>
      <c r="L22" s="29" t="s">
        <v>143</v>
      </c>
      <c r="M22" s="51" t="s">
        <v>136</v>
      </c>
      <c r="N22" s="61" t="s">
        <v>140</v>
      </c>
      <c r="O22" s="54"/>
      <c r="P22" s="29"/>
      <c r="Q22" s="55"/>
      <c r="T22" s="11"/>
      <c r="U22" s="56" t="n">
        <v>45</v>
      </c>
      <c r="V22" s="57"/>
      <c r="W22" s="58"/>
      <c r="X22" s="58"/>
      <c r="Y22" s="58"/>
      <c r="Z22" s="58"/>
      <c r="AA22" s="59"/>
      <c r="AB22" s="60"/>
    </row>
    <row r="23" customFormat="false" ht="23.85" hidden="false" customHeight="false" outlineLevel="0" collapsed="false">
      <c r="B23" s="48" t="n">
        <v>5</v>
      </c>
      <c r="C23" s="49" t="s">
        <v>101</v>
      </c>
      <c r="D23" s="50" t="s">
        <v>3</v>
      </c>
      <c r="E23" s="29" t="s">
        <v>144</v>
      </c>
      <c r="F23" s="12"/>
      <c r="G23" s="12"/>
      <c r="H23" s="12"/>
      <c r="I23" s="52"/>
      <c r="J23" s="53"/>
      <c r="K23" s="48"/>
      <c r="L23" s="29" t="s">
        <v>144</v>
      </c>
      <c r="M23" s="51" t="s">
        <v>136</v>
      </c>
      <c r="N23" s="61" t="s">
        <v>140</v>
      </c>
      <c r="O23" s="54"/>
      <c r="P23" s="29"/>
      <c r="Q23" s="55"/>
      <c r="T23" s="11"/>
      <c r="U23" s="56" t="n">
        <v>45</v>
      </c>
      <c r="V23" s="57"/>
      <c r="W23" s="58"/>
      <c r="X23" s="58"/>
      <c r="Y23" s="58"/>
      <c r="Z23" s="58"/>
      <c r="AA23" s="59"/>
      <c r="AB23" s="60"/>
    </row>
    <row r="24" customFormat="false" ht="23.85" hidden="false" customHeight="false" outlineLevel="0" collapsed="false">
      <c r="B24" s="48" t="n">
        <v>6</v>
      </c>
      <c r="C24" s="49" t="s">
        <v>101</v>
      </c>
      <c r="D24" s="50" t="s">
        <v>3</v>
      </c>
      <c r="E24" s="29" t="s">
        <v>145</v>
      </c>
      <c r="F24" s="12"/>
      <c r="G24" s="12"/>
      <c r="H24" s="12"/>
      <c r="I24" s="52"/>
      <c r="J24" s="53"/>
      <c r="K24" s="48"/>
      <c r="L24" s="29" t="s">
        <v>145</v>
      </c>
      <c r="M24" s="51" t="s">
        <v>136</v>
      </c>
      <c r="N24" s="61" t="s">
        <v>140</v>
      </c>
      <c r="O24" s="54"/>
      <c r="P24" s="29"/>
      <c r="Q24" s="55"/>
      <c r="T24" s="11"/>
      <c r="U24" s="56" t="n">
        <v>45</v>
      </c>
      <c r="V24" s="57"/>
      <c r="W24" s="58"/>
      <c r="X24" s="58"/>
      <c r="Y24" s="58"/>
      <c r="Z24" s="58"/>
      <c r="AA24" s="59"/>
      <c r="AB24" s="60"/>
    </row>
    <row r="25" customFormat="false" ht="23.85" hidden="false" customHeight="false" outlineLevel="0" collapsed="false">
      <c r="B25" s="48" t="n">
        <v>7</v>
      </c>
      <c r="C25" s="49" t="s">
        <v>101</v>
      </c>
      <c r="D25" s="50" t="s">
        <v>5</v>
      </c>
      <c r="E25" s="29" t="s">
        <v>146</v>
      </c>
      <c r="F25" s="12"/>
      <c r="G25" s="12"/>
      <c r="H25" s="12"/>
      <c r="I25" s="52"/>
      <c r="J25" s="53"/>
      <c r="K25" s="48"/>
      <c r="L25" s="29" t="s">
        <v>146</v>
      </c>
      <c r="M25" s="51" t="s">
        <v>136</v>
      </c>
      <c r="N25" s="61" t="s">
        <v>140</v>
      </c>
      <c r="O25" s="54"/>
      <c r="P25" s="29"/>
      <c r="Q25" s="55"/>
      <c r="T25" s="11"/>
      <c r="U25" s="56" t="n">
        <v>45</v>
      </c>
      <c r="V25" s="57"/>
      <c r="W25" s="58"/>
      <c r="X25" s="58"/>
      <c r="Y25" s="58"/>
      <c r="Z25" s="58"/>
      <c r="AA25" s="59"/>
      <c r="AB25" s="60"/>
    </row>
    <row r="26" customFormat="false" ht="23.85" hidden="false" customHeight="false" outlineLevel="0" collapsed="false">
      <c r="B26" s="48" t="n">
        <v>8</v>
      </c>
      <c r="C26" s="49" t="s">
        <v>101</v>
      </c>
      <c r="D26" s="50" t="s">
        <v>3</v>
      </c>
      <c r="E26" s="29" t="s">
        <v>147</v>
      </c>
      <c r="F26" s="12"/>
      <c r="G26" s="12"/>
      <c r="H26" s="12"/>
      <c r="I26" s="52"/>
      <c r="J26" s="53"/>
      <c r="K26" s="48"/>
      <c r="L26" s="29" t="s">
        <v>147</v>
      </c>
      <c r="M26" s="51" t="s">
        <v>136</v>
      </c>
      <c r="N26" s="61" t="s">
        <v>140</v>
      </c>
      <c r="O26" s="54"/>
      <c r="P26" s="29"/>
      <c r="Q26" s="55"/>
      <c r="T26" s="11"/>
      <c r="U26" s="56" t="n">
        <v>45</v>
      </c>
      <c r="V26" s="57"/>
      <c r="W26" s="58"/>
      <c r="X26" s="58"/>
      <c r="Y26" s="58"/>
      <c r="Z26" s="58"/>
      <c r="AA26" s="59"/>
      <c r="AB26" s="60"/>
    </row>
    <row r="27" customFormat="false" ht="23.85" hidden="false" customHeight="false" outlineLevel="0" collapsed="false">
      <c r="B27" s="48" t="n">
        <v>9</v>
      </c>
      <c r="C27" s="49" t="s">
        <v>101</v>
      </c>
      <c r="D27" s="50" t="s">
        <v>3</v>
      </c>
      <c r="E27" s="29" t="s">
        <v>148</v>
      </c>
      <c r="F27" s="12"/>
      <c r="G27" s="12"/>
      <c r="H27" s="12"/>
      <c r="I27" s="52"/>
      <c r="J27" s="53"/>
      <c r="K27" s="48"/>
      <c r="L27" s="29" t="s">
        <v>148</v>
      </c>
      <c r="M27" s="51" t="s">
        <v>136</v>
      </c>
      <c r="N27" s="61" t="s">
        <v>140</v>
      </c>
      <c r="O27" s="54"/>
      <c r="P27" s="29"/>
      <c r="Q27" s="55"/>
      <c r="T27" s="11"/>
      <c r="U27" s="56" t="n">
        <v>45</v>
      </c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37" activePane="bottomRight" state="frozen"/>
      <selection pane="topLeft" activeCell="A1" activeCellId="0" sqref="A1"/>
      <selection pane="topRight" activeCell="F1" activeCellId="0" sqref="F1"/>
      <selection pane="bottomLeft" activeCell="A37" activeCellId="0" sqref="A37"/>
      <selection pane="bottomRight" activeCell="F7" activeCellId="0" sqref="F7"/>
    </sheetView>
  </sheetViews>
  <sheetFormatPr defaultColWidth="9.0664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6.98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5" min="15" style="0" width="29.18"/>
    <col collapsed="false" customWidth="true" hidden="false" outlineLevel="0" max="17" min="16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3.2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149</v>
      </c>
      <c r="J6" s="35" t="s">
        <v>135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62"/>
      <c r="AF6" s="29"/>
    </row>
    <row r="7" customFormat="false" ht="13.25" hidden="false" customHeight="false" outlineLevel="0" collapsed="false">
      <c r="B7" s="48" t="n">
        <v>1</v>
      </c>
      <c r="C7" s="49" t="s">
        <v>46</v>
      </c>
      <c r="D7" s="50" t="s">
        <v>5</v>
      </c>
      <c r="E7" s="63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3.25" hidden="false" customHeight="false" outlineLevel="0" collapsed="false">
      <c r="B8" s="48" t="n">
        <v>2</v>
      </c>
      <c r="C8" s="49" t="s">
        <v>46</v>
      </c>
      <c r="D8" s="50" t="s">
        <v>5</v>
      </c>
      <c r="E8" s="63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3.25" hidden="false" customHeight="false" outlineLevel="0" collapsed="false">
      <c r="B9" s="48" t="n">
        <v>3</v>
      </c>
      <c r="C9" s="49" t="s">
        <v>46</v>
      </c>
      <c r="D9" s="50" t="s">
        <v>5</v>
      </c>
      <c r="E9" s="63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3.25" hidden="false" customHeight="false" outlineLevel="0" collapsed="false">
      <c r="B10" s="48" t="n">
        <v>4</v>
      </c>
      <c r="C10" s="49" t="s">
        <v>46</v>
      </c>
      <c r="D10" s="50" t="s">
        <v>5</v>
      </c>
      <c r="E10" s="63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4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150</v>
      </c>
      <c r="F11" s="12"/>
      <c r="G11" s="12"/>
      <c r="H11" s="12"/>
      <c r="I11" s="52" t="s">
        <v>151</v>
      </c>
      <c r="J11" s="53"/>
      <c r="K11" s="48"/>
      <c r="L11" s="54" t="s">
        <v>152</v>
      </c>
      <c r="M11" s="51" t="s">
        <v>136</v>
      </c>
      <c r="N11" s="61" t="s">
        <v>140</v>
      </c>
      <c r="O11" s="64" t="s">
        <v>153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85" hidden="false" customHeight="false" outlineLevel="0" collapsed="false">
      <c r="B12" s="48" t="n">
        <v>6</v>
      </c>
      <c r="C12" s="49" t="s">
        <v>46</v>
      </c>
      <c r="D12" s="50" t="s">
        <v>5</v>
      </c>
      <c r="E12" s="29" t="s">
        <v>154</v>
      </c>
      <c r="F12" s="12"/>
      <c r="G12" s="12"/>
      <c r="H12" s="12"/>
      <c r="I12" s="52" t="s">
        <v>155</v>
      </c>
      <c r="J12" s="53"/>
      <c r="K12" s="48"/>
      <c r="L12" s="54" t="s">
        <v>156</v>
      </c>
      <c r="M12" s="51" t="s">
        <v>136</v>
      </c>
      <c r="N12" s="61" t="s">
        <v>140</v>
      </c>
      <c r="O12" s="64" t="s">
        <v>157</v>
      </c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3.25" hidden="false" customHeight="false" outlineLevel="0" collapsed="false">
      <c r="B13" s="48" t="n">
        <v>7</v>
      </c>
      <c r="C13" s="49" t="s">
        <v>46</v>
      </c>
      <c r="D13" s="50" t="s">
        <v>5</v>
      </c>
      <c r="E13" s="63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3.25" hidden="false" customHeight="false" outlineLevel="0" collapsed="false">
      <c r="B14" s="48" t="n">
        <v>8</v>
      </c>
      <c r="C14" s="49" t="s">
        <v>46</v>
      </c>
      <c r="D14" s="50" t="s">
        <v>5</v>
      </c>
      <c r="E14" s="63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3.25" hidden="false" customHeight="false" outlineLevel="0" collapsed="false">
      <c r="B15" s="48" t="n">
        <v>9</v>
      </c>
      <c r="C15" s="49" t="s">
        <v>46</v>
      </c>
      <c r="D15" s="50" t="s">
        <v>5</v>
      </c>
      <c r="E15" s="63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3.25" hidden="false" customHeight="false" outlineLevel="0" collapsed="false">
      <c r="B16" s="48" t="n">
        <v>10</v>
      </c>
      <c r="C16" s="49" t="s">
        <v>46</v>
      </c>
      <c r="D16" s="50" t="s">
        <v>5</v>
      </c>
      <c r="E16" s="63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3.25" hidden="false" customHeight="false" outlineLevel="0" collapsed="false">
      <c r="B17" s="48" t="n">
        <v>11</v>
      </c>
      <c r="C17" s="49" t="s">
        <v>46</v>
      </c>
      <c r="D17" s="50" t="s">
        <v>5</v>
      </c>
      <c r="E17" s="63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85" hidden="false" customHeight="false" outlineLevel="0" collapsed="false">
      <c r="B18" s="48" t="n">
        <v>12</v>
      </c>
      <c r="C18" s="49" t="s">
        <v>46</v>
      </c>
      <c r="D18" s="50" t="s">
        <v>5</v>
      </c>
      <c r="E18" s="29" t="s">
        <v>158</v>
      </c>
      <c r="F18" s="12"/>
      <c r="G18" s="12"/>
      <c r="H18" s="12"/>
      <c r="I18" s="52" t="s">
        <v>159</v>
      </c>
      <c r="J18" s="53"/>
      <c r="K18" s="48"/>
      <c r="L18" s="29" t="s">
        <v>158</v>
      </c>
      <c r="M18" s="51" t="s">
        <v>136</v>
      </c>
      <c r="N18" s="61" t="s">
        <v>140</v>
      </c>
      <c r="O18" s="64" t="s">
        <v>160</v>
      </c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3.25" hidden="false" customHeight="false" outlineLevel="0" collapsed="false">
      <c r="B19" s="48" t="n">
        <v>13</v>
      </c>
      <c r="C19" s="49" t="s">
        <v>46</v>
      </c>
      <c r="D19" s="50" t="s">
        <v>5</v>
      </c>
      <c r="E19" s="63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85" hidden="false" customHeight="false" outlineLevel="0" collapsed="false">
      <c r="B20" s="48" t="n">
        <v>14</v>
      </c>
      <c r="C20" s="49" t="s">
        <v>46</v>
      </c>
      <c r="D20" s="50" t="s">
        <v>5</v>
      </c>
      <c r="E20" s="29" t="s">
        <v>161</v>
      </c>
      <c r="F20" s="12"/>
      <c r="G20" s="12"/>
      <c r="H20" s="12"/>
      <c r="I20" s="52" t="s">
        <v>162</v>
      </c>
      <c r="J20" s="53"/>
      <c r="K20" s="48"/>
      <c r="L20" s="29" t="s">
        <v>161</v>
      </c>
      <c r="M20" s="51" t="s">
        <v>136</v>
      </c>
      <c r="N20" s="61" t="s">
        <v>140</v>
      </c>
      <c r="O20" s="64" t="s">
        <v>163</v>
      </c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3.25" hidden="false" customHeight="false" outlineLevel="0" collapsed="false">
      <c r="B21" s="48" t="n">
        <v>15</v>
      </c>
      <c r="C21" s="49" t="s">
        <v>46</v>
      </c>
      <c r="D21" s="50" t="s">
        <v>5</v>
      </c>
      <c r="E21" s="63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3.25" hidden="false" customHeight="false" outlineLevel="0" collapsed="false">
      <c r="B22" s="48" t="n">
        <v>16</v>
      </c>
      <c r="C22" s="49" t="s">
        <v>46</v>
      </c>
      <c r="D22" s="50" t="s">
        <v>5</v>
      </c>
      <c r="E22" s="63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3.25" hidden="false" customHeight="false" outlineLevel="0" collapsed="false">
      <c r="B23" s="48" t="n">
        <v>17</v>
      </c>
      <c r="C23" s="49" t="s">
        <v>46</v>
      </c>
      <c r="D23" s="50" t="s">
        <v>5</v>
      </c>
      <c r="E23" s="63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3.25" hidden="false" customHeight="false" outlineLevel="0" collapsed="false">
      <c r="B24" s="48" t="n">
        <v>18</v>
      </c>
      <c r="C24" s="49" t="s">
        <v>46</v>
      </c>
      <c r="D24" s="50" t="s">
        <v>5</v>
      </c>
      <c r="E24" s="29" t="s">
        <v>164</v>
      </c>
      <c r="F24" s="12"/>
      <c r="G24" s="12"/>
      <c r="H24" s="12"/>
      <c r="I24" s="52" t="s">
        <v>165</v>
      </c>
      <c r="J24" s="53"/>
      <c r="K24" s="48"/>
      <c r="L24" s="54" t="s">
        <v>166</v>
      </c>
      <c r="M24" s="51" t="s">
        <v>54</v>
      </c>
      <c r="N24" s="55" t="s">
        <v>167</v>
      </c>
      <c r="O24" s="64" t="s">
        <v>168</v>
      </c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85" hidden="false" customHeight="false" outlineLevel="0" collapsed="false">
      <c r="B25" s="48" t="n">
        <v>19</v>
      </c>
      <c r="C25" s="49" t="s">
        <v>46</v>
      </c>
      <c r="D25" s="50" t="s">
        <v>5</v>
      </c>
      <c r="E25" s="29" t="s">
        <v>169</v>
      </c>
      <c r="F25" s="12"/>
      <c r="G25" s="12"/>
      <c r="H25" s="12"/>
      <c r="I25" s="52" t="s">
        <v>170</v>
      </c>
      <c r="J25" s="53"/>
      <c r="K25" s="48"/>
      <c r="L25" s="29" t="s">
        <v>169</v>
      </c>
      <c r="M25" s="51" t="s">
        <v>136</v>
      </c>
      <c r="N25" s="61" t="s">
        <v>140</v>
      </c>
      <c r="O25" s="64" t="s">
        <v>171</v>
      </c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85" hidden="false" customHeight="false" outlineLevel="0" collapsed="false">
      <c r="B26" s="48" t="n">
        <v>20</v>
      </c>
      <c r="C26" s="49" t="s">
        <v>46</v>
      </c>
      <c r="D26" s="50" t="s">
        <v>5</v>
      </c>
      <c r="E26" s="29" t="s">
        <v>172</v>
      </c>
      <c r="F26" s="12"/>
      <c r="G26" s="12"/>
      <c r="H26" s="12"/>
      <c r="I26" s="52" t="s">
        <v>170</v>
      </c>
      <c r="J26" s="53"/>
      <c r="K26" s="48"/>
      <c r="L26" s="54" t="s">
        <v>173</v>
      </c>
      <c r="M26" s="51" t="s">
        <v>136</v>
      </c>
      <c r="N26" s="61" t="s">
        <v>140</v>
      </c>
      <c r="O26" s="64" t="s">
        <v>171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3.25" hidden="false" customHeight="false" outlineLevel="0" collapsed="false">
      <c r="B27" s="48" t="n">
        <v>21</v>
      </c>
      <c r="C27" s="49" t="s">
        <v>46</v>
      </c>
      <c r="D27" s="50" t="s">
        <v>5</v>
      </c>
      <c r="E27" s="63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3.25" hidden="false" customHeight="false" outlineLevel="0" collapsed="false">
      <c r="B28" s="48" t="n">
        <v>22</v>
      </c>
      <c r="C28" s="49" t="s">
        <v>46</v>
      </c>
      <c r="D28" s="50" t="s">
        <v>5</v>
      </c>
      <c r="E28" s="29" t="s">
        <v>174</v>
      </c>
      <c r="F28" s="12"/>
      <c r="G28" s="12"/>
      <c r="H28" s="12"/>
      <c r="I28" s="52" t="s">
        <v>155</v>
      </c>
      <c r="J28" s="53"/>
      <c r="K28" s="48"/>
      <c r="L28" s="29" t="s">
        <v>174</v>
      </c>
      <c r="M28" s="51" t="s">
        <v>54</v>
      </c>
      <c r="N28" s="55" t="s">
        <v>175</v>
      </c>
      <c r="O28" s="64" t="s">
        <v>157</v>
      </c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3.25" hidden="false" customHeight="false" outlineLevel="0" collapsed="false">
      <c r="B29" s="48" t="n">
        <v>23</v>
      </c>
      <c r="C29" s="49" t="s">
        <v>46</v>
      </c>
      <c r="D29" s="50" t="s">
        <v>5</v>
      </c>
      <c r="E29" s="29" t="s">
        <v>176</v>
      </c>
      <c r="F29" s="12"/>
      <c r="G29" s="12"/>
      <c r="H29" s="12"/>
      <c r="I29" s="52" t="s">
        <v>155</v>
      </c>
      <c r="J29" s="53"/>
      <c r="K29" s="48"/>
      <c r="L29" s="29" t="s">
        <v>176</v>
      </c>
      <c r="M29" s="51" t="s">
        <v>54</v>
      </c>
      <c r="N29" s="55" t="s">
        <v>175</v>
      </c>
      <c r="O29" s="64" t="s">
        <v>157</v>
      </c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85" hidden="false" customHeight="false" outlineLevel="0" collapsed="false">
      <c r="B30" s="48" t="n">
        <v>24</v>
      </c>
      <c r="C30" s="49" t="s">
        <v>46</v>
      </c>
      <c r="D30" s="50" t="s">
        <v>5</v>
      </c>
      <c r="E30" s="29" t="s">
        <v>177</v>
      </c>
      <c r="F30" s="12"/>
      <c r="G30" s="12"/>
      <c r="H30" s="12"/>
      <c r="I30" s="52" t="s">
        <v>155</v>
      </c>
      <c r="J30" s="53"/>
      <c r="K30" s="48"/>
      <c r="L30" s="54" t="s">
        <v>178</v>
      </c>
      <c r="M30" s="51" t="s">
        <v>136</v>
      </c>
      <c r="N30" s="61" t="s">
        <v>140</v>
      </c>
      <c r="O30" s="64" t="s">
        <v>157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5</v>
      </c>
      <c r="E31" s="63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101</v>
      </c>
      <c r="D32" s="50" t="s">
        <v>5</v>
      </c>
      <c r="E32" s="63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24.85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179</v>
      </c>
      <c r="F33" s="12"/>
      <c r="G33" s="12"/>
      <c r="H33" s="12"/>
      <c r="I33" s="52" t="s">
        <v>170</v>
      </c>
      <c r="J33" s="53"/>
      <c r="K33" s="48"/>
      <c r="L33" s="29" t="s">
        <v>179</v>
      </c>
      <c r="M33" s="51" t="s">
        <v>136</v>
      </c>
      <c r="N33" s="61" t="s">
        <v>140</v>
      </c>
      <c r="O33" s="64" t="s">
        <v>171</v>
      </c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85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180</v>
      </c>
      <c r="F34" s="12"/>
      <c r="G34" s="12"/>
      <c r="H34" s="12"/>
      <c r="I34" s="52" t="s">
        <v>181</v>
      </c>
      <c r="J34" s="53"/>
      <c r="K34" s="48"/>
      <c r="L34" s="29" t="s">
        <v>180</v>
      </c>
      <c r="M34" s="51" t="s">
        <v>136</v>
      </c>
      <c r="N34" s="61" t="s">
        <v>140</v>
      </c>
      <c r="O34" s="64" t="s">
        <v>182</v>
      </c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85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183</v>
      </c>
      <c r="F35" s="12"/>
      <c r="G35" s="12"/>
      <c r="H35" s="12"/>
      <c r="I35" s="52" t="s">
        <v>151</v>
      </c>
      <c r="J35" s="53"/>
      <c r="K35" s="48"/>
      <c r="L35" s="29" t="s">
        <v>183</v>
      </c>
      <c r="M35" s="51" t="s">
        <v>136</v>
      </c>
      <c r="N35" s="61" t="s">
        <v>140</v>
      </c>
      <c r="O35" s="64" t="s">
        <v>153</v>
      </c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85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184</v>
      </c>
      <c r="F36" s="12"/>
      <c r="G36" s="12"/>
      <c r="H36" s="12"/>
      <c r="I36" s="52" t="s">
        <v>155</v>
      </c>
      <c r="J36" s="53"/>
      <c r="K36" s="48"/>
      <c r="L36" s="29" t="s">
        <v>184</v>
      </c>
      <c r="M36" s="51" t="s">
        <v>136</v>
      </c>
      <c r="N36" s="61" t="s">
        <v>140</v>
      </c>
      <c r="O36" s="64" t="s">
        <v>157</v>
      </c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101</v>
      </c>
      <c r="D37" s="50" t="s">
        <v>3</v>
      </c>
      <c r="E37" s="63"/>
      <c r="F37" s="12"/>
      <c r="G37" s="12"/>
      <c r="H37" s="12"/>
      <c r="I37" s="52"/>
      <c r="J37" s="53"/>
      <c r="K37" s="48"/>
      <c r="L37" s="29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85" hidden="false" customHeight="false" outlineLevel="0" collapsed="false">
      <c r="B38" s="48" t="n">
        <v>8</v>
      </c>
      <c r="C38" s="49" t="s">
        <v>101</v>
      </c>
      <c r="D38" s="50" t="s">
        <v>5</v>
      </c>
      <c r="E38" s="29" t="s">
        <v>185</v>
      </c>
      <c r="F38" s="12"/>
      <c r="G38" s="12"/>
      <c r="H38" s="12"/>
      <c r="I38" s="52" t="s">
        <v>165</v>
      </c>
      <c r="J38" s="53"/>
      <c r="K38" s="48"/>
      <c r="L38" s="29" t="s">
        <v>185</v>
      </c>
      <c r="M38" s="51" t="s">
        <v>136</v>
      </c>
      <c r="N38" s="61" t="s">
        <v>140</v>
      </c>
      <c r="O38" s="64" t="s">
        <v>168</v>
      </c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24.85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186</v>
      </c>
      <c r="F39" s="12"/>
      <c r="G39" s="12"/>
      <c r="H39" s="12"/>
      <c r="I39" s="52" t="s">
        <v>187</v>
      </c>
      <c r="J39" s="53"/>
      <c r="K39" s="48"/>
      <c r="L39" s="29" t="s">
        <v>186</v>
      </c>
      <c r="M39" s="51" t="s">
        <v>136</v>
      </c>
      <c r="N39" s="61" t="s">
        <v>140</v>
      </c>
      <c r="O39" s="64" t="s">
        <v>188</v>
      </c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85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189</v>
      </c>
      <c r="F40" s="12"/>
      <c r="G40" s="12"/>
      <c r="H40" s="12"/>
      <c r="I40" s="52" t="s">
        <v>190</v>
      </c>
      <c r="J40" s="53"/>
      <c r="K40" s="48"/>
      <c r="L40" s="29" t="s">
        <v>189</v>
      </c>
      <c r="M40" s="51" t="s">
        <v>136</v>
      </c>
      <c r="N40" s="61" t="s">
        <v>140</v>
      </c>
      <c r="O40" s="64" t="s">
        <v>191</v>
      </c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85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192</v>
      </c>
      <c r="F41" s="12"/>
      <c r="G41" s="12"/>
      <c r="H41" s="12"/>
      <c r="I41" s="52" t="s">
        <v>193</v>
      </c>
      <c r="J41" s="53"/>
      <c r="K41" s="48"/>
      <c r="L41" s="29" t="s">
        <v>192</v>
      </c>
      <c r="M41" s="51" t="s">
        <v>136</v>
      </c>
      <c r="N41" s="61" t="s">
        <v>140</v>
      </c>
      <c r="O41" s="64" t="s">
        <v>194</v>
      </c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85" hidden="false" customHeight="false" outlineLevel="0" collapsed="false">
      <c r="B42" s="48" t="n">
        <v>12</v>
      </c>
      <c r="C42" s="49" t="s">
        <v>101</v>
      </c>
      <c r="D42" s="50" t="s">
        <v>5</v>
      </c>
      <c r="E42" s="29" t="s">
        <v>195</v>
      </c>
      <c r="F42" s="12"/>
      <c r="G42" s="12"/>
      <c r="H42" s="12"/>
      <c r="I42" s="52" t="s">
        <v>159</v>
      </c>
      <c r="J42" s="53"/>
      <c r="K42" s="48"/>
      <c r="L42" s="29" t="s">
        <v>195</v>
      </c>
      <c r="M42" s="51" t="s">
        <v>136</v>
      </c>
      <c r="N42" s="61" t="s">
        <v>140</v>
      </c>
      <c r="O42" s="64" t="s">
        <v>160</v>
      </c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85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196</v>
      </c>
      <c r="F43" s="12"/>
      <c r="G43" s="12"/>
      <c r="H43" s="12"/>
      <c r="I43" s="52" t="s">
        <v>197</v>
      </c>
      <c r="J43" s="53"/>
      <c r="K43" s="48"/>
      <c r="L43" s="29" t="s">
        <v>196</v>
      </c>
      <c r="M43" s="51" t="s">
        <v>136</v>
      </c>
      <c r="N43" s="61" t="s">
        <v>140</v>
      </c>
      <c r="O43" s="64" t="s">
        <v>198</v>
      </c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24.85" hidden="false" customHeight="false" outlineLevel="0" collapsed="false">
      <c r="B44" s="48" t="n">
        <v>14</v>
      </c>
      <c r="C44" s="49" t="s">
        <v>101</v>
      </c>
      <c r="D44" s="50" t="s">
        <v>3</v>
      </c>
      <c r="E44" s="29" t="s">
        <v>199</v>
      </c>
      <c r="F44" s="12"/>
      <c r="G44" s="12"/>
      <c r="H44" s="12"/>
      <c r="I44" s="52" t="s">
        <v>162</v>
      </c>
      <c r="J44" s="53"/>
      <c r="K44" s="48"/>
      <c r="L44" s="29" t="s">
        <v>199</v>
      </c>
      <c r="M44" s="51" t="s">
        <v>136</v>
      </c>
      <c r="N44" s="61" t="s">
        <v>140</v>
      </c>
      <c r="O44" s="64" t="s">
        <v>163</v>
      </c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85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200</v>
      </c>
      <c r="F45" s="12"/>
      <c r="G45" s="12"/>
      <c r="H45" s="12"/>
      <c r="I45" s="52" t="s">
        <v>201</v>
      </c>
      <c r="J45" s="53"/>
      <c r="K45" s="48"/>
      <c r="L45" s="29" t="s">
        <v>200</v>
      </c>
      <c r="M45" s="51" t="s">
        <v>136</v>
      </c>
      <c r="N45" s="61" t="s">
        <v>140</v>
      </c>
      <c r="O45" s="64" t="s">
        <v>202</v>
      </c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5</v>
      </c>
      <c r="E46" s="63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85" hidden="false" customHeight="false" outlineLevel="0" collapsed="false">
      <c r="B47" s="48" t="n">
        <v>17</v>
      </c>
      <c r="C47" s="49" t="s">
        <v>101</v>
      </c>
      <c r="D47" s="50" t="s">
        <v>5</v>
      </c>
      <c r="E47" s="29" t="s">
        <v>203</v>
      </c>
      <c r="F47" s="12"/>
      <c r="G47" s="12"/>
      <c r="H47" s="12"/>
      <c r="I47" s="52" t="s">
        <v>151</v>
      </c>
      <c r="J47" s="53"/>
      <c r="K47" s="48"/>
      <c r="L47" s="29" t="s">
        <v>203</v>
      </c>
      <c r="M47" s="51" t="s">
        <v>136</v>
      </c>
      <c r="N47" s="61" t="s">
        <v>140</v>
      </c>
      <c r="O47" s="64" t="s">
        <v>153</v>
      </c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85" hidden="false" customHeight="false" outlineLevel="0" collapsed="false">
      <c r="B48" s="48" t="n">
        <v>18</v>
      </c>
      <c r="C48" s="49" t="s">
        <v>101</v>
      </c>
      <c r="D48" s="50" t="s">
        <v>5</v>
      </c>
      <c r="E48" s="29" t="s">
        <v>204</v>
      </c>
      <c r="F48" s="12"/>
      <c r="G48" s="12"/>
      <c r="H48" s="12"/>
      <c r="I48" s="52" t="s">
        <v>165</v>
      </c>
      <c r="J48" s="53"/>
      <c r="K48" s="48"/>
      <c r="L48" s="29" t="s">
        <v>204</v>
      </c>
      <c r="M48" s="51" t="s">
        <v>136</v>
      </c>
      <c r="N48" s="61" t="s">
        <v>140</v>
      </c>
      <c r="O48" s="64" t="s">
        <v>168</v>
      </c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4.85" hidden="false" customHeight="false" outlineLevel="0" collapsed="false">
      <c r="B49" s="48" t="n">
        <v>19</v>
      </c>
      <c r="C49" s="49" t="s">
        <v>101</v>
      </c>
      <c r="D49" s="50" t="s">
        <v>5</v>
      </c>
      <c r="E49" s="29" t="s">
        <v>205</v>
      </c>
      <c r="F49" s="12"/>
      <c r="G49" s="12"/>
      <c r="H49" s="12"/>
      <c r="I49" s="52" t="s">
        <v>190</v>
      </c>
      <c r="J49" s="53"/>
      <c r="K49" s="48"/>
      <c r="L49" s="29" t="s">
        <v>205</v>
      </c>
      <c r="M49" s="51" t="s">
        <v>136</v>
      </c>
      <c r="N49" s="61" t="s">
        <v>140</v>
      </c>
      <c r="O49" s="64" t="s">
        <v>191</v>
      </c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5</v>
      </c>
      <c r="E50" s="29" t="s">
        <v>206</v>
      </c>
      <c r="F50" s="12"/>
      <c r="G50" s="12"/>
      <c r="H50" s="12"/>
      <c r="I50" s="52" t="s">
        <v>190</v>
      </c>
      <c r="J50" s="53"/>
      <c r="K50" s="48"/>
      <c r="L50" s="29" t="s">
        <v>206</v>
      </c>
      <c r="M50" s="51" t="s">
        <v>54</v>
      </c>
      <c r="N50" s="55" t="s">
        <v>207</v>
      </c>
      <c r="O50" s="64" t="s">
        <v>191</v>
      </c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5</v>
      </c>
      <c r="E51" s="63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85" hidden="false" customHeight="false" outlineLevel="0" collapsed="false">
      <c r="B52" s="48" t="n">
        <v>22</v>
      </c>
      <c r="C52" s="49" t="s">
        <v>101</v>
      </c>
      <c r="D52" s="50" t="s">
        <v>5</v>
      </c>
      <c r="E52" s="29" t="s">
        <v>208</v>
      </c>
      <c r="F52" s="12"/>
      <c r="G52" s="12"/>
      <c r="H52" s="12"/>
      <c r="I52" s="52" t="s">
        <v>181</v>
      </c>
      <c r="J52" s="53"/>
      <c r="K52" s="48"/>
      <c r="L52" s="29" t="s">
        <v>208</v>
      </c>
      <c r="M52" s="51" t="s">
        <v>136</v>
      </c>
      <c r="N52" s="61" t="s">
        <v>140</v>
      </c>
      <c r="O52" s="64" t="s">
        <v>182</v>
      </c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24.85" hidden="false" customHeight="false" outlineLevel="0" collapsed="false">
      <c r="B53" s="48" t="n">
        <v>23</v>
      </c>
      <c r="C53" s="49" t="s">
        <v>101</v>
      </c>
      <c r="D53" s="50" t="s">
        <v>5</v>
      </c>
      <c r="E53" s="29" t="s">
        <v>209</v>
      </c>
      <c r="F53" s="12"/>
      <c r="G53" s="12"/>
      <c r="H53" s="12"/>
      <c r="I53" s="52" t="s">
        <v>181</v>
      </c>
      <c r="J53" s="53"/>
      <c r="K53" s="48"/>
      <c r="L53" s="29" t="s">
        <v>209</v>
      </c>
      <c r="M53" s="51" t="s">
        <v>136</v>
      </c>
      <c r="N53" s="61" t="s">
        <v>140</v>
      </c>
      <c r="O53" s="64" t="s">
        <v>182</v>
      </c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24.8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210</v>
      </c>
      <c r="F54" s="12"/>
      <c r="G54" s="12"/>
      <c r="H54" s="12"/>
      <c r="I54" s="52" t="s">
        <v>181</v>
      </c>
      <c r="J54" s="53"/>
      <c r="K54" s="48"/>
      <c r="L54" s="54" t="s">
        <v>211</v>
      </c>
      <c r="M54" s="51" t="s">
        <v>136</v>
      </c>
      <c r="N54" s="61" t="s">
        <v>140</v>
      </c>
      <c r="O54" s="64" t="s">
        <v>182</v>
      </c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F10" activeCellId="0" sqref="F10"/>
    </sheetView>
  </sheetViews>
  <sheetFormatPr defaultColWidth="11.78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7.95"/>
    <col collapsed="false" customWidth="true" hidden="false" outlineLevel="0" max="3" min="3" style="0" width="8.33"/>
    <col collapsed="false" customWidth="true" hidden="false" outlineLevel="0" max="5" min="5" style="0" width="18.44"/>
    <col collapsed="false" customWidth="true" hidden="false" outlineLevel="0" max="12" min="12" style="0" width="23.99"/>
    <col collapsed="false" customWidth="true" hidden="false" outlineLevel="0" max="14" min="13" style="0" width="20.08"/>
    <col collapsed="false" customWidth="true" hidden="false" outlineLevel="0" max="17" min="15" style="0" width="18.06"/>
    <col collapsed="false" customWidth="true" hidden="false" outlineLevel="0" max="20" min="18" style="0" width="22.1"/>
    <col collapsed="false" customWidth="true" hidden="true" outlineLevel="0" max="30" min="22" style="0" width="11.52"/>
  </cols>
  <sheetData>
    <row r="1" customFormat="false" ht="22.35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AA3" s="10"/>
    </row>
    <row r="4" customFormat="false" ht="16.15" hidden="false" customHeight="fals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95" hidden="false" customHeight="false" outlineLevel="0" collapsed="false">
      <c r="B5" s="65" t="s">
        <v>17</v>
      </c>
      <c r="C5" s="66" t="s">
        <v>18</v>
      </c>
      <c r="D5" s="19" t="s">
        <v>19</v>
      </c>
      <c r="E5" s="24" t="s">
        <v>20</v>
      </c>
      <c r="F5" s="18" t="s">
        <v>8</v>
      </c>
      <c r="G5" s="67" t="s">
        <v>21</v>
      </c>
      <c r="H5" s="18" t="s">
        <v>22</v>
      </c>
      <c r="I5" s="21" t="s">
        <v>23</v>
      </c>
      <c r="J5" s="68" t="s">
        <v>24</v>
      </c>
      <c r="K5" s="23" t="s">
        <v>25</v>
      </c>
      <c r="L5" s="24" t="s">
        <v>26</v>
      </c>
      <c r="M5" s="69" t="s">
        <v>27</v>
      </c>
      <c r="N5" s="25" t="s">
        <v>28</v>
      </c>
      <c r="O5" s="24" t="s">
        <v>29</v>
      </c>
      <c r="P5" s="70" t="s">
        <v>30</v>
      </c>
      <c r="Q5" s="25" t="s">
        <v>31</v>
      </c>
      <c r="R5" s="26" t="s">
        <v>32</v>
      </c>
      <c r="S5" s="71" t="s">
        <v>33</v>
      </c>
      <c r="T5" s="25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2.8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212</v>
      </c>
      <c r="J6" s="35" t="s">
        <v>51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213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72"/>
    </row>
    <row r="7" customFormat="false" ht="47.45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214</v>
      </c>
      <c r="F7" s="12"/>
      <c r="G7" s="12"/>
      <c r="H7" s="12"/>
      <c r="I7" s="73" t="s">
        <v>212</v>
      </c>
      <c r="J7" s="53"/>
      <c r="K7" s="48"/>
      <c r="L7" s="51" t="s">
        <v>214</v>
      </c>
      <c r="M7" s="51" t="s">
        <v>136</v>
      </c>
      <c r="N7" s="61" t="s">
        <v>215</v>
      </c>
      <c r="O7" s="54"/>
      <c r="P7" s="29" t="s">
        <v>216</v>
      </c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47.45" hidden="false" customHeight="false" outlineLevel="0" collapsed="false">
      <c r="B8" s="48" t="n">
        <v>2</v>
      </c>
      <c r="C8" s="49" t="s">
        <v>46</v>
      </c>
      <c r="D8" s="50" t="s">
        <v>5</v>
      </c>
      <c r="E8" s="51" t="s">
        <v>217</v>
      </c>
      <c r="F8" s="12"/>
      <c r="G8" s="12"/>
      <c r="H8" s="12"/>
      <c r="I8" s="73" t="s">
        <v>212</v>
      </c>
      <c r="J8" s="53"/>
      <c r="K8" s="48"/>
      <c r="L8" s="51" t="s">
        <v>217</v>
      </c>
      <c r="M8" s="51" t="s">
        <v>136</v>
      </c>
      <c r="N8" s="61" t="s">
        <v>218</v>
      </c>
      <c r="O8" s="54"/>
      <c r="P8" s="29" t="s">
        <v>216</v>
      </c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35.95" hidden="false" customHeight="false" outlineLevel="0" collapsed="false">
      <c r="B9" s="48" t="n">
        <v>3</v>
      </c>
      <c r="C9" s="49" t="s">
        <v>46</v>
      </c>
      <c r="D9" s="50" t="s">
        <v>5</v>
      </c>
      <c r="E9" s="29" t="s">
        <v>219</v>
      </c>
      <c r="F9" s="12"/>
      <c r="G9" s="12"/>
      <c r="H9" s="12"/>
      <c r="I9" s="73" t="s">
        <v>212</v>
      </c>
      <c r="J9" s="53"/>
      <c r="K9" s="48"/>
      <c r="L9" s="29" t="s">
        <v>219</v>
      </c>
      <c r="M9" s="51" t="s">
        <v>136</v>
      </c>
      <c r="N9" s="61" t="s">
        <v>220</v>
      </c>
      <c r="O9" s="54"/>
      <c r="P9" s="29" t="s">
        <v>216</v>
      </c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47.45" hidden="false" customHeight="false" outlineLevel="0" collapsed="false">
      <c r="B10" s="48" t="n">
        <v>4</v>
      </c>
      <c r="C10" s="49" t="s">
        <v>46</v>
      </c>
      <c r="D10" s="50" t="s">
        <v>5</v>
      </c>
      <c r="E10" s="29" t="s">
        <v>221</v>
      </c>
      <c r="F10" s="12"/>
      <c r="G10" s="12"/>
      <c r="H10" s="12"/>
      <c r="I10" s="73" t="s">
        <v>212</v>
      </c>
      <c r="J10" s="53"/>
      <c r="K10" s="48"/>
      <c r="L10" s="54" t="s">
        <v>222</v>
      </c>
      <c r="M10" s="51" t="s">
        <v>136</v>
      </c>
      <c r="N10" s="61" t="s">
        <v>223</v>
      </c>
      <c r="O10" s="54"/>
      <c r="P10" s="29" t="s">
        <v>216</v>
      </c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2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224</v>
      </c>
      <c r="F11" s="12"/>
      <c r="G11" s="12"/>
      <c r="H11" s="12" t="s">
        <v>225</v>
      </c>
      <c r="I11" s="73" t="s">
        <v>212</v>
      </c>
      <c r="J11" s="53"/>
      <c r="K11" s="48"/>
      <c r="L11" s="54" t="s">
        <v>226</v>
      </c>
      <c r="M11" s="51" t="s">
        <v>227</v>
      </c>
      <c r="N11" s="55" t="s">
        <v>228</v>
      </c>
      <c r="O11" s="54"/>
      <c r="P11" s="29" t="s">
        <v>216</v>
      </c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2.85" hidden="false" customHeight="fals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73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2.85" hidden="false" customHeight="fals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73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2.85" hidden="false" customHeight="fals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73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5" hidden="false" customHeight="fals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73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2.85" hidden="false" customHeight="fals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73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2.85" hidden="false" customHeight="fals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73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2.8" hidden="false" customHeight="fals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73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229</v>
      </c>
      <c r="F19" s="12"/>
      <c r="G19" s="12"/>
      <c r="H19" s="12"/>
      <c r="I19" s="73" t="s">
        <v>230</v>
      </c>
      <c r="J19" s="53"/>
      <c r="K19" s="48"/>
      <c r="L19" s="51" t="s">
        <v>231</v>
      </c>
      <c r="M19" s="51" t="s">
        <v>136</v>
      </c>
      <c r="N19" s="61" t="s">
        <v>232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35.0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233</v>
      </c>
      <c r="F20" s="12"/>
      <c r="G20" s="12"/>
      <c r="H20" s="12"/>
      <c r="I20" s="73" t="s">
        <v>230</v>
      </c>
      <c r="J20" s="53"/>
      <c r="K20" s="48"/>
      <c r="L20" s="51" t="s">
        <v>234</v>
      </c>
      <c r="M20" s="51" t="s">
        <v>136</v>
      </c>
      <c r="N20" s="61" t="s">
        <v>235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35.0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236</v>
      </c>
      <c r="F21" s="12"/>
      <c r="G21" s="12"/>
      <c r="H21" s="12"/>
      <c r="I21" s="73" t="s">
        <v>230</v>
      </c>
      <c r="J21" s="53"/>
      <c r="K21" s="48"/>
      <c r="L21" s="29" t="s">
        <v>237</v>
      </c>
      <c r="M21" s="51" t="s">
        <v>136</v>
      </c>
      <c r="N21" s="61" t="s">
        <v>238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35.0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239</v>
      </c>
      <c r="F22" s="12"/>
      <c r="G22" s="12"/>
      <c r="H22" s="12"/>
      <c r="I22" s="73" t="s">
        <v>230</v>
      </c>
      <c r="J22" s="53"/>
      <c r="K22" s="48"/>
      <c r="L22" s="29" t="s">
        <v>240</v>
      </c>
      <c r="M22" s="51" t="s">
        <v>136</v>
      </c>
      <c r="N22" s="61" t="s">
        <v>235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2.8" hidden="false" customHeight="false" outlineLevel="0" collapsed="false">
      <c r="B23" s="48" t="n">
        <v>5</v>
      </c>
      <c r="C23" s="49" t="s">
        <v>101</v>
      </c>
      <c r="D23" s="50" t="s">
        <v>3</v>
      </c>
      <c r="E23" s="29"/>
      <c r="F23" s="12"/>
      <c r="G23" s="12"/>
      <c r="H23" s="12"/>
      <c r="I23" s="73"/>
      <c r="J23" s="53"/>
      <c r="K23" s="48"/>
      <c r="L23" s="29"/>
      <c r="M23" s="51"/>
      <c r="N23" s="61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6</v>
      </c>
      <c r="C24" s="49" t="s">
        <v>101</v>
      </c>
      <c r="D24" s="50" t="s">
        <v>3</v>
      </c>
      <c r="E24" s="29"/>
      <c r="F24" s="12"/>
      <c r="G24" s="12"/>
      <c r="H24" s="12"/>
      <c r="I24" s="73"/>
      <c r="J24" s="53"/>
      <c r="K24" s="48"/>
      <c r="L24" s="29"/>
      <c r="M24" s="51"/>
      <c r="N24" s="61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2.8" hidden="false" customHeight="false" outlineLevel="0" collapsed="false">
      <c r="B25" s="48" t="n">
        <v>7</v>
      </c>
      <c r="C25" s="49" t="s">
        <v>101</v>
      </c>
      <c r="D25" s="50" t="s">
        <v>3</v>
      </c>
      <c r="E25" s="29"/>
      <c r="F25" s="12"/>
      <c r="G25" s="12"/>
      <c r="H25" s="12"/>
      <c r="I25" s="73"/>
      <c r="J25" s="53"/>
      <c r="K25" s="48"/>
      <c r="L25" s="29"/>
      <c r="M25" s="51"/>
      <c r="N25" s="61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2.8" hidden="false" customHeight="false" outlineLevel="0" collapsed="false">
      <c r="B26" s="48" t="n">
        <v>8</v>
      </c>
      <c r="C26" s="49" t="s">
        <v>101</v>
      </c>
      <c r="D26" s="50" t="s">
        <v>3</v>
      </c>
      <c r="E26" s="29"/>
      <c r="F26" s="12"/>
      <c r="G26" s="12"/>
      <c r="H26" s="12"/>
      <c r="I26" s="73"/>
      <c r="J26" s="53"/>
      <c r="K26" s="48"/>
      <c r="L26" s="29"/>
      <c r="M26" s="51"/>
      <c r="N26" s="61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2.8" hidden="false" customHeight="false" outlineLevel="0" collapsed="false">
      <c r="B27" s="48" t="n">
        <v>9</v>
      </c>
      <c r="C27" s="49" t="s">
        <v>101</v>
      </c>
      <c r="D27" s="50" t="s">
        <v>3</v>
      </c>
      <c r="E27" s="29"/>
      <c r="F27" s="12"/>
      <c r="G27" s="12"/>
      <c r="H27" s="12"/>
      <c r="I27" s="73"/>
      <c r="J27" s="53"/>
      <c r="K27" s="48"/>
      <c r="L27" s="29"/>
      <c r="M27" s="51"/>
      <c r="N27" s="61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73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2.8" hidden="false" customHeight="fals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73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2.8" hidden="false" customHeight="fals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73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2">
    <dataValidation allowBlank="true" operator="equal" showDropDown="false" showErrorMessage="true" showInputMessage="false" sqref="V6:AA6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6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7:C30" type="list">
      <formula1>"Outer,Inner,"</formula1>
      <formula2>0</formula2>
    </dataValidation>
    <dataValidation allowBlank="true" operator="equal" showDropDown="false" showErrorMessage="true" showInputMessage="false" sqref="D6:D30" type="list">
      <formula1>"Yes,No"</formula1>
      <formula2>0</formula2>
    </dataValidation>
    <dataValidation allowBlank="true" operator="between" showDropDown="false" showErrorMessage="true" showInputMessage="false" sqref="F7:F30" type="whole">
      <formula1>0</formula1>
      <formula2>1000</formula2>
    </dataValidation>
    <dataValidation allowBlank="true" operator="equal" showDropDown="false" showErrorMessage="true" showInputMessage="false" sqref="J7:J30" type="list">
      <formula1>"K,L3,L2,L1"</formula1>
      <formula2>0</formula2>
    </dataValidation>
    <dataValidation allowBlank="true" operator="equal" showDropDown="false" showErrorMessage="true" showInputMessage="false" sqref="K7:K30" type="list">
      <formula1>"unfocused,focused"</formula1>
      <formula2>0</formula2>
    </dataValidation>
    <dataValidation allowBlank="true" operator="between" showDropDown="false" showErrorMessage="true" showInputMessage="false" sqref="R7:U30" type="none">
      <formula1>10</formula1>
      <formula2>210</formula2>
    </dataValidation>
    <dataValidation allowBlank="true" operator="equal" showDropDown="false" showErrorMessage="true" showInputMessage="false" sqref="V7:AA3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N25" activePane="bottomRight" state="frozen"/>
      <selection pane="topLeft" activeCell="A1" activeCellId="0" sqref="A1"/>
      <selection pane="topRight" activeCell="N1" activeCellId="0" sqref="N1"/>
      <selection pane="bottomLeft" activeCell="A25" activeCellId="0" sqref="A25"/>
      <selection pane="bottomRight" activeCell="E19" activeCellId="0" sqref="E19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2.8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5.2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241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3</v>
      </c>
      <c r="E7" s="128" t="s">
        <v>242</v>
      </c>
      <c r="F7" s="88"/>
      <c r="G7" s="88"/>
      <c r="H7" s="88"/>
      <c r="I7" s="129"/>
      <c r="J7" s="130"/>
      <c r="K7" s="125"/>
      <c r="L7" s="131" t="s">
        <v>243</v>
      </c>
      <c r="M7" s="128" t="s">
        <v>54</v>
      </c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2</v>
      </c>
      <c r="C8" s="126" t="s">
        <v>46</v>
      </c>
      <c r="D8" s="127" t="s">
        <v>3</v>
      </c>
      <c r="E8" s="128" t="s">
        <v>244</v>
      </c>
      <c r="F8" s="88"/>
      <c r="G8" s="88"/>
      <c r="H8" s="88"/>
      <c r="I8" s="129"/>
      <c r="J8" s="130"/>
      <c r="K8" s="125"/>
      <c r="L8" s="131" t="s">
        <v>245</v>
      </c>
      <c r="M8" s="128" t="s">
        <v>54</v>
      </c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3</v>
      </c>
      <c r="C9" s="126" t="s">
        <v>46</v>
      </c>
      <c r="D9" s="127" t="s">
        <v>3</v>
      </c>
      <c r="E9" s="106" t="s">
        <v>246</v>
      </c>
      <c r="F9" s="88"/>
      <c r="G9" s="88"/>
      <c r="H9" s="88"/>
      <c r="I9" s="129"/>
      <c r="J9" s="130"/>
      <c r="K9" s="125"/>
      <c r="L9" s="131" t="s">
        <v>247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4</v>
      </c>
      <c r="C10" s="126" t="s">
        <v>46</v>
      </c>
      <c r="D10" s="127" t="s">
        <v>3</v>
      </c>
      <c r="E10" s="106" t="s">
        <v>248</v>
      </c>
      <c r="F10" s="88"/>
      <c r="G10" s="88"/>
      <c r="H10" s="88"/>
      <c r="I10" s="129"/>
      <c r="J10" s="130"/>
      <c r="K10" s="125"/>
      <c r="L10" s="131" t="s">
        <v>249</v>
      </c>
      <c r="M10" s="128" t="s">
        <v>54</v>
      </c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s="74" customFormat="true" ht="12.8" hidden="false" customHeight="false" outlineLevel="0" collapsed="false">
      <c r="B11" s="125" t="n">
        <v>5</v>
      </c>
      <c r="C11" s="126" t="s">
        <v>46</v>
      </c>
      <c r="D11" s="127" t="s">
        <v>3</v>
      </c>
      <c r="E11" s="74" t="s">
        <v>250</v>
      </c>
      <c r="L11" s="74" t="s">
        <v>251</v>
      </c>
      <c r="M11" s="128" t="s">
        <v>77</v>
      </c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23.85" hidden="false" customHeight="false" outlineLevel="0" collapsed="false">
      <c r="B12" s="125" t="n">
        <v>6</v>
      </c>
      <c r="C12" s="126" t="s">
        <v>46</v>
      </c>
      <c r="D12" s="127" t="s">
        <v>3</v>
      </c>
      <c r="E12" s="106" t="s">
        <v>252</v>
      </c>
      <c r="F12" s="88"/>
      <c r="G12" s="88"/>
      <c r="H12" s="88"/>
      <c r="I12" s="129"/>
      <c r="J12" s="130"/>
      <c r="K12" s="125"/>
      <c r="L12" s="131" t="s">
        <v>253</v>
      </c>
      <c r="M12" s="128" t="s">
        <v>77</v>
      </c>
      <c r="N12" s="132" t="s">
        <v>254</v>
      </c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23.85" hidden="false" customHeight="false" outlineLevel="0" collapsed="false">
      <c r="B13" s="125" t="n">
        <v>7</v>
      </c>
      <c r="C13" s="126" t="s">
        <v>46</v>
      </c>
      <c r="D13" s="127" t="s">
        <v>3</v>
      </c>
      <c r="E13" s="106" t="s">
        <v>255</v>
      </c>
      <c r="F13" s="88"/>
      <c r="G13" s="88"/>
      <c r="H13" s="88"/>
      <c r="I13" s="129"/>
      <c r="J13" s="130"/>
      <c r="K13" s="125"/>
      <c r="L13" s="131" t="s">
        <v>256</v>
      </c>
      <c r="M13" s="128" t="s">
        <v>77</v>
      </c>
      <c r="N13" s="132" t="s">
        <v>257</v>
      </c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23.85" hidden="false" customHeight="false" outlineLevel="0" collapsed="false">
      <c r="B14" s="125" t="n">
        <v>8</v>
      </c>
      <c r="C14" s="126" t="s">
        <v>46</v>
      </c>
      <c r="D14" s="127" t="s">
        <v>3</v>
      </c>
      <c r="E14" s="106" t="s">
        <v>258</v>
      </c>
      <c r="F14" s="88"/>
      <c r="G14" s="88"/>
      <c r="H14" s="88"/>
      <c r="I14" s="129"/>
      <c r="J14" s="130"/>
      <c r="K14" s="125"/>
      <c r="L14" s="131" t="s">
        <v>259</v>
      </c>
      <c r="M14" s="128" t="s">
        <v>77</v>
      </c>
      <c r="N14" s="132" t="s">
        <v>260</v>
      </c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23.85" hidden="false" customHeight="false" outlineLevel="0" collapsed="false">
      <c r="B15" s="125" t="n">
        <v>9</v>
      </c>
      <c r="C15" s="126" t="s">
        <v>46</v>
      </c>
      <c r="D15" s="127" t="s">
        <v>5</v>
      </c>
      <c r="E15" s="138" t="s">
        <v>261</v>
      </c>
      <c r="F15" s="88"/>
      <c r="G15" s="88"/>
      <c r="H15" s="88" t="s">
        <v>133</v>
      </c>
      <c r="I15" s="129"/>
      <c r="J15" s="130"/>
      <c r="K15" s="125"/>
      <c r="L15" s="131" t="s">
        <v>262</v>
      </c>
      <c r="M15" s="128" t="s">
        <v>77</v>
      </c>
      <c r="N15" s="132" t="s">
        <v>263</v>
      </c>
      <c r="O15" s="131" t="s">
        <v>264</v>
      </c>
      <c r="P15" s="106"/>
      <c r="Q15" s="133" t="s">
        <v>265</v>
      </c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23.85" hidden="false" customHeight="false" outlineLevel="0" collapsed="false">
      <c r="B16" s="125" t="n">
        <v>10</v>
      </c>
      <c r="C16" s="126" t="s">
        <v>46</v>
      </c>
      <c r="D16" s="127" t="s">
        <v>3</v>
      </c>
      <c r="E16" s="106" t="s">
        <v>266</v>
      </c>
      <c r="F16" s="88"/>
      <c r="G16" s="88"/>
      <c r="H16" s="88"/>
      <c r="I16" s="129"/>
      <c r="J16" s="130"/>
      <c r="K16" s="125"/>
      <c r="L16" s="131" t="s">
        <v>267</v>
      </c>
      <c r="M16" s="128" t="s">
        <v>77</v>
      </c>
      <c r="N16" s="139" t="s">
        <v>268</v>
      </c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</v>
      </c>
      <c r="C17" s="126" t="s">
        <v>46</v>
      </c>
      <c r="D17" s="127" t="s">
        <v>3</v>
      </c>
      <c r="E17" s="106" t="s">
        <v>269</v>
      </c>
      <c r="F17" s="88"/>
      <c r="G17" s="88"/>
      <c r="H17" s="88" t="s">
        <v>225</v>
      </c>
      <c r="I17" s="129"/>
      <c r="J17" s="130"/>
      <c r="K17" s="125"/>
      <c r="L17" s="131" t="s">
        <v>270</v>
      </c>
      <c r="M17" s="128" t="s">
        <v>271</v>
      </c>
      <c r="N17" s="132" t="s">
        <v>272</v>
      </c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3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3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14</v>
      </c>
      <c r="C20" s="126" t="s">
        <v>46</v>
      </c>
      <c r="D20" s="127" t="s">
        <v>3</v>
      </c>
      <c r="E20" s="106"/>
      <c r="F20" s="88"/>
      <c r="G20" s="88"/>
      <c r="H20" s="88"/>
      <c r="I20" s="129"/>
      <c r="J20" s="130"/>
      <c r="K20" s="125"/>
      <c r="L20" s="131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15</v>
      </c>
      <c r="C21" s="126" t="s">
        <v>46</v>
      </c>
      <c r="D21" s="127" t="s">
        <v>3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16</v>
      </c>
      <c r="C22" s="126" t="s">
        <v>46</v>
      </c>
      <c r="D22" s="127" t="s">
        <v>3</v>
      </c>
      <c r="E22" s="106"/>
      <c r="F22" s="88"/>
      <c r="G22" s="88"/>
      <c r="H22" s="88"/>
      <c r="I22" s="129"/>
      <c r="J22" s="130"/>
      <c r="K22" s="125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17</v>
      </c>
      <c r="C23" s="126" t="s">
        <v>46</v>
      </c>
      <c r="D23" s="127" t="s">
        <v>3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18</v>
      </c>
      <c r="C24" s="126" t="s">
        <v>46</v>
      </c>
      <c r="D24" s="127" t="s">
        <v>3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19</v>
      </c>
      <c r="C25" s="126" t="s">
        <v>46</v>
      </c>
      <c r="D25" s="127" t="s">
        <v>3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20</v>
      </c>
      <c r="C26" s="126" t="s">
        <v>46</v>
      </c>
      <c r="D26" s="127" t="s">
        <v>3</v>
      </c>
      <c r="E26" s="106"/>
      <c r="F26" s="88"/>
      <c r="G26" s="88"/>
      <c r="H26" s="88"/>
      <c r="I26" s="129"/>
      <c r="J26" s="130"/>
      <c r="K26" s="125"/>
      <c r="L26" s="106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21</v>
      </c>
      <c r="C27" s="126" t="s">
        <v>46</v>
      </c>
      <c r="D27" s="127" t="s">
        <v>3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22</v>
      </c>
      <c r="C28" s="126" t="s">
        <v>46</v>
      </c>
      <c r="D28" s="127" t="s">
        <v>3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3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3</v>
      </c>
      <c r="E30" s="106"/>
      <c r="F30" s="88"/>
      <c r="G30" s="88"/>
      <c r="H30" s="88"/>
      <c r="I30" s="129"/>
      <c r="J30" s="130"/>
      <c r="K30" s="125"/>
      <c r="L30" s="131"/>
      <c r="M30" s="106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3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3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12.8" hidden="false" customHeight="false" outlineLevel="0" collapsed="false">
      <c r="B33" s="125" t="n">
        <v>3</v>
      </c>
      <c r="C33" s="126" t="s">
        <v>101</v>
      </c>
      <c r="D33" s="127" t="s">
        <v>3</v>
      </c>
      <c r="E33" s="106"/>
      <c r="F33" s="88"/>
      <c r="G33" s="88"/>
      <c r="H33" s="88"/>
      <c r="I33" s="129"/>
      <c r="J33" s="130"/>
      <c r="K33" s="125"/>
      <c r="L33" s="131"/>
      <c r="M33" s="128"/>
      <c r="N33" s="132"/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3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3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3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3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3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3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3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3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3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3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3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3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3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3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3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3</v>
      </c>
      <c r="E50" s="106"/>
      <c r="F50" s="88"/>
      <c r="G50" s="88"/>
      <c r="H50" s="88"/>
      <c r="I50" s="129"/>
      <c r="J50" s="130"/>
      <c r="K50" s="125"/>
      <c r="L50" s="131"/>
      <c r="M50" s="128"/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3</v>
      </c>
      <c r="E51" s="106"/>
      <c r="F51" s="88"/>
      <c r="G51" s="88"/>
      <c r="H51" s="88"/>
      <c r="I51" s="129"/>
      <c r="J51" s="130"/>
      <c r="K51" s="125"/>
      <c r="L51" s="131"/>
      <c r="M51" s="128"/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3</v>
      </c>
      <c r="E52" s="106"/>
      <c r="F52" s="88"/>
      <c r="G52" s="88"/>
      <c r="H52" s="88"/>
      <c r="I52" s="129"/>
      <c r="J52" s="130"/>
      <c r="K52" s="125"/>
      <c r="L52" s="131"/>
      <c r="M52" s="128"/>
      <c r="N52" s="132"/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12.8" hidden="false" customHeight="false" outlineLevel="0" collapsed="false">
      <c r="B53" s="125" t="n">
        <v>23</v>
      </c>
      <c r="C53" s="126" t="s">
        <v>101</v>
      </c>
      <c r="D53" s="127" t="s">
        <v>3</v>
      </c>
      <c r="E53" s="106"/>
      <c r="F53" s="88"/>
      <c r="G53" s="88"/>
      <c r="H53" s="88"/>
      <c r="I53" s="129"/>
      <c r="J53" s="130"/>
      <c r="K53" s="125"/>
      <c r="L53" s="131"/>
      <c r="M53" s="106"/>
      <c r="N53" s="132"/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" hidden="false" customHeight="false" outlineLevel="0" collapsed="false">
      <c r="B54" s="125" t="n">
        <v>24</v>
      </c>
      <c r="C54" s="126" t="s">
        <v>101</v>
      </c>
      <c r="D54" s="127" t="s">
        <v>3</v>
      </c>
      <c r="E54" s="106"/>
      <c r="F54" s="88"/>
      <c r="G54" s="88"/>
      <c r="H54" s="88"/>
      <c r="I54" s="129"/>
      <c r="J54" s="130"/>
      <c r="K54" s="125"/>
      <c r="L54" s="131"/>
      <c r="M54" s="128"/>
      <c r="N54" s="132"/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54" type="list">
      <formula1>"K,L3,L2,L1"</formula1>
      <formula2>0</formula2>
    </dataValidation>
    <dataValidation allowBlank="true" operator="equal" showDropDown="false" showErrorMessage="true" showInputMessage="false" sqref="K6:K10 K12:K54" type="list">
      <formula1>"unfocused,focused"</formula1>
      <formula2>0</formula2>
    </dataValidation>
    <dataValidation allowBlank="true" operator="between" showDropDown="false" showErrorMessage="true" showInputMessage="false" sqref="F6:F10 F12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0 I12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10" activePane="bottomRight" state="frozen"/>
      <selection pane="topLeft" activeCell="A1" activeCellId="0" sqref="A1"/>
      <selection pane="topRight" activeCell="F1" activeCellId="0" sqref="F1"/>
      <selection pane="bottomLeft" activeCell="A10" activeCellId="0" sqref="A10"/>
      <selection pane="bottomRight" activeCell="F29" activeCellId="0" sqref="F29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2.8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5.2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273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/>
      <c r="F7" s="88"/>
      <c r="G7" s="88"/>
      <c r="H7" s="88"/>
      <c r="I7" s="129"/>
      <c r="J7" s="130"/>
      <c r="K7" s="125"/>
      <c r="L7" s="131"/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274</v>
      </c>
      <c r="F8" s="88"/>
      <c r="G8" s="88"/>
      <c r="H8" s="88"/>
      <c r="I8" s="129"/>
      <c r="J8" s="130"/>
      <c r="K8" s="125"/>
      <c r="L8" s="131" t="s">
        <v>275</v>
      </c>
      <c r="M8" s="128"/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3</v>
      </c>
      <c r="C9" s="126" t="s">
        <v>46</v>
      </c>
      <c r="D9" s="127" t="s">
        <v>3</v>
      </c>
      <c r="E9" s="106" t="s">
        <v>276</v>
      </c>
      <c r="F9" s="88"/>
      <c r="G9" s="88"/>
      <c r="H9" s="88"/>
      <c r="I9" s="129"/>
      <c r="J9" s="130"/>
      <c r="K9" s="125"/>
      <c r="L9" s="131" t="s">
        <v>276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277</v>
      </c>
      <c r="F10" s="88"/>
      <c r="G10" s="88"/>
      <c r="H10" s="88"/>
      <c r="I10" s="129"/>
      <c r="J10" s="130"/>
      <c r="K10" s="125"/>
      <c r="L10" s="131" t="s">
        <v>277</v>
      </c>
      <c r="M10" s="128"/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s="74" customFormat="tru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74" t="s">
        <v>278</v>
      </c>
      <c r="L11" s="74" t="s">
        <v>279</v>
      </c>
      <c r="M11" s="128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5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5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5</v>
      </c>
      <c r="E15" s="138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31"/>
      <c r="M16" s="128"/>
      <c r="N16" s="139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23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06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24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06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</v>
      </c>
      <c r="C19" s="126" t="s">
        <v>101</v>
      </c>
      <c r="D19" s="127" t="s">
        <v>5</v>
      </c>
      <c r="E19" s="128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2</v>
      </c>
      <c r="C20" s="126" t="s">
        <v>101</v>
      </c>
      <c r="D20" s="127" t="s">
        <v>5</v>
      </c>
      <c r="E20" s="128"/>
      <c r="F20" s="88"/>
      <c r="G20" s="88"/>
      <c r="H20" s="88"/>
      <c r="I20" s="129"/>
      <c r="J20" s="130"/>
      <c r="K20" s="125"/>
      <c r="L20" s="131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3</v>
      </c>
      <c r="C21" s="126" t="s">
        <v>101</v>
      </c>
      <c r="D21" s="127" t="s">
        <v>5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4</v>
      </c>
      <c r="C22" s="126" t="s">
        <v>101</v>
      </c>
      <c r="D22" s="127" t="s">
        <v>5</v>
      </c>
      <c r="E22" s="106"/>
      <c r="F22" s="88"/>
      <c r="G22" s="88"/>
      <c r="H22" s="88"/>
      <c r="I22" s="129"/>
      <c r="J22" s="130"/>
      <c r="K22" s="125"/>
      <c r="L22" s="131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5</v>
      </c>
      <c r="C23" s="126" t="s">
        <v>101</v>
      </c>
      <c r="D23" s="127" t="s">
        <v>5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6</v>
      </c>
      <c r="C24" s="126" t="s">
        <v>101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7</v>
      </c>
      <c r="C25" s="126" t="s">
        <v>101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8</v>
      </c>
      <c r="C26" s="126" t="s">
        <v>101</v>
      </c>
      <c r="D26" s="127" t="s">
        <v>5</v>
      </c>
      <c r="F26" s="88"/>
      <c r="G26" s="88"/>
      <c r="H26" s="88"/>
      <c r="I26" s="129"/>
      <c r="J26" s="130"/>
      <c r="K26" s="125"/>
      <c r="L26" s="106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9</v>
      </c>
      <c r="C27" s="126" t="s">
        <v>101</v>
      </c>
      <c r="D27" s="127" t="s">
        <v>5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10</v>
      </c>
      <c r="C28" s="126" t="s">
        <v>101</v>
      </c>
      <c r="D28" s="127" t="s">
        <v>5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101</v>
      </c>
      <c r="D29" s="127" t="s">
        <v>5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101</v>
      </c>
      <c r="D30" s="127" t="s">
        <v>5</v>
      </c>
      <c r="E30" s="106"/>
      <c r="F30" s="88"/>
      <c r="G30" s="88"/>
      <c r="H30" s="88"/>
      <c r="I30" s="129"/>
      <c r="J30" s="130"/>
      <c r="K30" s="125"/>
      <c r="L30" s="131"/>
      <c r="M30" s="128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10 J12:J30" type="list">
      <formula1>"K,L3,L2,L1"</formula1>
      <formula2>0</formula2>
    </dataValidation>
    <dataValidation allowBlank="true" operator="equal" showDropDown="false" showErrorMessage="true" showInputMessage="false" sqref="K6:K10 K12:K30" type="list">
      <formula1>"unfocused,focused"</formula1>
      <formula2>0</formula2>
    </dataValidation>
    <dataValidation allowBlank="true" operator="between" showDropDown="false" showErrorMessage="true" showInputMessage="false" sqref="F6:F10 F12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0 I12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L12" activeCellId="0" sqref="L12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2.8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5.2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280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11</v>
      </c>
      <c r="C7" s="126" t="s">
        <v>46</v>
      </c>
      <c r="D7" s="127" t="s">
        <v>5</v>
      </c>
      <c r="E7" s="106" t="s">
        <v>281</v>
      </c>
      <c r="F7" s="88"/>
      <c r="G7" s="88"/>
      <c r="H7" s="88"/>
      <c r="I7" s="129"/>
      <c r="J7" s="130"/>
      <c r="K7" s="125"/>
      <c r="L7" s="106" t="s">
        <v>282</v>
      </c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12</v>
      </c>
      <c r="C8" s="126" t="s">
        <v>46</v>
      </c>
      <c r="D8" s="127" t="s">
        <v>5</v>
      </c>
      <c r="E8" s="106" t="s">
        <v>283</v>
      </c>
      <c r="F8" s="88"/>
      <c r="G8" s="88"/>
      <c r="H8" s="88"/>
      <c r="I8" s="129"/>
      <c r="J8" s="130"/>
      <c r="K8" s="125"/>
      <c r="L8" s="106" t="s">
        <v>284</v>
      </c>
      <c r="M8" s="128"/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13</v>
      </c>
      <c r="C9" s="126" t="s">
        <v>46</v>
      </c>
      <c r="D9" s="127" t="s">
        <v>5</v>
      </c>
      <c r="E9" s="106" t="s">
        <v>285</v>
      </c>
      <c r="F9" s="88"/>
      <c r="G9" s="88"/>
      <c r="H9" s="88"/>
      <c r="I9" s="129"/>
      <c r="J9" s="130"/>
      <c r="K9" s="125"/>
      <c r="L9" s="106" t="s">
        <v>286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14</v>
      </c>
      <c r="C10" s="126" t="s">
        <v>46</v>
      </c>
      <c r="D10" s="127" t="s">
        <v>5</v>
      </c>
      <c r="E10" s="106" t="s">
        <v>287</v>
      </c>
      <c r="F10" s="88"/>
      <c r="G10" s="88"/>
      <c r="H10" s="88"/>
      <c r="I10" s="129"/>
      <c r="J10" s="130"/>
      <c r="K10" s="125"/>
      <c r="L10" s="106" t="s">
        <v>288</v>
      </c>
      <c r="M10" s="128"/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15</v>
      </c>
      <c r="C11" s="126" t="s">
        <v>46</v>
      </c>
      <c r="D11" s="127" t="s">
        <v>5</v>
      </c>
      <c r="E11" s="106" t="s">
        <v>289</v>
      </c>
      <c r="F11" s="88"/>
      <c r="G11" s="88"/>
      <c r="H11" s="88"/>
      <c r="I11" s="129"/>
      <c r="J11" s="130"/>
      <c r="K11" s="125"/>
      <c r="L11" s="106" t="s">
        <v>290</v>
      </c>
      <c r="M11" s="128"/>
      <c r="N11" s="132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16</v>
      </c>
      <c r="C12" s="126" t="s">
        <v>46</v>
      </c>
      <c r="D12" s="127" t="s">
        <v>5</v>
      </c>
      <c r="E12" s="106"/>
      <c r="F12" s="88"/>
      <c r="G12" s="88"/>
      <c r="H12" s="88"/>
      <c r="I12" s="129"/>
      <c r="J12" s="130"/>
      <c r="K12" s="125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17</v>
      </c>
      <c r="C13" s="126" t="s">
        <v>46</v>
      </c>
      <c r="D13" s="127" t="s">
        <v>5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18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19</v>
      </c>
      <c r="C15" s="126" t="s">
        <v>46</v>
      </c>
      <c r="D15" s="127" t="s">
        <v>5</v>
      </c>
      <c r="E15" s="106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20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06"/>
      <c r="M16" s="128"/>
      <c r="N16" s="132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22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11</v>
      </c>
      <c r="C19" s="126" t="s">
        <v>101</v>
      </c>
      <c r="D19" s="127" t="s">
        <v>5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12</v>
      </c>
      <c r="C20" s="126" t="s">
        <v>101</v>
      </c>
      <c r="D20" s="127" t="s">
        <v>5</v>
      </c>
      <c r="F20" s="88"/>
      <c r="G20" s="88"/>
      <c r="H20" s="88"/>
      <c r="I20" s="129"/>
      <c r="J20" s="130"/>
      <c r="K20" s="125"/>
      <c r="L20" s="106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13</v>
      </c>
      <c r="C21" s="126" t="s">
        <v>101</v>
      </c>
      <c r="D21" s="127" t="s">
        <v>5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14</v>
      </c>
      <c r="C22" s="126" t="s">
        <v>101</v>
      </c>
      <c r="D22" s="127" t="s">
        <v>5</v>
      </c>
      <c r="E22" s="106"/>
      <c r="F22" s="88"/>
      <c r="G22" s="88"/>
      <c r="H22" s="88"/>
      <c r="I22" s="129"/>
      <c r="J22" s="130"/>
      <c r="K22" s="125"/>
      <c r="L22" s="131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15</v>
      </c>
      <c r="C23" s="126" t="s">
        <v>101</v>
      </c>
      <c r="D23" s="127" t="s">
        <v>5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16</v>
      </c>
      <c r="C24" s="126" t="s">
        <v>101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17</v>
      </c>
      <c r="C25" s="126" t="s">
        <v>101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18</v>
      </c>
      <c r="C26" s="126" t="s">
        <v>101</v>
      </c>
      <c r="D26" s="127" t="s">
        <v>5</v>
      </c>
      <c r="E26" s="106"/>
      <c r="F26" s="88"/>
      <c r="G26" s="88"/>
      <c r="H26" s="88"/>
      <c r="I26" s="129"/>
      <c r="J26" s="130"/>
      <c r="K26" s="125"/>
      <c r="L26" s="131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19</v>
      </c>
      <c r="C27" s="126" t="s">
        <v>101</v>
      </c>
      <c r="D27" s="127" t="s">
        <v>5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20</v>
      </c>
      <c r="C28" s="126" t="s">
        <v>101</v>
      </c>
      <c r="D28" s="127" t="s">
        <v>5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21</v>
      </c>
      <c r="C29" s="126" t="s">
        <v>101</v>
      </c>
      <c r="D29" s="127" t="s">
        <v>5</v>
      </c>
      <c r="E29" s="106"/>
      <c r="F29" s="88"/>
      <c r="G29" s="88"/>
      <c r="H29" s="88"/>
      <c r="I29" s="129"/>
      <c r="J29" s="130"/>
      <c r="K29" s="125"/>
      <c r="L29" s="131"/>
      <c r="M29" s="128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22</v>
      </c>
      <c r="C30" s="126" t="s">
        <v>101</v>
      </c>
      <c r="D30" s="127" t="s">
        <v>5</v>
      </c>
      <c r="E30" s="106"/>
      <c r="F30" s="88"/>
      <c r="G30" s="88"/>
      <c r="H30" s="88"/>
      <c r="I30" s="129"/>
      <c r="J30" s="130"/>
      <c r="K30" s="125"/>
      <c r="L30" s="131"/>
      <c r="M30" s="128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G19" activePane="bottomRight" state="frozen"/>
      <selection pane="topLeft" activeCell="A1" activeCellId="0" sqref="A1"/>
      <selection pane="topRight" activeCell="G1" activeCellId="0" sqref="G1"/>
      <selection pane="bottomLeft" activeCell="A19" activeCellId="0" sqref="A19"/>
      <selection pane="bottomRight" activeCell="E54" activeCellId="0" sqref="E54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291</v>
      </c>
      <c r="J6" s="112" t="s">
        <v>51</v>
      </c>
      <c r="K6" s="113" t="s">
        <v>52</v>
      </c>
      <c r="L6" s="114" t="s">
        <v>53</v>
      </c>
      <c r="M6" s="115" t="s">
        <v>292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 t="s">
        <v>293</v>
      </c>
      <c r="F7" s="88"/>
      <c r="G7" s="88"/>
      <c r="H7" s="88" t="s">
        <v>225</v>
      </c>
      <c r="I7" s="129" t="s">
        <v>294</v>
      </c>
      <c r="J7" s="130"/>
      <c r="K7" s="125"/>
      <c r="L7" s="131" t="s">
        <v>295</v>
      </c>
      <c r="M7" s="128" t="s">
        <v>296</v>
      </c>
      <c r="N7" s="132" t="s">
        <v>297</v>
      </c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24.4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298</v>
      </c>
      <c r="F8" s="88"/>
      <c r="G8" s="88"/>
      <c r="H8" s="88"/>
      <c r="I8" s="129" t="s">
        <v>294</v>
      </c>
      <c r="J8" s="130"/>
      <c r="K8" s="125"/>
      <c r="L8" s="128" t="s">
        <v>298</v>
      </c>
      <c r="M8" s="128"/>
      <c r="N8" s="61" t="s">
        <v>140</v>
      </c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4.4" hidden="false" customHeight="false" outlineLevel="0" collapsed="false">
      <c r="B9" s="125" t="n">
        <v>3</v>
      </c>
      <c r="C9" s="126" t="s">
        <v>46</v>
      </c>
      <c r="D9" s="127" t="s">
        <v>5</v>
      </c>
      <c r="E9" s="106" t="s">
        <v>299</v>
      </c>
      <c r="F9" s="88"/>
      <c r="G9" s="88"/>
      <c r="H9" s="88"/>
      <c r="I9" s="129" t="s">
        <v>294</v>
      </c>
      <c r="J9" s="130"/>
      <c r="K9" s="125"/>
      <c r="L9" s="106" t="s">
        <v>299</v>
      </c>
      <c r="M9" s="128"/>
      <c r="N9" s="61" t="s">
        <v>140</v>
      </c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24.4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300</v>
      </c>
      <c r="F10" s="88"/>
      <c r="G10" s="88"/>
      <c r="H10" s="88"/>
      <c r="I10" s="129" t="s">
        <v>294</v>
      </c>
      <c r="J10" s="130"/>
      <c r="K10" s="125"/>
      <c r="L10" s="106" t="s">
        <v>301</v>
      </c>
      <c r="M10" s="128"/>
      <c r="N10" s="61" t="s">
        <v>140</v>
      </c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302</v>
      </c>
      <c r="F11" s="0"/>
      <c r="G11" s="0"/>
      <c r="H11" s="0"/>
      <c r="I11" s="129" t="s">
        <v>294</v>
      </c>
      <c r="J11" s="0"/>
      <c r="K11" s="0"/>
      <c r="L11" s="0" t="s">
        <v>303</v>
      </c>
      <c r="M11" s="128" t="s">
        <v>54</v>
      </c>
      <c r="N11" s="0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3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3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3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3</v>
      </c>
      <c r="E15" s="140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3</v>
      </c>
      <c r="E16" s="106"/>
      <c r="F16" s="88"/>
      <c r="G16" s="88"/>
      <c r="H16" s="88"/>
      <c r="I16" s="129"/>
      <c r="J16" s="130"/>
      <c r="K16" s="125"/>
      <c r="L16" s="131"/>
      <c r="M16" s="128"/>
      <c r="N16" s="141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11</v>
      </c>
      <c r="C17" s="126" t="s">
        <v>46</v>
      </c>
      <c r="D17" s="127" t="s">
        <v>3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3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 t="s">
        <v>304</v>
      </c>
      <c r="F19" s="88"/>
      <c r="G19" s="88"/>
      <c r="H19" s="88" t="s">
        <v>225</v>
      </c>
      <c r="I19" s="129" t="s">
        <v>291</v>
      </c>
      <c r="J19" s="130"/>
      <c r="K19" s="125"/>
      <c r="L19" s="131" t="s">
        <v>305</v>
      </c>
      <c r="M19" s="128" t="s">
        <v>296</v>
      </c>
      <c r="N19" s="132" t="s">
        <v>297</v>
      </c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24.4" hidden="false" customHeight="false" outlineLevel="0" collapsed="false">
      <c r="B20" s="125" t="n">
        <v>14</v>
      </c>
      <c r="C20" s="126" t="s">
        <v>46</v>
      </c>
      <c r="D20" s="127" t="s">
        <v>5</v>
      </c>
      <c r="E20" s="0" t="s">
        <v>306</v>
      </c>
      <c r="F20" s="0"/>
      <c r="G20" s="0"/>
      <c r="H20" s="0"/>
      <c r="I20" s="129" t="s">
        <v>291</v>
      </c>
      <c r="J20" s="0"/>
      <c r="K20" s="0"/>
      <c r="L20" s="0" t="s">
        <v>306</v>
      </c>
      <c r="M20" s="0"/>
      <c r="N20" s="61" t="s">
        <v>140</v>
      </c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24.4" hidden="false" customHeight="false" outlineLevel="0" collapsed="false">
      <c r="B21" s="125" t="n">
        <v>15</v>
      </c>
      <c r="C21" s="126" t="s">
        <v>46</v>
      </c>
      <c r="D21" s="127" t="s">
        <v>5</v>
      </c>
      <c r="E21" s="0" t="s">
        <v>307</v>
      </c>
      <c r="F21" s="0"/>
      <c r="G21" s="0"/>
      <c r="H21" s="0"/>
      <c r="I21" s="129" t="s">
        <v>291</v>
      </c>
      <c r="J21" s="0"/>
      <c r="K21" s="0"/>
      <c r="L21" s="142" t="s">
        <v>308</v>
      </c>
      <c r="M21" s="0"/>
      <c r="N21" s="61" t="s">
        <v>140</v>
      </c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24.4" hidden="false" customHeight="false" outlineLevel="0" collapsed="false">
      <c r="B22" s="125" t="n">
        <v>16</v>
      </c>
      <c r="C22" s="126" t="s">
        <v>46</v>
      </c>
      <c r="D22" s="127" t="s">
        <v>5</v>
      </c>
      <c r="E22" s="0" t="s">
        <v>309</v>
      </c>
      <c r="F22" s="0"/>
      <c r="G22" s="0"/>
      <c r="H22" s="0"/>
      <c r="I22" s="129" t="s">
        <v>291</v>
      </c>
      <c r="J22" s="0"/>
      <c r="K22" s="0"/>
      <c r="L22" s="142" t="s">
        <v>310</v>
      </c>
      <c r="M22" s="0"/>
      <c r="N22" s="61" t="s">
        <v>140</v>
      </c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24.4" hidden="false" customHeight="false" outlineLevel="0" collapsed="false">
      <c r="B23" s="125" t="n">
        <v>17</v>
      </c>
      <c r="C23" s="126" t="s">
        <v>46</v>
      </c>
      <c r="D23" s="127" t="s">
        <v>5</v>
      </c>
      <c r="E23" s="0" t="s">
        <v>311</v>
      </c>
      <c r="F23" s="0"/>
      <c r="G23" s="0"/>
      <c r="H23" s="0"/>
      <c r="I23" s="129" t="s">
        <v>291</v>
      </c>
      <c r="J23" s="0"/>
      <c r="K23" s="0"/>
      <c r="L23" s="0" t="s">
        <v>306</v>
      </c>
      <c r="M23" s="0"/>
      <c r="N23" s="61" t="s">
        <v>140</v>
      </c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24.4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 t="s">
        <v>312</v>
      </c>
      <c r="F24" s="88"/>
      <c r="G24" s="88"/>
      <c r="H24" s="88" t="s">
        <v>133</v>
      </c>
      <c r="I24" s="129" t="s">
        <v>291</v>
      </c>
      <c r="J24" s="130"/>
      <c r="K24" s="125"/>
      <c r="L24" s="131" t="s">
        <v>313</v>
      </c>
      <c r="M24" s="128"/>
      <c r="N24" s="61" t="s">
        <v>140</v>
      </c>
      <c r="O24" s="131"/>
      <c r="P24" s="106"/>
      <c r="Q24" s="133" t="s">
        <v>265</v>
      </c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24.4" hidden="false" customHeight="false" outlineLevel="0" collapsed="false">
      <c r="B25" s="125" t="n">
        <v>19</v>
      </c>
      <c r="C25" s="126" t="s">
        <v>46</v>
      </c>
      <c r="D25" s="127" t="s">
        <v>5</v>
      </c>
      <c r="E25" s="106" t="s">
        <v>314</v>
      </c>
      <c r="F25" s="88"/>
      <c r="G25" s="88"/>
      <c r="H25" s="88"/>
      <c r="I25" s="129" t="s">
        <v>291</v>
      </c>
      <c r="J25" s="130"/>
      <c r="K25" s="125"/>
      <c r="L25" s="142" t="s">
        <v>315</v>
      </c>
      <c r="M25" s="128"/>
      <c r="N25" s="61" t="s">
        <v>140</v>
      </c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24.4" hidden="false" customHeight="false" outlineLevel="0" collapsed="false">
      <c r="B26" s="125" t="n">
        <v>20</v>
      </c>
      <c r="C26" s="126" t="s">
        <v>46</v>
      </c>
      <c r="D26" s="127" t="s">
        <v>5</v>
      </c>
      <c r="E26" s="106" t="s">
        <v>81</v>
      </c>
      <c r="F26" s="88"/>
      <c r="G26" s="88"/>
      <c r="H26" s="88"/>
      <c r="I26" s="129" t="s">
        <v>291</v>
      </c>
      <c r="J26" s="130"/>
      <c r="K26" s="125"/>
      <c r="L26" s="106" t="s">
        <v>82</v>
      </c>
      <c r="M26" s="128"/>
      <c r="N26" s="61" t="s">
        <v>140</v>
      </c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21</v>
      </c>
      <c r="C27" s="126" t="s">
        <v>46</v>
      </c>
      <c r="D27" s="127" t="s">
        <v>3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22</v>
      </c>
      <c r="C28" s="126" t="s">
        <v>46</v>
      </c>
      <c r="D28" s="127" t="s">
        <v>3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3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3</v>
      </c>
      <c r="E30" s="106"/>
      <c r="F30" s="88"/>
      <c r="G30" s="88"/>
      <c r="H30" s="88"/>
      <c r="I30" s="129"/>
      <c r="J30" s="130"/>
      <c r="K30" s="125"/>
      <c r="L30" s="131"/>
      <c r="M30" s="106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3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3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12.8" hidden="false" customHeight="false" outlineLevel="0" collapsed="false">
      <c r="B33" s="125" t="n">
        <v>3</v>
      </c>
      <c r="C33" s="126" t="s">
        <v>101</v>
      </c>
      <c r="D33" s="127" t="s">
        <v>3</v>
      </c>
      <c r="E33" s="106"/>
      <c r="F33" s="88"/>
      <c r="G33" s="88"/>
      <c r="H33" s="88"/>
      <c r="I33" s="129"/>
      <c r="J33" s="130"/>
      <c r="K33" s="125"/>
      <c r="L33" s="131"/>
      <c r="M33" s="128"/>
      <c r="N33" s="132"/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3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3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3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3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3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3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3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3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3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3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3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3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3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3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3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3</v>
      </c>
      <c r="E50" s="106"/>
      <c r="F50" s="88"/>
      <c r="G50" s="88"/>
      <c r="H50" s="88"/>
      <c r="I50" s="129"/>
      <c r="J50" s="130"/>
      <c r="K50" s="125"/>
      <c r="L50" s="131"/>
      <c r="M50" s="128"/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3</v>
      </c>
      <c r="E51" s="106"/>
      <c r="F51" s="88"/>
      <c r="G51" s="88"/>
      <c r="H51" s="88"/>
      <c r="I51" s="129"/>
      <c r="J51" s="130"/>
      <c r="K51" s="125"/>
      <c r="L51" s="131"/>
      <c r="M51" s="128"/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3</v>
      </c>
      <c r="E52" s="106"/>
      <c r="F52" s="88"/>
      <c r="G52" s="88"/>
      <c r="H52" s="88"/>
      <c r="I52" s="129"/>
      <c r="J52" s="130"/>
      <c r="K52" s="125"/>
      <c r="L52" s="131"/>
      <c r="M52" s="128"/>
      <c r="N52" s="132"/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12.8" hidden="false" customHeight="false" outlineLevel="0" collapsed="false">
      <c r="B53" s="125" t="n">
        <v>23</v>
      </c>
      <c r="C53" s="126" t="s">
        <v>101</v>
      </c>
      <c r="D53" s="127" t="s">
        <v>3</v>
      </c>
      <c r="E53" s="106"/>
      <c r="F53" s="88"/>
      <c r="G53" s="88"/>
      <c r="H53" s="88"/>
      <c r="I53" s="129"/>
      <c r="J53" s="130"/>
      <c r="K53" s="125"/>
      <c r="L53" s="131"/>
      <c r="M53" s="106"/>
      <c r="N53" s="132"/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" hidden="false" customHeight="false" outlineLevel="0" collapsed="false">
      <c r="B54" s="125" t="n">
        <v>24</v>
      </c>
      <c r="C54" s="126" t="s">
        <v>101</v>
      </c>
      <c r="D54" s="127" t="s">
        <v>3</v>
      </c>
      <c r="E54" s="0"/>
      <c r="F54" s="88"/>
      <c r="G54" s="88"/>
      <c r="H54" s="88"/>
      <c r="I54" s="129"/>
      <c r="J54" s="130"/>
      <c r="K54" s="125"/>
      <c r="L54" s="131"/>
      <c r="M54" s="128"/>
      <c r="N54" s="132"/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5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E8" activeCellId="0" sqref="E8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5.14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132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316</v>
      </c>
      <c r="J6" s="112" t="s">
        <v>51</v>
      </c>
      <c r="K6" s="113" t="s">
        <v>52</v>
      </c>
      <c r="L6" s="114" t="s">
        <v>53</v>
      </c>
      <c r="M6" s="115" t="s">
        <v>292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11</v>
      </c>
      <c r="C7" s="126" t="s">
        <v>46</v>
      </c>
      <c r="D7" s="127" t="s">
        <v>3</v>
      </c>
      <c r="E7" s="106"/>
      <c r="F7" s="88"/>
      <c r="G7" s="88"/>
      <c r="H7" s="88"/>
      <c r="I7" s="129"/>
      <c r="J7" s="130"/>
      <c r="K7" s="125"/>
      <c r="L7" s="131"/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12</v>
      </c>
      <c r="C8" s="126" t="s">
        <v>46</v>
      </c>
      <c r="D8" s="127" t="s">
        <v>5</v>
      </c>
      <c r="E8" s="106" t="s">
        <v>317</v>
      </c>
      <c r="F8" s="88"/>
      <c r="G8" s="88"/>
      <c r="H8" s="88"/>
      <c r="I8" s="129"/>
      <c r="J8" s="130"/>
      <c r="K8" s="125"/>
      <c r="L8" s="142" t="s">
        <v>318</v>
      </c>
      <c r="M8" s="128"/>
      <c r="N8" s="61" t="s">
        <v>319</v>
      </c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13</v>
      </c>
      <c r="C9" s="126" t="s">
        <v>46</v>
      </c>
      <c r="D9" s="127" t="s">
        <v>5</v>
      </c>
      <c r="E9" s="106" t="s">
        <v>320</v>
      </c>
      <c r="F9" s="88"/>
      <c r="G9" s="88"/>
      <c r="H9" s="88"/>
      <c r="I9" s="129"/>
      <c r="J9" s="130"/>
      <c r="K9" s="125"/>
      <c r="L9" s="131" t="s">
        <v>321</v>
      </c>
      <c r="M9" s="128"/>
      <c r="N9" s="61" t="s">
        <v>319</v>
      </c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14</v>
      </c>
      <c r="C10" s="126" t="s">
        <v>46</v>
      </c>
      <c r="D10" s="127" t="s">
        <v>5</v>
      </c>
      <c r="E10" s="0" t="s">
        <v>322</v>
      </c>
      <c r="F10" s="0"/>
      <c r="G10" s="0"/>
      <c r="H10" s="0"/>
      <c r="I10" s="129"/>
      <c r="J10" s="0"/>
      <c r="K10" s="0"/>
      <c r="L10" s="0" t="s">
        <v>323</v>
      </c>
      <c r="M10" s="0"/>
      <c r="N10" s="61" t="s">
        <v>319</v>
      </c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15</v>
      </c>
      <c r="C11" s="126" t="s">
        <v>46</v>
      </c>
      <c r="D11" s="127" t="s">
        <v>5</v>
      </c>
      <c r="E11" s="0" t="s">
        <v>324</v>
      </c>
      <c r="F11" s="0"/>
      <c r="G11" s="0"/>
      <c r="H11" s="0"/>
      <c r="I11" s="129"/>
      <c r="J11" s="0"/>
      <c r="K11" s="0"/>
      <c r="L11" s="142" t="s">
        <v>325</v>
      </c>
      <c r="M11" s="0"/>
      <c r="N11" s="61" t="s">
        <v>319</v>
      </c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16</v>
      </c>
      <c r="C12" s="126" t="s">
        <v>46</v>
      </c>
      <c r="D12" s="127" t="s">
        <v>5</v>
      </c>
      <c r="E12" s="0" t="s">
        <v>326</v>
      </c>
      <c r="F12" s="0"/>
      <c r="G12" s="0"/>
      <c r="H12" s="0"/>
      <c r="I12" s="129"/>
      <c r="J12" s="0"/>
      <c r="K12" s="0"/>
      <c r="L12" s="142" t="s">
        <v>327</v>
      </c>
      <c r="M12" s="0"/>
      <c r="N12" s="61" t="s">
        <v>319</v>
      </c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23.85" hidden="false" customHeight="false" outlineLevel="0" collapsed="false">
      <c r="B13" s="125" t="n">
        <v>17</v>
      </c>
      <c r="C13" s="126" t="s">
        <v>46</v>
      </c>
      <c r="D13" s="127" t="s">
        <v>5</v>
      </c>
      <c r="E13" s="0" t="s">
        <v>328</v>
      </c>
      <c r="F13" s="0"/>
      <c r="G13" s="0"/>
      <c r="H13" s="0"/>
      <c r="I13" s="129"/>
      <c r="J13" s="0"/>
      <c r="K13" s="0"/>
      <c r="L13" s="0" t="s">
        <v>329</v>
      </c>
      <c r="M13" s="0"/>
      <c r="N13" s="61" t="s">
        <v>330</v>
      </c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18</v>
      </c>
      <c r="C14" s="126" t="s">
        <v>46</v>
      </c>
      <c r="D14" s="127" t="s">
        <v>5</v>
      </c>
      <c r="E14" s="106" t="s">
        <v>331</v>
      </c>
      <c r="F14" s="88"/>
      <c r="G14" s="88"/>
      <c r="H14" s="88"/>
      <c r="I14" s="129"/>
      <c r="J14" s="130"/>
      <c r="K14" s="125"/>
      <c r="L14" s="131" t="s">
        <v>332</v>
      </c>
      <c r="M14" s="128"/>
      <c r="N14" s="61" t="s">
        <v>319</v>
      </c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19</v>
      </c>
      <c r="C15" s="126" t="s">
        <v>46</v>
      </c>
      <c r="D15" s="127" t="s">
        <v>5</v>
      </c>
      <c r="E15" s="106" t="s">
        <v>333</v>
      </c>
      <c r="F15" s="88"/>
      <c r="G15" s="88"/>
      <c r="H15" s="88"/>
      <c r="I15" s="129"/>
      <c r="J15" s="130"/>
      <c r="K15" s="125"/>
      <c r="L15" s="142" t="s">
        <v>334</v>
      </c>
      <c r="M15" s="128"/>
      <c r="N15" s="61" t="s">
        <v>319</v>
      </c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5" hidden="false" customHeight="false" outlineLevel="0" collapsed="false">
      <c r="B16" s="125" t="n">
        <v>20</v>
      </c>
      <c r="C16" s="126" t="s">
        <v>46</v>
      </c>
      <c r="D16" s="127" t="s">
        <v>5</v>
      </c>
      <c r="E16" s="106" t="s">
        <v>335</v>
      </c>
      <c r="F16" s="88"/>
      <c r="G16" s="88"/>
      <c r="H16" s="88"/>
      <c r="I16" s="129"/>
      <c r="J16" s="130"/>
      <c r="K16" s="125"/>
      <c r="L16" s="106" t="s">
        <v>336</v>
      </c>
      <c r="M16" s="128"/>
      <c r="N16" s="61" t="s">
        <v>319</v>
      </c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21</v>
      </c>
      <c r="C17" s="126" t="s">
        <v>46</v>
      </c>
      <c r="D17" s="127" t="s">
        <v>3</v>
      </c>
      <c r="E17" s="106" t="s">
        <v>337</v>
      </c>
      <c r="F17" s="88"/>
      <c r="G17" s="88"/>
      <c r="H17" s="88"/>
      <c r="I17" s="129"/>
      <c r="J17" s="130"/>
      <c r="K17" s="125"/>
      <c r="L17" s="131" t="s">
        <v>338</v>
      </c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22</v>
      </c>
      <c r="C18" s="126" t="s">
        <v>46</v>
      </c>
      <c r="D18" s="127" t="s">
        <v>3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11</v>
      </c>
      <c r="C19" s="126" t="s">
        <v>101</v>
      </c>
      <c r="D19" s="127" t="s">
        <v>3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24.4" hidden="false" customHeight="false" outlineLevel="0" collapsed="false">
      <c r="B20" s="125" t="n">
        <v>12</v>
      </c>
      <c r="C20" s="126" t="s">
        <v>101</v>
      </c>
      <c r="D20" s="127" t="s">
        <v>5</v>
      </c>
      <c r="E20" s="74" t="s">
        <v>339</v>
      </c>
      <c r="F20" s="88"/>
      <c r="G20" s="88"/>
      <c r="H20" s="88"/>
      <c r="I20" s="129" t="s">
        <v>340</v>
      </c>
      <c r="J20" s="130"/>
      <c r="K20" s="125"/>
      <c r="L20" s="106" t="s">
        <v>341</v>
      </c>
      <c r="M20" s="128"/>
      <c r="N20" s="61" t="s">
        <v>140</v>
      </c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13</v>
      </c>
      <c r="C21" s="126" t="s">
        <v>101</v>
      </c>
      <c r="D21" s="127" t="s">
        <v>3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14</v>
      </c>
      <c r="C22" s="126" t="s">
        <v>101</v>
      </c>
      <c r="D22" s="127" t="s">
        <v>3</v>
      </c>
      <c r="E22" s="106"/>
      <c r="F22" s="88"/>
      <c r="G22" s="88"/>
      <c r="H22" s="88"/>
      <c r="I22" s="129"/>
      <c r="J22" s="130"/>
      <c r="K22" s="125"/>
      <c r="L22" s="131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15</v>
      </c>
      <c r="C23" s="126" t="s">
        <v>101</v>
      </c>
      <c r="D23" s="127" t="s">
        <v>3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16</v>
      </c>
      <c r="C24" s="126" t="s">
        <v>101</v>
      </c>
      <c r="D24" s="127" t="s">
        <v>3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17</v>
      </c>
      <c r="C25" s="126" t="s">
        <v>101</v>
      </c>
      <c r="D25" s="127" t="s">
        <v>3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18</v>
      </c>
      <c r="C26" s="126" t="s">
        <v>101</v>
      </c>
      <c r="D26" s="127" t="s">
        <v>3</v>
      </c>
      <c r="E26" s="106"/>
      <c r="F26" s="88"/>
      <c r="G26" s="88"/>
      <c r="H26" s="88"/>
      <c r="I26" s="129"/>
      <c r="J26" s="130"/>
      <c r="K26" s="125"/>
      <c r="L26" s="131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19</v>
      </c>
      <c r="C27" s="126" t="s">
        <v>101</v>
      </c>
      <c r="D27" s="127" t="s">
        <v>3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20</v>
      </c>
      <c r="C28" s="126" t="s">
        <v>101</v>
      </c>
      <c r="D28" s="127" t="s">
        <v>3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21</v>
      </c>
      <c r="C29" s="126" t="s">
        <v>101</v>
      </c>
      <c r="D29" s="127" t="s">
        <v>3</v>
      </c>
      <c r="E29" s="106"/>
      <c r="F29" s="88"/>
      <c r="G29" s="88"/>
      <c r="H29" s="88"/>
      <c r="I29" s="129"/>
      <c r="J29" s="130"/>
      <c r="K29" s="125"/>
      <c r="L29" s="131"/>
      <c r="M29" s="128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22</v>
      </c>
      <c r="C30" s="126" t="s">
        <v>101</v>
      </c>
      <c r="D30" s="127" t="s">
        <v>3</v>
      </c>
      <c r="E30" s="106"/>
      <c r="F30" s="88"/>
      <c r="G30" s="88"/>
      <c r="H30" s="88"/>
      <c r="I30" s="129"/>
      <c r="J30" s="130"/>
      <c r="K30" s="125"/>
      <c r="L30" s="131"/>
      <c r="M30" s="128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6">
    <dataValidation allowBlank="true" operator="equal" showDropDown="false" showErrorMessage="true" showInputMessage="false" sqref="V6:AA19 V21:AA30" type="list">
      <formula1>"True,False"</formula1>
      <formula2>0</formula2>
    </dataValidation>
    <dataValidation allowBlank="true" operator="equal" showDropDown="false" showErrorMessage="true" showInputMessage="false" sqref="J6:J9 J14:J19 J21:J30" type="list">
      <formula1>"K,L3,L2,L1"</formula1>
      <formula2>0</formula2>
    </dataValidation>
    <dataValidation allowBlank="true" operator="equal" showDropDown="false" showErrorMessage="true" showInputMessage="false" sqref="K6:K9 K14:K19 K21:K30" type="list">
      <formula1>"unfocused,focused"</formula1>
      <formula2>0</formula2>
    </dataValidation>
    <dataValidation allowBlank="true" operator="between" showDropDown="false" showErrorMessage="true" showInputMessage="false" sqref="F6:F9 F14:F19 F21:F30" type="whole">
      <formula1>0</formula1>
      <formula2>1000</formula2>
    </dataValidation>
    <dataValidation allowBlank="true" operator="between" showDropDown="false" showErrorMessage="true" showInputMessage="false" sqref="B7:B19 B21:B30" type="whole">
      <formula1>1</formula1>
      <formula2>24</formula2>
    </dataValidation>
    <dataValidation allowBlank="true" operator="equal" showDropDown="false" showErrorMessage="true" showInputMessage="false" sqref="H2 K2 D6:D19 D21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9 H14:H19 H21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19 C21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19 R21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9 I21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  <dataValidation allowBlank="true" operator="between" showDropDown="false" showErrorMessage="true" showInputMessage="false" sqref="B20" type="whole">
      <formula1>1</formula1>
      <formula2>24</formula2>
    </dataValidation>
    <dataValidation allowBlank="true" operator="equal" showDropDown="false" showErrorMessage="true" showInputMessage="false" sqref="C20" type="list">
      <formula1>"Outer,Inner,"</formula1>
      <formula2>0</formula2>
    </dataValidation>
    <dataValidation allowBlank="true" operator="equal" showDropDown="false" showErrorMessage="true" showInputMessage="false" sqref="D20" type="list">
      <formula1>"Yes,No"</formula1>
      <formula2>0</formula2>
    </dataValidation>
    <dataValidation allowBlank="true" operator="between" showDropDown="false" showErrorMessage="true" showInputMessage="false" sqref="F20" type="whole">
      <formula1>0</formula1>
      <formula2>1000</formula2>
    </dataValidation>
    <dataValidation allowBlank="true" operator="equal" showDropDown="false" showErrorMessage="true" showInputMessage="false" sqref="H2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2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20" type="list">
      <formula1>"K,L3,L2,L1"</formula1>
      <formula2>0</formula2>
    </dataValidation>
    <dataValidation allowBlank="true" operator="equal" showDropDown="false" showErrorMessage="true" showInputMessage="false" sqref="K20" type="list">
      <formula1>"unfocused,focused"</formula1>
      <formula2>0</formula2>
    </dataValidation>
    <dataValidation allowBlank="true" operator="between" showDropDown="false" showErrorMessage="true" showInputMessage="false" sqref="R20:U20" type="none">
      <formula1>10</formula1>
      <formula2>210</formula2>
    </dataValidation>
    <dataValidation allowBlank="true" operator="equal" showDropDown="false" showErrorMessage="true" showInputMessage="false" sqref="V20:AA2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2023-07-11T08:40:51Z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