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drawings/vmlDrawing1.vml" ContentType="application/vnd.openxmlformats-officedocument.vmlDrawing"/>
  <Override PartName="/xl/drawings/drawing3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vmlDrawing3.vml" ContentType="application/vnd.openxmlformats-officedocument.vmlDrawing"/>
  <Override PartName="/xl/drawings/vmlDrawing2.vml" ContentType="application/vnd.openxmlformats-officedocument.vmlDrawing"/>
  <Override PartName="/xl/sharedStrings.xml" ContentType="application/vnd.openxmlformats-officedocument.spreadsheetml.sharedStrings+xml"/>
  <Override PartName="/xl/comments3.xml" ContentType="application/vnd.openxmlformats-officedocument.spreadsheetml.comment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inkam1" sheetId="1" state="visible" r:id="rId2"/>
    <sheet name="linkam2" sheetId="2" state="visible" r:id="rId3"/>
    <sheet name="linkam3" sheetId="3" state="visible" r:id="rId4"/>
    <sheet name="Version history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Do NOT change the value of this cell!</t>
        </r>
      </text>
    </comment>
    <comment ref="B2" authorId="0">
      <text>
        <r>
          <rPr>
            <sz val="10"/>
            <rFont val="Arial"/>
            <family val="2"/>
            <charset val="1"/>
          </rPr>
          <t xml:space="preserve">Do NOT change the value of this cell</t>
        </r>
      </text>
    </comment>
    <comment ref="R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S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T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Do NOT change the value of this cell!</t>
        </r>
      </text>
    </comment>
    <comment ref="B2" authorId="0">
      <text>
        <r>
          <rPr>
            <sz val="10"/>
            <rFont val="Arial"/>
            <family val="2"/>
            <charset val="1"/>
          </rPr>
          <t xml:space="preserve">Do NOT change the value of this cell</t>
        </r>
      </text>
    </comment>
    <comment ref="R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S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T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Do NOT change the value of this cell!</t>
        </r>
      </text>
    </comment>
    <comment ref="B2" authorId="0">
      <text>
        <r>
          <rPr>
            <sz val="10"/>
            <rFont val="Arial"/>
            <family val="2"/>
            <charset val="1"/>
          </rPr>
          <t xml:space="preserve">Do NOT change the value of this cell</t>
        </r>
      </text>
    </comment>
    <comment ref="R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S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T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</commentList>
</comments>
</file>

<file path=xl/sharedStrings.xml><?xml version="1.0" encoding="utf-8"?>
<sst xmlns="http://schemas.openxmlformats.org/spreadsheetml/2006/main" count="212" uniqueCount="68">
  <si>
    <t xml:space="preserve">Linkam</t>
  </si>
  <si>
    <t xml:space="preserve">Experimenters:</t>
  </si>
  <si>
    <t xml:space="preserve">Change edge at start?</t>
  </si>
  <si>
    <t xml:space="preserve">No</t>
  </si>
  <si>
    <t xml:space="preserve">Close shutter at end?</t>
  </si>
  <si>
    <t xml:space="preserve">Yes</t>
  </si>
  <si>
    <t xml:space="preserve">Add element to filename?</t>
  </si>
  <si>
    <t xml:space="preserve">Number of repetitions</t>
  </si>
  <si>
    <t xml:space="preserve">File name</t>
  </si>
  <si>
    <t xml:space="preserve">Scan numbers and plotting</t>
  </si>
  <si>
    <t xml:space="preserve">Photon delivery</t>
  </si>
  <si>
    <t xml:space="preserve">Sample metadata</t>
  </si>
  <si>
    <t xml:space="preserve">Scan parameters</t>
  </si>
  <si>
    <t xml:space="preserve">Motors</t>
  </si>
  <si>
    <t xml:space="preserve">Flags</t>
  </si>
  <si>
    <t xml:space="preserve">Ancillary information</t>
  </si>
  <si>
    <t xml:space="preserve">Temperature (Celsius)</t>
  </si>
  <si>
    <t xml:space="preserve">Settling time (seconds)</t>
  </si>
  <si>
    <t xml:space="preserve">Measure this temperature?</t>
  </si>
  <si>
    <t xml:space="preserve">Filename</t>
  </si>
  <si>
    <t xml:space="preserve">Starting scan number</t>
  </si>
  <si>
    <t xml:space="preserve">Plotting mode</t>
  </si>
  <si>
    <t xml:space="preserve">Element symbol</t>
  </si>
  <si>
    <t xml:space="preserve">Absorption edge</t>
  </si>
  <si>
    <t xml:space="preserve">Focused/ unfocused beam</t>
  </si>
  <si>
    <t xml:space="preserve">Sample composition or stoichiometry</t>
  </si>
  <si>
    <t xml:space="preserve">Preparation of sample for XAS measurement</t>
  </si>
  <si>
    <t xml:space="preserve">Comment – anything else you want to say about your sample</t>
  </si>
  <si>
    <t xml:space="preserve">Scan boundaries</t>
  </si>
  <si>
    <t xml:space="preserve">Step sizes</t>
  </si>
  <si>
    <t xml:space="preserve">Integration times</t>
  </si>
  <si>
    <t xml:space="preserve">Sample X (absolute position, mm)</t>
  </si>
  <si>
    <t xml:space="preserve">Sample y (absolute position, mm)</t>
  </si>
  <si>
    <t xml:space="preserve">Detector X</t>
  </si>
  <si>
    <t xml:space="preserve">snapshots</t>
  </si>
  <si>
    <t xml:space="preserve">htmlpage</t>
  </si>
  <si>
    <t xml:space="preserve">usbstick</t>
  </si>
  <si>
    <t xml:space="preserve">bothways</t>
  </si>
  <si>
    <t xml:space="preserve">channelcut</t>
  </si>
  <si>
    <t xml:space="preserve">ththth</t>
  </si>
  <si>
    <t xml:space="preserve">URL</t>
  </si>
  <si>
    <t xml:space="preserve">DOI</t>
  </si>
  <si>
    <t xml:space="preserve">CIF</t>
  </si>
  <si>
    <t xml:space="preserve">best_sample_ever</t>
  </si>
  <si>
    <t xml:space="preserve">next</t>
  </si>
  <si>
    <t xml:space="preserve">fluorescence</t>
  </si>
  <si>
    <t xml:space="preserve">Cu</t>
  </si>
  <si>
    <t xml:space="preserve">K</t>
  </si>
  <si>
    <t xml:space="preserve">unfocused</t>
  </si>
  <si>
    <t xml:space="preserve">YBa2Cu3O7</t>
  </si>
  <si>
    <t xml:space="preserve">powder on tape</t>
  </si>
  <si>
    <t xml:space="preserve">Welcome to BMM</t>
  </si>
  <si>
    <t xml:space="preserve">-200  -30  -10 25  15k</t>
  </si>
  <si>
    <t xml:space="preserve">10  2  0.3  0.05k</t>
  </si>
  <si>
    <t xml:space="preserve">0.5  0.5  0.5  0.5</t>
  </si>
  <si>
    <t xml:space="preserve">Current</t>
  </si>
  <si>
    <t xml:space="preserve">Version</t>
  </si>
  <si>
    <t xml:space="preserve">Notes</t>
  </si>
  <si>
    <t xml:space="preserve">Initial version</t>
  </si>
  <si>
    <t xml:space="preserve">more functionality</t>
  </si>
  <si>
    <t xml:space="preserve">Added detector X and ancillary information columns</t>
  </si>
  <si>
    <t xml:space="preserve">Cell identifying target instrument</t>
  </si>
  <si>
    <t xml:space="preserve">Cell identifying spreadsheet version number</t>
  </si>
  <si>
    <t xml:space="preserve">Linkam, double wheel, added Ca ans Sc to element column validity</t>
  </si>
  <si>
    <t xml:space="preserve">Added motor grid automation, 3 empty tabs in each template</t>
  </si>
  <si>
    <t xml:space="preserve">Added LakeShore 331</t>
  </si>
  <si>
    <t xml:space="preserve">Loop over entire macro</t>
  </si>
  <si>
    <t xml:space="preserve">add slit height to glancing angle spreadsheet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</si>
</sst>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&quot;TRUE&quot;;&quot;TRUE&quot;;&quot;FALSE&quot;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3"/>
      <name val="Arial"/>
      <family val="2"/>
      <charset val="1"/>
    </font>
    <font>
      <b val="true"/>
      <u val="single"/>
      <sz val="13"/>
      <color rgb="FF000000"/>
      <name val="Bitstream Vera Sans"/>
      <family val="0"/>
    </font>
    <font>
      <sz val="12"/>
      <color rgb="FF000000"/>
      <name val="Bitstream Vera Sans"/>
      <family val="0"/>
    </font>
    <font>
      <i val="true"/>
      <sz val="12"/>
      <color rgb="FF000000"/>
      <name val="Bitstream Vera Sans"/>
      <family val="0"/>
    </font>
  </fonts>
  <fills count="7">
    <fill>
      <patternFill patternType="none"/>
    </fill>
    <fill>
      <patternFill patternType="gray125"/>
    </fill>
    <fill>
      <patternFill patternType="solid">
        <fgColor rgb="FFFF99FF"/>
        <bgColor rgb="FFCC99FF"/>
      </patternFill>
    </fill>
    <fill>
      <patternFill patternType="solid">
        <fgColor rgb="FFCCFF66"/>
        <bgColor rgb="FFCCFFCC"/>
      </patternFill>
    </fill>
    <fill>
      <patternFill patternType="solid">
        <fgColor rgb="FFE0C2CD"/>
        <bgColor rgb="FFCCCCCC"/>
      </patternFill>
    </fill>
    <fill>
      <patternFill patternType="solid">
        <fgColor rgb="FFFFDBB6"/>
        <bgColor rgb="FFE0C2CD"/>
      </patternFill>
    </fill>
    <fill>
      <patternFill patternType="solid">
        <fgColor rgb="FFCCCCCC"/>
        <bgColor rgb="FFE0C2CD"/>
      </patternFill>
    </fill>
  </fills>
  <borders count="20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hair"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 diagonalUp="false" diagonalDown="false">
      <left style="thin"/>
      <right style="thin">
        <color rgb="FFCCCCCC"/>
      </right>
      <top/>
      <bottom style="thin">
        <color rgb="FFCCCCCC"/>
      </bottom>
      <diagonal/>
    </border>
    <border diagonalUp="false" diagonalDown="false">
      <left style="thin">
        <color rgb="FFCCCCCC"/>
      </left>
      <right style="thin"/>
      <top style="thin">
        <color rgb="FFCCCCCC"/>
      </top>
      <bottom style="thin">
        <color rgb="FFCCCCCC"/>
      </bottom>
      <diagonal/>
    </border>
    <border diagonalUp="false" diagonalDown="false">
      <left style="hair"/>
      <right style="thin">
        <color rgb="FFCCCCCC"/>
      </right>
      <top style="thin">
        <color rgb="FFCCCCCC"/>
      </top>
      <bottom/>
      <diagonal/>
    </border>
    <border diagonalUp="false" diagonalDown="false">
      <left/>
      <right style="thin">
        <color rgb="FFCCCCCC"/>
      </right>
      <top style="thin">
        <color rgb="FFCCCCCC"/>
      </top>
      <bottom/>
      <diagonal/>
    </border>
    <border diagonalUp="false" diagonalDown="false">
      <left/>
      <right style="thin"/>
      <top style="thin">
        <color rgb="FFCCCCCC"/>
      </top>
      <bottom/>
      <diagonal/>
    </border>
    <border diagonalUp="false" diagonalDown="false">
      <left style="thin"/>
      <right/>
      <top style="thin">
        <color rgb="FFCCCCCC"/>
      </top>
      <bottom/>
      <diagonal/>
    </border>
    <border diagonalUp="false" diagonalDown="false">
      <left style="thin">
        <color rgb="FFCCCCCC"/>
      </left>
      <right style="thin">
        <color rgb="FFCCCCCC"/>
      </right>
      <top style="thin">
        <color rgb="FFCCCCCC"/>
      </top>
      <bottom/>
      <diagonal/>
    </border>
    <border diagonalUp="false" diagonalDown="false">
      <left style="thin"/>
      <right style="thin">
        <color rgb="FFCCCCCC"/>
      </right>
      <top style="thin">
        <color rgb="FFCCCCCC"/>
      </top>
      <bottom style="thin">
        <color rgb="FFCCCCCC"/>
      </bottom>
      <diagonal/>
    </border>
    <border diagonalUp="true" diagonalDown="true">
      <left style="thin">
        <color rgb="FFCCCCCC"/>
      </left>
      <right style="thin"/>
      <top style="thin">
        <color rgb="FFCCCCCC"/>
      </top>
      <bottom style="thin">
        <color rgb="FFCCCCCC"/>
      </bottom>
      <diagonal style="medium"/>
    </border>
    <border diagonalUp="false" diagonalDown="false">
      <left style="hair"/>
      <right style="thin"/>
      <top style="thin">
        <color rgb="FFCCCCCC"/>
      </top>
      <bottom style="thin">
        <color rgb="FFCCCCCC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3" borderId="0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5" fontId="0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3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1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1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1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1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3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3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3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E0C2C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CCFF66"/>
      <rgbColor rgb="FF99CCFF"/>
      <rgbColor rgb="FFFF99FF"/>
      <rgbColor rgb="FFCC99FF"/>
      <rgbColor rgb="FFFFDBB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4</xdr:col>
      <xdr:colOff>416160</xdr:colOff>
      <xdr:row>17</xdr:row>
      <xdr:rowOff>102240</xdr:rowOff>
    </xdr:from>
    <xdr:to>
      <xdr:col>11</xdr:col>
      <xdr:colOff>1136160</xdr:colOff>
      <xdr:row>28</xdr:row>
      <xdr:rowOff>103680</xdr:rowOff>
    </xdr:to>
    <xdr:sp>
      <xdr:nvSpPr>
        <xdr:cNvPr id="0" name="CustomShape 1"/>
        <xdr:cNvSpPr/>
      </xdr:nvSpPr>
      <xdr:spPr>
        <a:xfrm>
          <a:off x="3192840" y="3926160"/>
          <a:ext cx="6648480" cy="1789560"/>
        </a:xfrm>
        <a:prstGeom prst="rect">
          <a:avLst/>
        </a:prstGeom>
        <a:solidFill>
          <a:srgbClr val="ffffff"/>
        </a:solidFill>
        <a:ln w="7308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73080" rIns="36360" tIns="36360" bIns="36360">
          <a:noAutofit/>
        </a:bodyPr>
        <a:p>
          <a:pPr>
            <a:lnSpc>
              <a:spcPct val="100000"/>
            </a:lnSpc>
          </a:pPr>
          <a:r>
            <a:rPr b="1" lang="en-US" sz="1300" spc="-1" strike="noStrike" u="sng">
              <a:solidFill>
                <a:srgbClr val="000000"/>
              </a:solidFill>
              <a:uFillTx/>
              <a:latin typeface="Bitstream Vera Sans"/>
            </a:rPr>
            <a:t>Instructions:</a:t>
          </a:r>
          <a:endParaRPr b="0" lang="en-US" sz="13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1. Add the names of all team members to the green box in row 1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2. Default values for all parameters go in line 6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3. Sample-specific parameters are entered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4. Default values from line 6 will be used for all cells left blank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5. Specify motor/slit positions in columns R,S; leave blank for no motion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Specify detector position in column T, blank means to </a:t>
          </a:r>
          <a:r>
            <a:rPr b="0" i="1" lang="en-US" sz="1200" spc="-1" strike="noStrike">
              <a:solidFill>
                <a:srgbClr val="000000"/>
              </a:solidFill>
              <a:latin typeface="Bitstream Vera Sans"/>
            </a:rPr>
            <a:t>not move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 the detector 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Do not add rows above row 7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7. Do not add columns before column AD</a:t>
          </a:r>
          <a:endParaRPr b="0" lang="en-US" sz="1200" spc="-1" strike="noStrike">
            <a:latin typeface="Times New Roman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4</xdr:col>
      <xdr:colOff>416160</xdr:colOff>
      <xdr:row>17</xdr:row>
      <xdr:rowOff>102240</xdr:rowOff>
    </xdr:from>
    <xdr:to>
      <xdr:col>11</xdr:col>
      <xdr:colOff>1136160</xdr:colOff>
      <xdr:row>28</xdr:row>
      <xdr:rowOff>103680</xdr:rowOff>
    </xdr:to>
    <xdr:sp>
      <xdr:nvSpPr>
        <xdr:cNvPr id="1" name="CustomShape 1"/>
        <xdr:cNvSpPr/>
      </xdr:nvSpPr>
      <xdr:spPr>
        <a:xfrm>
          <a:off x="3192840" y="3926160"/>
          <a:ext cx="6648480" cy="1789560"/>
        </a:xfrm>
        <a:prstGeom prst="rect">
          <a:avLst/>
        </a:prstGeom>
        <a:solidFill>
          <a:srgbClr val="ffffff"/>
        </a:solidFill>
        <a:ln w="7308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73080" rIns="36360" tIns="36360" bIns="36360">
          <a:noAutofit/>
        </a:bodyPr>
        <a:p>
          <a:pPr>
            <a:lnSpc>
              <a:spcPct val="100000"/>
            </a:lnSpc>
          </a:pPr>
          <a:r>
            <a:rPr b="1" lang="en-US" sz="1300" spc="-1" strike="noStrike" u="sng">
              <a:solidFill>
                <a:srgbClr val="000000"/>
              </a:solidFill>
              <a:uFillTx/>
              <a:latin typeface="Bitstream Vera Sans"/>
            </a:rPr>
            <a:t>Instructions:</a:t>
          </a:r>
          <a:endParaRPr b="0" lang="en-US" sz="13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1. Add the names of all team members to the green box in row 1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2. Default values for all parameters go in line 6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3. Sample-specific parameters are entered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4. Default values from line 6 will be used for all cells left blank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5. Specify motor/slit positions in columns R,S; leave blank for no motion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Specify detector position in column T, blank means to </a:t>
          </a:r>
          <a:r>
            <a:rPr b="0" i="1" lang="en-US" sz="1200" spc="-1" strike="noStrike">
              <a:solidFill>
                <a:srgbClr val="000000"/>
              </a:solidFill>
              <a:latin typeface="Bitstream Vera Sans"/>
            </a:rPr>
            <a:t>not move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 the detector 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Do not add rows above row 7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7. Do not add columns before column AD</a:t>
          </a:r>
          <a:endParaRPr b="0" lang="en-US" sz="1200" spc="-1" strike="noStrike">
            <a:latin typeface="Times New Roman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4</xdr:col>
      <xdr:colOff>416160</xdr:colOff>
      <xdr:row>17</xdr:row>
      <xdr:rowOff>102240</xdr:rowOff>
    </xdr:from>
    <xdr:to>
      <xdr:col>11</xdr:col>
      <xdr:colOff>1136160</xdr:colOff>
      <xdr:row>28</xdr:row>
      <xdr:rowOff>103680</xdr:rowOff>
    </xdr:to>
    <xdr:sp>
      <xdr:nvSpPr>
        <xdr:cNvPr id="2" name="CustomShape 1"/>
        <xdr:cNvSpPr/>
      </xdr:nvSpPr>
      <xdr:spPr>
        <a:xfrm>
          <a:off x="3192840" y="3926160"/>
          <a:ext cx="6648480" cy="1789560"/>
        </a:xfrm>
        <a:prstGeom prst="rect">
          <a:avLst/>
        </a:prstGeom>
        <a:solidFill>
          <a:srgbClr val="ffffff"/>
        </a:solidFill>
        <a:ln w="7308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73080" rIns="36360" tIns="36360" bIns="36360">
          <a:noAutofit/>
        </a:bodyPr>
        <a:p>
          <a:pPr>
            <a:lnSpc>
              <a:spcPct val="100000"/>
            </a:lnSpc>
          </a:pPr>
          <a:r>
            <a:rPr b="1" lang="en-US" sz="1300" spc="-1" strike="noStrike" u="sng">
              <a:solidFill>
                <a:srgbClr val="000000"/>
              </a:solidFill>
              <a:uFillTx/>
              <a:latin typeface="Bitstream Vera Sans"/>
            </a:rPr>
            <a:t>Instructions:</a:t>
          </a:r>
          <a:endParaRPr b="0" lang="en-US" sz="13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1. Add the names of all team members to the green box in row 1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2. Default values for all parameters go in line 6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3. Sample-specific parameters are entered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4. Default values from line 6 will be used for all cells left blank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5. Specify motor/slit positions in columns R,S; leave blank for no motion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Specify detector position in column T, blank means to </a:t>
          </a:r>
          <a:r>
            <a:rPr b="0" i="1" lang="en-US" sz="1200" spc="-1" strike="noStrike">
              <a:solidFill>
                <a:srgbClr val="000000"/>
              </a:solidFill>
              <a:latin typeface="Bitstream Vera Sans"/>
            </a:rPr>
            <a:t>not move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 the detector 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Do not add rows above row 7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7. Do not add columns before column AD</a:t>
          </a:r>
          <a:endParaRPr b="0" lang="en-US" sz="1200" spc="-1" strike="noStrike">
            <a:latin typeface="Times New Roman"/>
          </a:endParaRPr>
        </a:p>
      </xdr:txBody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C1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3" ySplit="6" topLeftCell="D7" activePane="bottomRight" state="frozen"/>
      <selection pane="topLeft" activeCell="A1" activeCellId="0" sqref="A1"/>
      <selection pane="topRight" activeCell="D1" activeCellId="0" sqref="D1"/>
      <selection pane="bottomLeft" activeCell="A7" activeCellId="0" sqref="A7"/>
      <selection pane="bottomRight" activeCell="E8" activeCellId="0" sqref="E8"/>
    </sheetView>
  </sheetViews>
  <sheetFormatPr defaultColWidth="8.84765625" defaultRowHeight="12.8" zeroHeight="false" outlineLevelRow="0" outlineLevelCol="0"/>
  <cols>
    <col collapsed="false" customWidth="true" hidden="true" outlineLevel="0" max="1" min="1" style="0" width="11.52"/>
    <col collapsed="false" customWidth="true" hidden="false" outlineLevel="0" max="2" min="2" style="0" width="12.1"/>
    <col collapsed="false" customWidth="true" hidden="false" outlineLevel="0" max="4" min="3" style="0" width="13.63"/>
    <col collapsed="false" customWidth="true" hidden="false" outlineLevel="0" max="5" min="5" style="0" width="17.78"/>
    <col collapsed="false" customWidth="true" hidden="false" outlineLevel="0" max="6" min="6" style="0" width="10.12"/>
    <col collapsed="false" customWidth="true" hidden="false" outlineLevel="0" max="7" min="7" style="0" width="10"/>
    <col collapsed="false" customWidth="true" hidden="false" outlineLevel="0" max="8" min="8" style="0" width="12.1"/>
    <col collapsed="false" customWidth="true" hidden="false" outlineLevel="0" max="10" min="10" style="0" width="10.58"/>
    <col collapsed="false" customWidth="true" hidden="false" outlineLevel="0" max="11" min="11" style="0" width="14.59"/>
    <col collapsed="false" customWidth="true" hidden="false" outlineLevel="0" max="14" min="12" style="0" width="29.63"/>
    <col collapsed="false" customWidth="true" hidden="false" outlineLevel="0" max="17" min="15" style="0" width="22.14"/>
    <col collapsed="false" customWidth="true" hidden="false" outlineLevel="0" max="19" min="18" style="0" width="14.43"/>
    <col collapsed="false" customWidth="true" hidden="false" outlineLevel="0" max="20" min="20" style="0" width="11.52"/>
    <col collapsed="false" customWidth="true" hidden="true" outlineLevel="0" max="26" min="21" style="1" width="11.52"/>
    <col collapsed="false" customWidth="true" hidden="true" outlineLevel="0" max="27" min="27" style="0" width="24.87"/>
    <col collapsed="false" customWidth="true" hidden="true" outlineLevel="0" max="28" min="28" style="0" width="27.09"/>
    <col collapsed="false" customWidth="true" hidden="true" outlineLevel="0" max="29" min="29" style="0" width="24.87"/>
  </cols>
  <sheetData>
    <row r="1" customFormat="false" ht="20.2" hidden="false" customHeight="true" outlineLevel="0" collapsed="false">
      <c r="B1" s="2" t="s">
        <v>0</v>
      </c>
      <c r="C1" s="2"/>
      <c r="D1" s="3" t="s">
        <v>1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customFormat="false" ht="23.85" hidden="false" customHeight="false" outlineLevel="0" collapsed="false">
      <c r="B2" s="5" t="str">
        <f aca="false">_xlfn.CONCAT("Version: ",'Version history'!A3)</f>
        <v>Version: 10</v>
      </c>
      <c r="C2" s="5"/>
      <c r="E2" s="6" t="s">
        <v>2</v>
      </c>
      <c r="F2" s="6"/>
      <c r="G2" s="7" t="s">
        <v>3</v>
      </c>
      <c r="H2" s="6" t="s">
        <v>4</v>
      </c>
      <c r="I2" s="6"/>
      <c r="J2" s="7" t="s">
        <v>5</v>
      </c>
      <c r="K2" s="8" t="s">
        <v>6</v>
      </c>
      <c r="L2" s="9" t="s">
        <v>3</v>
      </c>
      <c r="M2" s="6" t="s">
        <v>7</v>
      </c>
      <c r="N2" s="10" t="n">
        <v>1</v>
      </c>
      <c r="P2" s="11"/>
      <c r="Q2" s="11"/>
      <c r="R2" s="11"/>
      <c r="S2" s="11"/>
      <c r="U2" s="10"/>
      <c r="V2" s="0"/>
      <c r="W2" s="0"/>
      <c r="X2" s="0"/>
      <c r="Y2" s="0"/>
      <c r="Z2" s="10"/>
    </row>
    <row r="3" customFormat="false" ht="12.8" hidden="false" customHeight="false" outlineLevel="0" collapsed="false">
      <c r="B3" s="12"/>
      <c r="C3" s="12"/>
      <c r="D3" s="12"/>
      <c r="I3" s="1"/>
      <c r="J3" s="10"/>
      <c r="K3" s="10"/>
      <c r="L3" s="11"/>
      <c r="N3" s="11"/>
      <c r="O3" s="11"/>
      <c r="Q3" s="11"/>
      <c r="R3" s="11"/>
      <c r="S3" s="11"/>
      <c r="T3" s="11"/>
      <c r="U3" s="10"/>
      <c r="V3" s="0"/>
      <c r="W3" s="0"/>
      <c r="X3" s="0"/>
      <c r="Y3" s="0"/>
      <c r="Z3" s="10"/>
    </row>
    <row r="4" customFormat="false" ht="23.2" hidden="false" customHeight="true" outlineLevel="0" collapsed="false">
      <c r="B4" s="1"/>
      <c r="C4" s="1"/>
      <c r="D4" s="13" t="s">
        <v>8</v>
      </c>
      <c r="E4" s="13"/>
      <c r="F4" s="14" t="s">
        <v>9</v>
      </c>
      <c r="G4" s="14"/>
      <c r="H4" s="14"/>
      <c r="I4" s="15" t="s">
        <v>10</v>
      </c>
      <c r="J4" s="15"/>
      <c r="K4" s="15"/>
      <c r="L4" s="16" t="s">
        <v>11</v>
      </c>
      <c r="M4" s="16"/>
      <c r="N4" s="16"/>
      <c r="O4" s="16" t="s">
        <v>12</v>
      </c>
      <c r="P4" s="16"/>
      <c r="Q4" s="16"/>
      <c r="R4" s="16" t="s">
        <v>13</v>
      </c>
      <c r="S4" s="16"/>
      <c r="T4" s="16"/>
      <c r="U4" s="16" t="s">
        <v>14</v>
      </c>
      <c r="V4" s="16"/>
      <c r="W4" s="16"/>
      <c r="X4" s="16"/>
      <c r="Y4" s="16"/>
      <c r="Z4" s="16"/>
      <c r="AA4" s="17" t="s">
        <v>15</v>
      </c>
      <c r="AB4" s="17"/>
      <c r="AC4" s="17"/>
    </row>
    <row r="5" customFormat="false" ht="35.05" hidden="false" customHeight="false" outlineLevel="0" collapsed="false">
      <c r="B5" s="18" t="s">
        <v>16</v>
      </c>
      <c r="C5" s="18" t="s">
        <v>17</v>
      </c>
      <c r="D5" s="19" t="s">
        <v>18</v>
      </c>
      <c r="E5" s="20" t="s">
        <v>19</v>
      </c>
      <c r="F5" s="18" t="s">
        <v>7</v>
      </c>
      <c r="G5" s="18" t="s">
        <v>20</v>
      </c>
      <c r="H5" s="18" t="s">
        <v>21</v>
      </c>
      <c r="I5" s="21" t="s">
        <v>22</v>
      </c>
      <c r="J5" s="22" t="s">
        <v>23</v>
      </c>
      <c r="K5" s="23" t="s">
        <v>24</v>
      </c>
      <c r="L5" s="24" t="s">
        <v>25</v>
      </c>
      <c r="M5" s="20" t="s">
        <v>26</v>
      </c>
      <c r="N5" s="25" t="s">
        <v>27</v>
      </c>
      <c r="O5" s="24" t="s">
        <v>28</v>
      </c>
      <c r="P5" s="20" t="s">
        <v>29</v>
      </c>
      <c r="Q5" s="25" t="s">
        <v>30</v>
      </c>
      <c r="R5" s="26" t="s">
        <v>31</v>
      </c>
      <c r="S5" s="20" t="s">
        <v>32</v>
      </c>
      <c r="T5" s="27" t="s">
        <v>33</v>
      </c>
      <c r="U5" s="19" t="s">
        <v>34</v>
      </c>
      <c r="V5" s="18" t="s">
        <v>35</v>
      </c>
      <c r="W5" s="18" t="s">
        <v>36</v>
      </c>
      <c r="X5" s="18" t="s">
        <v>37</v>
      </c>
      <c r="Y5" s="18" t="s">
        <v>38</v>
      </c>
      <c r="Z5" s="23" t="s">
        <v>39</v>
      </c>
      <c r="AA5" s="21" t="s">
        <v>40</v>
      </c>
      <c r="AB5" s="28" t="s">
        <v>41</v>
      </c>
      <c r="AC5" s="28" t="s">
        <v>42</v>
      </c>
    </row>
    <row r="6" s="29" customFormat="true" ht="16.4" hidden="false" customHeight="true" outlineLevel="0" collapsed="false">
      <c r="B6" s="30" t="n">
        <v>25</v>
      </c>
      <c r="C6" s="30" t="n">
        <v>10</v>
      </c>
      <c r="D6" s="31" t="s">
        <v>5</v>
      </c>
      <c r="E6" s="32" t="s">
        <v>43</v>
      </c>
      <c r="F6" s="30" t="n">
        <v>1</v>
      </c>
      <c r="G6" s="30" t="s">
        <v>44</v>
      </c>
      <c r="H6" s="33" t="s">
        <v>45</v>
      </c>
      <c r="I6" s="34" t="s">
        <v>46</v>
      </c>
      <c r="J6" s="35" t="s">
        <v>47</v>
      </c>
      <c r="K6" s="36" t="s">
        <v>48</v>
      </c>
      <c r="L6" s="37" t="s">
        <v>49</v>
      </c>
      <c r="M6" s="38" t="s">
        <v>50</v>
      </c>
      <c r="N6" s="39" t="s">
        <v>51</v>
      </c>
      <c r="O6" s="40" t="s">
        <v>52</v>
      </c>
      <c r="P6" s="41" t="s">
        <v>53</v>
      </c>
      <c r="Q6" s="42" t="s">
        <v>54</v>
      </c>
      <c r="R6" s="43"/>
      <c r="S6" s="43"/>
      <c r="T6" s="43"/>
      <c r="U6" s="44" t="n">
        <f aca="false">TRUE()</f>
        <v>1</v>
      </c>
      <c r="V6" s="45" t="n">
        <f aca="false">TRUE()</f>
        <v>1</v>
      </c>
      <c r="W6" s="45" t="n">
        <f aca="false">TRUE()</f>
        <v>1</v>
      </c>
      <c r="X6" s="45" t="n">
        <f aca="false">FALSE()</f>
        <v>0</v>
      </c>
      <c r="Y6" s="45" t="n">
        <f aca="false">TRUE()</f>
        <v>1</v>
      </c>
      <c r="Z6" s="46" t="n">
        <f aca="false">FALSE()</f>
        <v>0</v>
      </c>
      <c r="AA6" s="47"/>
      <c r="AB6" s="42"/>
      <c r="AC6" s="42"/>
    </row>
    <row r="7" customFormat="false" ht="16.4" hidden="false" customHeight="true" outlineLevel="0" collapsed="false">
      <c r="B7" s="48" t="n">
        <v>25</v>
      </c>
      <c r="C7" s="48"/>
      <c r="D7" s="49" t="s">
        <v>5</v>
      </c>
      <c r="E7" s="50"/>
      <c r="F7" s="12"/>
      <c r="G7" s="12"/>
      <c r="H7" s="12"/>
      <c r="I7" s="51"/>
      <c r="J7" s="52"/>
      <c r="K7" s="48"/>
      <c r="L7" s="53"/>
      <c r="M7" s="50"/>
      <c r="N7" s="54"/>
      <c r="O7" s="53"/>
      <c r="P7" s="29"/>
      <c r="Q7" s="54"/>
      <c r="T7" s="55"/>
      <c r="U7" s="56"/>
      <c r="V7" s="57"/>
      <c r="W7" s="57"/>
      <c r="X7" s="57"/>
      <c r="Y7" s="57"/>
      <c r="Z7" s="58"/>
      <c r="AA7" s="59"/>
    </row>
    <row r="8" customFormat="false" ht="16.4" hidden="false" customHeight="true" outlineLevel="0" collapsed="false">
      <c r="B8" s="48" t="n">
        <v>100</v>
      </c>
      <c r="C8" s="48"/>
      <c r="D8" s="49" t="s">
        <v>5</v>
      </c>
      <c r="E8" s="50"/>
      <c r="F8" s="12"/>
      <c r="G8" s="12"/>
      <c r="H8" s="12"/>
      <c r="I8" s="51"/>
      <c r="J8" s="52"/>
      <c r="K8" s="48"/>
      <c r="L8" s="53"/>
      <c r="M8" s="50"/>
      <c r="N8" s="54"/>
      <c r="O8" s="53"/>
      <c r="P8" s="29"/>
      <c r="Q8" s="54"/>
      <c r="T8" s="55"/>
      <c r="U8" s="56"/>
      <c r="V8" s="57"/>
      <c r="W8" s="57"/>
      <c r="X8" s="57"/>
      <c r="Y8" s="57"/>
      <c r="Z8" s="58"/>
      <c r="AA8" s="59"/>
    </row>
    <row r="9" customFormat="false" ht="16.4" hidden="false" customHeight="true" outlineLevel="0" collapsed="false">
      <c r="B9" s="48" t="n">
        <v>150</v>
      </c>
      <c r="C9" s="48"/>
      <c r="D9" s="49" t="s">
        <v>5</v>
      </c>
      <c r="E9" s="29"/>
      <c r="F9" s="12"/>
      <c r="G9" s="12"/>
      <c r="H9" s="12"/>
      <c r="I9" s="51"/>
      <c r="J9" s="52"/>
      <c r="K9" s="48"/>
      <c r="L9" s="53"/>
      <c r="M9" s="50"/>
      <c r="N9" s="54"/>
      <c r="O9" s="53"/>
      <c r="P9" s="29"/>
      <c r="Q9" s="54"/>
      <c r="T9" s="55"/>
      <c r="U9" s="56"/>
      <c r="V9" s="57"/>
      <c r="W9" s="57"/>
      <c r="X9" s="57"/>
      <c r="Y9" s="57"/>
      <c r="Z9" s="58"/>
      <c r="AA9" s="59"/>
    </row>
    <row r="10" customFormat="false" ht="16.4" hidden="false" customHeight="true" outlineLevel="0" collapsed="false">
      <c r="B10" s="48" t="n">
        <v>200</v>
      </c>
      <c r="C10" s="48"/>
      <c r="D10" s="49" t="s">
        <v>5</v>
      </c>
      <c r="E10" s="29"/>
      <c r="F10" s="12"/>
      <c r="G10" s="12"/>
      <c r="H10" s="12"/>
      <c r="I10" s="51"/>
      <c r="J10" s="52"/>
      <c r="K10" s="48"/>
      <c r="L10" s="53"/>
      <c r="M10" s="50"/>
      <c r="N10" s="54"/>
      <c r="O10" s="53"/>
      <c r="P10" s="29"/>
      <c r="Q10" s="54"/>
      <c r="T10" s="55"/>
      <c r="U10" s="56"/>
      <c r="V10" s="57"/>
      <c r="W10" s="57"/>
      <c r="X10" s="57"/>
      <c r="Y10" s="57"/>
      <c r="Z10" s="58"/>
      <c r="AA10" s="59"/>
    </row>
    <row r="11" customFormat="false" ht="16.4" hidden="false" customHeight="true" outlineLevel="0" collapsed="false">
      <c r="B11" s="48" t="n">
        <v>250</v>
      </c>
      <c r="C11" s="48"/>
      <c r="D11" s="49" t="s">
        <v>5</v>
      </c>
      <c r="E11" s="29"/>
      <c r="F11" s="12"/>
      <c r="G11" s="12"/>
      <c r="H11" s="12"/>
      <c r="I11" s="51"/>
      <c r="J11" s="52"/>
      <c r="K11" s="48"/>
      <c r="L11" s="53"/>
      <c r="M11" s="50"/>
      <c r="N11" s="54"/>
      <c r="O11" s="53"/>
      <c r="P11" s="29"/>
      <c r="Q11" s="54"/>
      <c r="T11" s="55"/>
      <c r="U11" s="56"/>
      <c r="V11" s="57"/>
      <c r="W11" s="57"/>
      <c r="X11" s="57"/>
      <c r="Y11" s="57"/>
      <c r="Z11" s="58"/>
      <c r="AA11" s="59"/>
    </row>
    <row r="12" customFormat="false" ht="16.4" hidden="false" customHeight="true" outlineLevel="0" collapsed="false">
      <c r="B12" s="48" t="n">
        <v>300</v>
      </c>
      <c r="C12" s="48"/>
      <c r="D12" s="49" t="s">
        <v>5</v>
      </c>
      <c r="E12" s="29"/>
      <c r="F12" s="12"/>
      <c r="G12" s="12"/>
      <c r="H12" s="12"/>
      <c r="I12" s="51"/>
      <c r="J12" s="52"/>
      <c r="K12" s="48"/>
      <c r="L12" s="53"/>
      <c r="M12" s="50"/>
      <c r="N12" s="54"/>
      <c r="O12" s="53"/>
      <c r="P12" s="29"/>
      <c r="Q12" s="54"/>
      <c r="T12" s="55"/>
      <c r="U12" s="56"/>
      <c r="V12" s="57"/>
      <c r="W12" s="57"/>
      <c r="X12" s="57"/>
      <c r="Y12" s="57"/>
      <c r="Z12" s="58"/>
      <c r="AA12" s="59"/>
    </row>
    <row r="13" customFormat="false" ht="16.4" hidden="false" customHeight="true" outlineLevel="0" collapsed="false">
      <c r="B13" s="48" t="n">
        <v>350</v>
      </c>
      <c r="C13" s="48"/>
      <c r="D13" s="49" t="s">
        <v>5</v>
      </c>
      <c r="E13" s="29"/>
      <c r="F13" s="12"/>
      <c r="G13" s="12"/>
      <c r="H13" s="12"/>
      <c r="I13" s="51"/>
      <c r="J13" s="52"/>
      <c r="K13" s="48"/>
      <c r="L13" s="53"/>
      <c r="M13" s="50"/>
      <c r="N13" s="54"/>
      <c r="O13" s="53"/>
      <c r="P13" s="29"/>
      <c r="Q13" s="54"/>
      <c r="T13" s="55"/>
      <c r="U13" s="56"/>
      <c r="V13" s="57"/>
      <c r="W13" s="57"/>
      <c r="X13" s="57"/>
      <c r="Y13" s="57"/>
      <c r="Z13" s="58"/>
      <c r="AA13" s="59"/>
    </row>
    <row r="14" customFormat="false" ht="16.4" hidden="false" customHeight="true" outlineLevel="0" collapsed="false">
      <c r="B14" s="48" t="n">
        <v>400</v>
      </c>
      <c r="C14" s="48"/>
      <c r="D14" s="49" t="s">
        <v>5</v>
      </c>
      <c r="E14" s="29"/>
      <c r="F14" s="12"/>
      <c r="G14" s="12"/>
      <c r="H14" s="12"/>
      <c r="I14" s="51"/>
      <c r="J14" s="52"/>
      <c r="K14" s="48"/>
      <c r="L14" s="53"/>
      <c r="M14" s="50"/>
      <c r="N14" s="54"/>
      <c r="O14" s="53"/>
      <c r="P14" s="29"/>
      <c r="Q14" s="54"/>
      <c r="T14" s="55"/>
      <c r="U14" s="56"/>
      <c r="V14" s="57"/>
      <c r="W14" s="57"/>
      <c r="X14" s="57"/>
      <c r="Y14" s="57"/>
      <c r="Z14" s="58"/>
      <c r="AA14" s="59"/>
    </row>
  </sheetData>
  <mergeCells count="13">
    <mergeCell ref="B1:C1"/>
    <mergeCell ref="E1:Y1"/>
    <mergeCell ref="B2:C2"/>
    <mergeCell ref="E2:F2"/>
    <mergeCell ref="H2:I2"/>
    <mergeCell ref="D4:E4"/>
    <mergeCell ref="F4:H4"/>
    <mergeCell ref="I4:K4"/>
    <mergeCell ref="L4:N4"/>
    <mergeCell ref="O4:Q4"/>
    <mergeCell ref="R4:T4"/>
    <mergeCell ref="U4:Z4"/>
    <mergeCell ref="AA4:AC4"/>
  </mergeCells>
  <dataValidations count="15">
    <dataValidation allowBlank="true" operator="equal" showDropDown="false" showErrorMessage="true" showInputMessage="false" sqref="U6:X6 Z6:Z14 U7:Y14" type="list">
      <formula1>"True,False"</formula1>
      <formula2>0</formula2>
    </dataValidation>
    <dataValidation allowBlank="true" operator="equal" showDropDown="false" showErrorMessage="true" showInputMessage="false" sqref="J6:J14" type="list">
      <formula1>"K,L3,L2,L1"</formula1>
      <formula2>0</formula2>
    </dataValidation>
    <dataValidation allowBlank="true" operator="equal" showDropDown="false" showErrorMessage="true" showInputMessage="false" sqref="K6:K14" type="list">
      <formula1>"unfocused,focused"</formula1>
      <formula2>0</formula2>
    </dataValidation>
    <dataValidation allowBlank="true" operator="between" showDropDown="false" showErrorMessage="true" showInputMessage="false" sqref="F6:F14" type="whole">
      <formula1>0</formula1>
      <formula2>1000</formula2>
    </dataValidation>
    <dataValidation allowBlank="true" operator="equal" showDropDown="false" showErrorMessage="true" showInputMessage="false" sqref="G2 J2 D6:D14" type="list">
      <formula1>"Yes,No"</formula1>
      <formula2>0</formula2>
    </dataValidation>
    <dataValidation allowBlank="true" operator="between" showDropDown="false" showErrorMessage="true" showInputMessage="false" sqref="AA6:AC6" type="decimal">
      <formula1>-0.1</formula1>
      <formula2>8</formula2>
    </dataValidation>
    <dataValidation allowBlank="true" operator="equal" showDropDown="false" showErrorMessage="true" showInputMessage="false" sqref="H6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H7:H14" type="list">
      <formula1>"transmission,fluorescence,both,reference,yield,test,xs"</formula1>
      <formula2>0</formula2>
    </dataValidation>
    <dataValidation allowBlank="true" operator="between" showDropDown="false" showErrorMessage="true" showInputMessage="false" sqref="B7:C70" type="decimal">
      <formula1>-277</formula1>
      <formula2>500</formula2>
    </dataValidation>
    <dataValidation allowBlank="true" operator="equal" showDropDown="false" showErrorMessage="true" showInputMessage="false" sqref="I6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I7:I14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L2" type="list">
      <formula1>"No,Element at beginning,Element at end,Element+edge at beginning,Element+edge at end,Temperature at beginning,Temperature at end,Temperature+element at beginning,Temperature+element at end,Temperature+element+edge at beginning,Temperature+element+edge at "</formula1>
      <formula2>0</formula2>
    </dataValidation>
    <dataValidation allowBlank="true" operator="between" showDropDown="false" showErrorMessage="true" showInputMessage="false" sqref="R6:T14" type="none">
      <formula1>10</formula1>
      <formula2>210</formula2>
    </dataValidation>
    <dataValidation allowBlank="true" operator="equal" showDropDown="false" showErrorMessage="true" showInputMessage="false" sqref="Y6" type="list">
      <formula1>"True,False"</formula1>
      <formula2>0</formula2>
    </dataValidation>
    <dataValidation allowBlank="true" operator="greaterThanOrEqual" showDropDown="false" showErrorMessage="true" showInputMessage="false" sqref="N2" type="whole">
      <formula1>1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C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6" topLeftCell="D7" activePane="bottomRight" state="frozen"/>
      <selection pane="topLeft" activeCell="A1" activeCellId="0" sqref="A1"/>
      <selection pane="topRight" activeCell="D1" activeCellId="0" sqref="D1"/>
      <selection pane="bottomLeft" activeCell="A7" activeCellId="0" sqref="A7"/>
      <selection pane="bottomRight" activeCell="F8" activeCellId="0" sqref="F8"/>
    </sheetView>
  </sheetViews>
  <sheetFormatPr defaultColWidth="8.84765625" defaultRowHeight="12.8" zeroHeight="false" outlineLevelRow="0" outlineLevelCol="0"/>
  <cols>
    <col collapsed="false" customWidth="true" hidden="true" outlineLevel="0" max="1" min="1" style="0" width="11.52"/>
    <col collapsed="false" customWidth="true" hidden="false" outlineLevel="0" max="2" min="2" style="0" width="12.1"/>
    <col collapsed="false" customWidth="true" hidden="false" outlineLevel="0" max="4" min="3" style="0" width="13.63"/>
    <col collapsed="false" customWidth="true" hidden="false" outlineLevel="0" max="5" min="5" style="0" width="17.78"/>
    <col collapsed="false" customWidth="true" hidden="false" outlineLevel="0" max="6" min="6" style="0" width="10.12"/>
    <col collapsed="false" customWidth="true" hidden="false" outlineLevel="0" max="7" min="7" style="0" width="10"/>
    <col collapsed="false" customWidth="true" hidden="false" outlineLevel="0" max="8" min="8" style="0" width="12.1"/>
    <col collapsed="false" customWidth="true" hidden="false" outlineLevel="0" max="10" min="10" style="0" width="10.58"/>
    <col collapsed="false" customWidth="true" hidden="false" outlineLevel="0" max="11" min="11" style="0" width="14.59"/>
    <col collapsed="false" customWidth="true" hidden="false" outlineLevel="0" max="14" min="12" style="0" width="29.63"/>
    <col collapsed="false" customWidth="true" hidden="false" outlineLevel="0" max="17" min="15" style="0" width="22.14"/>
    <col collapsed="false" customWidth="true" hidden="false" outlineLevel="0" max="19" min="18" style="0" width="14.43"/>
    <col collapsed="false" customWidth="true" hidden="false" outlineLevel="0" max="20" min="20" style="0" width="11.52"/>
    <col collapsed="false" customWidth="true" hidden="true" outlineLevel="0" max="26" min="21" style="1" width="11.52"/>
    <col collapsed="false" customWidth="true" hidden="true" outlineLevel="0" max="27" min="27" style="0" width="24.87"/>
    <col collapsed="false" customWidth="true" hidden="true" outlineLevel="0" max="28" min="28" style="0" width="27.09"/>
    <col collapsed="false" customWidth="true" hidden="true" outlineLevel="0" max="29" min="29" style="0" width="24.87"/>
  </cols>
  <sheetData>
    <row r="1" customFormat="false" ht="20.2" hidden="false" customHeight="true" outlineLevel="0" collapsed="false">
      <c r="B1" s="2" t="s">
        <v>0</v>
      </c>
      <c r="C1" s="2"/>
      <c r="D1" s="3" t="s">
        <v>1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customFormat="false" ht="23.85" hidden="false" customHeight="false" outlineLevel="0" collapsed="false">
      <c r="B2" s="5" t="str">
        <f aca="false">_xlfn.CONCAT("Version: ",'Version history'!A3)</f>
        <v>Version: 10</v>
      </c>
      <c r="C2" s="5"/>
      <c r="E2" s="6" t="s">
        <v>2</v>
      </c>
      <c r="F2" s="6"/>
      <c r="G2" s="7" t="s">
        <v>3</v>
      </c>
      <c r="H2" s="6" t="s">
        <v>4</v>
      </c>
      <c r="I2" s="6"/>
      <c r="J2" s="7" t="s">
        <v>5</v>
      </c>
      <c r="K2" s="8" t="s">
        <v>6</v>
      </c>
      <c r="L2" s="9" t="s">
        <v>3</v>
      </c>
      <c r="M2" s="6" t="s">
        <v>7</v>
      </c>
      <c r="N2" s="10" t="n">
        <v>1</v>
      </c>
      <c r="P2" s="11"/>
      <c r="Q2" s="11"/>
      <c r="R2" s="11"/>
      <c r="S2" s="11"/>
      <c r="U2" s="10"/>
      <c r="V2" s="0"/>
      <c r="W2" s="0"/>
      <c r="X2" s="0"/>
      <c r="Y2" s="0"/>
      <c r="Z2" s="10"/>
    </row>
    <row r="3" customFormat="false" ht="12.8" hidden="false" customHeight="false" outlineLevel="0" collapsed="false">
      <c r="B3" s="12"/>
      <c r="C3" s="12"/>
      <c r="D3" s="12"/>
      <c r="I3" s="1"/>
      <c r="J3" s="10"/>
      <c r="K3" s="10"/>
      <c r="L3" s="11"/>
      <c r="N3" s="11"/>
      <c r="O3" s="11"/>
      <c r="Q3" s="11"/>
      <c r="R3" s="11"/>
      <c r="S3" s="11"/>
      <c r="T3" s="11"/>
      <c r="U3" s="10"/>
      <c r="V3" s="0"/>
      <c r="W3" s="0"/>
      <c r="X3" s="0"/>
      <c r="Y3" s="0"/>
      <c r="Z3" s="10"/>
    </row>
    <row r="4" customFormat="false" ht="23.2" hidden="false" customHeight="true" outlineLevel="0" collapsed="false">
      <c r="B4" s="1"/>
      <c r="C4" s="1"/>
      <c r="D4" s="13" t="s">
        <v>8</v>
      </c>
      <c r="E4" s="13"/>
      <c r="F4" s="14" t="s">
        <v>9</v>
      </c>
      <c r="G4" s="14"/>
      <c r="H4" s="14"/>
      <c r="I4" s="15" t="s">
        <v>10</v>
      </c>
      <c r="J4" s="15"/>
      <c r="K4" s="15"/>
      <c r="L4" s="16" t="s">
        <v>11</v>
      </c>
      <c r="M4" s="16"/>
      <c r="N4" s="16"/>
      <c r="O4" s="16" t="s">
        <v>12</v>
      </c>
      <c r="P4" s="16"/>
      <c r="Q4" s="16"/>
      <c r="R4" s="16" t="s">
        <v>13</v>
      </c>
      <c r="S4" s="16"/>
      <c r="T4" s="16"/>
      <c r="U4" s="16" t="s">
        <v>14</v>
      </c>
      <c r="V4" s="16"/>
      <c r="W4" s="16"/>
      <c r="X4" s="16"/>
      <c r="Y4" s="16"/>
      <c r="Z4" s="16"/>
      <c r="AA4" s="17" t="s">
        <v>15</v>
      </c>
      <c r="AB4" s="17"/>
      <c r="AC4" s="17"/>
    </row>
    <row r="5" customFormat="false" ht="35.05" hidden="false" customHeight="false" outlineLevel="0" collapsed="false">
      <c r="B5" s="18" t="s">
        <v>16</v>
      </c>
      <c r="C5" s="18" t="s">
        <v>17</v>
      </c>
      <c r="D5" s="19" t="s">
        <v>18</v>
      </c>
      <c r="E5" s="20" t="s">
        <v>19</v>
      </c>
      <c r="F5" s="18" t="s">
        <v>7</v>
      </c>
      <c r="G5" s="18" t="s">
        <v>20</v>
      </c>
      <c r="H5" s="18" t="s">
        <v>21</v>
      </c>
      <c r="I5" s="21" t="s">
        <v>22</v>
      </c>
      <c r="J5" s="22" t="s">
        <v>23</v>
      </c>
      <c r="K5" s="23" t="s">
        <v>24</v>
      </c>
      <c r="L5" s="24" t="s">
        <v>25</v>
      </c>
      <c r="M5" s="20" t="s">
        <v>26</v>
      </c>
      <c r="N5" s="25" t="s">
        <v>27</v>
      </c>
      <c r="O5" s="24" t="s">
        <v>28</v>
      </c>
      <c r="P5" s="20" t="s">
        <v>29</v>
      </c>
      <c r="Q5" s="25" t="s">
        <v>30</v>
      </c>
      <c r="R5" s="26" t="s">
        <v>31</v>
      </c>
      <c r="S5" s="20" t="s">
        <v>32</v>
      </c>
      <c r="T5" s="27" t="s">
        <v>33</v>
      </c>
      <c r="U5" s="19" t="s">
        <v>34</v>
      </c>
      <c r="V5" s="18" t="s">
        <v>35</v>
      </c>
      <c r="W5" s="18" t="s">
        <v>36</v>
      </c>
      <c r="X5" s="18" t="s">
        <v>37</v>
      </c>
      <c r="Y5" s="18" t="s">
        <v>38</v>
      </c>
      <c r="Z5" s="23" t="s">
        <v>39</v>
      </c>
      <c r="AA5" s="21" t="s">
        <v>40</v>
      </c>
      <c r="AB5" s="28" t="s">
        <v>41</v>
      </c>
      <c r="AC5" s="28" t="s">
        <v>42</v>
      </c>
    </row>
    <row r="6" s="29" customFormat="true" ht="16.4" hidden="false" customHeight="true" outlineLevel="0" collapsed="false">
      <c r="B6" s="30" t="n">
        <v>25</v>
      </c>
      <c r="C6" s="30" t="n">
        <v>10</v>
      </c>
      <c r="D6" s="31" t="s">
        <v>5</v>
      </c>
      <c r="E6" s="32" t="s">
        <v>43</v>
      </c>
      <c r="F6" s="30" t="n">
        <v>1</v>
      </c>
      <c r="G6" s="30" t="s">
        <v>44</v>
      </c>
      <c r="H6" s="33" t="s">
        <v>45</v>
      </c>
      <c r="I6" s="34" t="s">
        <v>46</v>
      </c>
      <c r="J6" s="35" t="s">
        <v>47</v>
      </c>
      <c r="K6" s="36" t="s">
        <v>48</v>
      </c>
      <c r="L6" s="37" t="s">
        <v>49</v>
      </c>
      <c r="M6" s="38" t="s">
        <v>50</v>
      </c>
      <c r="N6" s="39" t="s">
        <v>51</v>
      </c>
      <c r="O6" s="40" t="s">
        <v>52</v>
      </c>
      <c r="P6" s="41" t="s">
        <v>53</v>
      </c>
      <c r="Q6" s="42" t="s">
        <v>54</v>
      </c>
      <c r="R6" s="43"/>
      <c r="S6" s="43"/>
      <c r="T6" s="43"/>
      <c r="U6" s="44" t="n">
        <f aca="false">TRUE()</f>
        <v>1</v>
      </c>
      <c r="V6" s="45" t="n">
        <f aca="false">TRUE()</f>
        <v>1</v>
      </c>
      <c r="W6" s="45" t="n">
        <f aca="false">TRUE()</f>
        <v>1</v>
      </c>
      <c r="X6" s="45" t="n">
        <f aca="false">FALSE()</f>
        <v>0</v>
      </c>
      <c r="Y6" s="45" t="n">
        <f aca="false">TRUE()</f>
        <v>1</v>
      </c>
      <c r="Z6" s="46" t="n">
        <f aca="false">FALSE()</f>
        <v>0</v>
      </c>
      <c r="AA6" s="47"/>
      <c r="AB6" s="42"/>
      <c r="AC6" s="42"/>
    </row>
    <row r="7" customFormat="false" ht="16.4" hidden="false" customHeight="true" outlineLevel="0" collapsed="false">
      <c r="B7" s="48" t="n">
        <v>25</v>
      </c>
      <c r="C7" s="48"/>
      <c r="D7" s="49" t="s">
        <v>5</v>
      </c>
      <c r="E7" s="50"/>
      <c r="F7" s="12"/>
      <c r="G7" s="12"/>
      <c r="H7" s="12"/>
      <c r="I7" s="51"/>
      <c r="J7" s="52"/>
      <c r="K7" s="48"/>
      <c r="L7" s="53"/>
      <c r="M7" s="50"/>
      <c r="N7" s="54"/>
      <c r="O7" s="53"/>
      <c r="P7" s="29"/>
      <c r="Q7" s="54"/>
      <c r="T7" s="55"/>
      <c r="U7" s="56"/>
      <c r="V7" s="57"/>
      <c r="W7" s="57"/>
      <c r="X7" s="57"/>
      <c r="Y7" s="57"/>
      <c r="Z7" s="58"/>
      <c r="AA7" s="59"/>
    </row>
    <row r="8" customFormat="false" ht="16.4" hidden="false" customHeight="true" outlineLevel="0" collapsed="false">
      <c r="B8" s="48" t="n">
        <v>100</v>
      </c>
      <c r="C8" s="48"/>
      <c r="D8" s="49" t="s">
        <v>5</v>
      </c>
      <c r="E8" s="50"/>
      <c r="F8" s="12"/>
      <c r="G8" s="12"/>
      <c r="H8" s="12"/>
      <c r="I8" s="51"/>
      <c r="J8" s="52"/>
      <c r="K8" s="48"/>
      <c r="L8" s="53"/>
      <c r="M8" s="50"/>
      <c r="N8" s="54"/>
      <c r="O8" s="53"/>
      <c r="P8" s="29"/>
      <c r="Q8" s="54"/>
      <c r="T8" s="55"/>
      <c r="U8" s="56"/>
      <c r="V8" s="57"/>
      <c r="W8" s="57"/>
      <c r="X8" s="57"/>
      <c r="Y8" s="57"/>
      <c r="Z8" s="58"/>
      <c r="AA8" s="59"/>
    </row>
    <row r="9" customFormat="false" ht="16.4" hidden="false" customHeight="true" outlineLevel="0" collapsed="false">
      <c r="B9" s="48" t="n">
        <v>150</v>
      </c>
      <c r="C9" s="48"/>
      <c r="D9" s="49" t="s">
        <v>5</v>
      </c>
      <c r="E9" s="29"/>
      <c r="F9" s="12"/>
      <c r="G9" s="12"/>
      <c r="H9" s="12"/>
      <c r="I9" s="51"/>
      <c r="J9" s="52"/>
      <c r="K9" s="48"/>
      <c r="L9" s="53"/>
      <c r="M9" s="50"/>
      <c r="N9" s="54"/>
      <c r="O9" s="53"/>
      <c r="P9" s="29"/>
      <c r="Q9" s="54"/>
      <c r="T9" s="55"/>
      <c r="U9" s="56"/>
      <c r="V9" s="57"/>
      <c r="W9" s="57"/>
      <c r="X9" s="57"/>
      <c r="Y9" s="57"/>
      <c r="Z9" s="58"/>
      <c r="AA9" s="59"/>
    </row>
    <row r="10" customFormat="false" ht="16.4" hidden="false" customHeight="true" outlineLevel="0" collapsed="false">
      <c r="B10" s="48" t="n">
        <v>200</v>
      </c>
      <c r="C10" s="48"/>
      <c r="D10" s="49" t="s">
        <v>5</v>
      </c>
      <c r="E10" s="29"/>
      <c r="F10" s="12"/>
      <c r="G10" s="12"/>
      <c r="H10" s="12"/>
      <c r="I10" s="51"/>
      <c r="J10" s="52"/>
      <c r="K10" s="48"/>
      <c r="L10" s="53"/>
      <c r="M10" s="50"/>
      <c r="N10" s="54"/>
      <c r="O10" s="53"/>
      <c r="P10" s="29"/>
      <c r="Q10" s="54"/>
      <c r="T10" s="55"/>
      <c r="U10" s="56"/>
      <c r="V10" s="57"/>
      <c r="W10" s="57"/>
      <c r="X10" s="57"/>
      <c r="Y10" s="57"/>
      <c r="Z10" s="58"/>
      <c r="AA10" s="59"/>
    </row>
    <row r="11" customFormat="false" ht="16.4" hidden="false" customHeight="true" outlineLevel="0" collapsed="false">
      <c r="B11" s="48" t="n">
        <v>250</v>
      </c>
      <c r="C11" s="48"/>
      <c r="D11" s="49" t="s">
        <v>5</v>
      </c>
      <c r="E11" s="29"/>
      <c r="F11" s="12"/>
      <c r="G11" s="12"/>
      <c r="H11" s="12"/>
      <c r="I11" s="51"/>
      <c r="J11" s="52"/>
      <c r="K11" s="48"/>
      <c r="L11" s="53"/>
      <c r="M11" s="50"/>
      <c r="N11" s="54"/>
      <c r="O11" s="53"/>
      <c r="P11" s="29"/>
      <c r="Q11" s="54"/>
      <c r="T11" s="55"/>
      <c r="U11" s="56"/>
      <c r="V11" s="57"/>
      <c r="W11" s="57"/>
      <c r="X11" s="57"/>
      <c r="Y11" s="57"/>
      <c r="Z11" s="58"/>
      <c r="AA11" s="59"/>
    </row>
    <row r="12" customFormat="false" ht="16.4" hidden="false" customHeight="true" outlineLevel="0" collapsed="false">
      <c r="B12" s="48" t="n">
        <v>300</v>
      </c>
      <c r="C12" s="48"/>
      <c r="D12" s="49" t="s">
        <v>5</v>
      </c>
      <c r="E12" s="29"/>
      <c r="F12" s="12"/>
      <c r="G12" s="12"/>
      <c r="H12" s="12"/>
      <c r="I12" s="51"/>
      <c r="J12" s="52"/>
      <c r="K12" s="48"/>
      <c r="L12" s="53"/>
      <c r="M12" s="50"/>
      <c r="N12" s="54"/>
      <c r="O12" s="53"/>
      <c r="P12" s="29"/>
      <c r="Q12" s="54"/>
      <c r="T12" s="55"/>
      <c r="U12" s="56"/>
      <c r="V12" s="57"/>
      <c r="W12" s="57"/>
      <c r="X12" s="57"/>
      <c r="Y12" s="57"/>
      <c r="Z12" s="58"/>
      <c r="AA12" s="59"/>
    </row>
    <row r="13" customFormat="false" ht="16.4" hidden="false" customHeight="true" outlineLevel="0" collapsed="false">
      <c r="B13" s="48" t="n">
        <v>350</v>
      </c>
      <c r="C13" s="48"/>
      <c r="D13" s="49" t="s">
        <v>5</v>
      </c>
      <c r="E13" s="29"/>
      <c r="F13" s="12"/>
      <c r="G13" s="12"/>
      <c r="H13" s="12"/>
      <c r="I13" s="51"/>
      <c r="J13" s="52"/>
      <c r="K13" s="48"/>
      <c r="L13" s="53"/>
      <c r="M13" s="50"/>
      <c r="N13" s="54"/>
      <c r="O13" s="53"/>
      <c r="P13" s="29"/>
      <c r="Q13" s="54"/>
      <c r="T13" s="55"/>
      <c r="U13" s="56"/>
      <c r="V13" s="57"/>
      <c r="W13" s="57"/>
      <c r="X13" s="57"/>
      <c r="Y13" s="57"/>
      <c r="Z13" s="58"/>
      <c r="AA13" s="59"/>
    </row>
    <row r="14" customFormat="false" ht="16.4" hidden="false" customHeight="true" outlineLevel="0" collapsed="false">
      <c r="B14" s="48" t="n">
        <v>400</v>
      </c>
      <c r="C14" s="48"/>
      <c r="D14" s="49" t="s">
        <v>5</v>
      </c>
      <c r="E14" s="29"/>
      <c r="F14" s="12"/>
      <c r="G14" s="12"/>
      <c r="H14" s="12"/>
      <c r="I14" s="51"/>
      <c r="J14" s="52"/>
      <c r="K14" s="48"/>
      <c r="L14" s="53"/>
      <c r="M14" s="50"/>
      <c r="N14" s="54"/>
      <c r="O14" s="53"/>
      <c r="P14" s="29"/>
      <c r="Q14" s="54"/>
      <c r="T14" s="55"/>
      <c r="U14" s="56"/>
      <c r="V14" s="57"/>
      <c r="W14" s="57"/>
      <c r="X14" s="57"/>
      <c r="Y14" s="57"/>
      <c r="Z14" s="58"/>
      <c r="AA14" s="59"/>
    </row>
  </sheetData>
  <mergeCells count="13">
    <mergeCell ref="B1:C1"/>
    <mergeCell ref="E1:Y1"/>
    <mergeCell ref="B2:C2"/>
    <mergeCell ref="E2:F2"/>
    <mergeCell ref="H2:I2"/>
    <mergeCell ref="D4:E4"/>
    <mergeCell ref="F4:H4"/>
    <mergeCell ref="I4:K4"/>
    <mergeCell ref="L4:N4"/>
    <mergeCell ref="O4:Q4"/>
    <mergeCell ref="R4:T4"/>
    <mergeCell ref="U4:Z4"/>
    <mergeCell ref="AA4:AC4"/>
  </mergeCells>
  <dataValidations count="15">
    <dataValidation allowBlank="true" operator="equal" showDropDown="false" showErrorMessage="true" showInputMessage="false" sqref="U6:X6 Z6:Z14 U7:Y14" type="list">
      <formula1>"True,False"</formula1>
      <formula2>0</formula2>
    </dataValidation>
    <dataValidation allowBlank="true" operator="equal" showDropDown="false" showErrorMessage="true" showInputMessage="false" sqref="J6:J14" type="list">
      <formula1>"K,L3,L2,L1"</formula1>
      <formula2>0</formula2>
    </dataValidation>
    <dataValidation allowBlank="true" operator="equal" showDropDown="false" showErrorMessage="true" showInputMessage="false" sqref="K6:K14" type="list">
      <formula1>"unfocused,focused"</formula1>
      <formula2>0</formula2>
    </dataValidation>
    <dataValidation allowBlank="true" operator="between" showDropDown="false" showErrorMessage="true" showInputMessage="false" sqref="F6:F14" type="whole">
      <formula1>0</formula1>
      <formula2>1000</formula2>
    </dataValidation>
    <dataValidation allowBlank="true" operator="equal" showDropDown="false" showErrorMessage="true" showInputMessage="false" sqref="G2 J2 D6:D14" type="list">
      <formula1>"Yes,No"</formula1>
      <formula2>0</formula2>
    </dataValidation>
    <dataValidation allowBlank="true" operator="between" showDropDown="false" showErrorMessage="true" showInputMessage="false" sqref="AA6:AC6" type="decimal">
      <formula1>-0.1</formula1>
      <formula2>8</formula2>
    </dataValidation>
    <dataValidation allowBlank="true" operator="equal" showDropDown="false" showErrorMessage="true" showInputMessage="false" sqref="H6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H7:H14" type="list">
      <formula1>"transmission,fluorescence,both,reference,yield,test,xs"</formula1>
      <formula2>0</formula2>
    </dataValidation>
    <dataValidation allowBlank="true" operator="between" showDropDown="false" showErrorMessage="true" showInputMessage="false" sqref="B7:C70" type="decimal">
      <formula1>-277</formula1>
      <formula2>500</formula2>
    </dataValidation>
    <dataValidation allowBlank="true" operator="equal" showDropDown="false" showErrorMessage="true" showInputMessage="false" sqref="I6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I7:I14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L2" type="list">
      <formula1>"No,Element at beginning,Element at end,Element+edge at beginning,Element+edge at end,Temperature at beginning,Temperature at end,Temperature+element at beginning,Temperature+element at end,Temperature+element+edge at beginning,Temperature+element+edge at "</formula1>
      <formula2>0</formula2>
    </dataValidation>
    <dataValidation allowBlank="true" operator="between" showDropDown="false" showErrorMessage="true" showInputMessage="false" sqref="R6:T14" type="none">
      <formula1>10</formula1>
      <formula2>210</formula2>
    </dataValidation>
    <dataValidation allowBlank="true" operator="equal" showDropDown="false" showErrorMessage="true" showInputMessage="false" sqref="Y6" type="list">
      <formula1>"True,False"</formula1>
      <formula2>0</formula2>
    </dataValidation>
    <dataValidation allowBlank="true" operator="greaterThanOrEqual" showDropDown="false" showErrorMessage="true" showInputMessage="false" sqref="N2" type="whole">
      <formula1>1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C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6" topLeftCell="D7" activePane="bottomRight" state="frozen"/>
      <selection pane="topLeft" activeCell="A1" activeCellId="0" sqref="A1"/>
      <selection pane="topRight" activeCell="D1" activeCellId="0" sqref="D1"/>
      <selection pane="bottomLeft" activeCell="A7" activeCellId="0" sqref="A7"/>
      <selection pane="bottomRight" activeCell="E8" activeCellId="0" sqref="E8"/>
    </sheetView>
  </sheetViews>
  <sheetFormatPr defaultColWidth="8.84765625" defaultRowHeight="12.8" zeroHeight="false" outlineLevelRow="0" outlineLevelCol="0"/>
  <cols>
    <col collapsed="false" customWidth="true" hidden="true" outlineLevel="0" max="1" min="1" style="0" width="11.52"/>
    <col collapsed="false" customWidth="true" hidden="false" outlineLevel="0" max="2" min="2" style="0" width="12.1"/>
    <col collapsed="false" customWidth="true" hidden="false" outlineLevel="0" max="4" min="3" style="0" width="13.63"/>
    <col collapsed="false" customWidth="true" hidden="false" outlineLevel="0" max="5" min="5" style="0" width="17.78"/>
    <col collapsed="false" customWidth="true" hidden="false" outlineLevel="0" max="6" min="6" style="0" width="10.12"/>
    <col collapsed="false" customWidth="true" hidden="false" outlineLevel="0" max="7" min="7" style="0" width="10"/>
    <col collapsed="false" customWidth="true" hidden="false" outlineLevel="0" max="8" min="8" style="0" width="12.1"/>
    <col collapsed="false" customWidth="true" hidden="false" outlineLevel="0" max="10" min="10" style="0" width="10.58"/>
    <col collapsed="false" customWidth="true" hidden="false" outlineLevel="0" max="11" min="11" style="0" width="14.59"/>
    <col collapsed="false" customWidth="true" hidden="false" outlineLevel="0" max="14" min="12" style="0" width="29.63"/>
    <col collapsed="false" customWidth="true" hidden="false" outlineLevel="0" max="17" min="15" style="0" width="22.14"/>
    <col collapsed="false" customWidth="true" hidden="false" outlineLevel="0" max="19" min="18" style="0" width="14.43"/>
    <col collapsed="false" customWidth="true" hidden="false" outlineLevel="0" max="20" min="20" style="0" width="11.52"/>
    <col collapsed="false" customWidth="true" hidden="true" outlineLevel="0" max="26" min="21" style="1" width="11.52"/>
    <col collapsed="false" customWidth="true" hidden="true" outlineLevel="0" max="27" min="27" style="0" width="24.87"/>
    <col collapsed="false" customWidth="true" hidden="true" outlineLevel="0" max="28" min="28" style="0" width="27.09"/>
    <col collapsed="false" customWidth="true" hidden="true" outlineLevel="0" max="29" min="29" style="0" width="24.87"/>
  </cols>
  <sheetData>
    <row r="1" customFormat="false" ht="20.2" hidden="false" customHeight="true" outlineLevel="0" collapsed="false">
      <c r="B1" s="2" t="s">
        <v>0</v>
      </c>
      <c r="C1" s="2"/>
      <c r="D1" s="3" t="s">
        <v>1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customFormat="false" ht="23.85" hidden="false" customHeight="false" outlineLevel="0" collapsed="false">
      <c r="B2" s="5" t="str">
        <f aca="false">_xlfn.CONCAT("Version: ",'Version history'!A3)</f>
        <v>Version: 10</v>
      </c>
      <c r="C2" s="5"/>
      <c r="E2" s="6" t="s">
        <v>2</v>
      </c>
      <c r="F2" s="6"/>
      <c r="G2" s="7" t="s">
        <v>3</v>
      </c>
      <c r="H2" s="6" t="s">
        <v>4</v>
      </c>
      <c r="I2" s="6"/>
      <c r="J2" s="7" t="s">
        <v>5</v>
      </c>
      <c r="K2" s="8" t="s">
        <v>6</v>
      </c>
      <c r="L2" s="9" t="s">
        <v>3</v>
      </c>
      <c r="M2" s="6" t="s">
        <v>7</v>
      </c>
      <c r="N2" s="10" t="n">
        <v>1</v>
      </c>
      <c r="P2" s="11"/>
      <c r="Q2" s="11"/>
      <c r="R2" s="11"/>
      <c r="S2" s="11"/>
      <c r="U2" s="10"/>
      <c r="V2" s="0"/>
      <c r="W2" s="0"/>
      <c r="X2" s="0"/>
      <c r="Y2" s="0"/>
      <c r="Z2" s="10"/>
    </row>
    <row r="3" customFormat="false" ht="12.8" hidden="false" customHeight="false" outlineLevel="0" collapsed="false">
      <c r="B3" s="12"/>
      <c r="C3" s="12"/>
      <c r="D3" s="12"/>
      <c r="I3" s="1"/>
      <c r="J3" s="10"/>
      <c r="K3" s="10"/>
      <c r="L3" s="11"/>
      <c r="N3" s="11"/>
      <c r="O3" s="11"/>
      <c r="Q3" s="11"/>
      <c r="R3" s="11"/>
      <c r="S3" s="11"/>
      <c r="T3" s="11"/>
      <c r="U3" s="10"/>
      <c r="V3" s="0"/>
      <c r="W3" s="0"/>
      <c r="X3" s="0"/>
      <c r="Y3" s="0"/>
      <c r="Z3" s="10"/>
    </row>
    <row r="4" customFormat="false" ht="23.2" hidden="false" customHeight="true" outlineLevel="0" collapsed="false">
      <c r="B4" s="1"/>
      <c r="C4" s="1"/>
      <c r="D4" s="13" t="s">
        <v>8</v>
      </c>
      <c r="E4" s="13"/>
      <c r="F4" s="14" t="s">
        <v>9</v>
      </c>
      <c r="G4" s="14"/>
      <c r="H4" s="14"/>
      <c r="I4" s="15" t="s">
        <v>10</v>
      </c>
      <c r="J4" s="15"/>
      <c r="K4" s="15"/>
      <c r="L4" s="16" t="s">
        <v>11</v>
      </c>
      <c r="M4" s="16"/>
      <c r="N4" s="16"/>
      <c r="O4" s="16" t="s">
        <v>12</v>
      </c>
      <c r="P4" s="16"/>
      <c r="Q4" s="16"/>
      <c r="R4" s="16" t="s">
        <v>13</v>
      </c>
      <c r="S4" s="16"/>
      <c r="T4" s="16"/>
      <c r="U4" s="16" t="s">
        <v>14</v>
      </c>
      <c r="V4" s="16"/>
      <c r="W4" s="16"/>
      <c r="X4" s="16"/>
      <c r="Y4" s="16"/>
      <c r="Z4" s="16"/>
      <c r="AA4" s="17" t="s">
        <v>15</v>
      </c>
      <c r="AB4" s="17"/>
      <c r="AC4" s="17"/>
    </row>
    <row r="5" customFormat="false" ht="35.05" hidden="false" customHeight="false" outlineLevel="0" collapsed="false">
      <c r="B5" s="18" t="s">
        <v>16</v>
      </c>
      <c r="C5" s="18" t="s">
        <v>17</v>
      </c>
      <c r="D5" s="19" t="s">
        <v>18</v>
      </c>
      <c r="E5" s="20" t="s">
        <v>19</v>
      </c>
      <c r="F5" s="18" t="s">
        <v>7</v>
      </c>
      <c r="G5" s="18" t="s">
        <v>20</v>
      </c>
      <c r="H5" s="18" t="s">
        <v>21</v>
      </c>
      <c r="I5" s="21" t="s">
        <v>22</v>
      </c>
      <c r="J5" s="22" t="s">
        <v>23</v>
      </c>
      <c r="K5" s="23" t="s">
        <v>24</v>
      </c>
      <c r="L5" s="24" t="s">
        <v>25</v>
      </c>
      <c r="M5" s="20" t="s">
        <v>26</v>
      </c>
      <c r="N5" s="25" t="s">
        <v>27</v>
      </c>
      <c r="O5" s="24" t="s">
        <v>28</v>
      </c>
      <c r="P5" s="20" t="s">
        <v>29</v>
      </c>
      <c r="Q5" s="25" t="s">
        <v>30</v>
      </c>
      <c r="R5" s="26" t="s">
        <v>31</v>
      </c>
      <c r="S5" s="20" t="s">
        <v>32</v>
      </c>
      <c r="T5" s="27" t="s">
        <v>33</v>
      </c>
      <c r="U5" s="19" t="s">
        <v>34</v>
      </c>
      <c r="V5" s="18" t="s">
        <v>35</v>
      </c>
      <c r="W5" s="18" t="s">
        <v>36</v>
      </c>
      <c r="X5" s="18" t="s">
        <v>37</v>
      </c>
      <c r="Y5" s="18" t="s">
        <v>38</v>
      </c>
      <c r="Z5" s="23" t="s">
        <v>39</v>
      </c>
      <c r="AA5" s="21" t="s">
        <v>40</v>
      </c>
      <c r="AB5" s="28" t="s">
        <v>41</v>
      </c>
      <c r="AC5" s="28" t="s">
        <v>42</v>
      </c>
    </row>
    <row r="6" s="29" customFormat="true" ht="16.4" hidden="false" customHeight="true" outlineLevel="0" collapsed="false">
      <c r="B6" s="30" t="n">
        <v>25</v>
      </c>
      <c r="C6" s="30" t="n">
        <v>10</v>
      </c>
      <c r="D6" s="31" t="s">
        <v>5</v>
      </c>
      <c r="E6" s="32" t="s">
        <v>43</v>
      </c>
      <c r="F6" s="30" t="n">
        <v>1</v>
      </c>
      <c r="G6" s="30" t="s">
        <v>44</v>
      </c>
      <c r="H6" s="33" t="s">
        <v>45</v>
      </c>
      <c r="I6" s="34" t="s">
        <v>46</v>
      </c>
      <c r="J6" s="35" t="s">
        <v>47</v>
      </c>
      <c r="K6" s="36" t="s">
        <v>48</v>
      </c>
      <c r="L6" s="37" t="s">
        <v>49</v>
      </c>
      <c r="M6" s="38" t="s">
        <v>50</v>
      </c>
      <c r="N6" s="39" t="s">
        <v>51</v>
      </c>
      <c r="O6" s="40" t="s">
        <v>52</v>
      </c>
      <c r="P6" s="41" t="s">
        <v>53</v>
      </c>
      <c r="Q6" s="42" t="s">
        <v>54</v>
      </c>
      <c r="R6" s="43"/>
      <c r="S6" s="43"/>
      <c r="T6" s="43"/>
      <c r="U6" s="44" t="n">
        <f aca="false">TRUE()</f>
        <v>1</v>
      </c>
      <c r="V6" s="45" t="n">
        <f aca="false">TRUE()</f>
        <v>1</v>
      </c>
      <c r="W6" s="45" t="n">
        <f aca="false">TRUE()</f>
        <v>1</v>
      </c>
      <c r="X6" s="45" t="n">
        <f aca="false">FALSE()</f>
        <v>0</v>
      </c>
      <c r="Y6" s="45" t="n">
        <f aca="false">TRUE()</f>
        <v>1</v>
      </c>
      <c r="Z6" s="46" t="n">
        <f aca="false">FALSE()</f>
        <v>0</v>
      </c>
      <c r="AA6" s="47"/>
      <c r="AB6" s="42"/>
      <c r="AC6" s="42"/>
    </row>
    <row r="7" customFormat="false" ht="16.4" hidden="false" customHeight="true" outlineLevel="0" collapsed="false">
      <c r="B7" s="48" t="n">
        <v>25</v>
      </c>
      <c r="C7" s="48"/>
      <c r="D7" s="49" t="s">
        <v>5</v>
      </c>
      <c r="E7" s="50"/>
      <c r="F7" s="12"/>
      <c r="G7" s="12"/>
      <c r="H7" s="12"/>
      <c r="I7" s="51"/>
      <c r="J7" s="52"/>
      <c r="K7" s="48"/>
      <c r="L7" s="53"/>
      <c r="M7" s="50"/>
      <c r="N7" s="54"/>
      <c r="O7" s="53"/>
      <c r="P7" s="29"/>
      <c r="Q7" s="54"/>
      <c r="T7" s="55"/>
      <c r="U7" s="56"/>
      <c r="V7" s="57"/>
      <c r="W7" s="57"/>
      <c r="X7" s="57"/>
      <c r="Y7" s="57"/>
      <c r="Z7" s="58"/>
      <c r="AA7" s="59"/>
    </row>
    <row r="8" customFormat="false" ht="16.4" hidden="false" customHeight="true" outlineLevel="0" collapsed="false">
      <c r="B8" s="48" t="n">
        <v>100</v>
      </c>
      <c r="C8" s="48"/>
      <c r="D8" s="49" t="s">
        <v>5</v>
      </c>
      <c r="E8" s="50"/>
      <c r="F8" s="12"/>
      <c r="G8" s="12"/>
      <c r="H8" s="12"/>
      <c r="I8" s="51"/>
      <c r="J8" s="52"/>
      <c r="K8" s="48"/>
      <c r="L8" s="53"/>
      <c r="M8" s="50"/>
      <c r="N8" s="54"/>
      <c r="O8" s="53"/>
      <c r="P8" s="29"/>
      <c r="Q8" s="54"/>
      <c r="T8" s="55"/>
      <c r="U8" s="56"/>
      <c r="V8" s="57"/>
      <c r="W8" s="57"/>
      <c r="X8" s="57"/>
      <c r="Y8" s="57"/>
      <c r="Z8" s="58"/>
      <c r="AA8" s="59"/>
    </row>
    <row r="9" customFormat="false" ht="16.4" hidden="false" customHeight="true" outlineLevel="0" collapsed="false">
      <c r="B9" s="48" t="n">
        <v>150</v>
      </c>
      <c r="C9" s="48"/>
      <c r="D9" s="49" t="s">
        <v>5</v>
      </c>
      <c r="E9" s="29"/>
      <c r="F9" s="12"/>
      <c r="G9" s="12"/>
      <c r="H9" s="12"/>
      <c r="I9" s="51"/>
      <c r="J9" s="52"/>
      <c r="K9" s="48"/>
      <c r="L9" s="53"/>
      <c r="M9" s="50"/>
      <c r="N9" s="54"/>
      <c r="O9" s="53"/>
      <c r="P9" s="29"/>
      <c r="Q9" s="54"/>
      <c r="T9" s="55"/>
      <c r="U9" s="56"/>
      <c r="V9" s="57"/>
      <c r="W9" s="57"/>
      <c r="X9" s="57"/>
      <c r="Y9" s="57"/>
      <c r="Z9" s="58"/>
      <c r="AA9" s="59"/>
    </row>
    <row r="10" customFormat="false" ht="16.4" hidden="false" customHeight="true" outlineLevel="0" collapsed="false">
      <c r="B10" s="48" t="n">
        <v>200</v>
      </c>
      <c r="C10" s="48"/>
      <c r="D10" s="49" t="s">
        <v>5</v>
      </c>
      <c r="E10" s="29"/>
      <c r="F10" s="12"/>
      <c r="G10" s="12"/>
      <c r="H10" s="12"/>
      <c r="I10" s="51"/>
      <c r="J10" s="52"/>
      <c r="K10" s="48"/>
      <c r="L10" s="53"/>
      <c r="M10" s="50"/>
      <c r="N10" s="54"/>
      <c r="O10" s="53"/>
      <c r="P10" s="29"/>
      <c r="Q10" s="54"/>
      <c r="T10" s="55"/>
      <c r="U10" s="56"/>
      <c r="V10" s="57"/>
      <c r="W10" s="57"/>
      <c r="X10" s="57"/>
      <c r="Y10" s="57"/>
      <c r="Z10" s="58"/>
      <c r="AA10" s="59"/>
    </row>
    <row r="11" customFormat="false" ht="16.4" hidden="false" customHeight="true" outlineLevel="0" collapsed="false">
      <c r="B11" s="48" t="n">
        <v>250</v>
      </c>
      <c r="C11" s="48"/>
      <c r="D11" s="49" t="s">
        <v>5</v>
      </c>
      <c r="E11" s="29"/>
      <c r="F11" s="12"/>
      <c r="G11" s="12"/>
      <c r="H11" s="12"/>
      <c r="I11" s="51"/>
      <c r="J11" s="52"/>
      <c r="K11" s="48"/>
      <c r="L11" s="53"/>
      <c r="M11" s="50"/>
      <c r="N11" s="54"/>
      <c r="O11" s="53"/>
      <c r="P11" s="29"/>
      <c r="Q11" s="54"/>
      <c r="T11" s="55"/>
      <c r="U11" s="56"/>
      <c r="V11" s="57"/>
      <c r="W11" s="57"/>
      <c r="X11" s="57"/>
      <c r="Y11" s="57"/>
      <c r="Z11" s="58"/>
      <c r="AA11" s="59"/>
    </row>
    <row r="12" customFormat="false" ht="16.4" hidden="false" customHeight="true" outlineLevel="0" collapsed="false">
      <c r="B12" s="48" t="n">
        <v>300</v>
      </c>
      <c r="C12" s="48"/>
      <c r="D12" s="49" t="s">
        <v>5</v>
      </c>
      <c r="E12" s="29"/>
      <c r="F12" s="12"/>
      <c r="G12" s="12"/>
      <c r="H12" s="12"/>
      <c r="I12" s="51"/>
      <c r="J12" s="52"/>
      <c r="K12" s="48"/>
      <c r="L12" s="53"/>
      <c r="M12" s="50"/>
      <c r="N12" s="54"/>
      <c r="O12" s="53"/>
      <c r="P12" s="29"/>
      <c r="Q12" s="54"/>
      <c r="T12" s="55"/>
      <c r="U12" s="56"/>
      <c r="V12" s="57"/>
      <c r="W12" s="57"/>
      <c r="X12" s="57"/>
      <c r="Y12" s="57"/>
      <c r="Z12" s="58"/>
      <c r="AA12" s="59"/>
    </row>
    <row r="13" customFormat="false" ht="16.4" hidden="false" customHeight="true" outlineLevel="0" collapsed="false">
      <c r="B13" s="48" t="n">
        <v>350</v>
      </c>
      <c r="C13" s="48"/>
      <c r="D13" s="49" t="s">
        <v>5</v>
      </c>
      <c r="E13" s="29"/>
      <c r="F13" s="12"/>
      <c r="G13" s="12"/>
      <c r="H13" s="12"/>
      <c r="I13" s="51"/>
      <c r="J13" s="52"/>
      <c r="K13" s="48"/>
      <c r="L13" s="53"/>
      <c r="M13" s="50"/>
      <c r="N13" s="54"/>
      <c r="O13" s="53"/>
      <c r="P13" s="29"/>
      <c r="Q13" s="54"/>
      <c r="T13" s="55"/>
      <c r="U13" s="56"/>
      <c r="V13" s="57"/>
      <c r="W13" s="57"/>
      <c r="X13" s="57"/>
      <c r="Y13" s="57"/>
      <c r="Z13" s="58"/>
      <c r="AA13" s="59"/>
    </row>
    <row r="14" customFormat="false" ht="16.4" hidden="false" customHeight="true" outlineLevel="0" collapsed="false">
      <c r="B14" s="48" t="n">
        <v>400</v>
      </c>
      <c r="C14" s="48"/>
      <c r="D14" s="49" t="s">
        <v>5</v>
      </c>
      <c r="E14" s="29"/>
      <c r="F14" s="12"/>
      <c r="G14" s="12"/>
      <c r="H14" s="12"/>
      <c r="I14" s="51"/>
      <c r="J14" s="52"/>
      <c r="K14" s="48"/>
      <c r="L14" s="53"/>
      <c r="M14" s="50"/>
      <c r="N14" s="54"/>
      <c r="O14" s="53"/>
      <c r="P14" s="29"/>
      <c r="Q14" s="54"/>
      <c r="T14" s="55"/>
      <c r="U14" s="56"/>
      <c r="V14" s="57"/>
      <c r="W14" s="57"/>
      <c r="X14" s="57"/>
      <c r="Y14" s="57"/>
      <c r="Z14" s="58"/>
      <c r="AA14" s="59"/>
    </row>
  </sheetData>
  <mergeCells count="13">
    <mergeCell ref="B1:C1"/>
    <mergeCell ref="E1:Y1"/>
    <mergeCell ref="B2:C2"/>
    <mergeCell ref="E2:F2"/>
    <mergeCell ref="H2:I2"/>
    <mergeCell ref="D4:E4"/>
    <mergeCell ref="F4:H4"/>
    <mergeCell ref="I4:K4"/>
    <mergeCell ref="L4:N4"/>
    <mergeCell ref="O4:Q4"/>
    <mergeCell ref="R4:T4"/>
    <mergeCell ref="U4:Z4"/>
    <mergeCell ref="AA4:AC4"/>
  </mergeCells>
  <dataValidations count="15">
    <dataValidation allowBlank="true" operator="equal" showDropDown="false" showErrorMessage="true" showInputMessage="false" sqref="U6:X6 Z6:Z14 U7:Y14" type="list">
      <formula1>"True,False"</formula1>
      <formula2>0</formula2>
    </dataValidation>
    <dataValidation allowBlank="true" operator="equal" showDropDown="false" showErrorMessage="true" showInputMessage="false" sqref="J6:J14" type="list">
      <formula1>"K,L3,L2,L1"</formula1>
      <formula2>0</formula2>
    </dataValidation>
    <dataValidation allowBlank="true" operator="equal" showDropDown="false" showErrorMessage="true" showInputMessage="false" sqref="K6:K14" type="list">
      <formula1>"unfocused,focused"</formula1>
      <formula2>0</formula2>
    </dataValidation>
    <dataValidation allowBlank="true" operator="between" showDropDown="false" showErrorMessage="true" showInputMessage="false" sqref="F6:F14" type="whole">
      <formula1>0</formula1>
      <formula2>1000</formula2>
    </dataValidation>
    <dataValidation allowBlank="true" operator="equal" showDropDown="false" showErrorMessage="true" showInputMessage="false" sqref="G2 J2 D6:D14" type="list">
      <formula1>"Yes,No"</formula1>
      <formula2>0</formula2>
    </dataValidation>
    <dataValidation allowBlank="true" operator="between" showDropDown="false" showErrorMessage="true" showInputMessage="false" sqref="AA6:AC6" type="decimal">
      <formula1>-0.1</formula1>
      <formula2>8</formula2>
    </dataValidation>
    <dataValidation allowBlank="true" operator="equal" showDropDown="false" showErrorMessage="true" showInputMessage="false" sqref="H6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H7:H14" type="list">
      <formula1>"transmission,fluorescence,both,reference,yield,test,xs"</formula1>
      <formula2>0</formula2>
    </dataValidation>
    <dataValidation allowBlank="true" operator="between" showDropDown="false" showErrorMessage="true" showInputMessage="false" sqref="B7:C70" type="decimal">
      <formula1>-277</formula1>
      <formula2>500</formula2>
    </dataValidation>
    <dataValidation allowBlank="true" operator="equal" showDropDown="false" showErrorMessage="true" showInputMessage="false" sqref="I6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I7:I14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L2" type="list">
      <formula1>"No,Element at beginning,Element at end,Element+edge at beginning,Element+edge at end,Temperature at beginning,Temperature at end,Temperature+element at beginning,Temperature+element at end,Temperature+element+edge at beginning,Temperature+element+edge at "</formula1>
      <formula2>0</formula2>
    </dataValidation>
    <dataValidation allowBlank="true" operator="between" showDropDown="false" showErrorMessage="true" showInputMessage="false" sqref="R6:T14" type="none">
      <formula1>10</formula1>
      <formula2>210</formula2>
    </dataValidation>
    <dataValidation allowBlank="true" operator="equal" showDropDown="false" showErrorMessage="true" showInputMessage="false" sqref="Y6" type="list">
      <formula1>"True,False"</formula1>
      <formula2>0</formula2>
    </dataValidation>
    <dataValidation allowBlank="true" operator="greaterThanOrEqual" showDropDown="false" showErrorMessage="true" showInputMessage="false" sqref="N2" type="whole">
      <formula1>1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5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4" activeCellId="0" sqref="A4"/>
    </sheetView>
  </sheetViews>
  <sheetFormatPr defaultColWidth="11.78515625" defaultRowHeight="12.8" zeroHeight="false" outlineLevelRow="0" outlineLevelCol="0"/>
  <cols>
    <col collapsed="false" customWidth="true" hidden="false" outlineLevel="0" max="1" min="1" style="1" width="11.52"/>
    <col collapsed="false" customWidth="true" hidden="false" outlineLevel="0" max="2" min="2" style="0" width="115.2"/>
  </cols>
  <sheetData>
    <row r="1" s="60" customFormat="true" ht="12.8" hidden="false" customHeight="false" outlineLevel="0" collapsed="false">
      <c r="A1" s="28" t="s">
        <v>55</v>
      </c>
    </row>
    <row r="2" customFormat="false" ht="12.8" hidden="false" customHeight="false" outlineLevel="0" collapsed="false">
      <c r="A2" s="28" t="s">
        <v>56</v>
      </c>
      <c r="B2" s="60"/>
    </row>
    <row r="3" customFormat="false" ht="12.8" hidden="false" customHeight="false" outlineLevel="0" collapsed="false">
      <c r="A3" s="28" t="n">
        <v>10</v>
      </c>
      <c r="B3" s="60"/>
    </row>
    <row r="4" customFormat="false" ht="12.8" hidden="false" customHeight="false" outlineLevel="0" collapsed="false">
      <c r="A4" s="28"/>
      <c r="B4" s="60"/>
    </row>
    <row r="5" customFormat="false" ht="12.8" hidden="false" customHeight="false" outlineLevel="0" collapsed="false">
      <c r="A5" s="28" t="s">
        <v>56</v>
      </c>
      <c r="B5" s="60" t="s">
        <v>57</v>
      </c>
    </row>
    <row r="6" customFormat="false" ht="12.8" hidden="false" customHeight="false" outlineLevel="0" collapsed="false">
      <c r="A6" s="1" t="n">
        <v>1</v>
      </c>
      <c r="B6" s="0" t="s">
        <v>58</v>
      </c>
    </row>
    <row r="7" customFormat="false" ht="12.8" hidden="false" customHeight="false" outlineLevel="0" collapsed="false">
      <c r="A7" s="1" t="n">
        <v>2</v>
      </c>
      <c r="B7" s="0" t="s">
        <v>59</v>
      </c>
    </row>
    <row r="8" customFormat="false" ht="12.8" hidden="false" customHeight="false" outlineLevel="0" collapsed="false">
      <c r="A8" s="1" t="n">
        <v>3</v>
      </c>
      <c r="B8" s="0" t="s">
        <v>60</v>
      </c>
    </row>
    <row r="9" customFormat="false" ht="12.8" hidden="false" customHeight="false" outlineLevel="0" collapsed="false">
      <c r="A9" s="1" t="n">
        <v>4</v>
      </c>
      <c r="B9" s="0" t="s">
        <v>61</v>
      </c>
    </row>
    <row r="10" customFormat="false" ht="12.8" hidden="false" customHeight="false" outlineLevel="0" collapsed="false">
      <c r="A10" s="1" t="n">
        <v>5</v>
      </c>
      <c r="B10" s="0" t="s">
        <v>62</v>
      </c>
    </row>
    <row r="11" customFormat="false" ht="12.8" hidden="false" customHeight="false" outlineLevel="0" collapsed="false">
      <c r="A11" s="1" t="n">
        <v>6</v>
      </c>
      <c r="B11" s="0" t="s">
        <v>63</v>
      </c>
    </row>
    <row r="12" customFormat="false" ht="12.8" hidden="false" customHeight="false" outlineLevel="0" collapsed="false">
      <c r="A12" s="1" t="n">
        <v>7</v>
      </c>
      <c r="B12" s="0" t="s">
        <v>64</v>
      </c>
    </row>
    <row r="13" customFormat="false" ht="12.8" hidden="false" customHeight="false" outlineLevel="0" collapsed="false">
      <c r="A13" s="1" t="n">
        <v>8</v>
      </c>
      <c r="B13" s="0" t="s">
        <v>65</v>
      </c>
    </row>
    <row r="14" customFormat="false" ht="12.8" hidden="false" customHeight="false" outlineLevel="0" collapsed="false">
      <c r="A14" s="1" t="n">
        <v>9</v>
      </c>
      <c r="B14" s="0" t="s">
        <v>66</v>
      </c>
    </row>
    <row r="15" customFormat="false" ht="12.8" hidden="false" customHeight="false" outlineLevel="0" collapsed="false">
      <c r="A15" s="1" t="n">
        <v>10</v>
      </c>
      <c r="B15" s="0" t="s">
        <v>67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8631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2019-09-30T16:23:53Z</dcterms:created>
  <dc:creator/>
  <dc:description/>
  <dc:language>en-US</dc:language>
  <cp:lastModifiedBy/>
  <dcterms:modified xsi:type="dcterms:W3CDTF">2022-12-12T11:24:44Z</dcterms:modified>
  <cp:revision>64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</Properties>
</file>