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hiquito/Documents/GitHub/portafolio/Machine_learning/Final Exam/"/>
    </mc:Choice>
  </mc:AlternateContent>
  <xr:revisionPtr revIDLastSave="0" documentId="13_ncr:1_{6F15596B-9858-394C-842C-09DC13F8464C}" xr6:coauthVersionLast="47" xr6:coauthVersionMax="47" xr10:uidLastSave="{00000000-0000-0000-0000-000000000000}"/>
  <bookViews>
    <workbookView xWindow="0" yWindow="500" windowWidth="28800" windowHeight="16380" tabRatio="500" firstSheet="1" activeTab="16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  <sheet name="2014" sheetId="10" r:id="rId10"/>
    <sheet name="2013" sheetId="11" r:id="rId11"/>
    <sheet name="2012" sheetId="12" r:id="rId12"/>
    <sheet name="2010 - 2011" sheetId="13" r:id="rId13"/>
    <sheet name="2009" sheetId="14" r:id="rId14"/>
    <sheet name="2008" sheetId="15" r:id="rId15"/>
    <sheet name="2007" sheetId="16" r:id="rId16"/>
    <sheet name="2006" sheetId="17" r:id="rId17"/>
    <sheet name="2005" sheetId="18" r:id="rId18"/>
    <sheet name="2004" sheetId="19" r:id="rId19"/>
    <sheet name="2003" sheetId="20" r:id="rId20"/>
    <sheet name="2002" sheetId="21" r:id="rId21"/>
    <sheet name="2001" sheetId="22" r:id="rId22"/>
    <sheet name="2000" sheetId="23" r:id="rId23"/>
    <sheet name="1999" sheetId="24" r:id="rId24"/>
    <sheet name="1998" sheetId="25" r:id="rId25"/>
    <sheet name="1997" sheetId="26" r:id="rId26"/>
    <sheet name="1996" sheetId="27" r:id="rId27"/>
  </sheets>
  <definedNames>
    <definedName name="_xlnm.Print_Area" localSheetId="22">'2000'!$A$6:$G$22</definedName>
    <definedName name="_xlnm.Print_Area" localSheetId="21">'2001'!$A$43:$M$77</definedName>
    <definedName name="_xlnm.Print_Area" localSheetId="20">'2002'!$A$34:$N$72</definedName>
    <definedName name="_xlnm.Print_Area" localSheetId="19">'2003'!$A$40:$N$71</definedName>
    <definedName name="_xlnm.Print_Area" localSheetId="18">'2004'!$A$39:$M$70</definedName>
    <definedName name="_xlnm.Print_Area" localSheetId="17">'2005'!$A$39:$M$70</definedName>
    <definedName name="_xlnm.Print_Area" localSheetId="16">'2006'!$A$1:$M$70</definedName>
    <definedName name="_xlnm.Print_Area" localSheetId="15">'2007'!$A$1:$M$71</definedName>
    <definedName name="_xlnm.Print_Area" localSheetId="14">'2008'!$A$1:$M$70</definedName>
    <definedName name="_xlnm.Print_Area" localSheetId="13">'2009'!$A$11:$M$77</definedName>
    <definedName name="_xlnm.Print_Titles" localSheetId="22">'2000'!$1:$5</definedName>
    <definedName name="_xlnm.Print_Titles" localSheetId="21">'2001'!$1:$5</definedName>
    <definedName name="_xlnm.Print_Titles" localSheetId="20">'2002'!$1:$6</definedName>
    <definedName name="_xlnm.Print_Titles" localSheetId="19">'2003'!$1:$6</definedName>
    <definedName name="_xlnm.Print_Titles" localSheetId="18">'2004'!$1:$6</definedName>
    <definedName name="_xlnm.Print_Titles" localSheetId="17">'2005'!$1:$6</definedName>
    <definedName name="_xlnm.Print_Titles" localSheetId="16">'2006'!$1:$5</definedName>
    <definedName name="_xlnm.Print_Titles" localSheetId="13">'2009'!$1:$5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0" i="27" l="1"/>
  <c r="M70" i="27"/>
  <c r="L70" i="27"/>
  <c r="J70" i="27"/>
  <c r="I70" i="27"/>
  <c r="H70" i="27"/>
  <c r="E70" i="27"/>
  <c r="D70" i="27"/>
  <c r="C70" i="27"/>
  <c r="B70" i="27"/>
  <c r="N65" i="27"/>
  <c r="M65" i="27"/>
  <c r="L65" i="27"/>
  <c r="J65" i="27"/>
  <c r="I65" i="27"/>
  <c r="H65" i="27"/>
  <c r="E65" i="27"/>
  <c r="D65" i="27"/>
  <c r="C65" i="27"/>
  <c r="B65" i="27"/>
  <c r="N60" i="27"/>
  <c r="M60" i="27"/>
  <c r="L60" i="27"/>
  <c r="J60" i="27"/>
  <c r="I60" i="27"/>
  <c r="H60" i="27"/>
  <c r="E60" i="27"/>
  <c r="D60" i="27"/>
  <c r="C60" i="27"/>
  <c r="B60" i="27"/>
  <c r="N54" i="27"/>
  <c r="M54" i="27"/>
  <c r="L54" i="27"/>
  <c r="J54" i="27"/>
  <c r="I54" i="27"/>
  <c r="H54" i="27"/>
  <c r="E54" i="27"/>
  <c r="D54" i="27"/>
  <c r="C54" i="27"/>
  <c r="B54" i="27"/>
  <c r="H49" i="27"/>
  <c r="H43" i="27"/>
  <c r="H38" i="27"/>
  <c r="H33" i="27"/>
  <c r="H27" i="27"/>
  <c r="H22" i="27"/>
  <c r="N70" i="26"/>
  <c r="M70" i="26"/>
  <c r="L70" i="26"/>
  <c r="K70" i="26"/>
  <c r="J70" i="26"/>
  <c r="I70" i="26"/>
  <c r="H70" i="26"/>
  <c r="F70" i="26"/>
  <c r="E70" i="26"/>
  <c r="D70" i="26"/>
  <c r="C70" i="26"/>
  <c r="B70" i="26"/>
  <c r="N65" i="26"/>
  <c r="M65" i="26"/>
  <c r="L65" i="26"/>
  <c r="K65" i="26"/>
  <c r="J65" i="26"/>
  <c r="I65" i="26"/>
  <c r="H65" i="26"/>
  <c r="F65" i="26"/>
  <c r="E65" i="26"/>
  <c r="D65" i="26"/>
  <c r="C65" i="26"/>
  <c r="B65" i="26"/>
  <c r="N60" i="26"/>
  <c r="M60" i="26"/>
  <c r="L60" i="26"/>
  <c r="J60" i="26"/>
  <c r="I60" i="26"/>
  <c r="H60" i="26"/>
  <c r="E60" i="26"/>
  <c r="D60" i="26"/>
  <c r="C60" i="26"/>
  <c r="B60" i="26"/>
  <c r="N54" i="26"/>
  <c r="M54" i="26"/>
  <c r="L54" i="26"/>
  <c r="J54" i="26"/>
  <c r="I54" i="26"/>
  <c r="H54" i="26"/>
  <c r="E54" i="26"/>
  <c r="D54" i="26"/>
  <c r="C54" i="26"/>
  <c r="B54" i="26"/>
  <c r="N49" i="26"/>
  <c r="M49" i="26"/>
  <c r="L49" i="26"/>
  <c r="J49" i="26"/>
  <c r="I49" i="26"/>
  <c r="H49" i="26"/>
  <c r="E49" i="26"/>
  <c r="D49" i="26"/>
  <c r="C49" i="26"/>
  <c r="B49" i="26"/>
  <c r="N44" i="26"/>
  <c r="M44" i="26"/>
  <c r="L44" i="26"/>
  <c r="J44" i="26"/>
  <c r="I44" i="26"/>
  <c r="H44" i="26"/>
  <c r="E44" i="26"/>
  <c r="D44" i="26"/>
  <c r="C44" i="26"/>
  <c r="B44" i="26"/>
  <c r="N38" i="26"/>
  <c r="M38" i="26"/>
  <c r="L38" i="26"/>
  <c r="J38" i="26"/>
  <c r="I38" i="26"/>
  <c r="H38" i="26"/>
  <c r="E38" i="26"/>
  <c r="D38" i="26"/>
  <c r="C38" i="26"/>
  <c r="B38" i="26"/>
  <c r="N33" i="26"/>
  <c r="M33" i="26"/>
  <c r="L33" i="26"/>
  <c r="J33" i="26"/>
  <c r="I33" i="26"/>
  <c r="H33" i="26"/>
  <c r="E33" i="26"/>
  <c r="D33" i="26"/>
  <c r="C33" i="26"/>
  <c r="B33" i="26"/>
  <c r="N27" i="26"/>
  <c r="M27" i="26"/>
  <c r="L27" i="26"/>
  <c r="J27" i="26"/>
  <c r="I27" i="26"/>
  <c r="H27" i="26"/>
  <c r="E27" i="26"/>
  <c r="D27" i="26"/>
  <c r="C27" i="26"/>
  <c r="B27" i="26"/>
  <c r="N22" i="26"/>
  <c r="M22" i="26"/>
  <c r="L22" i="26"/>
  <c r="J22" i="26"/>
  <c r="I22" i="26"/>
  <c r="H22" i="26"/>
  <c r="E22" i="26"/>
  <c r="D22" i="26"/>
  <c r="C22" i="26"/>
  <c r="B22" i="26"/>
  <c r="N17" i="26"/>
  <c r="M17" i="26"/>
  <c r="L17" i="26"/>
  <c r="J17" i="26"/>
  <c r="I17" i="26"/>
  <c r="H17" i="26"/>
  <c r="E17" i="26"/>
  <c r="D17" i="26"/>
  <c r="C17" i="26"/>
  <c r="B17" i="26"/>
  <c r="N12" i="26"/>
  <c r="M12" i="26"/>
  <c r="L12" i="26"/>
  <c r="J12" i="26"/>
  <c r="I12" i="26"/>
  <c r="H12" i="26"/>
  <c r="E12" i="26"/>
  <c r="D12" i="26"/>
  <c r="C12" i="26"/>
  <c r="B12" i="26"/>
  <c r="N71" i="25"/>
  <c r="M71" i="25"/>
  <c r="L71" i="25"/>
  <c r="K71" i="25"/>
  <c r="J71" i="25"/>
  <c r="I71" i="25"/>
  <c r="H71" i="25"/>
  <c r="F71" i="25"/>
  <c r="E71" i="25"/>
  <c r="D71" i="25"/>
  <c r="C71" i="25"/>
  <c r="B71" i="25"/>
  <c r="N65" i="25"/>
  <c r="M65" i="25"/>
  <c r="L65" i="25"/>
  <c r="K65" i="25"/>
  <c r="J65" i="25"/>
  <c r="I65" i="25"/>
  <c r="H65" i="25"/>
  <c r="F65" i="25"/>
  <c r="E65" i="25"/>
  <c r="D65" i="25"/>
  <c r="C65" i="25"/>
  <c r="B65" i="25"/>
  <c r="N60" i="25"/>
  <c r="M60" i="25"/>
  <c r="L60" i="25"/>
  <c r="K60" i="25"/>
  <c r="J60" i="25"/>
  <c r="I60" i="25"/>
  <c r="H60" i="25"/>
  <c r="F60" i="25"/>
  <c r="E60" i="25"/>
  <c r="D60" i="25"/>
  <c r="C60" i="25"/>
  <c r="B60" i="25"/>
  <c r="N55" i="25"/>
  <c r="M55" i="25"/>
  <c r="L55" i="25"/>
  <c r="K55" i="25"/>
  <c r="J55" i="25"/>
  <c r="I55" i="25"/>
  <c r="H55" i="25"/>
  <c r="F55" i="25"/>
  <c r="E55" i="25"/>
  <c r="D55" i="25"/>
  <c r="C55" i="25"/>
  <c r="B55" i="25"/>
  <c r="N49" i="25"/>
  <c r="M49" i="25"/>
  <c r="L49" i="25"/>
  <c r="K49" i="25"/>
  <c r="J49" i="25"/>
  <c r="I49" i="25"/>
  <c r="H49" i="25"/>
  <c r="F49" i="25"/>
  <c r="E49" i="25"/>
  <c r="D49" i="25"/>
  <c r="C49" i="25"/>
  <c r="B49" i="25"/>
  <c r="N44" i="25"/>
  <c r="M44" i="25"/>
  <c r="L44" i="25"/>
  <c r="K44" i="25"/>
  <c r="J44" i="25"/>
  <c r="I44" i="25"/>
  <c r="H44" i="25"/>
  <c r="F44" i="25"/>
  <c r="E44" i="25"/>
  <c r="D44" i="25"/>
  <c r="C44" i="25"/>
  <c r="B44" i="25"/>
  <c r="N38" i="25"/>
  <c r="M38" i="25"/>
  <c r="L38" i="25"/>
  <c r="K38" i="25"/>
  <c r="J38" i="25"/>
  <c r="I38" i="25"/>
  <c r="H38" i="25"/>
  <c r="F38" i="25"/>
  <c r="E38" i="25"/>
  <c r="D38" i="25"/>
  <c r="C38" i="25"/>
  <c r="B38" i="25"/>
  <c r="N33" i="25"/>
  <c r="M33" i="25"/>
  <c r="L33" i="25"/>
  <c r="K33" i="25"/>
  <c r="J33" i="25"/>
  <c r="I33" i="25"/>
  <c r="H33" i="25"/>
  <c r="F33" i="25"/>
  <c r="E33" i="25"/>
  <c r="D33" i="25"/>
  <c r="C33" i="25"/>
  <c r="B33" i="25"/>
  <c r="N28" i="25"/>
  <c r="M28" i="25"/>
  <c r="L28" i="25"/>
  <c r="K28" i="25"/>
  <c r="J28" i="25"/>
  <c r="I28" i="25"/>
  <c r="H28" i="25"/>
  <c r="F28" i="25"/>
  <c r="E28" i="25"/>
  <c r="D28" i="25"/>
  <c r="C28" i="25"/>
  <c r="B28" i="25"/>
  <c r="N22" i="25"/>
  <c r="M22" i="25"/>
  <c r="L22" i="25"/>
  <c r="K22" i="25"/>
  <c r="J22" i="25"/>
  <c r="I22" i="25"/>
  <c r="H22" i="25"/>
  <c r="F22" i="25"/>
  <c r="E22" i="25"/>
  <c r="D22" i="25"/>
  <c r="C22" i="25"/>
  <c r="B22" i="25"/>
  <c r="N17" i="25"/>
  <c r="M17" i="25"/>
  <c r="L17" i="25"/>
  <c r="K17" i="25"/>
  <c r="J17" i="25"/>
  <c r="I17" i="25"/>
  <c r="H17" i="25"/>
  <c r="F17" i="25"/>
  <c r="E17" i="25"/>
  <c r="D17" i="25"/>
  <c r="C17" i="25"/>
  <c r="B17" i="25"/>
  <c r="N12" i="25"/>
  <c r="M12" i="25"/>
  <c r="L12" i="25"/>
  <c r="K12" i="25"/>
  <c r="J12" i="25"/>
  <c r="I12" i="25"/>
  <c r="H12" i="25"/>
  <c r="F12" i="25"/>
  <c r="E12" i="25"/>
  <c r="D12" i="25"/>
  <c r="C12" i="25"/>
  <c r="B12" i="25"/>
  <c r="N70" i="24"/>
  <c r="M70" i="24"/>
  <c r="L70" i="24"/>
  <c r="K70" i="24"/>
  <c r="J70" i="24"/>
  <c r="I70" i="24"/>
  <c r="H70" i="24"/>
  <c r="F70" i="24"/>
  <c r="E70" i="24"/>
  <c r="D70" i="24"/>
  <c r="C70" i="24"/>
  <c r="B70" i="24"/>
  <c r="N64" i="24"/>
  <c r="M64" i="24"/>
  <c r="L64" i="24"/>
  <c r="K64" i="24"/>
  <c r="J64" i="24"/>
  <c r="I64" i="24"/>
  <c r="H64" i="24"/>
  <c r="F64" i="24"/>
  <c r="E64" i="24"/>
  <c r="D64" i="24"/>
  <c r="C64" i="24"/>
  <c r="B64" i="24"/>
  <c r="N59" i="24"/>
  <c r="M59" i="24"/>
  <c r="L59" i="24"/>
  <c r="K59" i="24"/>
  <c r="J59" i="24"/>
  <c r="I59" i="24"/>
  <c r="H59" i="24"/>
  <c r="F59" i="24"/>
  <c r="E59" i="24"/>
  <c r="D59" i="24"/>
  <c r="C59" i="24"/>
  <c r="B59" i="24"/>
  <c r="N54" i="24"/>
  <c r="M54" i="24"/>
  <c r="L54" i="24"/>
  <c r="K54" i="24"/>
  <c r="J54" i="24"/>
  <c r="I54" i="24"/>
  <c r="H54" i="24"/>
  <c r="F54" i="24"/>
  <c r="E54" i="24"/>
  <c r="D54" i="24"/>
  <c r="C54" i="24"/>
  <c r="B54" i="24"/>
  <c r="N48" i="24"/>
  <c r="M48" i="24"/>
  <c r="L48" i="24"/>
  <c r="K48" i="24"/>
  <c r="J48" i="24"/>
  <c r="I48" i="24"/>
  <c r="H48" i="24"/>
  <c r="F48" i="24"/>
  <c r="E48" i="24"/>
  <c r="D48" i="24"/>
  <c r="C48" i="24"/>
  <c r="B48" i="24"/>
  <c r="N43" i="24"/>
  <c r="M43" i="24"/>
  <c r="L43" i="24"/>
  <c r="K43" i="24"/>
  <c r="J43" i="24"/>
  <c r="I43" i="24"/>
  <c r="H43" i="24"/>
  <c r="F43" i="24"/>
  <c r="E43" i="24"/>
  <c r="D43" i="24"/>
  <c r="C43" i="24"/>
  <c r="B43" i="24"/>
  <c r="N38" i="24"/>
  <c r="M38" i="24"/>
  <c r="L38" i="24"/>
  <c r="K38" i="24"/>
  <c r="J38" i="24"/>
  <c r="I38" i="24"/>
  <c r="H38" i="24"/>
  <c r="F38" i="24"/>
  <c r="E38" i="24"/>
  <c r="D38" i="24"/>
  <c r="C38" i="24"/>
  <c r="B38" i="24"/>
  <c r="N32" i="24"/>
  <c r="M32" i="24"/>
  <c r="L32" i="24"/>
  <c r="K32" i="24"/>
  <c r="J32" i="24"/>
  <c r="I32" i="24"/>
  <c r="H32" i="24"/>
  <c r="F32" i="24"/>
  <c r="E32" i="24"/>
  <c r="D32" i="24"/>
  <c r="C32" i="24"/>
  <c r="B32" i="24"/>
  <c r="N26" i="24"/>
  <c r="M26" i="24"/>
  <c r="L26" i="24"/>
  <c r="K26" i="24"/>
  <c r="J26" i="24"/>
  <c r="I26" i="24"/>
  <c r="H26" i="24"/>
  <c r="F26" i="24"/>
  <c r="E26" i="24"/>
  <c r="D26" i="24"/>
  <c r="C26" i="24"/>
  <c r="B26" i="24"/>
  <c r="N21" i="24"/>
  <c r="M21" i="24"/>
  <c r="L21" i="24"/>
  <c r="K21" i="24"/>
  <c r="J21" i="24"/>
  <c r="I21" i="24"/>
  <c r="H21" i="24"/>
  <c r="F21" i="24"/>
  <c r="E21" i="24"/>
  <c r="D21" i="24"/>
  <c r="C21" i="24"/>
  <c r="B21" i="24"/>
  <c r="N16" i="24"/>
  <c r="M16" i="24"/>
  <c r="L16" i="24"/>
  <c r="K16" i="24"/>
  <c r="J16" i="24"/>
  <c r="I16" i="24"/>
  <c r="H16" i="24"/>
  <c r="F16" i="24"/>
  <c r="E16" i="24"/>
  <c r="D16" i="24"/>
  <c r="C16" i="24"/>
  <c r="B16" i="24"/>
  <c r="N11" i="24"/>
  <c r="M11" i="24"/>
  <c r="L11" i="24"/>
  <c r="K11" i="24"/>
  <c r="J11" i="24"/>
  <c r="I11" i="24"/>
  <c r="H11" i="24"/>
  <c r="F11" i="24"/>
  <c r="E11" i="24"/>
  <c r="D11" i="24"/>
  <c r="C11" i="24"/>
  <c r="B11" i="24"/>
  <c r="S70" i="23"/>
  <c r="R70" i="23"/>
  <c r="Q70" i="23"/>
  <c r="P70" i="23"/>
  <c r="O70" i="23"/>
  <c r="N70" i="23"/>
  <c r="M70" i="23"/>
  <c r="K70" i="23"/>
  <c r="J70" i="23"/>
  <c r="I70" i="23"/>
  <c r="H70" i="23"/>
  <c r="G70" i="23"/>
  <c r="S65" i="23"/>
  <c r="R65" i="23"/>
  <c r="Q65" i="23"/>
  <c r="P65" i="23"/>
  <c r="O65" i="23"/>
  <c r="N65" i="23"/>
  <c r="M65" i="23"/>
  <c r="K65" i="23"/>
  <c r="J65" i="23"/>
  <c r="I65" i="23"/>
  <c r="H65" i="23"/>
  <c r="G65" i="23"/>
  <c r="S59" i="23"/>
  <c r="R59" i="23"/>
  <c r="Q59" i="23"/>
  <c r="P59" i="23"/>
  <c r="O59" i="23"/>
  <c r="N59" i="23"/>
  <c r="M59" i="23"/>
  <c r="K59" i="23"/>
  <c r="J59" i="23"/>
  <c r="I59" i="23"/>
  <c r="H59" i="23"/>
  <c r="G59" i="23"/>
  <c r="S54" i="23"/>
  <c r="R54" i="23"/>
  <c r="Q54" i="23"/>
  <c r="P54" i="23"/>
  <c r="O54" i="23"/>
  <c r="N54" i="23"/>
  <c r="M54" i="23"/>
  <c r="K54" i="23"/>
  <c r="J54" i="23"/>
  <c r="I54" i="23"/>
  <c r="H54" i="23"/>
  <c r="G54" i="23"/>
  <c r="S49" i="23"/>
  <c r="R49" i="23"/>
  <c r="Q49" i="23"/>
  <c r="P49" i="23"/>
  <c r="O49" i="23"/>
  <c r="N49" i="23"/>
  <c r="M49" i="23"/>
  <c r="K49" i="23"/>
  <c r="J49" i="23"/>
  <c r="I49" i="23"/>
  <c r="H49" i="23"/>
  <c r="G49" i="23"/>
  <c r="S43" i="23"/>
  <c r="R43" i="23"/>
  <c r="Q43" i="23"/>
  <c r="P43" i="23"/>
  <c r="O43" i="23"/>
  <c r="N43" i="23"/>
  <c r="M43" i="23"/>
  <c r="K43" i="23"/>
  <c r="J43" i="23"/>
  <c r="I43" i="23"/>
  <c r="H43" i="23"/>
  <c r="G43" i="23"/>
  <c r="S38" i="23"/>
  <c r="R38" i="23"/>
  <c r="Q38" i="23"/>
  <c r="P38" i="23"/>
  <c r="O38" i="23"/>
  <c r="N38" i="23"/>
  <c r="M38" i="23"/>
  <c r="K38" i="23"/>
  <c r="J38" i="23"/>
  <c r="I38" i="23"/>
  <c r="H38" i="23"/>
  <c r="G38" i="23"/>
  <c r="S32" i="23"/>
  <c r="R32" i="23"/>
  <c r="Q32" i="23"/>
  <c r="P32" i="23"/>
  <c r="O32" i="23"/>
  <c r="N32" i="23"/>
  <c r="M32" i="23"/>
  <c r="K32" i="23"/>
  <c r="J32" i="23"/>
  <c r="I32" i="23"/>
  <c r="H32" i="23"/>
  <c r="G32" i="23"/>
  <c r="S27" i="23"/>
  <c r="R27" i="23"/>
  <c r="Q27" i="23"/>
  <c r="P27" i="23"/>
  <c r="O27" i="23"/>
  <c r="N27" i="23"/>
  <c r="M27" i="23"/>
  <c r="K27" i="23"/>
  <c r="J27" i="23"/>
  <c r="I27" i="23"/>
  <c r="H27" i="23"/>
  <c r="G27" i="23"/>
  <c r="S22" i="23"/>
  <c r="R22" i="23"/>
  <c r="Q22" i="23"/>
  <c r="P22" i="23"/>
  <c r="O22" i="23"/>
  <c r="N22" i="23"/>
  <c r="M22" i="23"/>
  <c r="K22" i="23"/>
  <c r="J22" i="23"/>
  <c r="I22" i="23"/>
  <c r="H22" i="23"/>
  <c r="G22" i="23"/>
  <c r="S16" i="23"/>
  <c r="R16" i="23"/>
  <c r="Q16" i="23"/>
  <c r="P16" i="23"/>
  <c r="O16" i="23"/>
  <c r="N16" i="23"/>
  <c r="M16" i="23"/>
  <c r="K16" i="23"/>
  <c r="J16" i="23"/>
  <c r="I16" i="23"/>
  <c r="H16" i="23"/>
  <c r="G16" i="23"/>
  <c r="S11" i="23"/>
  <c r="R11" i="23"/>
  <c r="Q11" i="23"/>
  <c r="P11" i="23"/>
  <c r="O11" i="23"/>
  <c r="N11" i="23"/>
  <c r="M11" i="23"/>
  <c r="K11" i="23"/>
  <c r="J11" i="23"/>
  <c r="I11" i="23"/>
  <c r="H11" i="23"/>
  <c r="G11" i="23"/>
  <c r="M71" i="22"/>
  <c r="L71" i="22"/>
  <c r="K71" i="22"/>
  <c r="J71" i="22"/>
  <c r="I71" i="22"/>
  <c r="H71" i="22"/>
  <c r="G71" i="22"/>
  <c r="F71" i="22"/>
  <c r="E71" i="22"/>
  <c r="D71" i="22"/>
  <c r="C71" i="22"/>
  <c r="B71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60" i="22"/>
  <c r="L60" i="22"/>
  <c r="K60" i="22"/>
  <c r="J60" i="22"/>
  <c r="I60" i="22"/>
  <c r="H60" i="22"/>
  <c r="G60" i="22"/>
  <c r="F60" i="22"/>
  <c r="E60" i="22"/>
  <c r="D60" i="22"/>
  <c r="C60" i="22"/>
  <c r="B60" i="22"/>
  <c r="M54" i="22"/>
  <c r="L54" i="22"/>
  <c r="K54" i="22"/>
  <c r="J54" i="22"/>
  <c r="I54" i="22"/>
  <c r="H54" i="22"/>
  <c r="G54" i="22"/>
  <c r="F54" i="22"/>
  <c r="E54" i="22"/>
  <c r="D54" i="22"/>
  <c r="C54" i="22"/>
  <c r="B54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M43" i="22"/>
  <c r="L43" i="22"/>
  <c r="K43" i="22"/>
  <c r="J43" i="22"/>
  <c r="I43" i="22"/>
  <c r="H43" i="22"/>
  <c r="F43" i="22"/>
  <c r="E43" i="22"/>
  <c r="D43" i="22"/>
  <c r="C43" i="22"/>
  <c r="B43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M33" i="22"/>
  <c r="L33" i="22"/>
  <c r="K33" i="22"/>
  <c r="J33" i="22"/>
  <c r="I33" i="22"/>
  <c r="H33" i="22"/>
  <c r="G33" i="22"/>
  <c r="F33" i="22"/>
  <c r="E33" i="22"/>
  <c r="D33" i="22"/>
  <c r="C33" i="22"/>
  <c r="B33" i="22"/>
  <c r="M27" i="22"/>
  <c r="L27" i="22"/>
  <c r="K27" i="22"/>
  <c r="J27" i="22"/>
  <c r="I27" i="22"/>
  <c r="H27" i="22"/>
  <c r="G27" i="22"/>
  <c r="F27" i="22"/>
  <c r="E27" i="22"/>
  <c r="D27" i="22"/>
  <c r="C27" i="22"/>
  <c r="B27" i="22"/>
  <c r="M22" i="22"/>
  <c r="L22" i="22"/>
  <c r="K22" i="22"/>
  <c r="J22" i="22"/>
  <c r="I22" i="22"/>
  <c r="H22" i="22"/>
  <c r="G22" i="22"/>
  <c r="F22" i="22"/>
  <c r="E22" i="22"/>
  <c r="D22" i="22"/>
  <c r="C22" i="22"/>
  <c r="B22" i="22"/>
  <c r="M17" i="22"/>
  <c r="L17" i="22"/>
  <c r="K17" i="22"/>
  <c r="J17" i="22"/>
  <c r="I17" i="22"/>
  <c r="H17" i="22"/>
  <c r="G17" i="22"/>
  <c r="F17" i="22"/>
  <c r="E17" i="22"/>
  <c r="D17" i="22"/>
  <c r="C17" i="22"/>
  <c r="B17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N71" i="21"/>
  <c r="M71" i="21"/>
  <c r="L71" i="21"/>
  <c r="K71" i="21"/>
  <c r="J71" i="21"/>
  <c r="I71" i="21"/>
  <c r="H71" i="21"/>
  <c r="G71" i="21"/>
  <c r="F71" i="21"/>
  <c r="E71" i="21"/>
  <c r="D71" i="21"/>
  <c r="C71" i="21"/>
  <c r="B71" i="21"/>
  <c r="N65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N60" i="21"/>
  <c r="M60" i="21"/>
  <c r="L60" i="21"/>
  <c r="K60" i="21"/>
  <c r="J60" i="21"/>
  <c r="I60" i="21"/>
  <c r="H60" i="21"/>
  <c r="G60" i="21"/>
  <c r="F60" i="21"/>
  <c r="E60" i="21"/>
  <c r="D60" i="21"/>
  <c r="C60" i="21"/>
  <c r="B60" i="21"/>
  <c r="N55" i="21"/>
  <c r="M55" i="21"/>
  <c r="L55" i="21"/>
  <c r="K55" i="21"/>
  <c r="J55" i="21"/>
  <c r="I55" i="21"/>
  <c r="H55" i="21"/>
  <c r="G55" i="21"/>
  <c r="F55" i="21"/>
  <c r="E55" i="21"/>
  <c r="D55" i="21"/>
  <c r="C55" i="21"/>
  <c r="B55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N22" i="21"/>
  <c r="M22" i="21"/>
  <c r="L22" i="21"/>
  <c r="J22" i="21"/>
  <c r="I22" i="21"/>
  <c r="H22" i="21"/>
  <c r="G22" i="21"/>
  <c r="F22" i="21"/>
  <c r="E22" i="21"/>
  <c r="D22" i="21"/>
  <c r="C22" i="21"/>
  <c r="B22" i="21"/>
  <c r="N17" i="21"/>
  <c r="M17" i="21"/>
  <c r="L17" i="21"/>
  <c r="J17" i="21"/>
  <c r="I17" i="21"/>
  <c r="H17" i="21"/>
  <c r="G17" i="21"/>
  <c r="F17" i="21"/>
  <c r="E17" i="21"/>
  <c r="D17" i="21"/>
  <c r="C17" i="21"/>
  <c r="B17" i="21"/>
  <c r="N12" i="21"/>
  <c r="M12" i="21"/>
  <c r="L12" i="21"/>
  <c r="J12" i="21"/>
  <c r="I12" i="21"/>
  <c r="H12" i="21"/>
  <c r="G12" i="21"/>
  <c r="F12" i="21"/>
  <c r="E12" i="21"/>
  <c r="D12" i="21"/>
  <c r="C12" i="21"/>
  <c r="B12" i="21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N65" i="20"/>
  <c r="M65" i="20"/>
  <c r="L65" i="20"/>
  <c r="J65" i="20"/>
  <c r="I65" i="20"/>
  <c r="H65" i="20"/>
  <c r="G65" i="20"/>
  <c r="F65" i="20"/>
  <c r="E65" i="20"/>
  <c r="D65" i="20"/>
  <c r="C65" i="20"/>
  <c r="B65" i="20"/>
  <c r="N60" i="20"/>
  <c r="M60" i="20"/>
  <c r="L60" i="20"/>
  <c r="J60" i="20"/>
  <c r="I60" i="20"/>
  <c r="H60" i="20"/>
  <c r="G60" i="20"/>
  <c r="F60" i="20"/>
  <c r="E60" i="20"/>
  <c r="D60" i="20"/>
  <c r="C60" i="20"/>
  <c r="B60" i="20"/>
  <c r="N55" i="20"/>
  <c r="M55" i="20"/>
  <c r="L55" i="20"/>
  <c r="K55" i="20"/>
  <c r="K60" i="20" s="1"/>
  <c r="K65" i="20" s="1"/>
  <c r="J55" i="20"/>
  <c r="I55" i="20"/>
  <c r="H55" i="20"/>
  <c r="G55" i="20"/>
  <c r="F55" i="20"/>
  <c r="E55" i="20"/>
  <c r="D55" i="20"/>
  <c r="C55" i="20"/>
  <c r="B55" i="20"/>
  <c r="N49" i="20"/>
  <c r="M49" i="20"/>
  <c r="L49" i="20"/>
  <c r="J49" i="20"/>
  <c r="I49" i="20"/>
  <c r="H49" i="20"/>
  <c r="G49" i="20"/>
  <c r="F49" i="20"/>
  <c r="E49" i="20"/>
  <c r="D49" i="20"/>
  <c r="C49" i="20"/>
  <c r="B49" i="20"/>
  <c r="N44" i="20"/>
  <c r="M44" i="20"/>
  <c r="L44" i="20"/>
  <c r="K44" i="20"/>
  <c r="K49" i="20" s="1"/>
  <c r="J44" i="20"/>
  <c r="I44" i="20"/>
  <c r="H44" i="20"/>
  <c r="G44" i="20"/>
  <c r="F44" i="20"/>
  <c r="E44" i="20"/>
  <c r="D44" i="20"/>
  <c r="C44" i="20"/>
  <c r="B44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N33" i="20"/>
  <c r="M33" i="20"/>
  <c r="L33" i="20"/>
  <c r="J33" i="20"/>
  <c r="I33" i="20"/>
  <c r="H33" i="20"/>
  <c r="G33" i="20"/>
  <c r="F33" i="20"/>
  <c r="E33" i="20"/>
  <c r="D33" i="20"/>
  <c r="C33" i="20"/>
  <c r="B33" i="20"/>
  <c r="N28" i="20"/>
  <c r="M28" i="20"/>
  <c r="L28" i="20"/>
  <c r="J28" i="20"/>
  <c r="I28" i="20"/>
  <c r="H28" i="20"/>
  <c r="G28" i="20"/>
  <c r="F28" i="20"/>
  <c r="E28" i="20"/>
  <c r="D28" i="20"/>
  <c r="C28" i="20"/>
  <c r="B28" i="20"/>
  <c r="N23" i="20"/>
  <c r="M23" i="20"/>
  <c r="L23" i="20"/>
  <c r="K23" i="20"/>
  <c r="K28" i="20" s="1"/>
  <c r="K33" i="20" s="1"/>
  <c r="J23" i="20"/>
  <c r="I23" i="20"/>
  <c r="H23" i="20"/>
  <c r="G23" i="20"/>
  <c r="F23" i="20"/>
  <c r="E23" i="20"/>
  <c r="D23" i="20"/>
  <c r="C23" i="20"/>
  <c r="B23" i="20"/>
  <c r="N17" i="20"/>
  <c r="M17" i="20"/>
  <c r="L17" i="20"/>
  <c r="J17" i="20"/>
  <c r="I17" i="20"/>
  <c r="H17" i="20"/>
  <c r="G17" i="20"/>
  <c r="F17" i="20"/>
  <c r="E17" i="20"/>
  <c r="D17" i="20"/>
  <c r="C17" i="20"/>
  <c r="B17" i="20"/>
  <c r="N12" i="20"/>
  <c r="M12" i="20"/>
  <c r="L12" i="20"/>
  <c r="K12" i="20"/>
  <c r="K17" i="20" s="1"/>
  <c r="J12" i="20"/>
  <c r="I12" i="20"/>
  <c r="H12" i="20"/>
  <c r="G12" i="20"/>
  <c r="F12" i="20"/>
  <c r="E12" i="20"/>
  <c r="D12" i="20"/>
  <c r="C12" i="20"/>
  <c r="B12" i="20"/>
  <c r="M70" i="19"/>
  <c r="L70" i="19"/>
  <c r="K70" i="19"/>
  <c r="J70" i="19"/>
  <c r="I70" i="19"/>
  <c r="H70" i="19"/>
  <c r="G70" i="19"/>
  <c r="F70" i="19"/>
  <c r="E70" i="19"/>
  <c r="D70" i="19"/>
  <c r="C70" i="19"/>
  <c r="B70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M59" i="19"/>
  <c r="L59" i="19"/>
  <c r="K59" i="19"/>
  <c r="I59" i="19"/>
  <c r="H59" i="19"/>
  <c r="G59" i="19"/>
  <c r="F59" i="19"/>
  <c r="E59" i="19"/>
  <c r="D59" i="19"/>
  <c r="C59" i="19"/>
  <c r="B59" i="19"/>
  <c r="M54" i="19"/>
  <c r="L54" i="19"/>
  <c r="K54" i="19"/>
  <c r="I54" i="19"/>
  <c r="H54" i="19"/>
  <c r="G54" i="19"/>
  <c r="F54" i="19"/>
  <c r="E54" i="19"/>
  <c r="D54" i="19"/>
  <c r="C54" i="19"/>
  <c r="B54" i="19"/>
  <c r="M49" i="19"/>
  <c r="L49" i="19"/>
  <c r="K49" i="19"/>
  <c r="J49" i="19"/>
  <c r="J54" i="19" s="1"/>
  <c r="J59" i="19" s="1"/>
  <c r="I49" i="19"/>
  <c r="H49" i="19"/>
  <c r="G49" i="19"/>
  <c r="F49" i="19"/>
  <c r="E49" i="19"/>
  <c r="D49" i="19"/>
  <c r="C49" i="19"/>
  <c r="B49" i="19"/>
  <c r="M43" i="19"/>
  <c r="L43" i="19"/>
  <c r="K43" i="19"/>
  <c r="I43" i="19"/>
  <c r="H43" i="19"/>
  <c r="G43" i="19"/>
  <c r="F43" i="19"/>
  <c r="E43" i="19"/>
  <c r="D43" i="19"/>
  <c r="C43" i="19"/>
  <c r="B43" i="19"/>
  <c r="M38" i="19"/>
  <c r="L38" i="19"/>
  <c r="K38" i="19"/>
  <c r="J38" i="19"/>
  <c r="J43" i="19" s="1"/>
  <c r="I38" i="19"/>
  <c r="H38" i="19"/>
  <c r="G38" i="19"/>
  <c r="F38" i="19"/>
  <c r="E38" i="19"/>
  <c r="D38" i="19"/>
  <c r="C38" i="19"/>
  <c r="B38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M70" i="18"/>
  <c r="L70" i="18"/>
  <c r="K70" i="18"/>
  <c r="I70" i="18"/>
  <c r="H70" i="18"/>
  <c r="G70" i="18"/>
  <c r="F70" i="18"/>
  <c r="E70" i="18"/>
  <c r="D70" i="18"/>
  <c r="C70" i="18"/>
  <c r="B70" i="18"/>
  <c r="M65" i="18"/>
  <c r="L65" i="18"/>
  <c r="K65" i="18"/>
  <c r="I65" i="18"/>
  <c r="H65" i="18"/>
  <c r="G65" i="18"/>
  <c r="F65" i="18"/>
  <c r="E65" i="18"/>
  <c r="D65" i="18"/>
  <c r="C65" i="18"/>
  <c r="B65" i="18"/>
  <c r="M60" i="18"/>
  <c r="L60" i="18"/>
  <c r="K60" i="18"/>
  <c r="J60" i="18"/>
  <c r="J65" i="18" s="1"/>
  <c r="J70" i="18" s="1"/>
  <c r="I60" i="18"/>
  <c r="H60" i="18"/>
  <c r="G60" i="18"/>
  <c r="F60" i="18"/>
  <c r="E60" i="18"/>
  <c r="D60" i="18"/>
  <c r="C60" i="18"/>
  <c r="B60" i="18"/>
  <c r="M54" i="18"/>
  <c r="L54" i="18"/>
  <c r="K54" i="18"/>
  <c r="I54" i="18"/>
  <c r="H54" i="18"/>
  <c r="G54" i="18"/>
  <c r="F54" i="18"/>
  <c r="E54" i="18"/>
  <c r="D54" i="18"/>
  <c r="C54" i="18"/>
  <c r="B54" i="18"/>
  <c r="M49" i="18"/>
  <c r="L49" i="18"/>
  <c r="K49" i="18"/>
  <c r="J49" i="18"/>
  <c r="J54" i="18" s="1"/>
  <c r="I49" i="18"/>
  <c r="H49" i="18"/>
  <c r="G49" i="18"/>
  <c r="F49" i="18"/>
  <c r="E49" i="18"/>
  <c r="D49" i="18"/>
  <c r="C49" i="18"/>
  <c r="B49" i="18"/>
  <c r="M43" i="18"/>
  <c r="L43" i="18"/>
  <c r="K43" i="18"/>
  <c r="I43" i="18"/>
  <c r="H43" i="18"/>
  <c r="G43" i="18"/>
  <c r="F43" i="18"/>
  <c r="E43" i="18"/>
  <c r="D43" i="18"/>
  <c r="C43" i="18"/>
  <c r="B43" i="18"/>
  <c r="M38" i="18"/>
  <c r="L38" i="18"/>
  <c r="K38" i="18"/>
  <c r="J38" i="18"/>
  <c r="J43" i="18" s="1"/>
  <c r="I38" i="18"/>
  <c r="H38" i="18"/>
  <c r="G38" i="18"/>
  <c r="F38" i="18"/>
  <c r="E38" i="18"/>
  <c r="D38" i="18"/>
  <c r="C38" i="18"/>
  <c r="B38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M27" i="18"/>
  <c r="L27" i="18"/>
  <c r="K27" i="18"/>
  <c r="I27" i="18"/>
  <c r="H27" i="18"/>
  <c r="G27" i="18"/>
  <c r="F27" i="18"/>
  <c r="E27" i="18"/>
  <c r="D27" i="18"/>
  <c r="C27" i="18"/>
  <c r="B27" i="18"/>
  <c r="M22" i="18"/>
  <c r="L22" i="18"/>
  <c r="K22" i="18"/>
  <c r="I22" i="18"/>
  <c r="H22" i="18"/>
  <c r="G22" i="18"/>
  <c r="F22" i="18"/>
  <c r="E22" i="18"/>
  <c r="D22" i="18"/>
  <c r="C22" i="18"/>
  <c r="B22" i="18"/>
  <c r="M17" i="18"/>
  <c r="L17" i="18"/>
  <c r="K17" i="18"/>
  <c r="J17" i="18"/>
  <c r="J22" i="18" s="1"/>
  <c r="J27" i="18" s="1"/>
  <c r="I17" i="18"/>
  <c r="H17" i="18"/>
  <c r="G17" i="18"/>
  <c r="F17" i="18"/>
  <c r="E17" i="18"/>
  <c r="D17" i="18"/>
  <c r="C17" i="18"/>
  <c r="B17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M70" i="17"/>
  <c r="L70" i="17"/>
  <c r="K70" i="17"/>
  <c r="I70" i="17"/>
  <c r="H70" i="17"/>
  <c r="G70" i="17"/>
  <c r="F70" i="17"/>
  <c r="E70" i="17"/>
  <c r="D70" i="17"/>
  <c r="C70" i="17"/>
  <c r="B70" i="17"/>
  <c r="M65" i="17"/>
  <c r="L65" i="17"/>
  <c r="K65" i="17"/>
  <c r="I65" i="17"/>
  <c r="H65" i="17"/>
  <c r="G65" i="17"/>
  <c r="F65" i="17"/>
  <c r="E65" i="17"/>
  <c r="D65" i="17"/>
  <c r="C65" i="17"/>
  <c r="B65" i="17"/>
  <c r="M60" i="17"/>
  <c r="L60" i="17"/>
  <c r="K60" i="17"/>
  <c r="J60" i="17"/>
  <c r="J65" i="17" s="1"/>
  <c r="J70" i="17" s="1"/>
  <c r="I60" i="17"/>
  <c r="H60" i="17"/>
  <c r="G60" i="17"/>
  <c r="F60" i="17"/>
  <c r="E60" i="17"/>
  <c r="D60" i="17"/>
  <c r="C60" i="17"/>
  <c r="B60" i="17"/>
  <c r="M54" i="17"/>
  <c r="L54" i="17"/>
  <c r="K54" i="17"/>
  <c r="I54" i="17"/>
  <c r="H54" i="17"/>
  <c r="G54" i="17"/>
  <c r="F54" i="17"/>
  <c r="E54" i="17"/>
  <c r="D54" i="17"/>
  <c r="C54" i="17"/>
  <c r="B54" i="17"/>
  <c r="M49" i="17"/>
  <c r="L49" i="17"/>
  <c r="K49" i="17"/>
  <c r="J49" i="17"/>
  <c r="J54" i="17" s="1"/>
  <c r="I49" i="17"/>
  <c r="H49" i="17"/>
  <c r="G49" i="17"/>
  <c r="F49" i="17"/>
  <c r="E49" i="17"/>
  <c r="D49" i="17"/>
  <c r="C49" i="17"/>
  <c r="B49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M33" i="17"/>
  <c r="L33" i="17"/>
  <c r="K33" i="17"/>
  <c r="J33" i="17"/>
  <c r="I33" i="17"/>
  <c r="H33" i="17"/>
  <c r="G33" i="17"/>
  <c r="F33" i="17"/>
  <c r="E33" i="17"/>
  <c r="D33" i="17"/>
  <c r="C33" i="17"/>
  <c r="B33" i="17"/>
  <c r="M27" i="17"/>
  <c r="L27" i="17"/>
  <c r="K27" i="17"/>
  <c r="I27" i="17"/>
  <c r="H27" i="17"/>
  <c r="G27" i="17"/>
  <c r="F27" i="17"/>
  <c r="E27" i="17"/>
  <c r="D27" i="17"/>
  <c r="C27" i="17"/>
  <c r="B27" i="17"/>
  <c r="M22" i="17"/>
  <c r="L22" i="17"/>
  <c r="K22" i="17"/>
  <c r="I22" i="17"/>
  <c r="H22" i="17"/>
  <c r="G22" i="17"/>
  <c r="F22" i="17"/>
  <c r="E22" i="17"/>
  <c r="D22" i="17"/>
  <c r="C22" i="17"/>
  <c r="B22" i="17"/>
  <c r="M17" i="17"/>
  <c r="L17" i="17"/>
  <c r="K17" i="17"/>
  <c r="J17" i="17"/>
  <c r="J22" i="17" s="1"/>
  <c r="J27" i="17" s="1"/>
  <c r="I17" i="17"/>
  <c r="H17" i="17"/>
  <c r="G17" i="17"/>
  <c r="F17" i="17"/>
  <c r="E17" i="17"/>
  <c r="D17" i="17"/>
  <c r="C17" i="17"/>
  <c r="B17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M71" i="16"/>
  <c r="L71" i="16"/>
  <c r="K71" i="16"/>
  <c r="J71" i="16"/>
  <c r="I71" i="16"/>
  <c r="H71" i="16"/>
  <c r="G71" i="16"/>
  <c r="F71" i="16"/>
  <c r="E71" i="16"/>
  <c r="D71" i="16"/>
  <c r="C71" i="16"/>
  <c r="B71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M27" i="16"/>
  <c r="L27" i="16"/>
  <c r="K27" i="16"/>
  <c r="I27" i="16"/>
  <c r="H27" i="16"/>
  <c r="G27" i="16"/>
  <c r="F27" i="16"/>
  <c r="E27" i="16"/>
  <c r="D27" i="16"/>
  <c r="C27" i="16"/>
  <c r="B27" i="16"/>
  <c r="M22" i="16"/>
  <c r="L22" i="16"/>
  <c r="K22" i="16"/>
  <c r="I22" i="16"/>
  <c r="H22" i="16"/>
  <c r="G22" i="16"/>
  <c r="F22" i="16"/>
  <c r="E22" i="16"/>
  <c r="D22" i="16"/>
  <c r="C22" i="16"/>
  <c r="B22" i="16"/>
  <c r="M17" i="16"/>
  <c r="L17" i="16"/>
  <c r="K17" i="16"/>
  <c r="J17" i="16"/>
  <c r="J22" i="16" s="1"/>
  <c r="J27" i="16" s="1"/>
  <c r="I17" i="16"/>
  <c r="H17" i="16"/>
  <c r="G17" i="16"/>
  <c r="F17" i="16"/>
  <c r="E17" i="16"/>
  <c r="D17" i="16"/>
  <c r="C17" i="16"/>
  <c r="B17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M70" i="15"/>
  <c r="L70" i="15"/>
  <c r="K70" i="15"/>
  <c r="J70" i="15"/>
  <c r="I70" i="15"/>
  <c r="H70" i="15"/>
  <c r="G70" i="15"/>
  <c r="F70" i="15"/>
  <c r="E70" i="15"/>
  <c r="D70" i="15"/>
  <c r="C70" i="15"/>
  <c r="B70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76" i="14"/>
  <c r="L76" i="14"/>
  <c r="K76" i="14"/>
  <c r="J76" i="14"/>
  <c r="I76" i="14"/>
  <c r="H76" i="14"/>
  <c r="G76" i="14"/>
  <c r="F76" i="14"/>
  <c r="E76" i="14"/>
  <c r="D76" i="14"/>
  <c r="C76" i="14"/>
  <c r="B76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34" i="13"/>
  <c r="L134" i="13"/>
  <c r="K134" i="13"/>
  <c r="J134" i="13"/>
  <c r="I134" i="13"/>
  <c r="H134" i="13"/>
  <c r="G134" i="13"/>
  <c r="F134" i="13"/>
  <c r="E134" i="13"/>
  <c r="D134" i="13"/>
  <c r="C134" i="13"/>
  <c r="B134" i="13"/>
  <c r="M129" i="13"/>
  <c r="L129" i="13"/>
  <c r="K129" i="13"/>
  <c r="J129" i="13"/>
  <c r="I129" i="13"/>
  <c r="H129" i="13"/>
  <c r="G129" i="13"/>
  <c r="F129" i="13"/>
  <c r="E129" i="13"/>
  <c r="D129" i="13"/>
  <c r="C129" i="13"/>
  <c r="B129" i="13"/>
  <c r="M124" i="13"/>
  <c r="L124" i="13"/>
  <c r="K124" i="13"/>
  <c r="J124" i="13"/>
  <c r="I124" i="13"/>
  <c r="H124" i="13"/>
  <c r="G124" i="13"/>
  <c r="F124" i="13"/>
  <c r="E124" i="13"/>
  <c r="D124" i="13"/>
  <c r="C124" i="13"/>
  <c r="B124" i="13"/>
  <c r="M119" i="13"/>
  <c r="L119" i="13"/>
  <c r="K119" i="13"/>
  <c r="J119" i="13"/>
  <c r="I119" i="13"/>
  <c r="H119" i="13"/>
  <c r="G119" i="13"/>
  <c r="F119" i="13"/>
  <c r="E119" i="13"/>
  <c r="D119" i="13"/>
  <c r="C119" i="13"/>
  <c r="B119" i="13"/>
  <c r="M114" i="13"/>
  <c r="L114" i="13"/>
  <c r="K114" i="13"/>
  <c r="J114" i="13"/>
  <c r="I114" i="13"/>
  <c r="H114" i="13"/>
  <c r="G114" i="13"/>
  <c r="F114" i="13"/>
  <c r="E114" i="13"/>
  <c r="D114" i="13"/>
  <c r="C114" i="13"/>
  <c r="B114" i="13"/>
  <c r="M109" i="13"/>
  <c r="L109" i="13"/>
  <c r="K109" i="13"/>
  <c r="J109" i="13"/>
  <c r="I109" i="13"/>
  <c r="H109" i="13"/>
  <c r="G109" i="13"/>
  <c r="F109" i="13"/>
  <c r="E109" i="13"/>
  <c r="D109" i="13"/>
  <c r="C109" i="13"/>
  <c r="B109" i="13"/>
  <c r="M104" i="13"/>
  <c r="L104" i="13"/>
  <c r="K104" i="13"/>
  <c r="J104" i="13"/>
  <c r="I104" i="13"/>
  <c r="H104" i="13"/>
  <c r="G104" i="13"/>
  <c r="F104" i="13"/>
  <c r="E104" i="13"/>
  <c r="D104" i="13"/>
  <c r="C104" i="13"/>
  <c r="B104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M94" i="13"/>
  <c r="L94" i="13"/>
  <c r="K94" i="13"/>
  <c r="J94" i="13"/>
  <c r="I94" i="13"/>
  <c r="H94" i="13"/>
  <c r="G94" i="13"/>
  <c r="F94" i="13"/>
  <c r="E94" i="13"/>
  <c r="D94" i="13"/>
  <c r="C94" i="13"/>
  <c r="B94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M70" i="12"/>
  <c r="L70" i="12"/>
  <c r="K70" i="12"/>
  <c r="J70" i="12"/>
  <c r="I70" i="12"/>
  <c r="H70" i="12"/>
  <c r="G70" i="12"/>
  <c r="F70" i="12"/>
  <c r="E70" i="12"/>
  <c r="D70" i="12"/>
  <c r="C70" i="12"/>
  <c r="B70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M65" i="11"/>
  <c r="L65" i="11"/>
  <c r="K65" i="11"/>
  <c r="J65" i="11"/>
  <c r="I65" i="11"/>
  <c r="H65" i="11"/>
  <c r="G65" i="11"/>
  <c r="F65" i="11"/>
  <c r="E65" i="11"/>
  <c r="D65" i="11"/>
  <c r="C65" i="11"/>
  <c r="B65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70" i="10"/>
  <c r="L70" i="10"/>
  <c r="K70" i="10"/>
  <c r="J70" i="10"/>
  <c r="I70" i="10"/>
  <c r="H70" i="10"/>
  <c r="G70" i="10"/>
  <c r="F70" i="10"/>
  <c r="E70" i="10"/>
  <c r="D70" i="10"/>
  <c r="B70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85" i="9"/>
  <c r="L85" i="9"/>
  <c r="K85" i="9"/>
  <c r="J85" i="9"/>
  <c r="I85" i="9"/>
  <c r="H85" i="9"/>
  <c r="G85" i="9"/>
  <c r="F85" i="9"/>
  <c r="E85" i="9"/>
  <c r="D85" i="9"/>
  <c r="C85" i="9"/>
  <c r="B85" i="9"/>
  <c r="M80" i="9"/>
  <c r="L80" i="9"/>
  <c r="K80" i="9"/>
  <c r="J80" i="9"/>
  <c r="I80" i="9"/>
  <c r="H80" i="9"/>
  <c r="G80" i="9"/>
  <c r="F80" i="9"/>
  <c r="E80" i="9"/>
  <c r="D80" i="9"/>
  <c r="C80" i="9"/>
  <c r="B80" i="9"/>
  <c r="M75" i="9"/>
  <c r="L75" i="9"/>
  <c r="K75" i="9"/>
  <c r="J75" i="9"/>
  <c r="I75" i="9"/>
  <c r="H75" i="9"/>
  <c r="G75" i="9"/>
  <c r="F75" i="9"/>
  <c r="E75" i="9"/>
  <c r="D75" i="9"/>
  <c r="C75" i="9"/>
  <c r="B75" i="9"/>
  <c r="M70" i="9"/>
  <c r="L70" i="9"/>
  <c r="K70" i="9"/>
  <c r="J70" i="9"/>
  <c r="I70" i="9"/>
  <c r="H70" i="9"/>
  <c r="G70" i="9"/>
  <c r="F70" i="9"/>
  <c r="E70" i="9"/>
  <c r="D70" i="9"/>
  <c r="C70" i="9"/>
  <c r="B70" i="9"/>
  <c r="M65" i="9"/>
  <c r="L65" i="9"/>
  <c r="K65" i="9"/>
  <c r="J65" i="9"/>
  <c r="I65" i="9"/>
  <c r="H65" i="9"/>
  <c r="G65" i="9"/>
  <c r="F65" i="9"/>
  <c r="E65" i="9"/>
  <c r="D65" i="9"/>
  <c r="C65" i="9"/>
  <c r="B65" i="9"/>
  <c r="M60" i="9"/>
  <c r="L60" i="9"/>
  <c r="K60" i="9"/>
  <c r="J60" i="9"/>
  <c r="I60" i="9"/>
  <c r="H60" i="9"/>
  <c r="G60" i="9"/>
  <c r="F60" i="9"/>
  <c r="E60" i="9"/>
  <c r="D60" i="9"/>
  <c r="C60" i="9"/>
  <c r="B60" i="9"/>
  <c r="M55" i="9"/>
  <c r="L55" i="9"/>
  <c r="K55" i="9"/>
  <c r="J55" i="9"/>
  <c r="I55" i="9"/>
  <c r="H55" i="9"/>
  <c r="G55" i="9"/>
  <c r="F55" i="9"/>
  <c r="E55" i="9"/>
  <c r="D55" i="9"/>
  <c r="C55" i="9"/>
  <c r="B55" i="9"/>
  <c r="M50" i="9"/>
  <c r="L50" i="9"/>
  <c r="K50" i="9"/>
  <c r="J50" i="9"/>
  <c r="I50" i="9"/>
  <c r="H50" i="9"/>
  <c r="G50" i="9"/>
  <c r="F50" i="9"/>
  <c r="E50" i="9"/>
  <c r="D50" i="9"/>
  <c r="C50" i="9"/>
  <c r="B50" i="9"/>
  <c r="M45" i="9"/>
  <c r="L45" i="9"/>
  <c r="K45" i="9"/>
  <c r="J45" i="9"/>
  <c r="I45" i="9"/>
  <c r="H45" i="9"/>
  <c r="G45" i="9"/>
  <c r="F45" i="9"/>
  <c r="E45" i="9"/>
  <c r="D45" i="9"/>
  <c r="C45" i="9"/>
  <c r="B45" i="9"/>
  <c r="M40" i="9"/>
  <c r="L40" i="9"/>
  <c r="K40" i="9"/>
  <c r="J40" i="9"/>
  <c r="I40" i="9"/>
  <c r="H40" i="9"/>
  <c r="G40" i="9"/>
  <c r="F40" i="9"/>
  <c r="E40" i="9"/>
  <c r="D40" i="9"/>
  <c r="C40" i="9"/>
  <c r="B40" i="9"/>
  <c r="M35" i="9"/>
  <c r="L35" i="9"/>
  <c r="K35" i="9"/>
  <c r="J35" i="9"/>
  <c r="I35" i="9"/>
  <c r="H35" i="9"/>
  <c r="G35" i="9"/>
  <c r="F35" i="9"/>
  <c r="E35" i="9"/>
  <c r="D35" i="9"/>
  <c r="C35" i="9"/>
  <c r="B35" i="9"/>
  <c r="M30" i="9"/>
  <c r="L30" i="9"/>
  <c r="K30" i="9"/>
  <c r="J30" i="9"/>
  <c r="I30" i="9"/>
  <c r="H30" i="9"/>
  <c r="G30" i="9"/>
  <c r="F30" i="9"/>
  <c r="E30" i="9"/>
  <c r="D30" i="9"/>
  <c r="C30" i="9"/>
  <c r="B30" i="9"/>
  <c r="M25" i="9"/>
  <c r="L25" i="9"/>
  <c r="K25" i="9"/>
  <c r="J25" i="9"/>
  <c r="I25" i="9"/>
  <c r="H25" i="9"/>
  <c r="G25" i="9"/>
  <c r="F25" i="9"/>
  <c r="E25" i="9"/>
  <c r="D25" i="9"/>
  <c r="C25" i="9"/>
  <c r="B25" i="9"/>
  <c r="M20" i="9"/>
  <c r="L20" i="9"/>
  <c r="K20" i="9"/>
  <c r="J20" i="9"/>
  <c r="I20" i="9"/>
  <c r="H20" i="9"/>
  <c r="G20" i="9"/>
  <c r="F20" i="9"/>
  <c r="E20" i="9"/>
  <c r="D20" i="9"/>
  <c r="C20" i="9"/>
  <c r="B20" i="9"/>
  <c r="M15" i="9"/>
  <c r="L15" i="9"/>
  <c r="K15" i="9"/>
  <c r="J15" i="9"/>
  <c r="I15" i="9"/>
  <c r="H15" i="9"/>
  <c r="G15" i="9"/>
  <c r="F15" i="9"/>
  <c r="E15" i="9"/>
  <c r="D15" i="9"/>
  <c r="C15" i="9"/>
  <c r="B15" i="9"/>
  <c r="M10" i="9"/>
  <c r="L10" i="9"/>
  <c r="K10" i="9"/>
  <c r="J10" i="9"/>
  <c r="I10" i="9"/>
  <c r="H10" i="9"/>
  <c r="G10" i="9"/>
  <c r="F10" i="9"/>
  <c r="E10" i="9"/>
  <c r="D10" i="9"/>
  <c r="C10" i="9"/>
  <c r="B10" i="9"/>
  <c r="I31" i="8"/>
  <c r="I36" i="8" s="1"/>
  <c r="I41" i="8" s="1"/>
  <c r="I46" i="8" s="1"/>
  <c r="I51" i="8" s="1"/>
  <c r="I56" i="8" s="1"/>
  <c r="I61" i="8" s="1"/>
  <c r="I66" i="8" s="1"/>
  <c r="I71" i="8" s="1"/>
  <c r="I76" i="8" s="1"/>
  <c r="I81" i="8" s="1"/>
  <c r="I86" i="8" s="1"/>
  <c r="H31" i="8"/>
  <c r="H36" i="8" s="1"/>
  <c r="H41" i="8" s="1"/>
  <c r="H46" i="8" s="1"/>
  <c r="H51" i="8" s="1"/>
  <c r="H56" i="8" s="1"/>
  <c r="H61" i="8" s="1"/>
  <c r="H66" i="8" s="1"/>
  <c r="H71" i="8" s="1"/>
  <c r="H76" i="8" s="1"/>
  <c r="H81" i="8" s="1"/>
  <c r="H86" i="8" s="1"/>
  <c r="F31" i="8"/>
  <c r="F36" i="8" s="1"/>
  <c r="F41" i="8" s="1"/>
  <c r="F46" i="8" s="1"/>
  <c r="F51" i="8" s="1"/>
  <c r="F56" i="8" s="1"/>
  <c r="F61" i="8" s="1"/>
  <c r="F66" i="8" s="1"/>
  <c r="F71" i="8" s="1"/>
  <c r="F76" i="8" s="1"/>
  <c r="F81" i="8" s="1"/>
  <c r="F86" i="8" s="1"/>
  <c r="M26" i="8"/>
  <c r="M31" i="8" s="1"/>
  <c r="M36" i="8" s="1"/>
  <c r="M41" i="8" s="1"/>
  <c r="M46" i="8" s="1"/>
  <c r="M51" i="8" s="1"/>
  <c r="M56" i="8" s="1"/>
  <c r="M61" i="8" s="1"/>
  <c r="M66" i="8" s="1"/>
  <c r="M71" i="8" s="1"/>
  <c r="M76" i="8" s="1"/>
  <c r="M81" i="8" s="1"/>
  <c r="M86" i="8" s="1"/>
  <c r="L26" i="8"/>
  <c r="L31" i="8" s="1"/>
  <c r="L36" i="8" s="1"/>
  <c r="L41" i="8" s="1"/>
  <c r="L46" i="8" s="1"/>
  <c r="L51" i="8" s="1"/>
  <c r="L56" i="8" s="1"/>
  <c r="L61" i="8" s="1"/>
  <c r="L66" i="8" s="1"/>
  <c r="L71" i="8" s="1"/>
  <c r="L76" i="8" s="1"/>
  <c r="L81" i="8" s="1"/>
  <c r="L86" i="8" s="1"/>
  <c r="K26" i="8"/>
  <c r="K31" i="8" s="1"/>
  <c r="K36" i="8" s="1"/>
  <c r="K41" i="8" s="1"/>
  <c r="K46" i="8" s="1"/>
  <c r="K51" i="8" s="1"/>
  <c r="K56" i="8" s="1"/>
  <c r="K61" i="8" s="1"/>
  <c r="K66" i="8" s="1"/>
  <c r="K71" i="8" s="1"/>
  <c r="K76" i="8" s="1"/>
  <c r="K81" i="8" s="1"/>
  <c r="K86" i="8" s="1"/>
  <c r="J26" i="8"/>
  <c r="J31" i="8" s="1"/>
  <c r="J36" i="8" s="1"/>
  <c r="J41" i="8" s="1"/>
  <c r="J46" i="8" s="1"/>
  <c r="J51" i="8" s="1"/>
  <c r="J56" i="8" s="1"/>
  <c r="J61" i="8" s="1"/>
  <c r="J66" i="8" s="1"/>
  <c r="J71" i="8" s="1"/>
  <c r="J76" i="8" s="1"/>
  <c r="J81" i="8" s="1"/>
  <c r="J86" i="8" s="1"/>
  <c r="I26" i="8"/>
  <c r="H26" i="8"/>
  <c r="G26" i="8"/>
  <c r="G31" i="8" s="1"/>
  <c r="G36" i="8" s="1"/>
  <c r="G41" i="8" s="1"/>
  <c r="G46" i="8" s="1"/>
  <c r="G51" i="8" s="1"/>
  <c r="G56" i="8" s="1"/>
  <c r="G61" i="8" s="1"/>
  <c r="G66" i="8" s="1"/>
  <c r="G71" i="8" s="1"/>
  <c r="G76" i="8" s="1"/>
  <c r="G81" i="8" s="1"/>
  <c r="G86" i="8" s="1"/>
  <c r="F26" i="8"/>
  <c r="E26" i="8"/>
  <c r="E31" i="8" s="1"/>
  <c r="E36" i="8" s="1"/>
  <c r="E41" i="8" s="1"/>
  <c r="E46" i="8" s="1"/>
  <c r="E51" i="8" s="1"/>
  <c r="E56" i="8" s="1"/>
  <c r="E61" i="8" s="1"/>
  <c r="E66" i="8" s="1"/>
  <c r="E71" i="8" s="1"/>
  <c r="E76" i="8" s="1"/>
  <c r="E81" i="8" s="1"/>
  <c r="E86" i="8" s="1"/>
  <c r="D26" i="8"/>
  <c r="D31" i="8" s="1"/>
  <c r="D36" i="8" s="1"/>
  <c r="D41" i="8" s="1"/>
  <c r="D46" i="8" s="1"/>
  <c r="D51" i="8" s="1"/>
  <c r="D56" i="8" s="1"/>
  <c r="D61" i="8" s="1"/>
  <c r="D66" i="8" s="1"/>
  <c r="D71" i="8" s="1"/>
  <c r="D76" i="8" s="1"/>
  <c r="D81" i="8" s="1"/>
  <c r="D86" i="8" s="1"/>
  <c r="C26" i="8"/>
  <c r="C31" i="8" s="1"/>
  <c r="C36" i="8" s="1"/>
  <c r="C41" i="8" s="1"/>
  <c r="C46" i="8" s="1"/>
  <c r="C51" i="8" s="1"/>
  <c r="C56" i="8" s="1"/>
  <c r="C61" i="8" s="1"/>
  <c r="C66" i="8" s="1"/>
  <c r="C71" i="8" s="1"/>
  <c r="C76" i="8" s="1"/>
  <c r="C81" i="8" s="1"/>
  <c r="C86" i="8" s="1"/>
  <c r="B26" i="8"/>
  <c r="B31" i="8" s="1"/>
  <c r="B36" i="8" s="1"/>
  <c r="B41" i="8" s="1"/>
  <c r="B46" i="8" s="1"/>
  <c r="B51" i="8" s="1"/>
  <c r="B56" i="8" s="1"/>
  <c r="B61" i="8" s="1"/>
  <c r="B66" i="8" s="1"/>
  <c r="B71" i="8" s="1"/>
  <c r="B76" i="8" s="1"/>
  <c r="B81" i="8" s="1"/>
  <c r="B86" i="8" s="1"/>
  <c r="M20" i="8"/>
  <c r="L20" i="8"/>
  <c r="K20" i="8"/>
  <c r="J20" i="8"/>
  <c r="I20" i="8"/>
  <c r="H20" i="8"/>
  <c r="G20" i="8"/>
  <c r="F20" i="8"/>
  <c r="E20" i="8"/>
  <c r="D20" i="8"/>
  <c r="C20" i="8"/>
  <c r="B20" i="8"/>
  <c r="M15" i="8"/>
  <c r="L15" i="8"/>
  <c r="K15" i="8"/>
  <c r="J15" i="8"/>
  <c r="I15" i="8"/>
  <c r="H15" i="8"/>
  <c r="G15" i="8"/>
  <c r="F15" i="8"/>
  <c r="E15" i="8"/>
  <c r="D15" i="8"/>
  <c r="C15" i="8"/>
  <c r="B15" i="8"/>
  <c r="M10" i="8"/>
  <c r="L10" i="8"/>
  <c r="K10" i="8"/>
  <c r="J10" i="8"/>
  <c r="I10" i="8"/>
  <c r="H10" i="8"/>
  <c r="G10" i="8"/>
  <c r="F10" i="8"/>
  <c r="E10" i="8"/>
  <c r="D10" i="8"/>
  <c r="C10" i="8"/>
  <c r="B10" i="8"/>
  <c r="M91" i="7"/>
  <c r="L91" i="7"/>
  <c r="K91" i="7"/>
  <c r="J91" i="7"/>
  <c r="I91" i="7"/>
  <c r="H91" i="7"/>
  <c r="G91" i="7"/>
  <c r="F91" i="7"/>
  <c r="E91" i="7"/>
  <c r="D91" i="7"/>
  <c r="C91" i="7"/>
  <c r="B91" i="7"/>
  <c r="M86" i="7"/>
  <c r="L86" i="7"/>
  <c r="K86" i="7"/>
  <c r="J86" i="7"/>
  <c r="I86" i="7"/>
  <c r="H86" i="7"/>
  <c r="G86" i="7"/>
  <c r="F86" i="7"/>
  <c r="E86" i="7"/>
  <c r="D86" i="7"/>
  <c r="C86" i="7"/>
  <c r="B86" i="7"/>
  <c r="M81" i="7"/>
  <c r="L81" i="7"/>
  <c r="K81" i="7"/>
  <c r="J81" i="7"/>
  <c r="I81" i="7"/>
  <c r="H81" i="7"/>
  <c r="G81" i="7"/>
  <c r="F81" i="7"/>
  <c r="E81" i="7"/>
  <c r="D81" i="7"/>
  <c r="C81" i="7"/>
  <c r="B81" i="7"/>
  <c r="M76" i="7"/>
  <c r="L76" i="7"/>
  <c r="K76" i="7"/>
  <c r="J76" i="7"/>
  <c r="I76" i="7"/>
  <c r="H76" i="7"/>
  <c r="G76" i="7"/>
  <c r="F76" i="7"/>
  <c r="E76" i="7"/>
  <c r="D76" i="7"/>
  <c r="C76" i="7"/>
  <c r="B76" i="7"/>
  <c r="M71" i="7"/>
  <c r="L71" i="7"/>
  <c r="K71" i="7"/>
  <c r="J71" i="7"/>
  <c r="I71" i="7"/>
  <c r="H71" i="7"/>
  <c r="G71" i="7"/>
  <c r="F71" i="7"/>
  <c r="E71" i="7"/>
  <c r="D71" i="7"/>
  <c r="C71" i="7"/>
  <c r="B71" i="7"/>
  <c r="M66" i="7"/>
  <c r="L66" i="7"/>
  <c r="K66" i="7"/>
  <c r="J66" i="7"/>
  <c r="I66" i="7"/>
  <c r="H66" i="7"/>
  <c r="G66" i="7"/>
  <c r="F66" i="7"/>
  <c r="E66" i="7"/>
  <c r="D66" i="7"/>
  <c r="C66" i="7"/>
  <c r="B66" i="7"/>
  <c r="M61" i="7"/>
  <c r="L61" i="7"/>
  <c r="K61" i="7"/>
  <c r="J61" i="7"/>
  <c r="I61" i="7"/>
  <c r="H61" i="7"/>
  <c r="G61" i="7"/>
  <c r="F61" i="7"/>
  <c r="E61" i="7"/>
  <c r="D61" i="7"/>
  <c r="C61" i="7"/>
  <c r="B61" i="7"/>
  <c r="M56" i="7"/>
  <c r="L56" i="7"/>
  <c r="K56" i="7"/>
  <c r="J56" i="7"/>
  <c r="I56" i="7"/>
  <c r="H56" i="7"/>
  <c r="G56" i="7"/>
  <c r="F56" i="7"/>
  <c r="E56" i="7"/>
  <c r="D56" i="7"/>
  <c r="C56" i="7"/>
  <c r="B56" i="7"/>
  <c r="M51" i="7"/>
  <c r="L51" i="7"/>
  <c r="K51" i="7"/>
  <c r="J51" i="7"/>
  <c r="I51" i="7"/>
  <c r="H51" i="7"/>
  <c r="G51" i="7"/>
  <c r="F51" i="7"/>
  <c r="E51" i="7"/>
  <c r="D51" i="7"/>
  <c r="C51" i="7"/>
  <c r="B51" i="7"/>
  <c r="M46" i="7"/>
  <c r="L46" i="7"/>
  <c r="K46" i="7"/>
  <c r="J46" i="7"/>
  <c r="I46" i="7"/>
  <c r="H46" i="7"/>
  <c r="G46" i="7"/>
  <c r="F46" i="7"/>
  <c r="E46" i="7"/>
  <c r="D46" i="7"/>
  <c r="C46" i="7"/>
  <c r="B46" i="7"/>
  <c r="M41" i="7"/>
  <c r="L41" i="7"/>
  <c r="K41" i="7"/>
  <c r="J41" i="7"/>
  <c r="I41" i="7"/>
  <c r="H41" i="7"/>
  <c r="G41" i="7"/>
  <c r="F41" i="7"/>
  <c r="E41" i="7"/>
  <c r="D41" i="7"/>
  <c r="C41" i="7"/>
  <c r="B41" i="7"/>
  <c r="M36" i="7"/>
  <c r="L36" i="7"/>
  <c r="K36" i="7"/>
  <c r="J36" i="7"/>
  <c r="I36" i="7"/>
  <c r="H36" i="7"/>
  <c r="G36" i="7"/>
  <c r="F36" i="7"/>
  <c r="E36" i="7"/>
  <c r="D36" i="7"/>
  <c r="C36" i="7"/>
  <c r="B36" i="7"/>
  <c r="M31" i="7"/>
  <c r="L31" i="7"/>
  <c r="K31" i="7"/>
  <c r="J31" i="7"/>
  <c r="I31" i="7"/>
  <c r="H31" i="7"/>
  <c r="G31" i="7"/>
  <c r="F31" i="7"/>
  <c r="E31" i="7"/>
  <c r="D31" i="7"/>
  <c r="C31" i="7"/>
  <c r="B31" i="7"/>
  <c r="M26" i="7"/>
  <c r="L26" i="7"/>
  <c r="K26" i="7"/>
  <c r="J26" i="7"/>
  <c r="I26" i="7"/>
  <c r="H26" i="7"/>
  <c r="G26" i="7"/>
  <c r="F26" i="7"/>
  <c r="E26" i="7"/>
  <c r="D26" i="7"/>
  <c r="C26" i="7"/>
  <c r="B26" i="7"/>
  <c r="M20" i="7"/>
  <c r="L20" i="7"/>
  <c r="K20" i="7"/>
  <c r="J20" i="7"/>
  <c r="I20" i="7"/>
  <c r="H20" i="7"/>
  <c r="G20" i="7"/>
  <c r="F20" i="7"/>
  <c r="E20" i="7"/>
  <c r="D20" i="7"/>
  <c r="C20" i="7"/>
  <c r="B20" i="7"/>
  <c r="M15" i="7"/>
  <c r="L15" i="7"/>
  <c r="K15" i="7"/>
  <c r="J15" i="7"/>
  <c r="I15" i="7"/>
  <c r="H15" i="7"/>
  <c r="G15" i="7"/>
  <c r="F15" i="7"/>
  <c r="E15" i="7"/>
  <c r="D15" i="7"/>
  <c r="C15" i="7"/>
  <c r="B15" i="7"/>
  <c r="M10" i="7"/>
  <c r="L10" i="7"/>
  <c r="K10" i="7"/>
  <c r="J10" i="7"/>
  <c r="I10" i="7"/>
  <c r="H10" i="7"/>
  <c r="G10" i="7"/>
  <c r="F10" i="7"/>
  <c r="E10" i="7"/>
  <c r="D10" i="7"/>
  <c r="C10" i="7"/>
  <c r="B10" i="7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G41" i="6"/>
  <c r="G46" i="6" s="1"/>
  <c r="G51" i="6" s="1"/>
  <c r="G56" i="6" s="1"/>
  <c r="M31" i="6"/>
  <c r="M36" i="6" s="1"/>
  <c r="M41" i="6" s="1"/>
  <c r="M46" i="6" s="1"/>
  <c r="M51" i="6" s="1"/>
  <c r="M56" i="6" s="1"/>
  <c r="L31" i="6"/>
  <c r="L36" i="6" s="1"/>
  <c r="L41" i="6" s="1"/>
  <c r="L46" i="6" s="1"/>
  <c r="L51" i="6" s="1"/>
  <c r="L56" i="6" s="1"/>
  <c r="J31" i="6"/>
  <c r="J36" i="6" s="1"/>
  <c r="J41" i="6" s="1"/>
  <c r="J46" i="6" s="1"/>
  <c r="J51" i="6" s="1"/>
  <c r="J56" i="6" s="1"/>
  <c r="D31" i="6"/>
  <c r="D36" i="6" s="1"/>
  <c r="D41" i="6" s="1"/>
  <c r="D46" i="6" s="1"/>
  <c r="D51" i="6" s="1"/>
  <c r="D56" i="6" s="1"/>
  <c r="C31" i="6"/>
  <c r="C36" i="6" s="1"/>
  <c r="C41" i="6" s="1"/>
  <c r="C46" i="6" s="1"/>
  <c r="C51" i="6" s="1"/>
  <c r="C56" i="6" s="1"/>
  <c r="N26" i="6"/>
  <c r="N31" i="6" s="1"/>
  <c r="N36" i="6" s="1"/>
  <c r="N41" i="6" s="1"/>
  <c r="N46" i="6" s="1"/>
  <c r="N51" i="6" s="1"/>
  <c r="N56" i="6" s="1"/>
  <c r="M26" i="6"/>
  <c r="L26" i="6"/>
  <c r="K26" i="6"/>
  <c r="K31" i="6" s="1"/>
  <c r="K36" i="6" s="1"/>
  <c r="K41" i="6" s="1"/>
  <c r="K46" i="6" s="1"/>
  <c r="K51" i="6" s="1"/>
  <c r="K56" i="6" s="1"/>
  <c r="J26" i="6"/>
  <c r="I26" i="6"/>
  <c r="I31" i="6" s="1"/>
  <c r="I36" i="6" s="1"/>
  <c r="I41" i="6" s="1"/>
  <c r="I46" i="6" s="1"/>
  <c r="I51" i="6" s="1"/>
  <c r="I56" i="6" s="1"/>
  <c r="H26" i="6"/>
  <c r="H31" i="6" s="1"/>
  <c r="H36" i="6" s="1"/>
  <c r="H41" i="6" s="1"/>
  <c r="H46" i="6" s="1"/>
  <c r="H51" i="6" s="1"/>
  <c r="H56" i="6" s="1"/>
  <c r="F26" i="6"/>
  <c r="F31" i="6" s="1"/>
  <c r="F36" i="6" s="1"/>
  <c r="F41" i="6" s="1"/>
  <c r="F46" i="6" s="1"/>
  <c r="F51" i="6" s="1"/>
  <c r="F56" i="6" s="1"/>
  <c r="E26" i="6"/>
  <c r="E31" i="6" s="1"/>
  <c r="E36" i="6" s="1"/>
  <c r="E41" i="6" s="1"/>
  <c r="E46" i="6" s="1"/>
  <c r="E51" i="6" s="1"/>
  <c r="E56" i="6" s="1"/>
  <c r="D26" i="6"/>
  <c r="C26" i="6"/>
  <c r="B26" i="6"/>
  <c r="B31" i="6" s="1"/>
  <c r="B36" i="6" s="1"/>
  <c r="B41" i="6" s="1"/>
  <c r="B46" i="6" s="1"/>
  <c r="B51" i="6" s="1"/>
  <c r="B56" i="6" s="1"/>
  <c r="N20" i="6"/>
  <c r="M20" i="6"/>
  <c r="L20" i="6"/>
  <c r="K20" i="6"/>
  <c r="J20" i="6"/>
  <c r="I20" i="6"/>
  <c r="H20" i="6"/>
  <c r="F20" i="6"/>
  <c r="E20" i="6"/>
  <c r="D20" i="6"/>
  <c r="C20" i="6"/>
  <c r="B20" i="6"/>
  <c r="N15" i="6"/>
  <c r="M15" i="6"/>
  <c r="L15" i="6"/>
  <c r="K15" i="6"/>
  <c r="J15" i="6"/>
  <c r="I15" i="6"/>
  <c r="H15" i="6"/>
  <c r="F15" i="6"/>
  <c r="E15" i="6"/>
  <c r="D15" i="6"/>
  <c r="C15" i="6"/>
  <c r="B15" i="6"/>
  <c r="N10" i="6"/>
  <c r="M10" i="6"/>
  <c r="L10" i="6"/>
  <c r="K10" i="6"/>
  <c r="J10" i="6"/>
  <c r="I10" i="6"/>
  <c r="H10" i="6"/>
  <c r="F10" i="6"/>
  <c r="E10" i="6"/>
  <c r="D10" i="6"/>
  <c r="C10" i="6"/>
  <c r="B10" i="6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O26" i="5"/>
  <c r="N26" i="5"/>
  <c r="M26" i="5"/>
  <c r="L26" i="5"/>
  <c r="K26" i="5"/>
  <c r="J26" i="5"/>
  <c r="I26" i="5"/>
  <c r="G26" i="5"/>
  <c r="F26" i="5"/>
  <c r="E26" i="5"/>
  <c r="D26" i="5"/>
  <c r="C26" i="5"/>
  <c r="B26" i="5"/>
  <c r="O20" i="5"/>
  <c r="N20" i="5"/>
  <c r="M20" i="5"/>
  <c r="L20" i="5"/>
  <c r="K20" i="5"/>
  <c r="J20" i="5"/>
  <c r="I20" i="5"/>
  <c r="F20" i="5"/>
  <c r="E20" i="5"/>
  <c r="D20" i="5"/>
  <c r="C20" i="5"/>
  <c r="B20" i="5"/>
  <c r="O15" i="5"/>
  <c r="N15" i="5"/>
  <c r="M15" i="5"/>
  <c r="L15" i="5"/>
  <c r="K15" i="5"/>
  <c r="J15" i="5"/>
  <c r="I15" i="5"/>
  <c r="F15" i="5"/>
  <c r="E15" i="5"/>
  <c r="D15" i="5"/>
  <c r="C15" i="5"/>
  <c r="B15" i="5"/>
  <c r="O10" i="5"/>
  <c r="N10" i="5"/>
  <c r="M10" i="5"/>
  <c r="L10" i="5"/>
  <c r="K10" i="5"/>
  <c r="J10" i="5"/>
  <c r="I10" i="5"/>
  <c r="F10" i="5"/>
  <c r="E10" i="5"/>
  <c r="D10" i="5"/>
  <c r="C10" i="5"/>
  <c r="B10" i="5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0" i="3"/>
  <c r="M60" i="3"/>
  <c r="L60" i="3"/>
  <c r="K60" i="3"/>
  <c r="J60" i="3"/>
  <c r="H60" i="3"/>
  <c r="G60" i="3"/>
  <c r="F60" i="3"/>
  <c r="E60" i="3"/>
  <c r="D60" i="3"/>
  <c r="C60" i="3"/>
  <c r="B60" i="3"/>
  <c r="N55" i="3"/>
  <c r="M55" i="3"/>
  <c r="L55" i="3"/>
  <c r="K55" i="3"/>
  <c r="J55" i="3"/>
  <c r="I55" i="3"/>
  <c r="I56" i="3" s="1"/>
  <c r="I60" i="3" s="1"/>
  <c r="H55" i="3"/>
  <c r="G55" i="3"/>
  <c r="F55" i="3"/>
  <c r="E55" i="3"/>
  <c r="D55" i="3"/>
  <c r="C55" i="3"/>
  <c r="B55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K26" i="2"/>
  <c r="K31" i="2" s="1"/>
  <c r="K37" i="2" s="1"/>
  <c r="K42" i="2" s="1"/>
  <c r="K48" i="2" s="1"/>
  <c r="K53" i="2" s="1"/>
  <c r="K59" i="2" s="1"/>
  <c r="K64" i="2" s="1"/>
  <c r="K69" i="2" s="1"/>
  <c r="C26" i="2"/>
  <c r="C31" i="2" s="1"/>
  <c r="C37" i="2" s="1"/>
  <c r="C42" i="2" s="1"/>
  <c r="C48" i="2" s="1"/>
  <c r="C53" i="2" s="1"/>
  <c r="C59" i="2" s="1"/>
  <c r="C64" i="2" s="1"/>
  <c r="C69" i="2" s="1"/>
  <c r="M16" i="2"/>
  <c r="M21" i="2" s="1"/>
  <c r="M26" i="2" s="1"/>
  <c r="M31" i="2" s="1"/>
  <c r="M37" i="2" s="1"/>
  <c r="M42" i="2" s="1"/>
  <c r="M48" i="2" s="1"/>
  <c r="M53" i="2" s="1"/>
  <c r="M59" i="2" s="1"/>
  <c r="M64" i="2" s="1"/>
  <c r="M69" i="2" s="1"/>
  <c r="I16" i="2"/>
  <c r="I21" i="2" s="1"/>
  <c r="I26" i="2" s="1"/>
  <c r="I31" i="2" s="1"/>
  <c r="I37" i="2" s="1"/>
  <c r="I42" i="2" s="1"/>
  <c r="I48" i="2" s="1"/>
  <c r="I53" i="2" s="1"/>
  <c r="I59" i="2" s="1"/>
  <c r="I64" i="2" s="1"/>
  <c r="I69" i="2" s="1"/>
  <c r="G16" i="2"/>
  <c r="G21" i="2" s="1"/>
  <c r="G26" i="2" s="1"/>
  <c r="G31" i="2" s="1"/>
  <c r="G37" i="2" s="1"/>
  <c r="G42" i="2" s="1"/>
  <c r="G48" i="2" s="1"/>
  <c r="G53" i="2" s="1"/>
  <c r="G59" i="2" s="1"/>
  <c r="G64" i="2" s="1"/>
  <c r="G69" i="2" s="1"/>
  <c r="E16" i="2"/>
  <c r="E21" i="2" s="1"/>
  <c r="E26" i="2" s="1"/>
  <c r="E31" i="2" s="1"/>
  <c r="E37" i="2" s="1"/>
  <c r="E42" i="2" s="1"/>
  <c r="E48" i="2" s="1"/>
  <c r="E53" i="2" s="1"/>
  <c r="E59" i="2" s="1"/>
  <c r="E64" i="2" s="1"/>
  <c r="E69" i="2" s="1"/>
  <c r="N11" i="2"/>
  <c r="N16" i="2" s="1"/>
  <c r="N21" i="2" s="1"/>
  <c r="N26" i="2" s="1"/>
  <c r="N31" i="2" s="1"/>
  <c r="N37" i="2" s="1"/>
  <c r="N42" i="2" s="1"/>
  <c r="N48" i="2" s="1"/>
  <c r="N53" i="2" s="1"/>
  <c r="N59" i="2" s="1"/>
  <c r="N64" i="2" s="1"/>
  <c r="N69" i="2" s="1"/>
  <c r="M11" i="2"/>
  <c r="L11" i="2"/>
  <c r="L16" i="2" s="1"/>
  <c r="L21" i="2" s="1"/>
  <c r="L26" i="2" s="1"/>
  <c r="L31" i="2" s="1"/>
  <c r="L37" i="2" s="1"/>
  <c r="L42" i="2" s="1"/>
  <c r="L48" i="2" s="1"/>
  <c r="L53" i="2" s="1"/>
  <c r="L59" i="2" s="1"/>
  <c r="L64" i="2" s="1"/>
  <c r="L69" i="2" s="1"/>
  <c r="K11" i="2"/>
  <c r="K16" i="2" s="1"/>
  <c r="K21" i="2" s="1"/>
  <c r="J11" i="2"/>
  <c r="J16" i="2" s="1"/>
  <c r="J21" i="2" s="1"/>
  <c r="J26" i="2" s="1"/>
  <c r="J31" i="2" s="1"/>
  <c r="J37" i="2" s="1"/>
  <c r="J42" i="2" s="1"/>
  <c r="J48" i="2" s="1"/>
  <c r="J53" i="2" s="1"/>
  <c r="J59" i="2" s="1"/>
  <c r="J64" i="2" s="1"/>
  <c r="J69" i="2" s="1"/>
  <c r="I11" i="2"/>
  <c r="H11" i="2"/>
  <c r="H16" i="2" s="1"/>
  <c r="H21" i="2" s="1"/>
  <c r="H26" i="2" s="1"/>
  <c r="H31" i="2" s="1"/>
  <c r="H37" i="2" s="1"/>
  <c r="H42" i="2" s="1"/>
  <c r="H48" i="2" s="1"/>
  <c r="H53" i="2" s="1"/>
  <c r="H59" i="2" s="1"/>
  <c r="H64" i="2" s="1"/>
  <c r="H69" i="2" s="1"/>
  <c r="G11" i="2"/>
  <c r="F11" i="2"/>
  <c r="F16" i="2" s="1"/>
  <c r="F21" i="2" s="1"/>
  <c r="F26" i="2" s="1"/>
  <c r="F31" i="2" s="1"/>
  <c r="F37" i="2" s="1"/>
  <c r="F42" i="2" s="1"/>
  <c r="F48" i="2" s="1"/>
  <c r="F53" i="2" s="1"/>
  <c r="F59" i="2" s="1"/>
  <c r="F64" i="2" s="1"/>
  <c r="F69" i="2" s="1"/>
  <c r="E11" i="2"/>
  <c r="D11" i="2"/>
  <c r="D16" i="2" s="1"/>
  <c r="D21" i="2" s="1"/>
  <c r="D26" i="2" s="1"/>
  <c r="D31" i="2" s="1"/>
  <c r="D37" i="2" s="1"/>
  <c r="D42" i="2" s="1"/>
  <c r="D48" i="2" s="1"/>
  <c r="D53" i="2" s="1"/>
  <c r="D59" i="2" s="1"/>
  <c r="D64" i="2" s="1"/>
  <c r="D69" i="2" s="1"/>
  <c r="C11" i="2"/>
  <c r="C16" i="2" s="1"/>
  <c r="C21" i="2" s="1"/>
  <c r="B11" i="2"/>
  <c r="B16" i="2" s="1"/>
  <c r="B21" i="2" s="1"/>
  <c r="B26" i="2" s="1"/>
  <c r="B31" i="2" s="1"/>
  <c r="B37" i="2" s="1"/>
  <c r="B42" i="2" s="1"/>
  <c r="B48" i="2" s="1"/>
  <c r="B53" i="2" s="1"/>
  <c r="B59" i="2" s="1"/>
  <c r="B64" i="2" s="1"/>
  <c r="B69" i="2" s="1"/>
  <c r="K53" i="1"/>
  <c r="I53" i="1"/>
  <c r="G53" i="1"/>
  <c r="C53" i="1"/>
  <c r="N48" i="1"/>
  <c r="N53" i="1" s="1"/>
  <c r="M48" i="1"/>
  <c r="M53" i="1" s="1"/>
  <c r="L48" i="1"/>
  <c r="L53" i="1" s="1"/>
  <c r="K48" i="1"/>
  <c r="J48" i="1"/>
  <c r="J53" i="1" s="1"/>
  <c r="I48" i="1"/>
  <c r="H48" i="1"/>
  <c r="H53" i="1" s="1"/>
  <c r="G48" i="1"/>
  <c r="F48" i="1"/>
  <c r="F53" i="1" s="1"/>
  <c r="E48" i="1"/>
  <c r="E53" i="1" s="1"/>
  <c r="D48" i="1"/>
  <c r="D53" i="1" s="1"/>
  <c r="C48" i="1"/>
  <c r="B48" i="1"/>
  <c r="B53" i="1" s="1"/>
  <c r="M42" i="1"/>
  <c r="K42" i="1"/>
  <c r="I42" i="1"/>
  <c r="E42" i="1"/>
  <c r="C42" i="1"/>
  <c r="N37" i="1"/>
  <c r="N42" i="1" s="1"/>
  <c r="M37" i="1"/>
  <c r="L37" i="1"/>
  <c r="L42" i="1" s="1"/>
  <c r="K37" i="1"/>
  <c r="J37" i="1"/>
  <c r="J42" i="1" s="1"/>
  <c r="I37" i="1"/>
  <c r="H37" i="1"/>
  <c r="H42" i="1" s="1"/>
  <c r="G37" i="1"/>
  <c r="G42" i="1" s="1"/>
  <c r="F37" i="1"/>
  <c r="F42" i="1" s="1"/>
  <c r="E37" i="1"/>
  <c r="D37" i="1"/>
  <c r="D42" i="1" s="1"/>
  <c r="C37" i="1"/>
  <c r="B37" i="1"/>
  <c r="B42" i="1" s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<sst xmlns="http://schemas.openxmlformats.org/spreadsheetml/2006/main" count="2616" uniqueCount="1149">
  <si>
    <t xml:space="preserve">                           DAIRY MARKET NEWS AVERAGE PRICES</t>
  </si>
  <si>
    <t>NONFAT</t>
  </si>
  <si>
    <t>SWEET CREAM</t>
  </si>
  <si>
    <t>WHEY</t>
  </si>
  <si>
    <t>NDPSR</t>
  </si>
  <si>
    <t>CME</t>
  </si>
  <si>
    <t xml:space="preserve">NONFAT </t>
  </si>
  <si>
    <t xml:space="preserve">CENTRAL </t>
  </si>
  <si>
    <t>BUTTERMILK</t>
  </si>
  <si>
    <t>AA</t>
  </si>
  <si>
    <t>CHEESE</t>
  </si>
  <si>
    <t>WEEK</t>
  </si>
  <si>
    <t>LACTOSE</t>
  </si>
  <si>
    <t>CENTRAL</t>
  </si>
  <si>
    <t>WEST</t>
  </si>
  <si>
    <t>N' EAST</t>
  </si>
  <si>
    <t>Whey Avg</t>
  </si>
  <si>
    <t>NFDM</t>
  </si>
  <si>
    <t>WPC</t>
  </si>
  <si>
    <t>EAST</t>
  </si>
  <si>
    <t>BUTTER</t>
  </si>
  <si>
    <t>40# BLOCKS</t>
  </si>
  <si>
    <t>1/2/23 - 1/6/23</t>
  </si>
  <si>
    <t>1/9/23 - 1/13/23</t>
  </si>
  <si>
    <t>1/16/23 - 1/20/23</t>
  </si>
  <si>
    <t>1/23/23 - 1/27/23</t>
  </si>
  <si>
    <t>1/30/23 - 2/3/23</t>
  </si>
  <si>
    <t>AVG.</t>
  </si>
  <si>
    <t>2/6/23 - 2/10/23</t>
  </si>
  <si>
    <t>2/13/23 - 2/17/23</t>
  </si>
  <si>
    <t>2/20/23 - 2/24/23</t>
  </si>
  <si>
    <t>2/27/23 - 3/3/23</t>
  </si>
  <si>
    <t>3/6/23 - 3/10/23</t>
  </si>
  <si>
    <t>3/13/23 - 3/17/23</t>
  </si>
  <si>
    <t>3/20/23 - 3/24/23</t>
  </si>
  <si>
    <t>3/27/23 - 3/31/23</t>
  </si>
  <si>
    <t>4/3/23 - 4/7/23</t>
  </si>
  <si>
    <t xml:space="preserve"> .,,,,,,,,,,,,,,,,,,,,,,</t>
  </si>
  <si>
    <t>4/10/23 - 4/14/23</t>
  </si>
  <si>
    <t>4/24/23 - 4/28/23</t>
  </si>
  <si>
    <t>5/1/23 - 5/5/23</t>
  </si>
  <si>
    <t>5/8/23 - 5/12/23</t>
  </si>
  <si>
    <t>5/15/23 - 5/19/23</t>
  </si>
  <si>
    <t>5/22/23 - 5/26/23</t>
  </si>
  <si>
    <t>5/29/23 - 6/2/23</t>
  </si>
  <si>
    <t>6/5/23 - 6/9/23</t>
  </si>
  <si>
    <t>6/12/23 - 6/16/23</t>
  </si>
  <si>
    <t>6/19/23 - 6/23/23</t>
  </si>
  <si>
    <t>6/26/23 - 6/30/23</t>
  </si>
  <si>
    <t>7/3/23 - 7/7/23</t>
  </si>
  <si>
    <t>7/10/23 - 7/14/23</t>
  </si>
  <si>
    <t>7/15/23 - 7/21/23</t>
  </si>
  <si>
    <t>7/24/23 - 7/28/23</t>
  </si>
  <si>
    <t>7/31/23 - 8/4/23</t>
  </si>
  <si>
    <t>8/7/23 - 8/11/23</t>
  </si>
  <si>
    <t>814/23 - 8/18/23</t>
  </si>
  <si>
    <t>8/21/23 - 8/25/23</t>
  </si>
  <si>
    <t>8/28/23 - 9/1/23</t>
  </si>
  <si>
    <t>9/4/23 - 9/8/23</t>
  </si>
  <si>
    <t>1/3/22-1/7/22</t>
  </si>
  <si>
    <t>1/10/22-1/14/22</t>
  </si>
  <si>
    <t>1/17/22-1/21/22</t>
  </si>
  <si>
    <t>1/24/22-1/28/22</t>
  </si>
  <si>
    <t>1/31/22-2/4/22</t>
  </si>
  <si>
    <t>2/7/22-2/11/22</t>
  </si>
  <si>
    <t>2/14/22-2/18/22</t>
  </si>
  <si>
    <t>2/21/22-2/25/22</t>
  </si>
  <si>
    <t>2/28/22-3/4/22</t>
  </si>
  <si>
    <t>3/7/22-3/11/22</t>
  </si>
  <si>
    <t>3/14/22-3/18/22</t>
  </si>
  <si>
    <t>3/28/22-4/1/22</t>
  </si>
  <si>
    <t>4/4/22-4/8/22</t>
  </si>
  <si>
    <t>4/11/22-4/15/22</t>
  </si>
  <si>
    <t>4/18/22-4/22/22</t>
  </si>
  <si>
    <t>4/25/22-4/29/22</t>
  </si>
  <si>
    <t>5/2/22-5/6/22</t>
  </si>
  <si>
    <t>5/9/22-5/13/22</t>
  </si>
  <si>
    <t>5/16/22-5/20/22</t>
  </si>
  <si>
    <t>5/23/22-5/27/22</t>
  </si>
  <si>
    <t>5/30/22-6/3/22</t>
  </si>
  <si>
    <t>6/6/22-6/10/22</t>
  </si>
  <si>
    <t>6/13/22-6/17/22</t>
  </si>
  <si>
    <t>6/20/22-6/24/22</t>
  </si>
  <si>
    <t>6/27/22-7/1/22</t>
  </si>
  <si>
    <t>7/4/22-7/8/22</t>
  </si>
  <si>
    <t>7/11/22-7/15/22</t>
  </si>
  <si>
    <t>7/18/22-7/22/22</t>
  </si>
  <si>
    <t>7/25/22-7/29/22</t>
  </si>
  <si>
    <t>8/1/22-8/5/22</t>
  </si>
  <si>
    <t>8/8/22-8/12/22</t>
  </si>
  <si>
    <t>8/15/22-8/19/22</t>
  </si>
  <si>
    <t>8/22/22-8/26/22</t>
  </si>
  <si>
    <t>8/29/22-9/2/22</t>
  </si>
  <si>
    <t>9/5/22-9/9/22</t>
  </si>
  <si>
    <t>9/12/22-9/16/22</t>
  </si>
  <si>
    <t>9/19/22-9/23/22</t>
  </si>
  <si>
    <t>9/26/22-9/30/22</t>
  </si>
  <si>
    <t>10/3/22-10/7/22</t>
  </si>
  <si>
    <t>10/10/22-10/14/22</t>
  </si>
  <si>
    <t>10/17/22-10/21/22</t>
  </si>
  <si>
    <t>10/24/22-10/28/22</t>
  </si>
  <si>
    <t>10/31/22-11/4/22</t>
  </si>
  <si>
    <t>11/7/22-11/11/22</t>
  </si>
  <si>
    <t>11/14/22-11/18/22</t>
  </si>
  <si>
    <t>11/21/22-11/25/22</t>
  </si>
  <si>
    <t>11/28/22-12/2/22</t>
  </si>
  <si>
    <t>12/5/22-12/9/22</t>
  </si>
  <si>
    <t>12/12/22-12/16/22</t>
  </si>
  <si>
    <t>12/19/22-12/23/22</t>
  </si>
  <si>
    <t>12/26/22-12/30/22</t>
  </si>
  <si>
    <t>12/28/20 - 1/1/2021</t>
  </si>
  <si>
    <t>1/4/21 - 1/8/21</t>
  </si>
  <si>
    <t>1/11/21 - 1/15/21</t>
  </si>
  <si>
    <t>1/18/21 - 1/22/21</t>
  </si>
  <si>
    <t>1/25/21 - 1/29/21</t>
  </si>
  <si>
    <t>2/1/21 - 2/5/21</t>
  </si>
  <si>
    <t>2/8/21 - 2/12/21</t>
  </si>
  <si>
    <t>2/15/21 - 2/19/21</t>
  </si>
  <si>
    <t>2/22/21 - 2/26/21</t>
  </si>
  <si>
    <t>3/1/21 - 3/5/21</t>
  </si>
  <si>
    <t>3/8/21 - 3/12/21</t>
  </si>
  <si>
    <t>3/15/21 - 3/19/21</t>
  </si>
  <si>
    <t>3/22/21 - 3/26/21</t>
  </si>
  <si>
    <t>3/29/21 - 4/2/21</t>
  </si>
  <si>
    <t>4/5/2021 - 4/9/2021</t>
  </si>
  <si>
    <t>4/12/21 - 4/16/21</t>
  </si>
  <si>
    <t>4/19/21 - 4/23/21</t>
  </si>
  <si>
    <t>4/26/21 - 4/30/21</t>
  </si>
  <si>
    <t>5/3/21-5/7/21</t>
  </si>
  <si>
    <t>5/10/21-5/14/21</t>
  </si>
  <si>
    <t>5/17/21-5/21/21</t>
  </si>
  <si>
    <t>5/24/21-5/28/21</t>
  </si>
  <si>
    <t>5/31/21- 6/4/21</t>
  </si>
  <si>
    <t>6/7/21 - 6/11/21</t>
  </si>
  <si>
    <t>6/14/21 - 6/18/21</t>
  </si>
  <si>
    <t>6/21/21 - 6/25/21</t>
  </si>
  <si>
    <t>6/28/21 - 7/2/21</t>
  </si>
  <si>
    <t>7/5/21 - 7/9/21</t>
  </si>
  <si>
    <t>7/12/21 - 7/16/21</t>
  </si>
  <si>
    <t>7/19/21 - 7/23/21</t>
  </si>
  <si>
    <t>7/26/21 - 7/30/21</t>
  </si>
  <si>
    <t>8/2/21 - 8/6/21</t>
  </si>
  <si>
    <t>8/9/21 - 8/13/21</t>
  </si>
  <si>
    <t>8/16/21 - 8/20/21</t>
  </si>
  <si>
    <t>8/23/21 - 8/27/21</t>
  </si>
  <si>
    <t>8/30/21 - 9/3/21</t>
  </si>
  <si>
    <t>9/6/21 - 9/10/21</t>
  </si>
  <si>
    <t>9/13/21 - 9/17/21</t>
  </si>
  <si>
    <t>9/20/21 - 9/24/21</t>
  </si>
  <si>
    <t>9/27/21 - 10/1/21</t>
  </si>
  <si>
    <t>10/4/21 - 10/8/21</t>
  </si>
  <si>
    <t>10/11/21 - 10/15/21</t>
  </si>
  <si>
    <t>10/18/21 - 10/22/21</t>
  </si>
  <si>
    <t>10/25/21 - 10/29/21</t>
  </si>
  <si>
    <t>11/1/21 - 11/5/21</t>
  </si>
  <si>
    <t>11/8/21 - 11/12/21</t>
  </si>
  <si>
    <t>11/15/21 - 11/19/21</t>
  </si>
  <si>
    <t>11/22/21 - 11/26/21</t>
  </si>
  <si>
    <t>11/29/21 - 12/3/21</t>
  </si>
  <si>
    <t>12/6/21 - 12/10/21</t>
  </si>
  <si>
    <t>12/13/21 - 12/17/21</t>
  </si>
  <si>
    <t>12/20/21 - 12/24/21</t>
  </si>
  <si>
    <t>12/27/21 - 12/31/21</t>
  </si>
  <si>
    <t>12/30/19 - 1/3/2020</t>
  </si>
  <si>
    <t>1/6/2020 - 1/10/2020</t>
  </si>
  <si>
    <t>1/13/2020 - 1/17/2020</t>
  </si>
  <si>
    <t>1/20/2020 - 1/24/2020</t>
  </si>
  <si>
    <t>1/27/2020 - 1/31/2020</t>
  </si>
  <si>
    <t>2/3/2020 - 2/7/2020</t>
  </si>
  <si>
    <t>2/10/2020 - 2/14/2020</t>
  </si>
  <si>
    <t>2/17/2020 - 2/21/2020</t>
  </si>
  <si>
    <t>2/24/2020 - 2/28/2020</t>
  </si>
  <si>
    <t>3/2/2020 - 3/6/2020</t>
  </si>
  <si>
    <t>3/9/2020 - 3/13/2020</t>
  </si>
  <si>
    <t>3/16/2020 - 3/20/2020</t>
  </si>
  <si>
    <t>3/23/2020 - 3/27/2020</t>
  </si>
  <si>
    <t>3/30/2020 - 4/3/2020</t>
  </si>
  <si>
    <t>4/6/20 - 4/10/20</t>
  </si>
  <si>
    <t>4/13/20 - 4/17/20</t>
  </si>
  <si>
    <t>4/20/20 - 4/24/20</t>
  </si>
  <si>
    <t>4/27/20 - 5/1/20</t>
  </si>
  <si>
    <t>5/4/20 - 5/8/20</t>
  </si>
  <si>
    <t>5/11/20 - 5/15/20</t>
  </si>
  <si>
    <t>5/18/20 - 5/22/20</t>
  </si>
  <si>
    <t>5/25/20 - 5/29/20</t>
  </si>
  <si>
    <t>6/1/20 - 6/5/20</t>
  </si>
  <si>
    <t>6/8/20 - 6/12/20</t>
  </si>
  <si>
    <t>6/15/20 - 6/19/20</t>
  </si>
  <si>
    <t>6/22/20 - 6/26/20</t>
  </si>
  <si>
    <t>6/29/20 - 7/3/20</t>
  </si>
  <si>
    <t>7/6/20 - 7/10/20</t>
  </si>
  <si>
    <t>7/13/20 - 7/17/20</t>
  </si>
  <si>
    <t>7/20/20 - 7/24/20</t>
  </si>
  <si>
    <t>7/27/20 - 7/31/20</t>
  </si>
  <si>
    <t>8/3/20 - 8/7/20</t>
  </si>
  <si>
    <t>8/10/20 - 8/14/20</t>
  </si>
  <si>
    <t>8/17/20 - 8/21/20</t>
  </si>
  <si>
    <t>8/24/20 - 8/28/20</t>
  </si>
  <si>
    <t>8/31/20 - 9/4/20</t>
  </si>
  <si>
    <t>9/7/20 - 9/11/20</t>
  </si>
  <si>
    <t>9/14/20 - 9/18/20</t>
  </si>
  <si>
    <t>9/21/20 - 9/25/20</t>
  </si>
  <si>
    <t>9/28/20 - 10/2/20</t>
  </si>
  <si>
    <t>10/5/20 - 10/9/20</t>
  </si>
  <si>
    <t>10/12/20 - 10/16/20</t>
  </si>
  <si>
    <t>10/19/20 - 10/23/20</t>
  </si>
  <si>
    <t>10/26/20 - 10/30/20</t>
  </si>
  <si>
    <t>11/2/20 - 11/6/20</t>
  </si>
  <si>
    <t>11/9/20 - 11/13/20</t>
  </si>
  <si>
    <t>11/16/20 - 11/20/20</t>
  </si>
  <si>
    <t>11/23/20 - 11/27/20</t>
  </si>
  <si>
    <t>11/30/20 - 12/4/20</t>
  </si>
  <si>
    <t>12/7/20 - 12/11/20</t>
  </si>
  <si>
    <t>12/14/20 - 12/18/20</t>
  </si>
  <si>
    <t>12/21/20 - 12/25/20</t>
  </si>
  <si>
    <t>BARREL</t>
  </si>
  <si>
    <t>12/30 - 1/5</t>
  </si>
  <si>
    <t>1/6 - 1/12</t>
  </si>
  <si>
    <t>1/13 - 1/19</t>
  </si>
  <si>
    <t>1/20 - 1/26</t>
  </si>
  <si>
    <t>1/27 - 2/2</t>
  </si>
  <si>
    <t>2/3 - 2/9</t>
  </si>
  <si>
    <t>2/10 - 2/16</t>
  </si>
  <si>
    <t>2/17 - 2/23</t>
  </si>
  <si>
    <t>2/24 - 3/2</t>
  </si>
  <si>
    <t>3/3 - 3/9</t>
  </si>
  <si>
    <t>3/10 - 3/16</t>
  </si>
  <si>
    <t>3/17 - 3/23</t>
  </si>
  <si>
    <t>12/29 - 1/4</t>
  </si>
  <si>
    <t>12/31/19 - 1/4/19</t>
  </si>
  <si>
    <t>1/7/19 - 1/1/19</t>
  </si>
  <si>
    <t>1/14/19 - 1/18/19</t>
  </si>
  <si>
    <t>1/21/19 - 1/25/19</t>
  </si>
  <si>
    <t>1/28/19 - 2/1/19</t>
  </si>
  <si>
    <t>2/4/19 - 2/8/19</t>
  </si>
  <si>
    <t>2/11/19 - 2/15/19</t>
  </si>
  <si>
    <t>2/18/19 - 2/22/19</t>
  </si>
  <si>
    <t>2/25/19 - 3/1/19</t>
  </si>
  <si>
    <t>3/4/19 - 3/8/19</t>
  </si>
  <si>
    <t>3/11/19 - 3/15/19</t>
  </si>
  <si>
    <t>3/18/19 - 3/22/19</t>
  </si>
  <si>
    <t>3/25/19 - 3/29/19</t>
  </si>
  <si>
    <t>4/1/19 - 4/5/19</t>
  </si>
  <si>
    <t>4/8/19-4/12/19</t>
  </si>
  <si>
    <t>4/15/19 - 4/19/19</t>
  </si>
  <si>
    <t>4/22/19 - 4/26/19</t>
  </si>
  <si>
    <t>4/29/19 - 5/3/19</t>
  </si>
  <si>
    <t>5/6/2019 - 5/10/19</t>
  </si>
  <si>
    <t>5/13/19- 5/17/19</t>
  </si>
  <si>
    <t>5/20/19 - 5/24/19</t>
  </si>
  <si>
    <t>5/27/19 - 5/31/19</t>
  </si>
  <si>
    <t>6/3/19 - 6/7/19</t>
  </si>
  <si>
    <t>6/10/19 - 6/14/19</t>
  </si>
  <si>
    <t>6/17/19 - 6/21/19</t>
  </si>
  <si>
    <t>6/24/19 - 6/28/19</t>
  </si>
  <si>
    <t>7/1/19 - 7/5/19</t>
  </si>
  <si>
    <t>7/8/19 - 7/12/19</t>
  </si>
  <si>
    <t>7/15/19 - 7/19/19</t>
  </si>
  <si>
    <t>7/22/19 - 7/26/19</t>
  </si>
  <si>
    <t>7/29/19 - 8/2/19</t>
  </si>
  <si>
    <t>8/5/19 - 8/9/19</t>
  </si>
  <si>
    <t>8/12/19 - 8/16/19</t>
  </si>
  <si>
    <t>8/19/19 - 8/23/19</t>
  </si>
  <si>
    <t>8/26/19 - 8/30/19</t>
  </si>
  <si>
    <t>9/2/19 - 9/6/19</t>
  </si>
  <si>
    <t>9/9/19 - 9/13/19</t>
  </si>
  <si>
    <t>9/16/19 - 9/20/19</t>
  </si>
  <si>
    <t>9/23/19 - 9/27/19</t>
  </si>
  <si>
    <t>9/30/19 - 10/4/19</t>
  </si>
  <si>
    <t>10/7/19 - 10/11/19</t>
  </si>
  <si>
    <t>10/14/19 - 10/18/19</t>
  </si>
  <si>
    <t>10/28/19 - 10/25/19</t>
  </si>
  <si>
    <t>10/28/19 - 11/1/19</t>
  </si>
  <si>
    <t>11/4/19 - 11/8/19</t>
  </si>
  <si>
    <t>11/11/19 - 11/15/19</t>
  </si>
  <si>
    <t>11/18/19 - 11/22/19</t>
  </si>
  <si>
    <t>11/25/19 - 11/29/19</t>
  </si>
  <si>
    <t>12/2/19 - 12/6/19</t>
  </si>
  <si>
    <t>12/9/19 - 12/13/19</t>
  </si>
  <si>
    <t>12/16/19 - 12/20/19</t>
  </si>
  <si>
    <t>12/23/19 - 12/27/19</t>
  </si>
  <si>
    <t>12/25/17 - 12/31/17</t>
  </si>
  <si>
    <t>1/1/18 - 1/7/18</t>
  </si>
  <si>
    <t>1/8/18 - 1/14/18</t>
  </si>
  <si>
    <t>1/15/18 - 1/21/18</t>
  </si>
  <si>
    <t>1/22/18 - 1/28/18</t>
  </si>
  <si>
    <t>1/29/18 - 2/4/18</t>
  </si>
  <si>
    <t>2/5/18 - 2/11/18</t>
  </si>
  <si>
    <t>2/12/18 - 2/18/18</t>
  </si>
  <si>
    <t>2/19/18 - 2/25/18</t>
  </si>
  <si>
    <t>2/26/18 - 3/4/18</t>
  </si>
  <si>
    <t>3/5/18 - 3/11/18</t>
  </si>
  <si>
    <t>3/12/18 - 3/18/18</t>
  </si>
  <si>
    <t>3/19/18 - 3/25/18</t>
  </si>
  <si>
    <t>3/26/18 - 4/1/18</t>
  </si>
  <si>
    <t>4/2/18 - 4/8/18</t>
  </si>
  <si>
    <t>4/9/18 - 4/15/18</t>
  </si>
  <si>
    <t>4/16/18 - 4/22/18</t>
  </si>
  <si>
    <t>4/23/18 - 4/29/18</t>
  </si>
  <si>
    <t>4/30/18 - 5/6/18</t>
  </si>
  <si>
    <t>5/7/18 - 5/13/18</t>
  </si>
  <si>
    <t>5/14/18 - 5/20/18</t>
  </si>
  <si>
    <t>5/21/18 - 5/27/18</t>
  </si>
  <si>
    <t>5/28/18 - 6/3/18</t>
  </si>
  <si>
    <t>6/4/18 - 6/10/18</t>
  </si>
  <si>
    <t>6/11/18 - 6/17/18</t>
  </si>
  <si>
    <t>6/18/18 - 6/24/18</t>
  </si>
  <si>
    <t>6/25/18 - 7/1/18</t>
  </si>
  <si>
    <t>7/2/18 - 7/8/18</t>
  </si>
  <si>
    <t>7/9/18 - 7/15/18</t>
  </si>
  <si>
    <t>7/16/18 - 7/22/18</t>
  </si>
  <si>
    <t>7/23/18 - 7/29/18</t>
  </si>
  <si>
    <t>7/30/18 - 8/5/18</t>
  </si>
  <si>
    <t>8/6/18 - 8/12/18</t>
  </si>
  <si>
    <t>8/13/18 - 8/19/18</t>
  </si>
  <si>
    <t>8/20/18 - 8/26/18</t>
  </si>
  <si>
    <t>8/27/18 - 9/2/18</t>
  </si>
  <si>
    <t>9/3/18 - 9/9/18</t>
  </si>
  <si>
    <t>9/10/18 - 9/16/18</t>
  </si>
  <si>
    <t>9/17/18 - 9/23/18</t>
  </si>
  <si>
    <t>9/24/18 - 9/30/18</t>
  </si>
  <si>
    <t>10/1/18 - 10/7/18</t>
  </si>
  <si>
    <t>10/8/18 - 10/14/18</t>
  </si>
  <si>
    <t>10/15/18 - 10/21/18</t>
  </si>
  <si>
    <t>10/22/18 - 10/28/18</t>
  </si>
  <si>
    <t>10/29/18 - 11/4/18</t>
  </si>
  <si>
    <t>11/5/18 - 11/11/18</t>
  </si>
  <si>
    <t>11/12/18 - 11/18/18</t>
  </si>
  <si>
    <t>11/19/18 - 11/25/18</t>
  </si>
  <si>
    <t>11/26/18-12/2/18</t>
  </si>
  <si>
    <t>12/3/18 - 12/9/18</t>
  </si>
  <si>
    <t>12/10/18 - 12/16/18</t>
  </si>
  <si>
    <t>12/17/18 - 12/23/18</t>
  </si>
  <si>
    <t>12/24/18 - 12/30/18</t>
  </si>
  <si>
    <t>12/31/18 - 1/6/19</t>
  </si>
  <si>
    <t>12/16/16 - 1/1/17</t>
  </si>
  <si>
    <t>1/2/17 - 1/8/17</t>
  </si>
  <si>
    <t>1/9/17 - 1/15/17</t>
  </si>
  <si>
    <t>1/16/17 - 1/22/17</t>
  </si>
  <si>
    <t>1/23/17 - 1/29/17</t>
  </si>
  <si>
    <t>1/30/17 - 2/5/17</t>
  </si>
  <si>
    <t>2/6/17 - 2/12/17</t>
  </si>
  <si>
    <t>2/13/17 - 2/19/17</t>
  </si>
  <si>
    <t>2/20/17 - 2/26/17</t>
  </si>
  <si>
    <t>2/27/17 - 3/5/17</t>
  </si>
  <si>
    <t>3/6/17 - 3/12/17</t>
  </si>
  <si>
    <t>3/13/17 - 3/19/17</t>
  </si>
  <si>
    <t>3/20/17 - 3/26/17</t>
  </si>
  <si>
    <t>3/27/17 - 4/2/17</t>
  </si>
  <si>
    <t>4/3/17 - 4/9/17</t>
  </si>
  <si>
    <t>4/10/17 - 4/16/17</t>
  </si>
  <si>
    <t>4/17/17 - 4/23/17</t>
  </si>
  <si>
    <t>4/24/17 - 4/30/17</t>
  </si>
  <si>
    <t>5/1/17 - 5/7/17</t>
  </si>
  <si>
    <t>5/8/17 - 5/14/17</t>
  </si>
  <si>
    <t>5/15/17 - 5/21/17</t>
  </si>
  <si>
    <t>5/22/17 - 5/28/17</t>
  </si>
  <si>
    <t>5/29/17 - 6/4/17</t>
  </si>
  <si>
    <t>6/5/17 - 6/11/17</t>
  </si>
  <si>
    <t>6/12/17 -6/18/17</t>
  </si>
  <si>
    <t>6/19/17 - 6/25/17</t>
  </si>
  <si>
    <t>6/26/17 - 7/2/17</t>
  </si>
  <si>
    <t>7/3/17 - 7/9/17</t>
  </si>
  <si>
    <t>7/10/17 - 7/16/17</t>
  </si>
  <si>
    <t>7/17/17 - 7/23/17</t>
  </si>
  <si>
    <t>7/24/17 - 7/30/17</t>
  </si>
  <si>
    <t>7/31/17 - 8/6/17</t>
  </si>
  <si>
    <t>8/7/17 - 8/13/17</t>
  </si>
  <si>
    <t>8/14/17 - 8/20/17</t>
  </si>
  <si>
    <t>8/21/17 - 8/27/17</t>
  </si>
  <si>
    <t>8/28/17- 9/3/17</t>
  </si>
  <si>
    <t>9/4/17 - 9/10/17</t>
  </si>
  <si>
    <t>9/11/17 - 9/17/17</t>
  </si>
  <si>
    <t>9/18/17 - 9/24/17</t>
  </si>
  <si>
    <t>9/25/17 - 10/1/17</t>
  </si>
  <si>
    <t>10/2/17 - 10/8/17</t>
  </si>
  <si>
    <t>10/9/17 -10/15/17</t>
  </si>
  <si>
    <t>10/16/17 - 10/22/17</t>
  </si>
  <si>
    <t>10/23/17 -10/29/17</t>
  </si>
  <si>
    <t>10/30/17 - 11/5/17</t>
  </si>
  <si>
    <t>11/6/17 - 11/12/17</t>
  </si>
  <si>
    <t>11/13/17 - 11/19/17</t>
  </si>
  <si>
    <t>11/20/17 - 11/26/17</t>
  </si>
  <si>
    <t>11/27/17 - 12/3/17</t>
  </si>
  <si>
    <t>12/4/17 - 12/10/17</t>
  </si>
  <si>
    <t>12/11/17 - 12/7/17</t>
  </si>
  <si>
    <t>12/18/17 - 12/24/17</t>
  </si>
  <si>
    <t>12/28/15 - 1/3/16</t>
  </si>
  <si>
    <t>1/4/16 - 1/10/16</t>
  </si>
  <si>
    <t>1/11/16 - 1/17/16</t>
  </si>
  <si>
    <t>1/18/16 - 1/24/16</t>
  </si>
  <si>
    <t>1/25/16 - 1/31/16</t>
  </si>
  <si>
    <t>2/1/16 - 2/7/16</t>
  </si>
  <si>
    <t>2/8/16 - 2/14/16</t>
  </si>
  <si>
    <t>2/15/16 - 2/21/16</t>
  </si>
  <si>
    <t>2/22/16 - 2/28/16</t>
  </si>
  <si>
    <t>2/29/16 - 3/6/16</t>
  </si>
  <si>
    <t>3/7/16 - 3/13/16</t>
  </si>
  <si>
    <t>3/13/16 - 3/20/16</t>
  </si>
  <si>
    <t>3/21/16 - 3/27/16</t>
  </si>
  <si>
    <t>3/28/16 - 4/3/16</t>
  </si>
  <si>
    <t>4/4/16 - 4/10/16</t>
  </si>
  <si>
    <t>4/11/16 - 4/17/16</t>
  </si>
  <si>
    <t>4/18/16 - 4/24/16</t>
  </si>
  <si>
    <t>4/25/16 - 5/1/16</t>
  </si>
  <si>
    <t>5/2/16 - 5/8/16</t>
  </si>
  <si>
    <t>5/9/16 - 5/15/16</t>
  </si>
  <si>
    <t>5/16/16 - 5/22/16</t>
  </si>
  <si>
    <t>5/23/16 - 5/29/16</t>
  </si>
  <si>
    <t>5/30/16 - 6/5/16</t>
  </si>
  <si>
    <t>6/6/16 - 6/12/16</t>
  </si>
  <si>
    <t>6/13/16 - 6/19/16</t>
  </si>
  <si>
    <t>6/20/16 - 6/26/16</t>
  </si>
  <si>
    <t>6/27/16 - 7/3/16</t>
  </si>
  <si>
    <t>7/4/16 - 7/10/16</t>
  </si>
  <si>
    <t>7/11/16 - 7/17/16</t>
  </si>
  <si>
    <t>7/18/16 - 7/24/16</t>
  </si>
  <si>
    <t>7/25/16 - 7/31/16</t>
  </si>
  <si>
    <t>8/1/16 - 8/7/16</t>
  </si>
  <si>
    <t>8/8/16 - 8/14/16</t>
  </si>
  <si>
    <t>8/15/16 - 8/21/16</t>
  </si>
  <si>
    <t>8/22/16 - 8/28/16</t>
  </si>
  <si>
    <t>8/29/16 - 9/4/16</t>
  </si>
  <si>
    <t>9/5/16 - 9/11/16</t>
  </si>
  <si>
    <t>9/12/16 - 9/18/16</t>
  </si>
  <si>
    <t>9/16/16 - 9/25/16</t>
  </si>
  <si>
    <t>9/26/16 - 10/2/16</t>
  </si>
  <si>
    <t>10/3/16 - 10/916</t>
  </si>
  <si>
    <t>10/10/16 - 10/16/16</t>
  </si>
  <si>
    <t>10/17/16 - 10/23/16</t>
  </si>
  <si>
    <t>10/24/16 - 10/30/16</t>
  </si>
  <si>
    <t>10/31/16 - 11/6/16</t>
  </si>
  <si>
    <t>11/7/16 - 11/13/16</t>
  </si>
  <si>
    <t>11/14/16 - 11/20/16</t>
  </si>
  <si>
    <t>11/21/16 - 11/27/16</t>
  </si>
  <si>
    <t>11/28/16 - 12/4/16</t>
  </si>
  <si>
    <t>12/5/16 - 12/11/16</t>
  </si>
  <si>
    <t>12/12/16 - 12/18/16</t>
  </si>
  <si>
    <t>12/19/16 - 12/25/16</t>
  </si>
  <si>
    <t>12/16/16 - 1/2/17</t>
  </si>
  <si>
    <t>1/5 - 1/11</t>
  </si>
  <si>
    <t>1/12 - 1/18</t>
  </si>
  <si>
    <t>1/19 - 1/25</t>
  </si>
  <si>
    <t>1/26 - 2/1</t>
  </si>
  <si>
    <t>2/2 - 2/8</t>
  </si>
  <si>
    <t>2/9 - 2/15</t>
  </si>
  <si>
    <t>2/16 - 2/22</t>
  </si>
  <si>
    <t>2/23 - 3/1</t>
  </si>
  <si>
    <t>3/2 - 3/8</t>
  </si>
  <si>
    <t>3/9 - 3/15</t>
  </si>
  <si>
    <t>3/16 - 3/22</t>
  </si>
  <si>
    <t>3/23 - 3/29</t>
  </si>
  <si>
    <t>3/30 - 4/5</t>
  </si>
  <si>
    <t>4/6 - 4/12</t>
  </si>
  <si>
    <t>4/13 - 4/19</t>
  </si>
  <si>
    <t>4/20 - 4/26</t>
  </si>
  <si>
    <t>4/27 - 5/3</t>
  </si>
  <si>
    <t>5/4 - 5/10</t>
  </si>
  <si>
    <t>5/11 - 5/17</t>
  </si>
  <si>
    <t>5/18 - 5/24</t>
  </si>
  <si>
    <t>5/25 - 5/31</t>
  </si>
  <si>
    <t>6/1 - 6/7</t>
  </si>
  <si>
    <t>6/8 - 6/14</t>
  </si>
  <si>
    <t>6/15 - 6/21</t>
  </si>
  <si>
    <t>6/22 - 6/28</t>
  </si>
  <si>
    <t>6/29 - 7/5</t>
  </si>
  <si>
    <t>7/6 - 7/12</t>
  </si>
  <si>
    <t>7/13 - 7/19</t>
  </si>
  <si>
    <t>7/20 - 7/26</t>
  </si>
  <si>
    <t>7/27 - 8/2</t>
  </si>
  <si>
    <t>8/3 - 8/9</t>
  </si>
  <si>
    <t>8/10 - 8/16</t>
  </si>
  <si>
    <t>8/17 - 8/23</t>
  </si>
  <si>
    <t>8/24 - 8/30</t>
  </si>
  <si>
    <t>8/31 - 9/6</t>
  </si>
  <si>
    <t>9/7 - 9/13</t>
  </si>
  <si>
    <t>9/14 - 9/20</t>
  </si>
  <si>
    <t>9/21 - 9/27</t>
  </si>
  <si>
    <t>9/28 - 10/4</t>
  </si>
  <si>
    <t>10/5 - 10/11</t>
  </si>
  <si>
    <t>10/12 - 10/18</t>
  </si>
  <si>
    <t>10/19 - 10/25</t>
  </si>
  <si>
    <t>10/26 - 11/1</t>
  </si>
  <si>
    <t>11/2 - 11/8</t>
  </si>
  <si>
    <t>11/9 - 11/15</t>
  </si>
  <si>
    <t>11/16 - 11/22</t>
  </si>
  <si>
    <t>11/23 - 11/29</t>
  </si>
  <si>
    <t>11/30 - 12/6</t>
  </si>
  <si>
    <t>12/7 - 12/13</t>
  </si>
  <si>
    <t>12/14 - 12/20</t>
  </si>
  <si>
    <t>12/21 - 12/27</t>
  </si>
  <si>
    <t>12/28/15 - 1/6/16</t>
  </si>
  <si>
    <t>3/24 - 3/30</t>
  </si>
  <si>
    <t>3/31 - 4/6</t>
  </si>
  <si>
    <t>4/7 - 4/13</t>
  </si>
  <si>
    <t>4/14 - 4/20</t>
  </si>
  <si>
    <t>4/21 - 4/27</t>
  </si>
  <si>
    <t>4/28 - 5/4</t>
  </si>
  <si>
    <t>5/5 - 5/11</t>
  </si>
  <si>
    <t>5/12 - 5/18</t>
  </si>
  <si>
    <t>5/19 - 5/25</t>
  </si>
  <si>
    <t>5/26 - 6/1</t>
  </si>
  <si>
    <t>6/2- 6/8</t>
  </si>
  <si>
    <t>6/9 - 6/15</t>
  </si>
  <si>
    <t>6/16 - 6/22</t>
  </si>
  <si>
    <t>6/23 - 6/29</t>
  </si>
  <si>
    <t>6/30 - 7/6</t>
  </si>
  <si>
    <t>7/7 - 7/13</t>
  </si>
  <si>
    <t>7/14 - 7/20</t>
  </si>
  <si>
    <t>7/21 - 7/27</t>
  </si>
  <si>
    <t>7/28 - 8/3</t>
  </si>
  <si>
    <t>8/4 - 8/10</t>
  </si>
  <si>
    <t>8/11 - 8/17</t>
  </si>
  <si>
    <t>8/18 - 8/24</t>
  </si>
  <si>
    <t>8/25 - 8/31</t>
  </si>
  <si>
    <t>9/1 -9/7</t>
  </si>
  <si>
    <t>9/8 - 9/14</t>
  </si>
  <si>
    <t>9/15 - 9/21</t>
  </si>
  <si>
    <t>9/22 - 9/28</t>
  </si>
  <si>
    <t>9/29 - 10/5</t>
  </si>
  <si>
    <t>10/6 - 10/12</t>
  </si>
  <si>
    <t>10/13 -10/19</t>
  </si>
  <si>
    <t>10/20 - 10/26</t>
  </si>
  <si>
    <t>10/27 - 11/2</t>
  </si>
  <si>
    <t>11/3 - 11/9</t>
  </si>
  <si>
    <t>11/10 - 11/16</t>
  </si>
  <si>
    <t>11/17 - 11/23</t>
  </si>
  <si>
    <t>11/24 - 11/30</t>
  </si>
  <si>
    <t>12/1 - 12/7</t>
  </si>
  <si>
    <t>12/8 - 12/14</t>
  </si>
  <si>
    <t>12/15 - 12/21</t>
  </si>
  <si>
    <t>12/22 - 12/28</t>
  </si>
  <si>
    <t xml:space="preserve">  </t>
  </si>
  <si>
    <t>12/31 - 1/6</t>
  </si>
  <si>
    <t>1/7 - 1/13</t>
  </si>
  <si>
    <t>1/14 - 1/20</t>
  </si>
  <si>
    <t>1/21 - 1/27</t>
  </si>
  <si>
    <t>1/28 - 2/3</t>
  </si>
  <si>
    <t>2/4 - 2/10</t>
  </si>
  <si>
    <t>2/11 - 2/17</t>
  </si>
  <si>
    <t>2/18 - 2/24</t>
  </si>
  <si>
    <t>2/25 - 3/3</t>
  </si>
  <si>
    <t>3/4 - 3/10</t>
  </si>
  <si>
    <t>3/11 - 3/17</t>
  </si>
  <si>
    <t>3/18 - 3/24</t>
  </si>
  <si>
    <t>3/25 - 3/31</t>
  </si>
  <si>
    <t>4/1 - 4/7</t>
  </si>
  <si>
    <t>4/8 - 4/14</t>
  </si>
  <si>
    <t>4/15 - 4/21</t>
  </si>
  <si>
    <t>4/22 - 4/28</t>
  </si>
  <si>
    <t>4/29 - 5/5</t>
  </si>
  <si>
    <t>5/6 - 5/12</t>
  </si>
  <si>
    <t>5/13 - 5/19</t>
  </si>
  <si>
    <t>5/20 - 5/26</t>
  </si>
  <si>
    <t>5/27 - 6/2</t>
  </si>
  <si>
    <t>6/3 - 6/9</t>
  </si>
  <si>
    <t>6/10 - 6/16</t>
  </si>
  <si>
    <t>6/17 - 6/23</t>
  </si>
  <si>
    <t>6/24 - 6/30</t>
  </si>
  <si>
    <t>7/1 - 7/7</t>
  </si>
  <si>
    <t>7/8 - 7/14</t>
  </si>
  <si>
    <t>7/15 - 7/21</t>
  </si>
  <si>
    <t>7/22 - 7/28</t>
  </si>
  <si>
    <t>7/29 - 8/4</t>
  </si>
  <si>
    <t>8/5 - 8/11</t>
  </si>
  <si>
    <t>8/12 - 8/18</t>
  </si>
  <si>
    <t>8/19 - 8/25</t>
  </si>
  <si>
    <t>8/26 - 9/1</t>
  </si>
  <si>
    <t>9/2 - 9/8</t>
  </si>
  <si>
    <t>9/9 - 9/15</t>
  </si>
  <si>
    <t>9/16 - 9/22</t>
  </si>
  <si>
    <t>9/23 - 9/29</t>
  </si>
  <si>
    <t>9/30 - 10/6</t>
  </si>
  <si>
    <t>10/28 - 11/3</t>
  </si>
  <si>
    <t>11/4 - 11/10</t>
  </si>
  <si>
    <t>11/11 - 11/17</t>
  </si>
  <si>
    <t>11/18 - 11/24</t>
  </si>
  <si>
    <t>11/25 - 12/1</t>
  </si>
  <si>
    <t>12/2 - 12/8</t>
  </si>
  <si>
    <t>N/A</t>
  </si>
  <si>
    <t>12/9 - 12/15</t>
  </si>
  <si>
    <t>12/16 - 12/22</t>
  </si>
  <si>
    <t>12/23 - 12/29</t>
  </si>
  <si>
    <t>NASS</t>
  </si>
  <si>
    <t>1/2 - 1/8</t>
  </si>
  <si>
    <t>1/9-1/15</t>
  </si>
  <si>
    <t>1/16 - 1/22</t>
  </si>
  <si>
    <t>1/23 - 1/29</t>
  </si>
  <si>
    <t>1/30 - 2 /5</t>
  </si>
  <si>
    <t>2/6 - 2/12</t>
  </si>
  <si>
    <t>2/13 - 2/19</t>
  </si>
  <si>
    <t>2/20 - 2/26</t>
  </si>
  <si>
    <t>2/27 - 3/4</t>
  </si>
  <si>
    <t>3/5 - 3/11</t>
  </si>
  <si>
    <t>3/12 - 3/18</t>
  </si>
  <si>
    <t>3/19 - 3/25</t>
  </si>
  <si>
    <t>3/26 - 4/1</t>
  </si>
  <si>
    <t>4/2 - 4/8</t>
  </si>
  <si>
    <t>4/9 - 4/15</t>
  </si>
  <si>
    <t>4/16 - 4/22</t>
  </si>
  <si>
    <t>4/23 - 4/29</t>
  </si>
  <si>
    <t>4/30 - 5/6</t>
  </si>
  <si>
    <t>5/7 - 5/13</t>
  </si>
  <si>
    <t>5/14 - 5/20</t>
  </si>
  <si>
    <t>5/21 - 5/27</t>
  </si>
  <si>
    <t>5/28 - 6/3</t>
  </si>
  <si>
    <t>6/4 - 6/10</t>
  </si>
  <si>
    <t>6/11 - 6/17</t>
  </si>
  <si>
    <t>6/18 - 6/24</t>
  </si>
  <si>
    <t>6/25 - 7/1</t>
  </si>
  <si>
    <t>7/2 - 7/8</t>
  </si>
  <si>
    <t>7/9 - 7/15</t>
  </si>
  <si>
    <t>7/16 - 7/22</t>
  </si>
  <si>
    <t>7/23 - 7/29</t>
  </si>
  <si>
    <t>7/30 - 8/5</t>
  </si>
  <si>
    <t>8/6 - 8/12</t>
  </si>
  <si>
    <t>8/13 - 8/19</t>
  </si>
  <si>
    <t>8/20 -8/26</t>
  </si>
  <si>
    <t>8/27 - 9/2</t>
  </si>
  <si>
    <t>9/3 - 9/9</t>
  </si>
  <si>
    <t>9/10 - 9/16</t>
  </si>
  <si>
    <t>9/17 - 9/23</t>
  </si>
  <si>
    <t>9/24 - 9/30</t>
  </si>
  <si>
    <t>10/1 - 10/7</t>
  </si>
  <si>
    <t>10/8 - 10/14</t>
  </si>
  <si>
    <t>10/15 - 10/21</t>
  </si>
  <si>
    <t>10/22 - 10/28</t>
  </si>
  <si>
    <t>10/29 - 11/4</t>
  </si>
  <si>
    <t>11/5 - 11/11</t>
  </si>
  <si>
    <t>11/12 - 11/18</t>
  </si>
  <si>
    <t>11/19 - 11/25</t>
  </si>
  <si>
    <t>11/26 - 12/2</t>
  </si>
  <si>
    <t>12/3 - 12/9</t>
  </si>
  <si>
    <t>12/10 - 12/16</t>
  </si>
  <si>
    <t>12/17 - 12/23</t>
  </si>
  <si>
    <t>12/24 - 12/30</t>
  </si>
  <si>
    <t>1/4 - 1/10</t>
  </si>
  <si>
    <t>1/11 - 1/17</t>
  </si>
  <si>
    <t>1/18 - 1/24</t>
  </si>
  <si>
    <t>1/25 - 1/31</t>
  </si>
  <si>
    <t>2/1 - 2/7</t>
  </si>
  <si>
    <t>2/8 - 2/14</t>
  </si>
  <si>
    <t>2/15 - 2/21</t>
  </si>
  <si>
    <t>2/22 - 2/28</t>
  </si>
  <si>
    <t>3/1 - 3/7</t>
  </si>
  <si>
    <t>3/8 - 3/14</t>
  </si>
  <si>
    <t>1..4335</t>
  </si>
  <si>
    <t>3/15 - 3/21</t>
  </si>
  <si>
    <t>3/22 - 3/28</t>
  </si>
  <si>
    <t>3/29 - 4/4</t>
  </si>
  <si>
    <t>4/5 - 4/11</t>
  </si>
  <si>
    <t>4/12 - 4/18</t>
  </si>
  <si>
    <t>4/19 - 4/25</t>
  </si>
  <si>
    <t>4/26 - 5/2</t>
  </si>
  <si>
    <t>5/3 - 5/9</t>
  </si>
  <si>
    <t>5/10 - 5/16</t>
  </si>
  <si>
    <t>5/17 - 5/23</t>
  </si>
  <si>
    <t>5/24 - 5/30</t>
  </si>
  <si>
    <t>5/31 - 6/6</t>
  </si>
  <si>
    <t>6/7 - 6/13</t>
  </si>
  <si>
    <t>6/14 - 6/20</t>
  </si>
  <si>
    <t>6/21 - 6/27</t>
  </si>
  <si>
    <t>6/28  - 7/4</t>
  </si>
  <si>
    <t>7/5 - 7/11</t>
  </si>
  <si>
    <t>7/12 - 7/18</t>
  </si>
  <si>
    <t>7/19 - 7/25</t>
  </si>
  <si>
    <t>7/26 - 8/1</t>
  </si>
  <si>
    <t>8/2 - 8/8</t>
  </si>
  <si>
    <t>8/9 - 8/15</t>
  </si>
  <si>
    <t>8/16 - 8/22</t>
  </si>
  <si>
    <t>8/23 - 8/29</t>
  </si>
  <si>
    <t>8/30 - 9/5</t>
  </si>
  <si>
    <t>9/6 - 9/12</t>
  </si>
  <si>
    <t>9/13 - 9/19</t>
  </si>
  <si>
    <t>9/20 - 9/26</t>
  </si>
  <si>
    <t>9/27 - 10/3</t>
  </si>
  <si>
    <t xml:space="preserve">10/4 - 10/10 </t>
  </si>
  <si>
    <t>10/11 - 10/17</t>
  </si>
  <si>
    <t>10/18 - 10/24</t>
  </si>
  <si>
    <t>10/25 - 10/31</t>
  </si>
  <si>
    <t>11/1 - 11/7</t>
  </si>
  <si>
    <t>11/8 - 11/14</t>
  </si>
  <si>
    <t>11/15 - 11/21</t>
  </si>
  <si>
    <t>11/22 - 11/28</t>
  </si>
  <si>
    <t>11/29 - 12/5</t>
  </si>
  <si>
    <t>12/6 - 12/12</t>
  </si>
  <si>
    <t>12/13 - 12/19</t>
  </si>
  <si>
    <t>12/20 - 12/26</t>
  </si>
  <si>
    <t>12/27 - 1/2</t>
  </si>
  <si>
    <t>1/3 - 1/9</t>
  </si>
  <si>
    <t>1/10 - 1/16</t>
  </si>
  <si>
    <t>1/17 - 1/23</t>
  </si>
  <si>
    <t>1/24 - 1/30</t>
  </si>
  <si>
    <t>1/31 - 2/6</t>
  </si>
  <si>
    <t>2/7 - 2/13</t>
  </si>
  <si>
    <t>2/14 - 2/20</t>
  </si>
  <si>
    <t>2/21 - 2/27</t>
  </si>
  <si>
    <t>2/28 - 3/6</t>
  </si>
  <si>
    <t>3/7 - 3/13</t>
  </si>
  <si>
    <t>3/14 - 3/20</t>
  </si>
  <si>
    <t>3/21 - 3/27</t>
  </si>
  <si>
    <t>3/28 - 4/3</t>
  </si>
  <si>
    <t>4/4 - 4/10</t>
  </si>
  <si>
    <t>4/11 - 4/17</t>
  </si>
  <si>
    <t>4/18 - 4/24</t>
  </si>
  <si>
    <t>4/25 - 5/1</t>
  </si>
  <si>
    <t>5/2 - 5/8</t>
  </si>
  <si>
    <t>5/9 - 5/15</t>
  </si>
  <si>
    <t>5/16 - 5/22</t>
  </si>
  <si>
    <t>5/23 - 5/29</t>
  </si>
  <si>
    <t>5/30 - 6/5</t>
  </si>
  <si>
    <t>6/6 - 6/12</t>
  </si>
  <si>
    <t>6/13 - 6/19</t>
  </si>
  <si>
    <t>6/20 - 6/26</t>
  </si>
  <si>
    <t>6/27 - 7/3</t>
  </si>
  <si>
    <t>7/4 - 7/10</t>
  </si>
  <si>
    <t>7/11 - 7/17</t>
  </si>
  <si>
    <t>7/18 - 7/24</t>
  </si>
  <si>
    <t>7/25 - 7/31</t>
  </si>
  <si>
    <t>8/1 - 8/7</t>
  </si>
  <si>
    <t>8/8 - 8/14</t>
  </si>
  <si>
    <t>8/15 - 8/21</t>
  </si>
  <si>
    <t>8/22 - 8/28</t>
  </si>
  <si>
    <t xml:space="preserve">8/29 - 9/4 </t>
  </si>
  <si>
    <t>9/5 - 9/11</t>
  </si>
  <si>
    <t>9/12 - 9/18</t>
  </si>
  <si>
    <t>9/19 - 9/25</t>
  </si>
  <si>
    <t>9/26 - 10/2</t>
  </si>
  <si>
    <t>10/3 - 10/9</t>
  </si>
  <si>
    <t>10/10 - 10/16</t>
  </si>
  <si>
    <t>10/17 - 10/23</t>
  </si>
  <si>
    <t>10/24 - 10/30</t>
  </si>
  <si>
    <t>10/31 - 11/6</t>
  </si>
  <si>
    <t>11/7 - 11/13</t>
  </si>
  <si>
    <t>11/14 - 11/20</t>
  </si>
  <si>
    <t>11/21 - 11/27</t>
  </si>
  <si>
    <t>11/28 - 12/4</t>
  </si>
  <si>
    <t>12/5 - 12/11</t>
  </si>
  <si>
    <t>12/12 - 12/18</t>
  </si>
  <si>
    <t>12/19 - 12/25</t>
  </si>
  <si>
    <t>12/26 - 1/1</t>
  </si>
  <si>
    <t>12/29-1/4</t>
  </si>
  <si>
    <t>3/9- 3/15</t>
  </si>
  <si>
    <t>6/29-7/5</t>
  </si>
  <si>
    <t>8/22 - 8/30</t>
  </si>
  <si>
    <t>11/2 -11/8</t>
  </si>
  <si>
    <t>11/10 -11/15</t>
  </si>
  <si>
    <t>11/30-12/6</t>
  </si>
  <si>
    <t>12/28 - 1/4</t>
  </si>
  <si>
    <t>2/25 -3/2</t>
  </si>
  <si>
    <t>3/10- 3/16</t>
  </si>
  <si>
    <t>6/2 - 6/8</t>
  </si>
  <si>
    <t>6/30-7/6</t>
  </si>
  <si>
    <t>8/23 - 8/31</t>
  </si>
  <si>
    <t>9/1 - 9/7</t>
  </si>
  <si>
    <t>10/13 - 10/19</t>
  </si>
  <si>
    <t>11/3 -11/9</t>
  </si>
  <si>
    <t>11/10 -11/16</t>
  </si>
  <si>
    <t>CENTRAL/EAST</t>
  </si>
  <si>
    <t>1/1 - 1/7</t>
  </si>
  <si>
    <t>1/8 - 1/14</t>
  </si>
  <si>
    <t>1/15 - 1/21</t>
  </si>
  <si>
    <t>1/22 - 1/28</t>
  </si>
  <si>
    <t>1/29 - 2/4</t>
  </si>
  <si>
    <t>2/5 - 2/11</t>
  </si>
  <si>
    <t>2/12 - 2/18</t>
  </si>
  <si>
    <t>2/19 - 2/25</t>
  </si>
  <si>
    <t>2/26 -3/4</t>
  </si>
  <si>
    <t>4/30 - 5/8</t>
  </si>
  <si>
    <t>8/20 - 8/26</t>
  </si>
  <si>
    <t>11/5 -11/11</t>
  </si>
  <si>
    <t>11/12 -11/18</t>
  </si>
  <si>
    <t>12/31-1/6</t>
  </si>
  <si>
    <t>1/9 - 1/15</t>
  </si>
  <si>
    <t>1/30 - 2/5</t>
  </si>
  <si>
    <t>2/27 -3/5</t>
  </si>
  <si>
    <t>3/6 - 3/12</t>
  </si>
  <si>
    <t>3/13 - 3/19</t>
  </si>
  <si>
    <t>3/20 - 3/26</t>
  </si>
  <si>
    <t>3/27 - 4/2</t>
  </si>
  <si>
    <t>4/3 - 4/9</t>
  </si>
  <si>
    <t>4/17 - 4/23</t>
  </si>
  <si>
    <t>4/24 - 4/30</t>
  </si>
  <si>
    <t>5/1 - 5/7</t>
  </si>
  <si>
    <t>5/8 - 5/14</t>
  </si>
  <si>
    <t>5/15 - 5/21</t>
  </si>
  <si>
    <t>5/22 - 5/28</t>
  </si>
  <si>
    <t>5/29 - 6/4</t>
  </si>
  <si>
    <t>6/5 - 6/11</t>
  </si>
  <si>
    <t>6/12 - 6/18</t>
  </si>
  <si>
    <t>6/19 - 6/25</t>
  </si>
  <si>
    <t>6/26 - 7/2</t>
  </si>
  <si>
    <t>7/3 - 7/9</t>
  </si>
  <si>
    <t>7/10 - 7/16</t>
  </si>
  <si>
    <t>7/17 - 7/23</t>
  </si>
  <si>
    <t>7/24 - 7/30</t>
  </si>
  <si>
    <t>7/31 - 8/6</t>
  </si>
  <si>
    <t>8/7 - 8/13</t>
  </si>
  <si>
    <t>8/14 - 8/20</t>
  </si>
  <si>
    <t>8/21 - 8/27</t>
  </si>
  <si>
    <t>8/28 - 9/3</t>
  </si>
  <si>
    <t>9/4 - 9/10</t>
  </si>
  <si>
    <t>9/11 - 9/17</t>
  </si>
  <si>
    <t>9/18 - 9/24</t>
  </si>
  <si>
    <t>9/25 - 10/1</t>
  </si>
  <si>
    <t>10/2 - 10/8</t>
  </si>
  <si>
    <t>10/9 - 10/15</t>
  </si>
  <si>
    <t>10/16 - 10/22</t>
  </si>
  <si>
    <t>10/23 - 10/29</t>
  </si>
  <si>
    <t>10/30 - 11/5</t>
  </si>
  <si>
    <t>11/6 -11/12</t>
  </si>
  <si>
    <t>11/13 -11/19</t>
  </si>
  <si>
    <t>11/20 - 11/26</t>
  </si>
  <si>
    <t>11/27 - 12/3</t>
  </si>
  <si>
    <t>12/4 - 12/10</t>
  </si>
  <si>
    <t>12/11 - 12/17</t>
  </si>
  <si>
    <t>12/18 - 12/24</t>
  </si>
  <si>
    <t>12/25 - 12/31</t>
  </si>
  <si>
    <t>1/30 - 2/6</t>
  </si>
  <si>
    <t>8/29 - 9/4</t>
  </si>
  <si>
    <t>n/a</t>
  </si>
  <si>
    <t>DAIRY MARKET NEWS AVERAGE PRICES</t>
  </si>
  <si>
    <t xml:space="preserve"> Weekly Average</t>
  </si>
  <si>
    <t>2/23 - 2/29</t>
  </si>
  <si>
    <t>6/28 - 7/4</t>
  </si>
  <si>
    <t>10/4 - 10/10</t>
  </si>
  <si>
    <t>DELAC</t>
  </si>
  <si>
    <t>2002</t>
  </si>
  <si>
    <t>7/21 - 7/28</t>
  </si>
  <si>
    <t>10/7 - 10/13</t>
  </si>
  <si>
    <t>10/14 - 10/20</t>
  </si>
  <si>
    <t>10/21 - 10/27</t>
  </si>
  <si>
    <t>2002 Average</t>
  </si>
  <si>
    <t>2001</t>
  </si>
  <si>
    <t>01/01-01/07</t>
  </si>
  <si>
    <t>01/08-01/14</t>
  </si>
  <si>
    <t>01/15-01/21</t>
  </si>
  <si>
    <t>01/22-01/28</t>
  </si>
  <si>
    <t>01/29-02/04</t>
  </si>
  <si>
    <t>02/05-02/11</t>
  </si>
  <si>
    <t>02/12-02/18</t>
  </si>
  <si>
    <t>02/19-02/25</t>
  </si>
  <si>
    <t>02/26-03/04</t>
  </si>
  <si>
    <t>03/05-03/11</t>
  </si>
  <si>
    <t>03/12-03/18</t>
  </si>
  <si>
    <t>03/19-03/25</t>
  </si>
  <si>
    <t>03/26-04/01</t>
  </si>
  <si>
    <t>04/02-04/08</t>
  </si>
  <si>
    <t>04/09-04/15</t>
  </si>
  <si>
    <t>04/16-04/22</t>
  </si>
  <si>
    <t>04/23-04/29</t>
  </si>
  <si>
    <t>04/30-05/06</t>
  </si>
  <si>
    <t>05/07-05/13</t>
  </si>
  <si>
    <t>05/14-05/20</t>
  </si>
  <si>
    <t>05/21-05/27</t>
  </si>
  <si>
    <t>05/28-06/03</t>
  </si>
  <si>
    <t>06/04-06/10</t>
  </si>
  <si>
    <t>06/11-06/17</t>
  </si>
  <si>
    <t>06/18-06-24</t>
  </si>
  <si>
    <t>06/25-07/01</t>
  </si>
  <si>
    <t>07/02-07/08</t>
  </si>
  <si>
    <t>07/09-07/15</t>
  </si>
  <si>
    <t>07/16-07/22</t>
  </si>
  <si>
    <t>07/23-07/29</t>
  </si>
  <si>
    <t>07/30-08/05</t>
  </si>
  <si>
    <t>08/06-08/12</t>
  </si>
  <si>
    <t>08/13-08/19</t>
  </si>
  <si>
    <t>08/20-08/26</t>
  </si>
  <si>
    <t>08/27-09/02</t>
  </si>
  <si>
    <t>09/03-09/09</t>
  </si>
  <si>
    <t>09/10-09/16</t>
  </si>
  <si>
    <t>09/17-09/23</t>
  </si>
  <si>
    <t>09/24-09/30</t>
  </si>
  <si>
    <t>10/1-10/7</t>
  </si>
  <si>
    <t>10/8-10/14</t>
  </si>
  <si>
    <t>10/15-10/21</t>
  </si>
  <si>
    <t>10/22-10/28</t>
  </si>
  <si>
    <t>10/29-11/4</t>
  </si>
  <si>
    <t>11/5-11/11</t>
  </si>
  <si>
    <t>11/12-11/18</t>
  </si>
  <si>
    <t>11/19-11/25</t>
  </si>
  <si>
    <t>11/26-12/2</t>
  </si>
  <si>
    <t>2000</t>
  </si>
  <si>
    <t>01/03-01/09</t>
  </si>
  <si>
    <t>01/10-01/16</t>
  </si>
  <si>
    <t>01/17-01/23</t>
  </si>
  <si>
    <t>01/24-01/30</t>
  </si>
  <si>
    <t>01/31-02/06</t>
  </si>
  <si>
    <t>02/07-02/13</t>
  </si>
  <si>
    <t>02/14-02/20</t>
  </si>
  <si>
    <t>02/21-02/27</t>
  </si>
  <si>
    <t>02/28-03/05</t>
  </si>
  <si>
    <t>03/06-03/12</t>
  </si>
  <si>
    <t>03/13-03/19</t>
  </si>
  <si>
    <t>03/20-03-26</t>
  </si>
  <si>
    <t>03/27-04/02</t>
  </si>
  <si>
    <t>04/03-04/09</t>
  </si>
  <si>
    <t>04/10-04/16</t>
  </si>
  <si>
    <t>04/17-04/23</t>
  </si>
  <si>
    <t>04/24-04/30</t>
  </si>
  <si>
    <t>05/01-05/07</t>
  </si>
  <si>
    <t>05/08-05/14</t>
  </si>
  <si>
    <t>05/15-05/21</t>
  </si>
  <si>
    <t>05/22-05/28</t>
  </si>
  <si>
    <t>05/29-06/04</t>
  </si>
  <si>
    <t>06/05-06/11</t>
  </si>
  <si>
    <t>06/12-06/18</t>
  </si>
  <si>
    <t>06/19-06/25</t>
  </si>
  <si>
    <t>06/26-07/02</t>
  </si>
  <si>
    <t>07/03-07/09</t>
  </si>
  <si>
    <t>07/10-07/16</t>
  </si>
  <si>
    <t>07/17-07/23</t>
  </si>
  <si>
    <t>07/24-07/30</t>
  </si>
  <si>
    <t>07/31-08/06</t>
  </si>
  <si>
    <t>08/07-08/13</t>
  </si>
  <si>
    <t>08/14-08/20</t>
  </si>
  <si>
    <t>08/21-08/27</t>
  </si>
  <si>
    <t>08/28-09/03</t>
  </si>
  <si>
    <t>09/04-09/10</t>
  </si>
  <si>
    <t>09/11-09/17</t>
  </si>
  <si>
    <t>09/18-09/24</t>
  </si>
  <si>
    <t>09/25-10/01</t>
  </si>
  <si>
    <t>10/02-10/08</t>
  </si>
  <si>
    <t>10/09-10/15</t>
  </si>
  <si>
    <t>10/16-10/22</t>
  </si>
  <si>
    <t>10/23-10/29</t>
  </si>
  <si>
    <t>1.0000</t>
  </si>
  <si>
    <t>10/30-11/05</t>
  </si>
  <si>
    <t>11/06-11/12</t>
  </si>
  <si>
    <t>11/13-11/19</t>
  </si>
  <si>
    <t>11/20-11/26</t>
  </si>
  <si>
    <t>11/27-12/03</t>
  </si>
  <si>
    <t>12/03-12/10</t>
  </si>
  <si>
    <t>12/11-12/17</t>
  </si>
  <si>
    <t>12/18-1224</t>
  </si>
  <si>
    <t>12/25-12/31</t>
  </si>
  <si>
    <t>1999</t>
  </si>
  <si>
    <t>1/04-1/10</t>
  </si>
  <si>
    <t>1/11-1/17</t>
  </si>
  <si>
    <t>1/18-1/24</t>
  </si>
  <si>
    <t>1/25-1/31</t>
  </si>
  <si>
    <t>2/01-2/07</t>
  </si>
  <si>
    <t>2/08-2/14</t>
  </si>
  <si>
    <t>2/15-2/21</t>
  </si>
  <si>
    <t>2/22-2/28</t>
  </si>
  <si>
    <t>3/01-3/07</t>
  </si>
  <si>
    <t>3/08-3/14</t>
  </si>
  <si>
    <t>3/15-3/21</t>
  </si>
  <si>
    <t>3/22-3/28</t>
  </si>
  <si>
    <t>3/29-4/04</t>
  </si>
  <si>
    <t>4/05-4/11</t>
  </si>
  <si>
    <t>4/12-4/18</t>
  </si>
  <si>
    <t>4/19-4/25</t>
  </si>
  <si>
    <t>4/26-5/02</t>
  </si>
  <si>
    <t>5/03-5/09</t>
  </si>
  <si>
    <t>5/10-5/16</t>
  </si>
  <si>
    <t>5/17-5/23</t>
  </si>
  <si>
    <t>5/24-5/30</t>
  </si>
  <si>
    <t>5/31-6/06</t>
  </si>
  <si>
    <t>6/07-6/13</t>
  </si>
  <si>
    <t>6/14-6/20</t>
  </si>
  <si>
    <t>6/21-6/27</t>
  </si>
  <si>
    <t>6/28-7/04</t>
  </si>
  <si>
    <t>7/05-7/11</t>
  </si>
  <si>
    <t>7/12-7/18</t>
  </si>
  <si>
    <t>7/19-7/25</t>
  </si>
  <si>
    <t>7/26-8/01</t>
  </si>
  <si>
    <t>8/02-8/08</t>
  </si>
  <si>
    <t>8/09-8/15</t>
  </si>
  <si>
    <t>8/16-8/22</t>
  </si>
  <si>
    <t>8/23-8/29</t>
  </si>
  <si>
    <t>8/30-9/05</t>
  </si>
  <si>
    <t>9/06-9/12</t>
  </si>
  <si>
    <t>9/13-9/19</t>
  </si>
  <si>
    <t>9/20-9/26</t>
  </si>
  <si>
    <t>9/27-10/03</t>
  </si>
  <si>
    <t>10/04-10/10</t>
  </si>
  <si>
    <t>10/11-10/17</t>
  </si>
  <si>
    <t>10/18-10/24</t>
  </si>
  <si>
    <t>10/25-10/31</t>
  </si>
  <si>
    <t>11/01-11/07</t>
  </si>
  <si>
    <t>11/08-11/14</t>
  </si>
  <si>
    <t>11/15-11/21</t>
  </si>
  <si>
    <t>11/22-11/28</t>
  </si>
  <si>
    <t>11/29-12/05</t>
  </si>
  <si>
    <t>12/06-12/12</t>
  </si>
  <si>
    <t>12/13-12/19</t>
  </si>
  <si>
    <t>12/20-12/26</t>
  </si>
  <si>
    <t>12/27-01/02</t>
  </si>
  <si>
    <t>1998</t>
  </si>
  <si>
    <t>12/29-01/04</t>
  </si>
  <si>
    <t>01/05-01/11</t>
  </si>
  <si>
    <t>01/12-01/18</t>
  </si>
  <si>
    <t>01/19-01/25</t>
  </si>
  <si>
    <t>01/26-02/02</t>
  </si>
  <si>
    <t>02/03-02/08</t>
  </si>
  <si>
    <t>02/09-02/15</t>
  </si>
  <si>
    <t>02/16-02/22</t>
  </si>
  <si>
    <t>02/23-03/01</t>
  </si>
  <si>
    <t>03/02-03/08</t>
  </si>
  <si>
    <t>03/09-03/15</t>
  </si>
  <si>
    <t>03/16-03/22</t>
  </si>
  <si>
    <t>03/23-03/29</t>
  </si>
  <si>
    <t>3/30-04/05</t>
  </si>
  <si>
    <t>04/06-04/12</t>
  </si>
  <si>
    <t>04/13-04/19</t>
  </si>
  <si>
    <t>04/20-04/26</t>
  </si>
  <si>
    <t>04/27-05/03</t>
  </si>
  <si>
    <t>05/04-05/10</t>
  </si>
  <si>
    <t>05/11-05/17</t>
  </si>
  <si>
    <t>05/18-05/24</t>
  </si>
  <si>
    <t>05/25-05/31</t>
  </si>
  <si>
    <t>06/01-06/07</t>
  </si>
  <si>
    <t>06/08-06/14</t>
  </si>
  <si>
    <t>06/15-06/21</t>
  </si>
  <si>
    <t>06/22-06/28</t>
  </si>
  <si>
    <t>06/29-07/05</t>
  </si>
  <si>
    <t>07/06-07/12</t>
  </si>
  <si>
    <t>07/13-07/19</t>
  </si>
  <si>
    <t>07/20-07/26</t>
  </si>
  <si>
    <t>07/27-08/02</t>
  </si>
  <si>
    <t>08/03-08/09</t>
  </si>
  <si>
    <t>08/10-08/16</t>
  </si>
  <si>
    <t>08/17-08/23</t>
  </si>
  <si>
    <t>08/24-08/30</t>
  </si>
  <si>
    <t>08/31-09/06</t>
  </si>
  <si>
    <t>09/07-09/13</t>
  </si>
  <si>
    <t>09/14-09/20</t>
  </si>
  <si>
    <t>09/21-09/27</t>
  </si>
  <si>
    <t>09/28-10/04</t>
  </si>
  <si>
    <t>10/05-10/11</t>
  </si>
  <si>
    <t>10/12-10/18</t>
  </si>
  <si>
    <t>10/19-10/25</t>
  </si>
  <si>
    <t>10/26-11/01</t>
  </si>
  <si>
    <t>11/02-11/08</t>
  </si>
  <si>
    <t>11/09-11/15</t>
  </si>
  <si>
    <t>11/16-11/22</t>
  </si>
  <si>
    <t>11/23-11/29</t>
  </si>
  <si>
    <t>11/30-12/06</t>
  </si>
  <si>
    <t>12/07-12/13</t>
  </si>
  <si>
    <t>12/14-12/20</t>
  </si>
  <si>
    <t>12/21-12/27</t>
  </si>
  <si>
    <t>12/28-01/03</t>
  </si>
  <si>
    <t>1997</t>
  </si>
  <si>
    <t>12/30-01/05</t>
  </si>
  <si>
    <t>01/06-01/12</t>
  </si>
  <si>
    <t>01/13-01/19</t>
  </si>
  <si>
    <t>01/20-01/26</t>
  </si>
  <si>
    <t>01/27-02/02</t>
  </si>
  <si>
    <t>02/03-02/09</t>
  </si>
  <si>
    <t>02/10-02/16</t>
  </si>
  <si>
    <t>02/17-02/23</t>
  </si>
  <si>
    <t>02/24-03/02</t>
  </si>
  <si>
    <t>03/03-03/09</t>
  </si>
  <si>
    <t>03/10-03/16</t>
  </si>
  <si>
    <t>03/17-03/23</t>
  </si>
  <si>
    <t>03/24-03/30</t>
  </si>
  <si>
    <t>03/31-04/06</t>
  </si>
  <si>
    <t>04/07-04/13</t>
  </si>
  <si>
    <t>04/14-04/20</t>
  </si>
  <si>
    <t>04/21-04/27</t>
  </si>
  <si>
    <t>04/28-05/04</t>
  </si>
  <si>
    <t>05/05-05/11</t>
  </si>
  <si>
    <t>05/12-05/18</t>
  </si>
  <si>
    <t>05/19-05/25</t>
  </si>
  <si>
    <t>05/26-06/01</t>
  </si>
  <si>
    <t>06/02-06/08</t>
  </si>
  <si>
    <t>06/09-06/15</t>
  </si>
  <si>
    <t>06/16-06/22</t>
  </si>
  <si>
    <t>06/23-06/29</t>
  </si>
  <si>
    <t>06/30-07/06</t>
  </si>
  <si>
    <t>07/07-07/13</t>
  </si>
  <si>
    <t>07/14-07/20</t>
  </si>
  <si>
    <t>07/21-07/27</t>
  </si>
  <si>
    <t>07/28-08/03</t>
  </si>
  <si>
    <t>08/04-08/10</t>
  </si>
  <si>
    <t>08/11-08/17</t>
  </si>
  <si>
    <t>08/18-08/24</t>
  </si>
  <si>
    <t>08/25-08/31</t>
  </si>
  <si>
    <t>09/01-09/07</t>
  </si>
  <si>
    <t>09/08-09/14</t>
  </si>
  <si>
    <t>09/15-09/21</t>
  </si>
  <si>
    <t>09/22-09/28</t>
  </si>
  <si>
    <t>9/29-10/05</t>
  </si>
  <si>
    <t>10/06-10/12</t>
  </si>
  <si>
    <t>10/13-10/19</t>
  </si>
  <si>
    <t>10/20-10/26</t>
  </si>
  <si>
    <t>10/27-11/02</t>
  </si>
  <si>
    <t>11/02-11/09</t>
  </si>
  <si>
    <t>11/10-11/16</t>
  </si>
  <si>
    <t>11/17-11/23</t>
  </si>
  <si>
    <t>11/24-11/30</t>
  </si>
  <si>
    <t>12/01-12/07</t>
  </si>
  <si>
    <t>12/08-12/14</t>
  </si>
  <si>
    <t>12/15-12/21</t>
  </si>
  <si>
    <t>12/22-12/28</t>
  </si>
  <si>
    <t>1/01-1/07</t>
  </si>
  <si>
    <t>1/08-1/14</t>
  </si>
  <si>
    <t>1/15-1/21</t>
  </si>
  <si>
    <t>1/22-1/28</t>
  </si>
  <si>
    <t>1/29-2/04</t>
  </si>
  <si>
    <t>2/05-2/11</t>
  </si>
  <si>
    <t>2/12-2/18</t>
  </si>
  <si>
    <t>2/19-2/25</t>
  </si>
  <si>
    <t>2/26-3/03</t>
  </si>
  <si>
    <t>3/04-3/10</t>
  </si>
  <si>
    <t>3/11-3/17</t>
  </si>
  <si>
    <t>3/18-3/24</t>
  </si>
  <si>
    <t>3/25-3/31</t>
  </si>
  <si>
    <t>4/01-4/07</t>
  </si>
  <si>
    <t>4/08-4/14</t>
  </si>
  <si>
    <t>4/15-4/21</t>
  </si>
  <si>
    <t>4/22-4/28</t>
  </si>
  <si>
    <t>4/29-5/05</t>
  </si>
  <si>
    <t>5/06-5/12</t>
  </si>
  <si>
    <t>5/13-5/19</t>
  </si>
  <si>
    <t>5/20/5/26</t>
  </si>
  <si>
    <t>5/27-6/02</t>
  </si>
  <si>
    <t>6/03-6/09</t>
  </si>
  <si>
    <t>6/10-6/16</t>
  </si>
  <si>
    <t>6/17-6/23</t>
  </si>
  <si>
    <t>6/24-6/30</t>
  </si>
  <si>
    <t>7/01-7/07</t>
  </si>
  <si>
    <t>7/08-7/14</t>
  </si>
  <si>
    <t>7/15-7/21</t>
  </si>
  <si>
    <t>7/22-7/28</t>
  </si>
  <si>
    <t>7/29-8/04</t>
  </si>
  <si>
    <t>8/05-8/11</t>
  </si>
  <si>
    <t>8/12-8/18</t>
  </si>
  <si>
    <t>8/19-8/25</t>
  </si>
  <si>
    <t>8/26-9/01</t>
  </si>
  <si>
    <t>9/02-9/08</t>
  </si>
  <si>
    <t>9/09-9/15</t>
  </si>
  <si>
    <t>9/16-9/22</t>
  </si>
  <si>
    <t>9/23-9/29</t>
  </si>
  <si>
    <t>9/30-10/06</t>
  </si>
  <si>
    <t>10/07-10/13</t>
  </si>
  <si>
    <t>10/14-10/20</t>
  </si>
  <si>
    <t>10/21-10/27</t>
  </si>
  <si>
    <t>10/28-11/03</t>
  </si>
  <si>
    <t>11/04-11/10</t>
  </si>
  <si>
    <t>11/11-11/17</t>
  </si>
  <si>
    <t>11/18-11/24</t>
  </si>
  <si>
    <t>11/25-12/01</t>
  </si>
  <si>
    <t>12/02-12/08</t>
  </si>
  <si>
    <t>12/09-12/15</t>
  </si>
  <si>
    <t>12/16-12/22</t>
  </si>
  <si>
    <t>12/23-12/29</t>
  </si>
  <si>
    <t>4/10 - 4/16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</si>
</sst>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;[Red]0.0000"/>
    <numFmt numFmtId="165" formatCode="0.00000"/>
    <numFmt numFmtId="166" formatCode="0.0000"/>
    <numFmt numFmtId="167" formatCode="dd/mm/yyyy"/>
    <numFmt numFmtId="168" formatCode="0.0"/>
  </numFmts>
  <fonts count="13" x14ac:knownFonts="1">
    <font>
      <sz val="10"/>
      <name val="Arial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6"/>
      <name val="Arial"/>
      <family val="2"/>
      <charset val="1"/>
    </font>
    <font>
      <sz val="16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b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99933"/>
        <bgColor rgb="FF969696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0" borderId="0" xfId="0" applyNumberFormat="1" applyFont="1"/>
    <xf numFmtId="164" fontId="8" fillId="2" borderId="0" xfId="0" applyNumberFormat="1" applyFont="1" applyFill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8" fillId="2" borderId="0" xfId="0" applyFont="1" applyFill="1"/>
    <xf numFmtId="166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6" fontId="10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8" fillId="2" borderId="0" xfId="0" applyNumberFormat="1" applyFont="1" applyFill="1"/>
    <xf numFmtId="165" fontId="8" fillId="2" borderId="0" xfId="0" applyNumberFormat="1" applyFont="1" applyFill="1" applyAlignment="1">
      <alignment horizontal="center"/>
    </xf>
    <xf numFmtId="165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10" fillId="3" borderId="0" xfId="0" applyNumberFormat="1" applyFont="1" applyFill="1"/>
    <xf numFmtId="165" fontId="10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" fontId="6" fillId="2" borderId="0" xfId="0" applyNumberFormat="1" applyFont="1" applyFill="1" applyAlignment="1">
      <alignment horizontal="center"/>
    </xf>
    <xf numFmtId="16" fontId="7" fillId="0" borderId="0" xfId="0" applyNumberFormat="1" applyFont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" fontId="11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 vertical="center"/>
    </xf>
    <xf numFmtId="16" fontId="6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center"/>
    </xf>
    <xf numFmtId="16" fontId="5" fillId="0" borderId="0" xfId="0" applyNumberFormat="1" applyFont="1" applyAlignment="1">
      <alignment horizontal="center"/>
    </xf>
    <xf numFmtId="16" fontId="5" fillId="2" borderId="0" xfId="0" applyNumberFormat="1" applyFont="1" applyFill="1" applyAlignment="1">
      <alignment horizontal="center"/>
    </xf>
    <xf numFmtId="16" fontId="8" fillId="2" borderId="0" xfId="0" applyNumberFormat="1" applyFont="1" applyFill="1" applyAlignment="1">
      <alignment horizontal="center"/>
    </xf>
    <xf numFmtId="16" fontId="8" fillId="0" borderId="0" xfId="0" applyNumberFormat="1" applyFont="1" applyAlignment="1">
      <alignment horizontal="center"/>
    </xf>
    <xf numFmtId="16" fontId="10" fillId="3" borderId="0" xfId="0" applyNumberFormat="1" applyFont="1" applyFill="1" applyAlignment="1">
      <alignment horizontal="center"/>
    </xf>
    <xf numFmtId="0" fontId="0" fillId="2" borderId="0" xfId="0" applyFill="1"/>
    <xf numFmtId="16" fontId="12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4" borderId="3" xfId="0" applyFont="1" applyFill="1" applyBorder="1"/>
    <xf numFmtId="0" fontId="10" fillId="0" borderId="0" xfId="0" applyFont="1"/>
    <xf numFmtId="0" fontId="12" fillId="5" borderId="0" xfId="0" applyFont="1" applyFill="1" applyAlignment="1">
      <alignment horizontal="center"/>
    </xf>
    <xf numFmtId="166" fontId="10" fillId="5" borderId="0" xfId="0" applyNumberFormat="1" applyFont="1" applyFill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4" borderId="3" xfId="0" applyFill="1" applyBorder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6" fillId="3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9" fontId="7" fillId="0" borderId="0" xfId="0" applyNumberFormat="1" applyFont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166" fontId="5" fillId="0" borderId="0" xfId="0" applyNumberFormat="1" applyFont="1"/>
    <xf numFmtId="167" fontId="6" fillId="0" borderId="0" xfId="0" applyNumberFormat="1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16" fontId="0" fillId="0" borderId="0" xfId="0" applyNumberFormat="1"/>
    <xf numFmtId="0" fontId="1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68" fontId="5" fillId="0" borderId="0" xfId="0" applyNumberFormat="1" applyFont="1" applyAlignment="1">
      <alignment horizontal="center"/>
    </xf>
    <xf numFmtId="168" fontId="5" fillId="0" borderId="3" xfId="0" applyNumberFormat="1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3"/>
  <sheetViews>
    <sheetView zoomScale="116" zoomScaleNormal="75" workbookViewId="0">
      <selection activeCell="B17" sqref="B17"/>
    </sheetView>
  </sheetViews>
  <sheetFormatPr baseColWidth="10" defaultColWidth="8.5" defaultRowHeight="13" x14ac:dyDescent="0.15"/>
  <cols>
    <col min="1" max="1" width="15.1640625" customWidth="1"/>
    <col min="2" max="2" width="14.33203125" customWidth="1"/>
    <col min="7" max="7" width="16" style="3" customWidth="1"/>
    <col min="11" max="11" width="10" customWidth="1"/>
    <col min="12" max="12" width="13.5" customWidth="1"/>
    <col min="14" max="14" width="12.1640625" customWidth="1"/>
  </cols>
  <sheetData>
    <row r="1" spans="1:15" ht="20" x14ac:dyDescent="0.2">
      <c r="A1" s="4"/>
      <c r="B1" s="5"/>
      <c r="C1" s="6"/>
      <c r="D1" s="7"/>
      <c r="E1" s="7"/>
      <c r="F1" s="7"/>
      <c r="G1" s="8">
        <v>2023</v>
      </c>
      <c r="H1" s="7"/>
      <c r="J1" s="7"/>
      <c r="K1" s="7"/>
      <c r="L1" s="9"/>
      <c r="M1" s="10"/>
      <c r="N1" s="10"/>
    </row>
    <row r="2" spans="1:15" ht="20" x14ac:dyDescent="0.2">
      <c r="A2" s="4"/>
      <c r="B2" s="5"/>
      <c r="C2" s="6"/>
      <c r="D2" s="7"/>
      <c r="E2" s="7"/>
      <c r="F2" s="7" t="s">
        <v>0</v>
      </c>
      <c r="G2" s="8"/>
      <c r="H2" s="7"/>
      <c r="I2" s="7"/>
      <c r="J2" s="7"/>
      <c r="K2" s="7"/>
      <c r="L2" s="9"/>
      <c r="M2" s="10"/>
      <c r="N2" s="10"/>
      <c r="O2" s="11"/>
    </row>
    <row r="3" spans="1:15" ht="16" x14ac:dyDescent="0.2">
      <c r="A3" s="12"/>
      <c r="B3" s="13"/>
      <c r="C3" s="14"/>
      <c r="D3" s="14"/>
      <c r="E3" s="14"/>
      <c r="F3" s="14"/>
      <c r="G3" s="15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6" x14ac:dyDescent="0.2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8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6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x14ac:dyDescent="0.15">
      <c r="A6" s="27" t="s">
        <v>22</v>
      </c>
      <c r="B6" s="28">
        <v>0.47749999999999998</v>
      </c>
      <c r="C6" s="29">
        <v>0.41</v>
      </c>
      <c r="D6" s="29">
        <v>0.435</v>
      </c>
      <c r="E6" s="28">
        <v>0.42749999999999999</v>
      </c>
      <c r="F6" s="20">
        <v>0.43709999999999999</v>
      </c>
      <c r="G6" s="18">
        <v>0.4088</v>
      </c>
      <c r="H6" s="20">
        <v>1.4326000000000001</v>
      </c>
      <c r="I6" s="29">
        <v>1.7275</v>
      </c>
      <c r="J6" s="29">
        <v>1.4</v>
      </c>
      <c r="K6" s="29">
        <v>1.38</v>
      </c>
      <c r="L6" s="29">
        <v>1.35</v>
      </c>
      <c r="M6" s="20">
        <v>2.4624999999999999</v>
      </c>
      <c r="N6" s="20">
        <v>2.1151</v>
      </c>
      <c r="O6" s="30"/>
    </row>
    <row r="7" spans="1:15" x14ac:dyDescent="0.15">
      <c r="A7" s="31" t="s">
        <v>23</v>
      </c>
      <c r="B7" s="32">
        <v>0.47249999999999998</v>
      </c>
      <c r="C7" s="33">
        <v>0.40250000000000002</v>
      </c>
      <c r="D7" s="33">
        <v>0.435</v>
      </c>
      <c r="E7" s="32">
        <v>0.42625000000000002</v>
      </c>
      <c r="F7" s="34">
        <v>0.443</v>
      </c>
      <c r="G7" s="35">
        <v>0.35749999999999998</v>
      </c>
      <c r="H7" s="34">
        <v>1.4074</v>
      </c>
      <c r="I7" s="33">
        <v>1.6775</v>
      </c>
      <c r="J7" s="33">
        <v>1.36</v>
      </c>
      <c r="K7" s="33">
        <v>1.3025</v>
      </c>
      <c r="L7" s="33">
        <v>1.335</v>
      </c>
      <c r="M7" s="34">
        <v>2.4935999999999998</v>
      </c>
      <c r="N7" s="34">
        <v>2.1145</v>
      </c>
      <c r="O7" s="30"/>
    </row>
    <row r="8" spans="1:15" s="30" customFormat="1" x14ac:dyDescent="0.15">
      <c r="A8" s="31" t="s">
        <v>24</v>
      </c>
      <c r="B8" s="32">
        <v>0.46750000000000003</v>
      </c>
      <c r="C8" s="33">
        <v>0.3725</v>
      </c>
      <c r="D8" s="33">
        <v>0.41499999999999998</v>
      </c>
      <c r="E8" s="32">
        <v>0.42499999999999999</v>
      </c>
      <c r="F8" s="34">
        <v>0.44529999999999997</v>
      </c>
      <c r="G8" s="35">
        <v>0.33</v>
      </c>
      <c r="H8" s="34">
        <v>1.3974</v>
      </c>
      <c r="I8" s="33">
        <v>1.6775</v>
      </c>
      <c r="J8" s="33">
        <v>1.33</v>
      </c>
      <c r="K8" s="33">
        <v>1.2849999999999999</v>
      </c>
      <c r="L8" s="33">
        <v>1.3</v>
      </c>
      <c r="M8" s="34">
        <v>2.4731999999999998</v>
      </c>
      <c r="N8" s="34">
        <v>2.1274000000000002</v>
      </c>
    </row>
    <row r="9" spans="1:15" x14ac:dyDescent="0.15">
      <c r="A9" s="31" t="s">
        <v>25</v>
      </c>
      <c r="B9" s="32">
        <v>0.44500000000000001</v>
      </c>
      <c r="C9" s="33">
        <v>0.36</v>
      </c>
      <c r="D9" s="33">
        <v>0.40500000000000003</v>
      </c>
      <c r="E9" s="32">
        <v>0.41125</v>
      </c>
      <c r="F9" s="34">
        <v>0.4259</v>
      </c>
      <c r="G9" s="35">
        <v>0.32450000000000001</v>
      </c>
      <c r="H9" s="34">
        <v>1.3980999999999999</v>
      </c>
      <c r="I9" s="33">
        <v>1.625</v>
      </c>
      <c r="J9" s="33">
        <v>1.28</v>
      </c>
      <c r="K9" s="33">
        <v>1.23</v>
      </c>
      <c r="L9" s="33">
        <v>1.25</v>
      </c>
      <c r="M9" s="34">
        <v>2.4773000000000001</v>
      </c>
      <c r="N9" s="34">
        <v>2.1269</v>
      </c>
      <c r="O9" s="30"/>
    </row>
    <row r="10" spans="1:15" s="30" customFormat="1" x14ac:dyDescent="0.15">
      <c r="A10" s="31" t="s">
        <v>26</v>
      </c>
      <c r="B10" s="32">
        <v>0.44</v>
      </c>
      <c r="C10" s="33">
        <v>0.36</v>
      </c>
      <c r="D10" s="33">
        <v>0.38500000000000001</v>
      </c>
      <c r="E10" s="32">
        <v>0.39500000000000002</v>
      </c>
      <c r="F10" s="34">
        <v>0.40010000000000001</v>
      </c>
      <c r="G10" s="35">
        <v>0.36199999999999999</v>
      </c>
      <c r="H10" s="34">
        <v>1.2786</v>
      </c>
      <c r="I10" s="33">
        <v>1.575</v>
      </c>
      <c r="J10" s="33">
        <v>1.2150000000000001</v>
      </c>
      <c r="K10" s="33">
        <v>1.22</v>
      </c>
      <c r="L10" s="33">
        <v>1.2250000000000001</v>
      </c>
      <c r="M10" s="34">
        <v>2.4085000000000001</v>
      </c>
      <c r="N10" s="34">
        <v>2.0891000000000002</v>
      </c>
    </row>
    <row r="11" spans="1:15" ht="16" x14ac:dyDescent="0.2">
      <c r="A11" s="36" t="s">
        <v>27</v>
      </c>
      <c r="B11" s="37">
        <f t="shared" ref="B11:N11" si="0">AVERAGE(B6:B10)</f>
        <v>0.46050000000000002</v>
      </c>
      <c r="C11" s="38">
        <f t="shared" si="0"/>
        <v>0.38099999999999995</v>
      </c>
      <c r="D11" s="38">
        <f t="shared" si="0"/>
        <v>0.41500000000000004</v>
      </c>
      <c r="E11" s="38">
        <f t="shared" si="0"/>
        <v>0.41699999999999998</v>
      </c>
      <c r="F11" s="38">
        <f t="shared" si="0"/>
        <v>0.43027999999999994</v>
      </c>
      <c r="G11" s="39">
        <f t="shared" si="0"/>
        <v>0.35655999999999999</v>
      </c>
      <c r="H11" s="38">
        <f t="shared" si="0"/>
        <v>1.3828200000000002</v>
      </c>
      <c r="I11" s="38">
        <f t="shared" si="0"/>
        <v>1.6565000000000001</v>
      </c>
      <c r="J11" s="38">
        <f t="shared" si="0"/>
        <v>1.3169999999999999</v>
      </c>
      <c r="K11" s="38">
        <f t="shared" si="0"/>
        <v>1.2834999999999999</v>
      </c>
      <c r="L11" s="38">
        <f t="shared" si="0"/>
        <v>1.2920000000000003</v>
      </c>
      <c r="M11" s="38">
        <f t="shared" si="0"/>
        <v>2.4630199999999998</v>
      </c>
      <c r="N11" s="38">
        <f t="shared" si="0"/>
        <v>2.1145999999999998</v>
      </c>
      <c r="O11" s="38"/>
    </row>
    <row r="12" spans="1:15" x14ac:dyDescent="0.15">
      <c r="A12" s="31" t="s">
        <v>28</v>
      </c>
      <c r="B12" s="32">
        <v>0.41</v>
      </c>
      <c r="C12" s="33">
        <v>0.3725</v>
      </c>
      <c r="D12" s="33">
        <v>0.38</v>
      </c>
      <c r="E12" s="32">
        <v>0.38250000000000001</v>
      </c>
      <c r="F12" s="31">
        <v>0.41370000000000001</v>
      </c>
      <c r="G12" s="40">
        <v>0.42499999999999999</v>
      </c>
      <c r="H12" s="31">
        <v>1.3102</v>
      </c>
      <c r="I12" s="33">
        <v>1.5</v>
      </c>
      <c r="J12" s="33">
        <v>1.22</v>
      </c>
      <c r="K12" s="33">
        <v>1.22</v>
      </c>
      <c r="L12" s="33">
        <v>1.21</v>
      </c>
      <c r="M12" s="31">
        <v>2.3816999999999999</v>
      </c>
      <c r="N12" s="31">
        <v>2.0623</v>
      </c>
    </row>
    <row r="13" spans="1:15" x14ac:dyDescent="0.15">
      <c r="A13" s="29" t="s">
        <v>29</v>
      </c>
      <c r="B13" s="29">
        <v>0.40500000000000003</v>
      </c>
      <c r="C13" s="29">
        <v>0.38250000000000001</v>
      </c>
      <c r="D13" s="29">
        <v>0.40250000000000002</v>
      </c>
      <c r="E13" s="29">
        <v>0.39500000000000002</v>
      </c>
      <c r="F13" s="16">
        <v>0.39879999999999999</v>
      </c>
      <c r="G13" s="18">
        <v>0.439</v>
      </c>
      <c r="H13" s="16">
        <v>1.2415</v>
      </c>
      <c r="I13" s="29">
        <v>1.4724999999999999</v>
      </c>
      <c r="J13" s="29">
        <v>1.2649999999999999</v>
      </c>
      <c r="K13" s="29">
        <v>1.2224999999999999</v>
      </c>
      <c r="L13" s="29">
        <v>1.19</v>
      </c>
      <c r="M13" s="16">
        <v>2.4100999999999999</v>
      </c>
      <c r="N13" s="16">
        <v>2.0042</v>
      </c>
    </row>
    <row r="14" spans="1:15" x14ac:dyDescent="0.15">
      <c r="A14" s="33" t="s">
        <v>30</v>
      </c>
      <c r="B14" s="33">
        <v>0.40500000000000003</v>
      </c>
      <c r="C14" s="33">
        <v>0.40500000000000003</v>
      </c>
      <c r="D14" s="33">
        <v>0.41875000000000001</v>
      </c>
      <c r="E14" s="33">
        <v>0.38874999999999998</v>
      </c>
      <c r="F14" s="21">
        <v>0.39850000000000002</v>
      </c>
      <c r="G14" s="35">
        <v>0.45939999999999998</v>
      </c>
      <c r="H14" s="21">
        <v>1.248</v>
      </c>
      <c r="I14" s="33">
        <v>1.4550000000000001</v>
      </c>
      <c r="J14" s="33">
        <v>1.25125</v>
      </c>
      <c r="K14" s="33">
        <v>1.2250000000000001</v>
      </c>
      <c r="L14" s="33">
        <v>1.18</v>
      </c>
      <c r="M14" s="21">
        <v>2.4369000000000001</v>
      </c>
      <c r="N14" s="21">
        <v>1.9531000000000001</v>
      </c>
    </row>
    <row r="15" spans="1:15" x14ac:dyDescent="0.15">
      <c r="A15" s="33" t="s">
        <v>31</v>
      </c>
      <c r="B15" s="33">
        <v>0.39</v>
      </c>
      <c r="C15" s="33">
        <v>0.41499999999999998</v>
      </c>
      <c r="D15" s="33">
        <v>0.43</v>
      </c>
      <c r="E15" s="33">
        <v>0.41625000000000001</v>
      </c>
      <c r="F15" s="31">
        <v>0.40279999999999999</v>
      </c>
      <c r="G15" s="40">
        <v>0.45</v>
      </c>
      <c r="H15" s="31">
        <v>1.2297</v>
      </c>
      <c r="I15" s="33">
        <v>1.4</v>
      </c>
      <c r="J15" s="33">
        <v>1.2450000000000001</v>
      </c>
      <c r="K15" s="33">
        <v>1.22</v>
      </c>
      <c r="L15" s="33">
        <v>1.1599999999999999</v>
      </c>
      <c r="M15" s="31">
        <v>2.4363999999999999</v>
      </c>
      <c r="N15" s="31">
        <v>1.9285000000000001</v>
      </c>
    </row>
    <row r="16" spans="1:15" ht="16" x14ac:dyDescent="0.2">
      <c r="A16" s="36" t="s">
        <v>27</v>
      </c>
      <c r="B16" s="37">
        <f t="shared" ref="B16:N16" si="1">AVERAGE(B12:B15)</f>
        <v>0.40249999999999997</v>
      </c>
      <c r="C16" s="38">
        <f t="shared" si="1"/>
        <v>0.39375000000000004</v>
      </c>
      <c r="D16" s="38">
        <f t="shared" si="1"/>
        <v>0.40781249999999997</v>
      </c>
      <c r="E16" s="38">
        <f t="shared" si="1"/>
        <v>0.395625</v>
      </c>
      <c r="F16" s="38">
        <f t="shared" si="1"/>
        <v>0.40345000000000003</v>
      </c>
      <c r="G16" s="39">
        <f t="shared" si="1"/>
        <v>0.44334999999999997</v>
      </c>
      <c r="H16" s="38">
        <f t="shared" si="1"/>
        <v>1.2573500000000002</v>
      </c>
      <c r="I16" s="38">
        <f t="shared" si="1"/>
        <v>1.4568750000000001</v>
      </c>
      <c r="J16" s="38">
        <f t="shared" si="1"/>
        <v>1.2453125</v>
      </c>
      <c r="K16" s="38">
        <f t="shared" si="1"/>
        <v>1.221875</v>
      </c>
      <c r="L16" s="38">
        <f t="shared" si="1"/>
        <v>1.1850000000000001</v>
      </c>
      <c r="M16" s="38">
        <f t="shared" si="1"/>
        <v>2.4162749999999997</v>
      </c>
      <c r="N16" s="38">
        <f t="shared" si="1"/>
        <v>1.987025</v>
      </c>
    </row>
    <row r="17" spans="1:18" x14ac:dyDescent="0.15">
      <c r="A17" s="33" t="s">
        <v>32</v>
      </c>
      <c r="B17" s="33">
        <v>0.3725</v>
      </c>
      <c r="C17" s="33">
        <v>0.42</v>
      </c>
      <c r="D17" s="33">
        <v>0.43</v>
      </c>
      <c r="E17" s="33">
        <v>0.42625000000000002</v>
      </c>
      <c r="F17" s="31">
        <v>0.40860000000000002</v>
      </c>
      <c r="G17" s="40">
        <v>0.441</v>
      </c>
      <c r="H17" s="31">
        <v>1.2016</v>
      </c>
      <c r="I17" s="33">
        <v>1.39</v>
      </c>
      <c r="J17" s="33">
        <v>1.2250000000000001</v>
      </c>
      <c r="K17" s="33">
        <v>1.21</v>
      </c>
      <c r="L17" s="33">
        <v>1.155</v>
      </c>
      <c r="M17" s="31">
        <v>2.4419</v>
      </c>
      <c r="N17" s="31">
        <v>1.9423999999999999</v>
      </c>
    </row>
    <row r="18" spans="1:18" x14ac:dyDescent="0.15">
      <c r="A18" s="33" t="s">
        <v>33</v>
      </c>
      <c r="B18" s="33">
        <v>0.35</v>
      </c>
      <c r="C18" s="33">
        <v>0.43</v>
      </c>
      <c r="D18" s="33">
        <v>0.44</v>
      </c>
      <c r="E18" s="33">
        <v>0.43125000000000002</v>
      </c>
      <c r="F18" s="34">
        <v>0.42459999999999998</v>
      </c>
      <c r="G18" s="35">
        <v>0.45100000000000001</v>
      </c>
      <c r="H18" s="34">
        <v>1.2145999999999999</v>
      </c>
      <c r="I18" s="33">
        <v>1.3374999999999999</v>
      </c>
      <c r="J18" s="33">
        <v>1.2075</v>
      </c>
      <c r="K18" s="33">
        <v>1.2050000000000001</v>
      </c>
      <c r="L18" s="33">
        <v>1.1100000000000001</v>
      </c>
      <c r="M18" s="34">
        <v>2.4363999999999999</v>
      </c>
      <c r="N18" s="34">
        <v>1.9559</v>
      </c>
    </row>
    <row r="19" spans="1:18" s="30" customFormat="1" x14ac:dyDescent="0.15">
      <c r="A19" s="33" t="s">
        <v>34</v>
      </c>
      <c r="B19" s="33">
        <v>0.33500000000000002</v>
      </c>
      <c r="C19" s="33">
        <v>0.43</v>
      </c>
      <c r="D19" s="33">
        <v>0.44</v>
      </c>
      <c r="E19" s="33">
        <v>0.44124999999999998</v>
      </c>
      <c r="F19" s="34">
        <v>0.41949999999999998</v>
      </c>
      <c r="G19" s="35">
        <v>0.44500000000000001</v>
      </c>
      <c r="H19" s="34">
        <v>1.2249000000000001</v>
      </c>
      <c r="I19" s="33">
        <v>1.3149999999999999</v>
      </c>
      <c r="J19" s="33">
        <v>1.165</v>
      </c>
      <c r="K19" s="33">
        <v>1.19</v>
      </c>
      <c r="L19" s="33">
        <v>1.1000000000000001</v>
      </c>
      <c r="M19" s="34">
        <v>2.4056000000000002</v>
      </c>
      <c r="N19" s="34">
        <v>1.9411</v>
      </c>
    </row>
    <row r="20" spans="1:18" s="30" customFormat="1" x14ac:dyDescent="0.15">
      <c r="A20" s="33" t="s">
        <v>35</v>
      </c>
      <c r="B20" s="33">
        <v>0.33500000000000002</v>
      </c>
      <c r="C20" s="33">
        <v>0.44</v>
      </c>
      <c r="D20" s="33">
        <v>0.435</v>
      </c>
      <c r="E20" s="33">
        <v>0.44124999999999998</v>
      </c>
      <c r="F20" s="34">
        <v>0.4375</v>
      </c>
      <c r="G20" s="35">
        <v>0.44400000000000001</v>
      </c>
      <c r="H20" s="34">
        <v>1.2203999999999999</v>
      </c>
      <c r="I20" s="33">
        <v>1.3</v>
      </c>
      <c r="J20" s="33">
        <v>1.155</v>
      </c>
      <c r="K20" s="33">
        <v>1.165</v>
      </c>
      <c r="L20" s="33">
        <v>1.1000000000000001</v>
      </c>
      <c r="M20" s="34">
        <v>2.4235000000000002</v>
      </c>
      <c r="N20" s="34">
        <v>1.9255</v>
      </c>
    </row>
    <row r="21" spans="1:18" ht="16" x14ac:dyDescent="0.2">
      <c r="A21" s="36" t="s">
        <v>27</v>
      </c>
      <c r="B21" s="37">
        <f t="shared" ref="B21:N21" si="2">AVERAGE(B17:B20)</f>
        <v>0.34812499999999996</v>
      </c>
      <c r="C21" s="38">
        <f t="shared" si="2"/>
        <v>0.43</v>
      </c>
      <c r="D21" s="38">
        <f t="shared" si="2"/>
        <v>0.43625000000000003</v>
      </c>
      <c r="E21" s="38">
        <f t="shared" si="2"/>
        <v>0.435</v>
      </c>
      <c r="F21" s="38">
        <f t="shared" si="2"/>
        <v>0.42254999999999998</v>
      </c>
      <c r="G21" s="39">
        <f t="shared" si="2"/>
        <v>0.44524999999999998</v>
      </c>
      <c r="H21" s="38">
        <f t="shared" si="2"/>
        <v>1.2153749999999999</v>
      </c>
      <c r="I21" s="38">
        <f t="shared" si="2"/>
        <v>1.3356250000000001</v>
      </c>
      <c r="J21" s="38">
        <f t="shared" si="2"/>
        <v>1.1881250000000001</v>
      </c>
      <c r="K21" s="38">
        <f t="shared" si="2"/>
        <v>1.1924999999999999</v>
      </c>
      <c r="L21" s="38">
        <f t="shared" si="2"/>
        <v>1.11625</v>
      </c>
      <c r="M21" s="38">
        <f t="shared" si="2"/>
        <v>2.42685</v>
      </c>
      <c r="N21" s="38">
        <f t="shared" si="2"/>
        <v>1.9412249999999998</v>
      </c>
    </row>
    <row r="22" spans="1:18" s="30" customFormat="1" x14ac:dyDescent="0.15">
      <c r="A22" s="33" t="s">
        <v>36</v>
      </c>
      <c r="B22" s="33">
        <v>0.30499999999999999</v>
      </c>
      <c r="C22" s="33">
        <v>0.44</v>
      </c>
      <c r="D22" s="33">
        <v>0.43</v>
      </c>
      <c r="E22" s="33">
        <v>0.45124999999999998</v>
      </c>
      <c r="F22" s="34">
        <v>0.45329999999999998</v>
      </c>
      <c r="G22" s="35">
        <v>0.41880000000000001</v>
      </c>
      <c r="H22" s="34">
        <v>1.1474</v>
      </c>
      <c r="I22" s="33">
        <v>1.26</v>
      </c>
      <c r="J22" s="33">
        <v>1.1399999999999999</v>
      </c>
      <c r="K22" s="33">
        <v>1.1599999999999999</v>
      </c>
      <c r="L22" s="33">
        <v>1.08</v>
      </c>
      <c r="M22" s="34">
        <v>2.4238</v>
      </c>
      <c r="N22" s="34">
        <v>1.9881</v>
      </c>
      <c r="R22" s="30" t="s">
        <v>37</v>
      </c>
    </row>
    <row r="23" spans="1:18" s="30" customFormat="1" x14ac:dyDescent="0.15">
      <c r="A23" s="33" t="s">
        <v>38</v>
      </c>
      <c r="B23" s="33">
        <v>0.28499999999999998</v>
      </c>
      <c r="C23" s="33">
        <v>0.44</v>
      </c>
      <c r="D23" s="33">
        <v>0.41499999999999998</v>
      </c>
      <c r="E23" s="33">
        <v>0.44624999999999998</v>
      </c>
      <c r="F23" s="34">
        <v>0.46060000000000001</v>
      </c>
      <c r="G23" s="35">
        <v>0.36749999999999999</v>
      </c>
      <c r="H23" s="34">
        <v>1.2009000000000001</v>
      </c>
      <c r="I23" s="33">
        <v>1.2150000000000001</v>
      </c>
      <c r="J23" s="33">
        <v>1.135</v>
      </c>
      <c r="K23" s="33">
        <v>1.1599999999999999</v>
      </c>
      <c r="L23" s="33">
        <v>1.075</v>
      </c>
      <c r="M23" s="34">
        <v>2.4226000000000001</v>
      </c>
      <c r="N23" s="34">
        <v>2.0230000000000001</v>
      </c>
    </row>
    <row r="24" spans="1:18" x14ac:dyDescent="0.15">
      <c r="A24" s="33" t="s">
        <v>38</v>
      </c>
      <c r="B24" s="33">
        <v>0.28000000000000003</v>
      </c>
      <c r="C24" s="33">
        <v>0.4375</v>
      </c>
      <c r="D24" s="33">
        <v>0.41499999999999998</v>
      </c>
      <c r="E24" s="33">
        <v>0.45124999999999998</v>
      </c>
      <c r="F24" s="34">
        <v>0.4481</v>
      </c>
      <c r="G24" s="35">
        <v>0.36549999999999999</v>
      </c>
      <c r="H24" s="34">
        <v>1.1753</v>
      </c>
      <c r="I24" s="33">
        <v>1.125</v>
      </c>
      <c r="J24" s="33">
        <v>1.145</v>
      </c>
      <c r="K24" s="33">
        <v>1.4524999999999999</v>
      </c>
      <c r="L24" s="33">
        <v>1.02</v>
      </c>
      <c r="M24" s="34">
        <v>2.3891</v>
      </c>
      <c r="N24" s="34">
        <v>1.9706999999999999</v>
      </c>
    </row>
    <row r="25" spans="1:18" x14ac:dyDescent="0.15">
      <c r="A25" s="33" t="s">
        <v>39</v>
      </c>
      <c r="B25" s="33">
        <v>0.28000000000000003</v>
      </c>
      <c r="C25" s="33">
        <v>0.40500000000000003</v>
      </c>
      <c r="D25" s="33">
        <v>0.41249999999999998</v>
      </c>
      <c r="E25" s="33">
        <v>0.44874999999999998</v>
      </c>
      <c r="F25" s="34">
        <v>0.46129999999999999</v>
      </c>
      <c r="G25" s="35">
        <v>0.34150000000000003</v>
      </c>
      <c r="H25" s="34">
        <v>1.165</v>
      </c>
      <c r="I25" s="33">
        <v>1.2050000000000001</v>
      </c>
      <c r="J25" s="33">
        <v>1.145</v>
      </c>
      <c r="K25" s="33">
        <v>1.1525000000000001</v>
      </c>
      <c r="L25" s="33">
        <v>1.02</v>
      </c>
      <c r="M25" s="34">
        <v>2.3913000000000002</v>
      </c>
      <c r="N25" s="34">
        <v>1.9081999999999999</v>
      </c>
    </row>
    <row r="26" spans="1:18" ht="16" x14ac:dyDescent="0.2">
      <c r="A26" s="36" t="s">
        <v>27</v>
      </c>
      <c r="B26" s="37">
        <f t="shared" ref="B26:N26" si="3">AVERAGE(B22:B25)</f>
        <v>0.28749999999999998</v>
      </c>
      <c r="C26" s="38">
        <f t="shared" si="3"/>
        <v>0.43062499999999998</v>
      </c>
      <c r="D26" s="38">
        <f t="shared" si="3"/>
        <v>0.41812499999999997</v>
      </c>
      <c r="E26" s="38">
        <f t="shared" si="3"/>
        <v>0.44937499999999997</v>
      </c>
      <c r="F26" s="38">
        <f t="shared" si="3"/>
        <v>0.45582499999999998</v>
      </c>
      <c r="G26" s="39">
        <f t="shared" si="3"/>
        <v>0.37332500000000002</v>
      </c>
      <c r="H26" s="38">
        <f t="shared" si="3"/>
        <v>1.17215</v>
      </c>
      <c r="I26" s="38">
        <f t="shared" si="3"/>
        <v>1.2012499999999999</v>
      </c>
      <c r="J26" s="38">
        <f t="shared" si="3"/>
        <v>1.1412499999999999</v>
      </c>
      <c r="K26" s="38">
        <f t="shared" si="3"/>
        <v>1.23125</v>
      </c>
      <c r="L26" s="38">
        <f t="shared" si="3"/>
        <v>1.0487500000000001</v>
      </c>
      <c r="M26" s="38">
        <f t="shared" si="3"/>
        <v>2.4066999999999998</v>
      </c>
      <c r="N26" s="38">
        <f t="shared" si="3"/>
        <v>1.9724999999999999</v>
      </c>
    </row>
    <row r="27" spans="1:18" x14ac:dyDescent="0.15">
      <c r="A27" s="33" t="s">
        <v>40</v>
      </c>
      <c r="B27" s="33">
        <v>0.27</v>
      </c>
      <c r="C27" s="33">
        <v>0.39750000000000002</v>
      </c>
      <c r="D27" s="33">
        <v>0.4</v>
      </c>
      <c r="E27" s="33">
        <v>0.43874999999999997</v>
      </c>
      <c r="F27" s="34">
        <v>0.42630000000000001</v>
      </c>
      <c r="G27" s="35">
        <v>0.33050000000000002</v>
      </c>
      <c r="H27" s="34">
        <v>1.1218999999999999</v>
      </c>
      <c r="I27" s="33">
        <v>1.155</v>
      </c>
      <c r="J27" s="33">
        <v>1.155</v>
      </c>
      <c r="K27" s="33">
        <v>1.1575</v>
      </c>
      <c r="L27" s="33">
        <v>0.96</v>
      </c>
      <c r="M27" s="34">
        <v>2.4047000000000001</v>
      </c>
      <c r="N27" s="34">
        <v>1.8571</v>
      </c>
    </row>
    <row r="28" spans="1:18" x14ac:dyDescent="0.15">
      <c r="A28" s="33" t="s">
        <v>41</v>
      </c>
      <c r="B28" s="33">
        <v>0.255</v>
      </c>
      <c r="C28" s="33">
        <v>0.3775</v>
      </c>
      <c r="D28" s="33">
        <v>0.39500000000000002</v>
      </c>
      <c r="E28" s="33">
        <v>0.43625000000000003</v>
      </c>
      <c r="F28" s="34">
        <v>0.41099999999999998</v>
      </c>
      <c r="G28" s="35">
        <v>0.309</v>
      </c>
      <c r="H28" s="34">
        <v>1.1548</v>
      </c>
      <c r="I28" s="33">
        <v>1.1399999999999999</v>
      </c>
      <c r="J28" s="33">
        <v>1.17</v>
      </c>
      <c r="K28" s="33">
        <v>1.1575</v>
      </c>
      <c r="L28" s="33">
        <v>0.98</v>
      </c>
      <c r="M28" s="34">
        <v>2.4205000000000001</v>
      </c>
      <c r="N28" s="34">
        <v>1.7911999999999999</v>
      </c>
    </row>
    <row r="29" spans="1:18" s="30" customFormat="1" x14ac:dyDescent="0.15">
      <c r="A29" s="33" t="s">
        <v>42</v>
      </c>
      <c r="B29" s="33">
        <v>0.255</v>
      </c>
      <c r="C29" s="33">
        <v>0.35</v>
      </c>
      <c r="D29" s="33">
        <v>0.38</v>
      </c>
      <c r="E29" s="33">
        <v>0.41625000000000001</v>
      </c>
      <c r="F29" s="34">
        <v>0.39050000000000001</v>
      </c>
      <c r="G29" s="35">
        <v>0.28449999999999998</v>
      </c>
      <c r="H29" s="34">
        <v>1.1518999999999999</v>
      </c>
      <c r="I29" s="33">
        <v>1.0900000000000001</v>
      </c>
      <c r="J29" s="33">
        <v>1.17</v>
      </c>
      <c r="K29" s="33">
        <v>1.1575</v>
      </c>
      <c r="L29" s="33">
        <v>0.96499999999999997</v>
      </c>
      <c r="M29" s="34">
        <v>2.4662000000000002</v>
      </c>
      <c r="N29" s="34">
        <v>1.7524</v>
      </c>
    </row>
    <row r="30" spans="1:18" x14ac:dyDescent="0.15">
      <c r="A30" s="33" t="s">
        <v>43</v>
      </c>
      <c r="B30" s="33">
        <v>0.255</v>
      </c>
      <c r="C30" s="33">
        <v>0.32500000000000001</v>
      </c>
      <c r="D30" s="41">
        <v>0.36499999999999999</v>
      </c>
      <c r="E30" s="33">
        <v>0.40625</v>
      </c>
      <c r="F30" s="34">
        <v>0.38009999999999999</v>
      </c>
      <c r="G30" s="35">
        <v>0.26850000000000002</v>
      </c>
      <c r="H30" s="34">
        <v>1.1494</v>
      </c>
      <c r="I30" s="33">
        <v>1.05</v>
      </c>
      <c r="J30" s="33">
        <v>1.17</v>
      </c>
      <c r="K30" s="33">
        <v>1.1575</v>
      </c>
      <c r="L30" s="33">
        <v>1</v>
      </c>
      <c r="M30" s="34">
        <v>2.4449000000000001</v>
      </c>
      <c r="N30" s="34">
        <v>1.7098</v>
      </c>
    </row>
    <row r="31" spans="1:18" ht="16" x14ac:dyDescent="0.2">
      <c r="A31" s="36" t="s">
        <v>27</v>
      </c>
      <c r="B31" s="37">
        <f t="shared" ref="B31:N31" si="4">AVERAGE(B27:B30)</f>
        <v>0.25875000000000004</v>
      </c>
      <c r="C31" s="38">
        <f t="shared" si="4"/>
        <v>0.36249999999999999</v>
      </c>
      <c r="D31" s="38">
        <f t="shared" si="4"/>
        <v>0.38500000000000001</v>
      </c>
      <c r="E31" s="38">
        <f t="shared" si="4"/>
        <v>0.424375</v>
      </c>
      <c r="F31" s="38">
        <f t="shared" si="4"/>
        <v>0.40197499999999997</v>
      </c>
      <c r="G31" s="39">
        <f t="shared" si="4"/>
        <v>0.29812499999999997</v>
      </c>
      <c r="H31" s="38">
        <f t="shared" si="4"/>
        <v>1.1444999999999999</v>
      </c>
      <c r="I31" s="38">
        <f t="shared" si="4"/>
        <v>1.1087499999999999</v>
      </c>
      <c r="J31" s="38">
        <f t="shared" si="4"/>
        <v>1.16625</v>
      </c>
      <c r="K31" s="38">
        <f t="shared" si="4"/>
        <v>1.1575</v>
      </c>
      <c r="L31" s="38">
        <f t="shared" si="4"/>
        <v>0.97624999999999995</v>
      </c>
      <c r="M31" s="38">
        <f t="shared" si="4"/>
        <v>2.4340750000000004</v>
      </c>
      <c r="N31" s="38">
        <f t="shared" si="4"/>
        <v>1.777625</v>
      </c>
    </row>
    <row r="32" spans="1:18" s="30" customFormat="1" x14ac:dyDescent="0.15">
      <c r="A32" s="33" t="s">
        <v>44</v>
      </c>
      <c r="B32" s="33">
        <v>0.24</v>
      </c>
      <c r="C32" s="33">
        <v>0.31</v>
      </c>
      <c r="D32" s="33">
        <v>0.35499999999999998</v>
      </c>
      <c r="E32" s="33">
        <v>0.40375</v>
      </c>
      <c r="F32" s="34">
        <v>0.34179999999999999</v>
      </c>
      <c r="G32" s="35">
        <v>0.26500000000000001</v>
      </c>
      <c r="H32" s="34">
        <v>1.1501999999999999</v>
      </c>
      <c r="I32" s="33">
        <v>1</v>
      </c>
      <c r="J32" s="33">
        <v>1.17</v>
      </c>
      <c r="K32" s="33">
        <v>1.1599999999999999</v>
      </c>
      <c r="L32" s="33">
        <v>0.94499999999999995</v>
      </c>
      <c r="M32" s="34">
        <v>2.4891000000000001</v>
      </c>
      <c r="N32" s="34">
        <v>1.6537999999999999</v>
      </c>
    </row>
    <row r="33" spans="1:14" s="30" customFormat="1" x14ac:dyDescent="0.15">
      <c r="A33" s="33" t="s">
        <v>45</v>
      </c>
      <c r="B33" s="33">
        <v>0.22500000000000001</v>
      </c>
      <c r="C33" s="33">
        <v>0.31</v>
      </c>
      <c r="D33" s="33">
        <v>0.33500000000000002</v>
      </c>
      <c r="E33" s="33">
        <v>0.36875000000000002</v>
      </c>
      <c r="F33" s="34">
        <v>0.33539999999999998</v>
      </c>
      <c r="G33" s="35">
        <v>0.27300000000000002</v>
      </c>
      <c r="H33" s="34">
        <v>1.1549</v>
      </c>
      <c r="I33" s="33">
        <v>0.98750000000000004</v>
      </c>
      <c r="J33" s="33">
        <v>1.175</v>
      </c>
      <c r="K33" s="33">
        <v>1.165</v>
      </c>
      <c r="L33" s="33">
        <v>0.95</v>
      </c>
      <c r="M33" s="34">
        <v>2.4819</v>
      </c>
      <c r="N33" s="34">
        <v>1.6272</v>
      </c>
    </row>
    <row r="34" spans="1:14" s="30" customFormat="1" x14ac:dyDescent="0.15">
      <c r="A34" s="33" t="s">
        <v>46</v>
      </c>
      <c r="B34" s="33">
        <v>0.22500000000000001</v>
      </c>
      <c r="C34" s="33">
        <v>0.3</v>
      </c>
      <c r="D34" s="33">
        <v>0.33500000000000002</v>
      </c>
      <c r="E34" s="33">
        <v>0.36125000000000002</v>
      </c>
      <c r="F34" s="34">
        <v>0.31859999999999999</v>
      </c>
      <c r="G34" s="35">
        <v>0.27600000000000002</v>
      </c>
      <c r="H34" s="34">
        <v>1.1696</v>
      </c>
      <c r="I34" s="33">
        <v>0.94499999999999995</v>
      </c>
      <c r="J34" s="33">
        <v>1.1599999999999999</v>
      </c>
      <c r="K34" s="33">
        <v>1.17</v>
      </c>
      <c r="L34" s="33">
        <v>0.94</v>
      </c>
      <c r="M34" s="34">
        <v>2.4954000000000001</v>
      </c>
      <c r="N34" s="34">
        <v>1.5686</v>
      </c>
    </row>
    <row r="35" spans="1:14" s="30" customFormat="1" x14ac:dyDescent="0.15">
      <c r="A35" s="33" t="s">
        <v>47</v>
      </c>
      <c r="B35" s="33">
        <v>0.22500000000000001</v>
      </c>
      <c r="C35" s="33">
        <v>0.28749999999999998</v>
      </c>
      <c r="D35" s="33">
        <v>0.33500000000000002</v>
      </c>
      <c r="E35" s="33">
        <v>0.35625000000000001</v>
      </c>
      <c r="F35" s="34">
        <v>0.31840000000000002</v>
      </c>
      <c r="G35" s="35">
        <v>0.26690000000000003</v>
      </c>
      <c r="H35" s="34">
        <v>1.1728000000000001</v>
      </c>
      <c r="I35" s="33">
        <v>0.92749999999999999</v>
      </c>
      <c r="J35" s="33">
        <v>1.155</v>
      </c>
      <c r="K35" s="33">
        <v>1.165</v>
      </c>
      <c r="L35" s="33">
        <v>0.93500000000000005</v>
      </c>
      <c r="M35" s="34">
        <v>2.4340000000000002</v>
      </c>
      <c r="N35" s="34">
        <v>1.5290999999999999</v>
      </c>
    </row>
    <row r="36" spans="1:14" s="30" customFormat="1" x14ac:dyDescent="0.15">
      <c r="A36" s="33" t="s">
        <v>48</v>
      </c>
      <c r="B36" s="33">
        <v>0.21</v>
      </c>
      <c r="C36" s="33">
        <v>0.27374999999999999</v>
      </c>
      <c r="D36" s="33">
        <v>0.30125000000000002</v>
      </c>
      <c r="E36" s="33">
        <v>0.31874999999999998</v>
      </c>
      <c r="F36" s="34">
        <v>0.31090000000000001</v>
      </c>
      <c r="G36" s="35">
        <v>0.2465</v>
      </c>
      <c r="H36" s="34">
        <v>1.1759999999999999</v>
      </c>
      <c r="I36" s="33">
        <v>0.9</v>
      </c>
      <c r="J36" s="33">
        <v>1.135</v>
      </c>
      <c r="K36" s="33">
        <v>1.155</v>
      </c>
      <c r="L36" s="33">
        <v>0.91500000000000004</v>
      </c>
      <c r="M36" s="34">
        <v>2.4180000000000001</v>
      </c>
      <c r="N36" s="34">
        <v>1.4964</v>
      </c>
    </row>
    <row r="37" spans="1:14" ht="16" x14ac:dyDescent="0.2">
      <c r="A37" s="36" t="s">
        <v>27</v>
      </c>
      <c r="B37" s="37">
        <f t="shared" ref="B37:N37" si="5">AVERAGE(B32:B36)</f>
        <v>0.22500000000000001</v>
      </c>
      <c r="C37" s="38">
        <f t="shared" si="5"/>
        <v>0.29625000000000001</v>
      </c>
      <c r="D37" s="38">
        <f t="shared" si="5"/>
        <v>0.33224999999999999</v>
      </c>
      <c r="E37" s="38">
        <f t="shared" si="5"/>
        <v>0.36174999999999996</v>
      </c>
      <c r="F37" s="38">
        <f t="shared" si="5"/>
        <v>0.32501999999999998</v>
      </c>
      <c r="G37" s="39">
        <f t="shared" si="5"/>
        <v>0.26548000000000005</v>
      </c>
      <c r="H37" s="38">
        <f t="shared" si="5"/>
        <v>1.1647000000000001</v>
      </c>
      <c r="I37" s="38">
        <f t="shared" si="5"/>
        <v>0.95200000000000018</v>
      </c>
      <c r="J37" s="38">
        <f t="shared" si="5"/>
        <v>1.159</v>
      </c>
      <c r="K37" s="38">
        <f t="shared" si="5"/>
        <v>1.163</v>
      </c>
      <c r="L37" s="38">
        <f t="shared" si="5"/>
        <v>0.93700000000000006</v>
      </c>
      <c r="M37" s="38">
        <f t="shared" si="5"/>
        <v>2.4636800000000001</v>
      </c>
      <c r="N37" s="38">
        <f t="shared" si="5"/>
        <v>1.5750199999999999</v>
      </c>
    </row>
    <row r="38" spans="1:14" s="30" customFormat="1" x14ac:dyDescent="0.15">
      <c r="A38" s="33" t="s">
        <v>49</v>
      </c>
      <c r="B38" s="33">
        <v>0.20499999999999999</v>
      </c>
      <c r="C38" s="33">
        <v>0.26</v>
      </c>
      <c r="D38" s="33">
        <v>0.3</v>
      </c>
      <c r="E38" s="33">
        <v>0.29249999999999998</v>
      </c>
      <c r="F38" s="34">
        <v>0.28920000000000001</v>
      </c>
      <c r="G38" s="35">
        <v>0.2344</v>
      </c>
      <c r="H38" s="34">
        <v>1.1535</v>
      </c>
      <c r="I38" s="33">
        <v>0.89500000000000002</v>
      </c>
      <c r="J38" s="33">
        <v>1.125</v>
      </c>
      <c r="K38" s="33">
        <v>1.1399999999999999</v>
      </c>
      <c r="L38" s="33">
        <v>0.92</v>
      </c>
      <c r="M38" s="34">
        <v>2.4247999999999998</v>
      </c>
      <c r="N38" s="34">
        <v>1.4714</v>
      </c>
    </row>
    <row r="39" spans="1:14" s="42" customFormat="1" x14ac:dyDescent="0.15">
      <c r="A39" s="29" t="s">
        <v>50</v>
      </c>
      <c r="B39" s="29">
        <v>0.19500000000000001</v>
      </c>
      <c r="C39" s="29">
        <v>0.2525</v>
      </c>
      <c r="D39" s="29">
        <v>0.3</v>
      </c>
      <c r="E39" s="29">
        <v>0.28499999999999998</v>
      </c>
      <c r="F39" s="20">
        <v>0.27650000000000002</v>
      </c>
      <c r="G39" s="18">
        <v>0.23400000000000001</v>
      </c>
      <c r="H39" s="20">
        <v>1.1798</v>
      </c>
      <c r="I39" s="29">
        <v>0.88500000000000001</v>
      </c>
      <c r="J39" s="29">
        <v>1.115</v>
      </c>
      <c r="K39" s="29">
        <v>1.115</v>
      </c>
      <c r="L39" s="29">
        <v>0.9</v>
      </c>
      <c r="M39" s="20">
        <v>2.4590999999999998</v>
      </c>
      <c r="N39" s="20">
        <v>1.4301999999999999</v>
      </c>
    </row>
    <row r="40" spans="1:14" s="30" customFormat="1" x14ac:dyDescent="0.15">
      <c r="A40" s="33" t="s">
        <v>51</v>
      </c>
      <c r="B40" s="33">
        <v>0.1925</v>
      </c>
      <c r="C40" s="33">
        <v>0.24249999999999999</v>
      </c>
      <c r="D40" s="33">
        <v>0.27</v>
      </c>
      <c r="E40" s="33">
        <v>0.26750000000000002</v>
      </c>
      <c r="F40" s="34">
        <v>0.2616</v>
      </c>
      <c r="G40" s="35">
        <v>0.2465</v>
      </c>
      <c r="H40" s="34">
        <v>1.1674</v>
      </c>
      <c r="I40" s="33">
        <v>0.87</v>
      </c>
      <c r="J40" s="33">
        <v>1.1000000000000001</v>
      </c>
      <c r="K40" s="33">
        <v>1.1100000000000001</v>
      </c>
      <c r="L40" s="33">
        <v>0.87</v>
      </c>
      <c r="M40" s="34">
        <v>2.4430999999999998</v>
      </c>
      <c r="N40" s="31">
        <v>1.4124000000000001</v>
      </c>
    </row>
    <row r="41" spans="1:14" s="30" customFormat="1" x14ac:dyDescent="0.15">
      <c r="A41" s="33" t="s">
        <v>52</v>
      </c>
      <c r="B41" s="33">
        <v>0.19500000000000001</v>
      </c>
      <c r="C41" s="33">
        <v>0.25</v>
      </c>
      <c r="D41" s="33">
        <v>0.28000000000000003</v>
      </c>
      <c r="E41" s="33">
        <v>0.26374999999999998</v>
      </c>
      <c r="F41" s="34">
        <v>0.25440000000000002</v>
      </c>
      <c r="G41" s="34">
        <v>0.25700000000000001</v>
      </c>
      <c r="H41" s="34">
        <v>1.1477999999999999</v>
      </c>
      <c r="I41" s="33">
        <v>0.86</v>
      </c>
      <c r="J41" s="33">
        <v>1.1100000000000001</v>
      </c>
      <c r="K41" s="33">
        <v>1.1200000000000001</v>
      </c>
      <c r="L41" s="33">
        <v>0.87</v>
      </c>
      <c r="M41" s="34">
        <v>2.5232000000000001</v>
      </c>
      <c r="N41" s="34">
        <v>1.4491000000000001</v>
      </c>
    </row>
    <row r="42" spans="1:14" ht="16" x14ac:dyDescent="0.2">
      <c r="A42" s="36" t="s">
        <v>27</v>
      </c>
      <c r="B42" s="37">
        <f t="shared" ref="B42:N42" si="6">AVERAGE(B37:B41)</f>
        <v>0.20249999999999999</v>
      </c>
      <c r="C42" s="38">
        <f t="shared" si="6"/>
        <v>0.26024999999999998</v>
      </c>
      <c r="D42" s="38">
        <f t="shared" si="6"/>
        <v>0.29644999999999999</v>
      </c>
      <c r="E42" s="38">
        <f t="shared" si="6"/>
        <v>0.29409999999999997</v>
      </c>
      <c r="F42" s="38">
        <f t="shared" si="6"/>
        <v>0.28134399999999998</v>
      </c>
      <c r="G42" s="39">
        <f t="shared" si="6"/>
        <v>0.24747599999999997</v>
      </c>
      <c r="H42" s="38">
        <f t="shared" si="6"/>
        <v>1.1626400000000001</v>
      </c>
      <c r="I42" s="38">
        <f t="shared" si="6"/>
        <v>0.89240000000000008</v>
      </c>
      <c r="J42" s="38">
        <f t="shared" si="6"/>
        <v>1.1218000000000001</v>
      </c>
      <c r="K42" s="38">
        <f t="shared" si="6"/>
        <v>1.1296000000000002</v>
      </c>
      <c r="L42" s="38">
        <f t="shared" si="6"/>
        <v>0.89939999999999998</v>
      </c>
      <c r="M42" s="38">
        <f t="shared" si="6"/>
        <v>2.4627759999999994</v>
      </c>
      <c r="N42" s="38">
        <f t="shared" si="6"/>
        <v>1.467624</v>
      </c>
    </row>
    <row r="43" spans="1:14" s="30" customFormat="1" x14ac:dyDescent="0.15">
      <c r="A43" s="33" t="s">
        <v>53</v>
      </c>
      <c r="B43" s="33">
        <v>0.19500000000000001</v>
      </c>
      <c r="C43" s="33">
        <v>0.25</v>
      </c>
      <c r="D43" s="33">
        <v>0.28499999999999998</v>
      </c>
      <c r="E43" s="33">
        <v>0.26750000000000002</v>
      </c>
      <c r="F43" s="34">
        <v>0.2525</v>
      </c>
      <c r="G43" s="34">
        <v>0.26100000000000001</v>
      </c>
      <c r="H43" s="34">
        <v>1.1275999999999999</v>
      </c>
      <c r="I43" s="33">
        <v>0.83</v>
      </c>
      <c r="J43" s="33">
        <v>1.1000000000000001</v>
      </c>
      <c r="K43" s="33">
        <v>1.1125</v>
      </c>
      <c r="L43" s="33">
        <v>0.86499999999999999</v>
      </c>
      <c r="M43" s="34">
        <v>2.5419999999999998</v>
      </c>
      <c r="N43" s="34">
        <v>1.5390999999999999</v>
      </c>
    </row>
    <row r="44" spans="1:14" s="30" customFormat="1" x14ac:dyDescent="0.15">
      <c r="A44" s="33" t="s">
        <v>54</v>
      </c>
      <c r="B44" s="41">
        <v>0.2</v>
      </c>
      <c r="C44" s="33">
        <v>0.25</v>
      </c>
      <c r="D44" s="33">
        <v>2.95</v>
      </c>
      <c r="E44" s="33">
        <v>0.26750000000000002</v>
      </c>
      <c r="F44" s="34">
        <v>0.24690000000000001</v>
      </c>
      <c r="G44" s="34">
        <v>0.27300000000000002</v>
      </c>
      <c r="H44" s="34">
        <v>1.1407</v>
      </c>
      <c r="I44" s="33">
        <v>0.83</v>
      </c>
      <c r="J44" s="33">
        <v>1.115</v>
      </c>
      <c r="K44" s="33">
        <v>1.1174999999999999</v>
      </c>
      <c r="L44" s="33">
        <v>0.86499999999999999</v>
      </c>
      <c r="M44" s="34">
        <v>2.6351</v>
      </c>
      <c r="N44" s="34">
        <v>1.7040999999999999</v>
      </c>
    </row>
    <row r="45" spans="1:14" s="30" customFormat="1" x14ac:dyDescent="0.15">
      <c r="A45" s="33" t="s">
        <v>55</v>
      </c>
      <c r="B45" s="33">
        <v>0.21</v>
      </c>
      <c r="C45" s="33">
        <v>0.2525</v>
      </c>
      <c r="D45" s="33">
        <v>0.31</v>
      </c>
      <c r="E45" s="33">
        <v>0.26124999999999998</v>
      </c>
      <c r="F45" s="34">
        <v>0.26300000000000001</v>
      </c>
      <c r="G45" s="34">
        <v>0.26450000000000001</v>
      </c>
      <c r="H45" s="34">
        <v>1.1356999999999999</v>
      </c>
      <c r="I45" s="33">
        <v>0.82</v>
      </c>
      <c r="J45" s="33">
        <v>1.0974999999999999</v>
      </c>
      <c r="K45" s="33">
        <v>1.115</v>
      </c>
      <c r="L45" s="33">
        <v>0.84499999999999997</v>
      </c>
      <c r="M45" s="34">
        <v>2.6328</v>
      </c>
      <c r="N45" s="34">
        <v>1.8492</v>
      </c>
    </row>
    <row r="46" spans="1:14" s="34" customFormat="1" x14ac:dyDescent="0.15">
      <c r="A46" s="33" t="s">
        <v>56</v>
      </c>
      <c r="B46" s="33">
        <v>0.21</v>
      </c>
      <c r="C46" s="33">
        <v>0.2525</v>
      </c>
      <c r="D46" s="33">
        <v>0.32</v>
      </c>
      <c r="E46" s="33">
        <v>0.26374999999999998</v>
      </c>
      <c r="F46" s="34">
        <v>0.26829999999999998</v>
      </c>
      <c r="G46" s="34">
        <v>0.26300000000000001</v>
      </c>
      <c r="H46" s="34">
        <v>1.1395</v>
      </c>
      <c r="I46" s="33">
        <v>0.81</v>
      </c>
      <c r="J46" s="33">
        <v>1.095</v>
      </c>
      <c r="K46" s="33">
        <v>1.1100000000000001</v>
      </c>
      <c r="L46" s="33">
        <v>0.83499999999999996</v>
      </c>
      <c r="M46" s="34">
        <v>2.6844000000000001</v>
      </c>
      <c r="N46" s="34">
        <v>1.9374</v>
      </c>
    </row>
    <row r="47" spans="1:14" s="34" customFormat="1" x14ac:dyDescent="0.15">
      <c r="A47" s="33" t="s">
        <v>57</v>
      </c>
      <c r="B47" s="33">
        <v>0.22500000000000001</v>
      </c>
      <c r="C47" s="33">
        <v>0.27</v>
      </c>
      <c r="D47" s="33">
        <v>0.34</v>
      </c>
      <c r="E47" s="33">
        <v>0.26374999999999998</v>
      </c>
      <c r="F47" s="34">
        <v>0.26579999999999998</v>
      </c>
      <c r="G47" s="34">
        <v>0.29299999999999998</v>
      </c>
      <c r="H47" s="34">
        <v>1.1365000000000001</v>
      </c>
      <c r="I47" s="33">
        <v>0.80500000000000005</v>
      </c>
      <c r="J47" s="33">
        <v>1.075</v>
      </c>
      <c r="K47" s="33">
        <v>1.105</v>
      </c>
      <c r="L47" s="33">
        <v>0.88500000000000001</v>
      </c>
      <c r="M47" s="34">
        <v>2.6930000000000001</v>
      </c>
      <c r="N47" s="34">
        <v>1.9937</v>
      </c>
    </row>
    <row r="48" spans="1:14" ht="16" x14ac:dyDescent="0.2">
      <c r="A48" s="36" t="s">
        <v>27</v>
      </c>
      <c r="B48" s="37">
        <f t="shared" ref="B48:N48" si="7">AVERAGE(B43:B47)</f>
        <v>0.20800000000000002</v>
      </c>
      <c r="C48" s="38">
        <f t="shared" si="7"/>
        <v>0.255</v>
      </c>
      <c r="D48" s="38">
        <f t="shared" si="7"/>
        <v>0.84099999999999997</v>
      </c>
      <c r="E48" s="38">
        <f t="shared" si="7"/>
        <v>0.26474999999999999</v>
      </c>
      <c r="F48" s="38">
        <f t="shared" si="7"/>
        <v>0.25929999999999997</v>
      </c>
      <c r="G48" s="39">
        <f t="shared" si="7"/>
        <v>0.27090000000000003</v>
      </c>
      <c r="H48" s="38">
        <f t="shared" si="7"/>
        <v>1.1359999999999999</v>
      </c>
      <c r="I48" s="38">
        <f t="shared" si="7"/>
        <v>0.81899999999999995</v>
      </c>
      <c r="J48" s="38">
        <f t="shared" si="7"/>
        <v>1.0965</v>
      </c>
      <c r="K48" s="38">
        <f t="shared" si="7"/>
        <v>1.1120000000000001</v>
      </c>
      <c r="L48" s="38">
        <f t="shared" si="7"/>
        <v>0.85899999999999999</v>
      </c>
      <c r="M48" s="38">
        <f t="shared" si="7"/>
        <v>2.6374599999999999</v>
      </c>
      <c r="N48" s="38">
        <f t="shared" si="7"/>
        <v>1.8047</v>
      </c>
    </row>
    <row r="49" spans="1:14" s="45" customFormat="1" x14ac:dyDescent="0.15">
      <c r="A49" s="43" t="s">
        <v>58</v>
      </c>
      <c r="B49" s="43">
        <v>0.23</v>
      </c>
      <c r="C49" s="43">
        <v>0.28000000000000003</v>
      </c>
      <c r="D49" s="43">
        <v>0.33</v>
      </c>
      <c r="E49" s="43">
        <v>0.28125</v>
      </c>
      <c r="F49" s="44">
        <v>0.27610000000000001</v>
      </c>
      <c r="G49" s="44">
        <v>0.31309999999999999</v>
      </c>
      <c r="H49" s="44">
        <v>1.1066</v>
      </c>
      <c r="I49" s="43">
        <v>0.81</v>
      </c>
      <c r="J49" s="43">
        <v>1.085</v>
      </c>
      <c r="K49" s="43">
        <v>1.095</v>
      </c>
      <c r="L49" s="43">
        <v>0.88500000000000001</v>
      </c>
      <c r="M49" s="44">
        <v>2.6764999999999999</v>
      </c>
      <c r="N49" s="44">
        <v>2.0093999999999999</v>
      </c>
    </row>
    <row r="53" spans="1:14" ht="16" x14ac:dyDescent="0.2">
      <c r="A53" s="36" t="s">
        <v>27</v>
      </c>
      <c r="B53" s="37">
        <f t="shared" ref="B53:N53" si="8">AVERAGE(B48:B52)</f>
        <v>0.21900000000000003</v>
      </c>
      <c r="C53" s="38">
        <f t="shared" si="8"/>
        <v>0.26750000000000002</v>
      </c>
      <c r="D53" s="38">
        <f t="shared" si="8"/>
        <v>0.58550000000000002</v>
      </c>
      <c r="E53" s="38">
        <f t="shared" si="8"/>
        <v>0.27300000000000002</v>
      </c>
      <c r="F53" s="38">
        <f t="shared" si="8"/>
        <v>0.26769999999999999</v>
      </c>
      <c r="G53" s="39">
        <f t="shared" si="8"/>
        <v>0.29200000000000004</v>
      </c>
      <c r="H53" s="38">
        <f t="shared" si="8"/>
        <v>1.1213</v>
      </c>
      <c r="I53" s="38">
        <f t="shared" si="8"/>
        <v>0.8145</v>
      </c>
      <c r="J53" s="38">
        <f t="shared" si="8"/>
        <v>1.0907499999999999</v>
      </c>
      <c r="K53" s="38">
        <f t="shared" si="8"/>
        <v>1.1034999999999999</v>
      </c>
      <c r="L53" s="38">
        <f t="shared" si="8"/>
        <v>0.872</v>
      </c>
      <c r="M53" s="38">
        <f t="shared" si="8"/>
        <v>2.6569799999999999</v>
      </c>
      <c r="N53" s="38">
        <f t="shared" si="8"/>
        <v>1.9070499999999999</v>
      </c>
    </row>
  </sheetData>
  <pageMargins left="0.7" right="0.7" top="0.75" bottom="0.75" header="0.511811023622047" footer="0.511811023622047"/>
  <pageSetup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72"/>
  <sheetViews>
    <sheetView zoomScale="168" zoomScaleNormal="75" workbookViewId="0">
      <pane xSplit="1" ySplit="5" topLeftCell="B6" activePane="bottomRight" state="frozen"/>
      <selection pane="topRight" activeCell="B1" sqref="B1"/>
      <selection pane="bottomLeft" activeCell="A63" sqref="A63"/>
      <selection pane="bottomRight" activeCell="A6" sqref="A6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2014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>
        <v>1.72</v>
      </c>
      <c r="H6" s="16">
        <v>2.0299999999999998</v>
      </c>
      <c r="I6" s="16">
        <v>2.0649999999999999</v>
      </c>
      <c r="J6" s="16">
        <v>1.87</v>
      </c>
      <c r="K6" s="16">
        <v>1.58</v>
      </c>
      <c r="L6" s="16">
        <v>2</v>
      </c>
      <c r="M6" s="16">
        <v>1.9675</v>
      </c>
    </row>
    <row r="7" spans="1:13" ht="16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>
        <v>1.72</v>
      </c>
      <c r="H7" s="16">
        <v>2.04</v>
      </c>
      <c r="I7" s="16">
        <v>2.0649999999999999</v>
      </c>
      <c r="J7" s="16">
        <v>1.875</v>
      </c>
      <c r="K7" s="16">
        <v>1.5412999999999999</v>
      </c>
      <c r="L7" s="16">
        <v>2.0144000000000002</v>
      </c>
      <c r="M7" s="16">
        <v>1.8825000000000001</v>
      </c>
    </row>
    <row r="8" spans="1:13" ht="16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>
        <v>1.7649999999999999</v>
      </c>
      <c r="H8" s="16">
        <v>2.0649999999999999</v>
      </c>
      <c r="I8" s="16">
        <v>2.0699999999999998</v>
      </c>
      <c r="J8" s="16">
        <v>1.9025000000000001</v>
      </c>
      <c r="K8" s="16">
        <v>1.6479999999999999</v>
      </c>
      <c r="L8" s="16">
        <v>2.1520000000000001</v>
      </c>
      <c r="M8" s="16">
        <v>2.0979999999999999</v>
      </c>
    </row>
    <row r="9" spans="1:13" ht="16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>
        <v>1.7649999999999999</v>
      </c>
      <c r="H9" s="16">
        <v>2.0750000000000002</v>
      </c>
      <c r="I9" s="16">
        <v>2.085</v>
      </c>
      <c r="J9" s="16">
        <v>1.9112499999999999</v>
      </c>
      <c r="K9" s="16">
        <v>1.774</v>
      </c>
      <c r="L9" s="16">
        <v>2.2115</v>
      </c>
      <c r="M9" s="16">
        <v>2.1764999999999999</v>
      </c>
    </row>
    <row r="10" spans="1:13" ht="16" x14ac:dyDescent="0.2">
      <c r="A10" s="36" t="s">
        <v>27</v>
      </c>
      <c r="B10" s="37">
        <f t="shared" ref="B10:M10" si="0">AVERAGE(B6:B9)</f>
        <v>0.61125000000000007</v>
      </c>
      <c r="C10" s="38">
        <f t="shared" si="0"/>
        <v>0.56687500000000002</v>
      </c>
      <c r="D10" s="38">
        <f t="shared" si="0"/>
        <v>0.59687500000000004</v>
      </c>
      <c r="E10" s="38">
        <f t="shared" si="0"/>
        <v>0.60406249999999995</v>
      </c>
      <c r="F10" s="38">
        <f t="shared" si="0"/>
        <v>0.58450000000000002</v>
      </c>
      <c r="G10" s="38">
        <f t="shared" si="0"/>
        <v>1.7424999999999999</v>
      </c>
      <c r="H10" s="38">
        <f t="shared" si="0"/>
        <v>2.0525000000000002</v>
      </c>
      <c r="I10" s="38">
        <f t="shared" si="0"/>
        <v>2.07125</v>
      </c>
      <c r="J10" s="38">
        <f t="shared" si="0"/>
        <v>1.8896875</v>
      </c>
      <c r="K10" s="38">
        <f t="shared" si="0"/>
        <v>1.6358249999999999</v>
      </c>
      <c r="L10" s="38">
        <f t="shared" si="0"/>
        <v>2.0944750000000001</v>
      </c>
      <c r="M10" s="38">
        <f t="shared" si="0"/>
        <v>2.0311250000000003</v>
      </c>
    </row>
    <row r="11" spans="1:13" ht="16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>
        <v>1.7849999999999999</v>
      </c>
      <c r="H11" s="16">
        <v>2.0750000000000002</v>
      </c>
      <c r="I11" s="16">
        <v>2.085</v>
      </c>
      <c r="J11" s="16">
        <v>1.92625</v>
      </c>
      <c r="K11" s="16">
        <v>1.9</v>
      </c>
      <c r="L11" s="16">
        <v>2.2793999999999999</v>
      </c>
      <c r="M11" s="16">
        <v>2.2475000000000001</v>
      </c>
    </row>
    <row r="12" spans="1:13" ht="16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>
        <v>1.7725</v>
      </c>
      <c r="H12" s="16">
        <v>2.0750000000000002</v>
      </c>
      <c r="I12" s="16">
        <v>2.085</v>
      </c>
      <c r="J12" s="16">
        <v>1.9225000000000001</v>
      </c>
      <c r="K12" s="16">
        <v>1.8935</v>
      </c>
      <c r="L12" s="16">
        <v>2.3370000000000002</v>
      </c>
      <c r="M12" s="16">
        <v>2.2989999999999999</v>
      </c>
    </row>
    <row r="13" spans="1:13" ht="16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>
        <v>1.7849999999999999</v>
      </c>
      <c r="H13" s="16">
        <v>2.0699999999999998</v>
      </c>
      <c r="I13" s="16">
        <v>2.0825</v>
      </c>
      <c r="J13" s="16">
        <v>1.9412499999999999</v>
      </c>
      <c r="K13" s="16">
        <v>1.8660000000000001</v>
      </c>
      <c r="L13" s="16">
        <v>2.3214999999999999</v>
      </c>
      <c r="M13" s="16">
        <v>2.2930000000000001</v>
      </c>
    </row>
    <row r="14" spans="1:13" ht="16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>
        <v>1.7849999999999999</v>
      </c>
      <c r="H14" s="16">
        <v>2.0724999999999998</v>
      </c>
      <c r="I14" s="16">
        <v>2.0912500000000001</v>
      </c>
      <c r="J14" s="16">
        <v>1.93625</v>
      </c>
      <c r="K14" s="16">
        <v>1.764</v>
      </c>
      <c r="L14" s="16">
        <v>2.11</v>
      </c>
      <c r="M14" s="16">
        <v>2.1034999999999999</v>
      </c>
    </row>
    <row r="15" spans="1:13" ht="16" x14ac:dyDescent="0.2">
      <c r="A15" s="36" t="s">
        <v>27</v>
      </c>
      <c r="B15" s="37">
        <f t="shared" ref="B15:M15" si="1">AVERAGE(B11:B14)</f>
        <v>0.59499999999999997</v>
      </c>
      <c r="C15" s="38">
        <f t="shared" si="1"/>
        <v>0.59</v>
      </c>
      <c r="D15" s="38">
        <f t="shared" si="1"/>
        <v>0.61125000000000007</v>
      </c>
      <c r="E15" s="38">
        <f t="shared" si="1"/>
        <v>0.6328125</v>
      </c>
      <c r="F15" s="38">
        <f t="shared" si="1"/>
        <v>0.60932500000000001</v>
      </c>
      <c r="G15" s="38">
        <f t="shared" si="1"/>
        <v>1.7818750000000001</v>
      </c>
      <c r="H15" s="38">
        <f t="shared" si="1"/>
        <v>2.0731250000000001</v>
      </c>
      <c r="I15" s="38">
        <f t="shared" si="1"/>
        <v>2.0859375</v>
      </c>
      <c r="J15" s="38">
        <f t="shared" si="1"/>
        <v>1.9315625000000001</v>
      </c>
      <c r="K15" s="38">
        <f t="shared" si="1"/>
        <v>1.8558749999999999</v>
      </c>
      <c r="L15" s="38">
        <f t="shared" si="1"/>
        <v>2.2619750000000001</v>
      </c>
      <c r="M15" s="38">
        <f t="shared" si="1"/>
        <v>2.2357499999999999</v>
      </c>
    </row>
    <row r="16" spans="1:13" ht="16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>
        <v>1.7825</v>
      </c>
      <c r="H16" s="16">
        <v>2.0724999999999998</v>
      </c>
      <c r="I16" s="16">
        <v>2.0950000000000002</v>
      </c>
      <c r="J16" s="16">
        <v>1.9325000000000001</v>
      </c>
      <c r="K16" s="16">
        <v>1.7763</v>
      </c>
      <c r="L16" s="16">
        <v>2.1269</v>
      </c>
      <c r="M16" s="16">
        <v>2.1006</v>
      </c>
    </row>
    <row r="17" spans="1:13" ht="16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>
        <v>1.7675000000000001</v>
      </c>
      <c r="H17" s="16">
        <v>2.0750000000000002</v>
      </c>
      <c r="I17" s="16">
        <v>2.0975000000000001</v>
      </c>
      <c r="J17" s="16">
        <v>1.925</v>
      </c>
      <c r="K17" s="16">
        <v>1.8069999999999999</v>
      </c>
      <c r="L17" s="16">
        <v>2.206</v>
      </c>
      <c r="M17" s="16">
        <v>2.1905000000000001</v>
      </c>
    </row>
    <row r="18" spans="1:13" ht="16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>
        <v>1.76875</v>
      </c>
      <c r="H18" s="16">
        <v>2.0775000000000001</v>
      </c>
      <c r="I18" s="16">
        <v>2.105</v>
      </c>
      <c r="J18" s="16">
        <v>1.92</v>
      </c>
      <c r="K18" s="16">
        <v>1.88</v>
      </c>
      <c r="L18" s="16">
        <v>2.2530000000000001</v>
      </c>
      <c r="M18" s="16">
        <v>2.206</v>
      </c>
    </row>
    <row r="19" spans="1:13" ht="16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>
        <v>1.76875</v>
      </c>
      <c r="H19" s="16">
        <v>2.0775000000000001</v>
      </c>
      <c r="I19" s="16">
        <v>2.105</v>
      </c>
      <c r="J19" s="16">
        <v>1.915</v>
      </c>
      <c r="K19" s="16">
        <v>1.8839999999999999</v>
      </c>
      <c r="L19" s="16">
        <v>2.3315000000000001</v>
      </c>
      <c r="M19" s="16">
        <v>2.2755000000000001</v>
      </c>
    </row>
    <row r="20" spans="1:13" ht="16" x14ac:dyDescent="0.2">
      <c r="A20" s="36" t="s">
        <v>27</v>
      </c>
      <c r="B20" s="37">
        <f t="shared" ref="B20:M20" si="2">AVERAGE(B16:B19)</f>
        <v>0.59499999999999997</v>
      </c>
      <c r="C20" s="38">
        <f t="shared" si="2"/>
        <v>0.61499999999999999</v>
      </c>
      <c r="D20" s="38">
        <f t="shared" si="2"/>
        <v>0.63250000000000006</v>
      </c>
      <c r="E20" s="38">
        <f t="shared" si="2"/>
        <v>0.6590625</v>
      </c>
      <c r="F20" s="38">
        <f t="shared" si="2"/>
        <v>0.63834999999999997</v>
      </c>
      <c r="G20" s="38">
        <f t="shared" si="2"/>
        <v>1.7718749999999999</v>
      </c>
      <c r="H20" s="38">
        <f t="shared" si="2"/>
        <v>2.0756250000000001</v>
      </c>
      <c r="I20" s="38">
        <f t="shared" si="2"/>
        <v>2.1006250000000004</v>
      </c>
      <c r="J20" s="38">
        <f t="shared" si="2"/>
        <v>1.923125</v>
      </c>
      <c r="K20" s="38">
        <f t="shared" si="2"/>
        <v>1.8368250000000002</v>
      </c>
      <c r="L20" s="38">
        <f t="shared" si="2"/>
        <v>2.2293500000000002</v>
      </c>
      <c r="M20" s="38">
        <f t="shared" si="2"/>
        <v>2.1931500000000002</v>
      </c>
    </row>
    <row r="21" spans="1:13" ht="16" x14ac:dyDescent="0.2">
      <c r="A21" s="70" t="s">
        <v>492</v>
      </c>
      <c r="B21" s="57">
        <v>0.6</v>
      </c>
      <c r="C21" s="16">
        <v>0.62875000000000003</v>
      </c>
      <c r="D21" s="16">
        <v>0.64875000000000005</v>
      </c>
      <c r="E21" s="16">
        <v>0.67249999999999999</v>
      </c>
      <c r="F21" s="16">
        <v>0.65059999999999996</v>
      </c>
      <c r="G21" s="16">
        <v>1.77</v>
      </c>
      <c r="H21" s="16">
        <v>2.1</v>
      </c>
      <c r="I21" s="16">
        <v>2.1150000000000002</v>
      </c>
      <c r="J21" s="16">
        <v>1.92</v>
      </c>
      <c r="K21" s="16">
        <v>1.907</v>
      </c>
      <c r="L21" s="16">
        <v>2.415</v>
      </c>
      <c r="M21" s="16">
        <v>2.3050000000000002</v>
      </c>
    </row>
    <row r="22" spans="1:13" ht="16" x14ac:dyDescent="0.2">
      <c r="A22" s="70" t="s">
        <v>493</v>
      </c>
      <c r="B22" s="57">
        <v>0.6</v>
      </c>
      <c r="C22" s="16">
        <v>0.63</v>
      </c>
      <c r="D22" s="16">
        <v>0.64500000000000002</v>
      </c>
      <c r="E22" s="16">
        <v>0.67500000000000004</v>
      </c>
      <c r="F22" s="16">
        <v>0.65459999999999996</v>
      </c>
      <c r="G22" s="16">
        <v>1.77</v>
      </c>
      <c r="H22" s="16">
        <v>2.0975000000000001</v>
      </c>
      <c r="I22" s="16">
        <v>2.11</v>
      </c>
      <c r="J22" s="16">
        <v>1.915</v>
      </c>
      <c r="K22" s="16">
        <v>1.97</v>
      </c>
      <c r="L22" s="16">
        <v>2.4159999999999999</v>
      </c>
      <c r="M22" s="16">
        <v>2.3355000000000001</v>
      </c>
    </row>
    <row r="23" spans="1:13" ht="16" x14ac:dyDescent="0.2">
      <c r="A23" s="70" t="s">
        <v>494</v>
      </c>
      <c r="B23" s="57">
        <v>0.61499999999999999</v>
      </c>
      <c r="C23" s="16">
        <v>0.63500000000000001</v>
      </c>
      <c r="D23" s="16">
        <v>0.64624999999999999</v>
      </c>
      <c r="E23" s="16">
        <v>0.68374999999999997</v>
      </c>
      <c r="F23" s="16">
        <v>0.66720000000000002</v>
      </c>
      <c r="G23" s="16">
        <v>1.77</v>
      </c>
      <c r="H23" s="16">
        <v>2.0750000000000002</v>
      </c>
      <c r="I23" s="16">
        <v>2.1</v>
      </c>
      <c r="J23" s="16">
        <v>1.905</v>
      </c>
      <c r="K23" s="16">
        <v>1.9870000000000001</v>
      </c>
      <c r="L23" s="16">
        <v>2.3855</v>
      </c>
      <c r="M23" s="16">
        <v>2.2410000000000001</v>
      </c>
    </row>
    <row r="24" spans="1:13" ht="16" x14ac:dyDescent="0.2">
      <c r="A24" s="70" t="s">
        <v>495</v>
      </c>
      <c r="B24" s="57">
        <v>0.62250000000000005</v>
      </c>
      <c r="C24" s="16">
        <v>0.63749999999999996</v>
      </c>
      <c r="D24" s="16">
        <v>0.64749999999999996</v>
      </c>
      <c r="E24" s="16">
        <v>0.69125000000000003</v>
      </c>
      <c r="F24" s="16">
        <v>0.67100000000000004</v>
      </c>
      <c r="G24" s="16">
        <v>1.77</v>
      </c>
      <c r="H24" s="16">
        <v>2.0525000000000002</v>
      </c>
      <c r="I24" s="16">
        <v>2.0750000000000002</v>
      </c>
      <c r="J24" s="16">
        <v>1.9</v>
      </c>
      <c r="K24" s="16">
        <v>1.97</v>
      </c>
      <c r="L24" s="16">
        <v>2.2174999999999998</v>
      </c>
      <c r="M24" s="16">
        <v>2.121</v>
      </c>
    </row>
    <row r="25" spans="1:13" ht="16" x14ac:dyDescent="0.2">
      <c r="A25" s="36" t="s">
        <v>27</v>
      </c>
      <c r="B25" s="37">
        <f t="shared" ref="B25:M25" si="3">AVERAGE(B21:B24)</f>
        <v>0.609375</v>
      </c>
      <c r="C25" s="38">
        <f t="shared" si="3"/>
        <v>0.6328125</v>
      </c>
      <c r="D25" s="38">
        <f t="shared" si="3"/>
        <v>0.64687500000000009</v>
      </c>
      <c r="E25" s="38">
        <f t="shared" si="3"/>
        <v>0.68062500000000004</v>
      </c>
      <c r="F25" s="38">
        <f t="shared" si="3"/>
        <v>0.66084999999999994</v>
      </c>
      <c r="G25" s="38">
        <f t="shared" si="3"/>
        <v>1.77</v>
      </c>
      <c r="H25" s="38">
        <f t="shared" si="3"/>
        <v>2.0812499999999998</v>
      </c>
      <c r="I25" s="38">
        <f t="shared" si="3"/>
        <v>2.0999999999999996</v>
      </c>
      <c r="J25" s="38">
        <f t="shared" si="3"/>
        <v>1.9100000000000001</v>
      </c>
      <c r="K25" s="38">
        <f t="shared" si="3"/>
        <v>1.9584999999999999</v>
      </c>
      <c r="L25" s="38">
        <f t="shared" si="3"/>
        <v>2.3584999999999998</v>
      </c>
      <c r="M25" s="38">
        <f t="shared" si="3"/>
        <v>2.2506250000000003</v>
      </c>
    </row>
    <row r="26" spans="1:13" ht="16" x14ac:dyDescent="0.2">
      <c r="A26" s="70" t="s">
        <v>496</v>
      </c>
      <c r="B26" s="57">
        <v>0.62250000000000005</v>
      </c>
      <c r="C26" s="16">
        <v>0.65</v>
      </c>
      <c r="D26" s="16">
        <v>0.65375000000000005</v>
      </c>
      <c r="E26" s="16">
        <v>0.69625000000000004</v>
      </c>
      <c r="F26" s="16">
        <v>0.67179999999999995</v>
      </c>
      <c r="G26" s="16">
        <v>1.77</v>
      </c>
      <c r="H26" s="16">
        <v>2.03125</v>
      </c>
      <c r="I26" s="16">
        <v>2.06</v>
      </c>
      <c r="J26" s="16">
        <v>1.905</v>
      </c>
      <c r="K26" s="16">
        <v>1.9025000000000001</v>
      </c>
      <c r="L26" s="16">
        <v>2.2212999999999998</v>
      </c>
      <c r="M26" s="16">
        <v>2.1949999999999998</v>
      </c>
    </row>
    <row r="27" spans="1:13" ht="16" x14ac:dyDescent="0.2">
      <c r="A27" s="70" t="s">
        <v>497</v>
      </c>
      <c r="B27" s="57">
        <v>0.61250000000000004</v>
      </c>
      <c r="C27" s="16">
        <v>0.65375000000000005</v>
      </c>
      <c r="D27" s="16">
        <v>0.65375000000000005</v>
      </c>
      <c r="E27" s="16">
        <v>0.69750000000000001</v>
      </c>
      <c r="F27" s="16">
        <v>0.67900000000000005</v>
      </c>
      <c r="G27" s="16">
        <v>1.7649999999999999</v>
      </c>
      <c r="H27" s="16">
        <v>1.9650000000000001</v>
      </c>
      <c r="I27" s="16">
        <v>1.98</v>
      </c>
      <c r="J27" s="16">
        <v>1.9025000000000001</v>
      </c>
      <c r="K27" s="16">
        <v>1.897</v>
      </c>
      <c r="L27" s="16">
        <v>2.2204999999999999</v>
      </c>
      <c r="M27" s="16">
        <v>2.2115</v>
      </c>
    </row>
    <row r="28" spans="1:13" ht="16" x14ac:dyDescent="0.2">
      <c r="A28" s="70" t="s">
        <v>498</v>
      </c>
      <c r="B28" s="57">
        <v>0.61250000000000004</v>
      </c>
      <c r="C28" s="16">
        <v>0.65749999999999997</v>
      </c>
      <c r="D28" s="16">
        <v>0.65874999999999995</v>
      </c>
      <c r="E28" s="16">
        <v>0.7</v>
      </c>
      <c r="F28" s="16">
        <v>0.68720000000000003</v>
      </c>
      <c r="G28" s="16">
        <v>1.7649999999999999</v>
      </c>
      <c r="H28" s="16">
        <v>1.9450000000000001</v>
      </c>
      <c r="I28" s="16">
        <v>1.9550000000000001</v>
      </c>
      <c r="J28" s="16">
        <v>1.9</v>
      </c>
      <c r="K28" s="16">
        <v>1.9695</v>
      </c>
      <c r="L28" s="16">
        <v>2.1349999999999998</v>
      </c>
      <c r="M28" s="16">
        <v>2.125</v>
      </c>
    </row>
    <row r="29" spans="1:13" ht="16" x14ac:dyDescent="0.2">
      <c r="A29" s="70" t="s">
        <v>499</v>
      </c>
      <c r="B29" s="57">
        <v>0.60499999999999998</v>
      </c>
      <c r="C29" s="16">
        <v>0.66249999999999998</v>
      </c>
      <c r="D29" s="16">
        <v>0.67249999999999999</v>
      </c>
      <c r="E29" s="16">
        <v>0.70874999999999999</v>
      </c>
      <c r="F29" s="16">
        <v>0.67520000000000002</v>
      </c>
      <c r="G29" s="16">
        <v>1.7675000000000001</v>
      </c>
      <c r="H29" s="16">
        <v>1.91875</v>
      </c>
      <c r="I29" s="16">
        <v>1.94</v>
      </c>
      <c r="J29" s="16">
        <v>1.875</v>
      </c>
      <c r="K29" s="16">
        <v>2.1444999999999999</v>
      </c>
      <c r="L29" s="16">
        <v>2.048</v>
      </c>
      <c r="M29" s="16">
        <v>2.0405000000000002</v>
      </c>
    </row>
    <row r="30" spans="1:13" ht="16" x14ac:dyDescent="0.2">
      <c r="A30" s="36" t="s">
        <v>27</v>
      </c>
      <c r="B30" s="37">
        <f t="shared" ref="B30:M30" si="4">AVERAGE(B26:B29)</f>
        <v>0.61312500000000003</v>
      </c>
      <c r="C30" s="38">
        <f t="shared" si="4"/>
        <v>0.65593749999999995</v>
      </c>
      <c r="D30" s="38">
        <f t="shared" si="4"/>
        <v>0.65968749999999998</v>
      </c>
      <c r="E30" s="38">
        <f t="shared" si="4"/>
        <v>0.70062500000000005</v>
      </c>
      <c r="F30" s="38">
        <f t="shared" si="4"/>
        <v>0.67830000000000013</v>
      </c>
      <c r="G30" s="38">
        <f t="shared" si="4"/>
        <v>1.766875</v>
      </c>
      <c r="H30" s="38">
        <f t="shared" si="4"/>
        <v>1.9650000000000001</v>
      </c>
      <c r="I30" s="38">
        <f t="shared" si="4"/>
        <v>1.9837500000000001</v>
      </c>
      <c r="J30" s="38">
        <f t="shared" si="4"/>
        <v>1.8956249999999999</v>
      </c>
      <c r="K30" s="38">
        <f t="shared" si="4"/>
        <v>1.978375</v>
      </c>
      <c r="L30" s="38">
        <f t="shared" si="4"/>
        <v>2.1562000000000001</v>
      </c>
      <c r="M30" s="38">
        <f t="shared" si="4"/>
        <v>2.1429999999999998</v>
      </c>
    </row>
    <row r="31" spans="1:13" ht="16" x14ac:dyDescent="0.2">
      <c r="A31" s="70" t="s">
        <v>500</v>
      </c>
      <c r="B31" s="57">
        <v>0.59750000000000003</v>
      </c>
      <c r="C31" s="16">
        <v>0.66749999999999998</v>
      </c>
      <c r="D31" s="16">
        <v>0.66625000000000001</v>
      </c>
      <c r="E31" s="16">
        <v>0.70874999999999999</v>
      </c>
      <c r="F31" s="16">
        <v>0.67169999999999996</v>
      </c>
      <c r="G31" s="16">
        <v>1.76125</v>
      </c>
      <c r="H31" s="16">
        <v>1.865</v>
      </c>
      <c r="I31" s="16">
        <v>1.86375</v>
      </c>
      <c r="J31" s="16">
        <v>1.865</v>
      </c>
      <c r="K31" s="16">
        <v>2.1644999999999999</v>
      </c>
      <c r="L31" s="16">
        <v>2.0070000000000001</v>
      </c>
      <c r="M31" s="16">
        <v>1.972</v>
      </c>
    </row>
    <row r="32" spans="1:13" ht="16" x14ac:dyDescent="0.2">
      <c r="A32" s="70" t="s">
        <v>501</v>
      </c>
      <c r="B32" s="57">
        <v>0.58625000000000005</v>
      </c>
      <c r="C32" s="16">
        <v>0.66625000000000001</v>
      </c>
      <c r="D32" s="16">
        <v>0.66249999999999998</v>
      </c>
      <c r="E32" s="16">
        <v>0.71750000000000003</v>
      </c>
      <c r="F32" s="16">
        <v>0.67269999999999996</v>
      </c>
      <c r="G32" s="16">
        <v>1.74</v>
      </c>
      <c r="H32" s="16">
        <v>1.8512500000000001</v>
      </c>
      <c r="I32" s="16">
        <v>1.8287500000000001</v>
      </c>
      <c r="J32" s="16">
        <v>1.8574999999999999</v>
      </c>
      <c r="K32" s="16">
        <v>2.1669999999999998</v>
      </c>
      <c r="L32" s="16">
        <v>1.988</v>
      </c>
      <c r="M32" s="16">
        <v>1.984</v>
      </c>
    </row>
    <row r="33" spans="1:14" ht="16" x14ac:dyDescent="0.2">
      <c r="A33" s="70" t="s">
        <v>502</v>
      </c>
      <c r="B33" s="57">
        <v>0.58625000000000005</v>
      </c>
      <c r="C33" s="16">
        <v>0.66500000000000004</v>
      </c>
      <c r="D33" s="16">
        <v>0.66</v>
      </c>
      <c r="E33" s="16">
        <v>0.72750000000000004</v>
      </c>
      <c r="F33" s="16">
        <v>0.68079999999999996</v>
      </c>
      <c r="G33" s="16">
        <v>1.7350000000000001</v>
      </c>
      <c r="H33" s="16">
        <v>1.83125</v>
      </c>
      <c r="I33" s="16">
        <v>1.8075000000000001</v>
      </c>
      <c r="J33" s="16">
        <v>1.8487499999999999</v>
      </c>
      <c r="K33" s="16">
        <v>2.2850000000000001</v>
      </c>
      <c r="L33" s="16">
        <v>1.9850000000000001</v>
      </c>
      <c r="M33" s="16">
        <v>1.9575</v>
      </c>
    </row>
    <row r="34" spans="1:14" ht="16" x14ac:dyDescent="0.2">
      <c r="A34" s="71" t="s">
        <v>503</v>
      </c>
      <c r="B34" s="57">
        <v>0.58125000000000004</v>
      </c>
      <c r="C34" s="16">
        <v>0.66500000000000004</v>
      </c>
      <c r="D34" s="16">
        <v>0.66</v>
      </c>
      <c r="E34" s="16">
        <v>0.72750000000000004</v>
      </c>
      <c r="F34" s="16">
        <v>0.6724</v>
      </c>
      <c r="G34" s="16">
        <v>1.6924999999999999</v>
      </c>
      <c r="H34" s="16">
        <v>1.84</v>
      </c>
      <c r="I34" s="16">
        <v>1.80375</v>
      </c>
      <c r="J34" s="16">
        <v>1.82</v>
      </c>
      <c r="K34" s="16">
        <v>2.2524999999999999</v>
      </c>
      <c r="L34" s="16">
        <v>2.0135000000000001</v>
      </c>
      <c r="M34" s="16">
        <v>1.9495</v>
      </c>
    </row>
    <row r="35" spans="1:14" ht="16" x14ac:dyDescent="0.2">
      <c r="A35" s="36" t="s">
        <v>27</v>
      </c>
      <c r="B35" s="37">
        <f t="shared" ref="B35:M35" si="5">AVERAGE(B31:B34)</f>
        <v>0.58781250000000007</v>
      </c>
      <c r="C35" s="38">
        <f t="shared" si="5"/>
        <v>0.66593750000000007</v>
      </c>
      <c r="D35" s="38">
        <f t="shared" si="5"/>
        <v>0.66218750000000004</v>
      </c>
      <c r="E35" s="38">
        <f t="shared" si="5"/>
        <v>0.72031250000000002</v>
      </c>
      <c r="F35" s="38">
        <f t="shared" si="5"/>
        <v>0.6744</v>
      </c>
      <c r="G35" s="38">
        <f t="shared" si="5"/>
        <v>1.7321875</v>
      </c>
      <c r="H35" s="38">
        <f t="shared" si="5"/>
        <v>1.846875</v>
      </c>
      <c r="I35" s="38">
        <f t="shared" si="5"/>
        <v>1.8259375</v>
      </c>
      <c r="J35" s="38">
        <f t="shared" si="5"/>
        <v>1.8478125000000001</v>
      </c>
      <c r="K35" s="38">
        <f t="shared" si="5"/>
        <v>2.2172499999999999</v>
      </c>
      <c r="L35" s="38">
        <f t="shared" si="5"/>
        <v>1.9983750000000002</v>
      </c>
      <c r="M35" s="38">
        <f t="shared" si="5"/>
        <v>1.9657499999999999</v>
      </c>
    </row>
    <row r="36" spans="1:14" ht="16" x14ac:dyDescent="0.2">
      <c r="A36" s="71" t="s">
        <v>504</v>
      </c>
      <c r="B36" s="57">
        <v>0.5675</v>
      </c>
      <c r="C36" s="16">
        <v>0.66125</v>
      </c>
      <c r="D36" s="16">
        <v>0.65500000000000003</v>
      </c>
      <c r="E36" s="16">
        <v>0.72750000000000004</v>
      </c>
      <c r="F36" s="16">
        <v>0.67689999999999995</v>
      </c>
      <c r="G36" s="16">
        <v>1.655</v>
      </c>
      <c r="H36" s="16">
        <v>1.835</v>
      </c>
      <c r="I36" s="16">
        <v>1.8187500000000001</v>
      </c>
      <c r="J36" s="16">
        <v>1.8049999999999999</v>
      </c>
      <c r="K36" s="16">
        <v>2.1949999999999998</v>
      </c>
      <c r="L36" s="16">
        <v>2.0419999999999998</v>
      </c>
      <c r="M36" s="16">
        <v>1.9650000000000001</v>
      </c>
    </row>
    <row r="37" spans="1:14" ht="16" x14ac:dyDescent="0.2">
      <c r="A37" s="71" t="s">
        <v>505</v>
      </c>
      <c r="B37" s="57">
        <v>0.5675</v>
      </c>
      <c r="C37" s="16">
        <v>0.66</v>
      </c>
      <c r="D37" s="16">
        <v>0.65500000000000003</v>
      </c>
      <c r="E37" s="16">
        <v>0.72499999999999998</v>
      </c>
      <c r="F37" s="16">
        <v>0.67669999999999997</v>
      </c>
      <c r="G37" s="16">
        <v>1.6512500000000001</v>
      </c>
      <c r="H37" s="16">
        <v>1.825</v>
      </c>
      <c r="I37" s="16">
        <v>1.8162499999999999</v>
      </c>
      <c r="J37" s="16">
        <v>1.7549999999999999</v>
      </c>
      <c r="K37" s="16">
        <v>2.2204999999999999</v>
      </c>
      <c r="L37" s="16">
        <v>2.02</v>
      </c>
      <c r="M37" s="16">
        <v>1.9930000000000001</v>
      </c>
    </row>
    <row r="38" spans="1:14" ht="16" x14ac:dyDescent="0.2">
      <c r="A38" s="71" t="s">
        <v>506</v>
      </c>
      <c r="B38" s="57">
        <v>0.5675</v>
      </c>
      <c r="C38" s="16">
        <v>0.65749999999999997</v>
      </c>
      <c r="D38" s="16">
        <v>0.65749999999999997</v>
      </c>
      <c r="E38" s="16">
        <v>0.72375</v>
      </c>
      <c r="F38" s="16">
        <v>0.67949999999999999</v>
      </c>
      <c r="G38" s="16">
        <v>1.6512500000000001</v>
      </c>
      <c r="H38" s="16">
        <v>1.83375</v>
      </c>
      <c r="I38" s="16">
        <v>1.8262499999999999</v>
      </c>
      <c r="J38" s="16">
        <v>1.7549999999999999</v>
      </c>
      <c r="K38" s="16">
        <v>2.3365</v>
      </c>
      <c r="L38" s="16">
        <v>2.024</v>
      </c>
      <c r="M38" s="16">
        <v>2.0299999999999998</v>
      </c>
    </row>
    <row r="39" spans="1:14" ht="16" x14ac:dyDescent="0.2">
      <c r="A39" s="71" t="s">
        <v>507</v>
      </c>
      <c r="B39" s="57">
        <v>0.55000000000000004</v>
      </c>
      <c r="C39" s="16">
        <v>0.65874999999999995</v>
      </c>
      <c r="D39" s="16">
        <v>0.65749999999999997</v>
      </c>
      <c r="E39" s="16">
        <v>0.72124999999999995</v>
      </c>
      <c r="F39" s="16">
        <v>0.68310000000000004</v>
      </c>
      <c r="G39" s="16">
        <v>1.635</v>
      </c>
      <c r="H39" s="16">
        <v>1.83</v>
      </c>
      <c r="I39" s="16">
        <v>1.83125</v>
      </c>
      <c r="J39" s="16">
        <v>1.7975000000000001</v>
      </c>
      <c r="K39" s="16">
        <v>2.4350000000000001</v>
      </c>
      <c r="L39" s="16">
        <v>1.9819</v>
      </c>
      <c r="M39" s="16">
        <v>1.9905999999999999</v>
      </c>
    </row>
    <row r="40" spans="1:14" ht="16" x14ac:dyDescent="0.2">
      <c r="A40" s="36" t="s">
        <v>27</v>
      </c>
      <c r="B40" s="37">
        <f t="shared" ref="B40:M40" si="6">AVERAGE(B36:B39)</f>
        <v>0.5631250000000001</v>
      </c>
      <c r="C40" s="38">
        <f t="shared" si="6"/>
        <v>0.65937500000000004</v>
      </c>
      <c r="D40" s="38">
        <f t="shared" si="6"/>
        <v>0.65625</v>
      </c>
      <c r="E40" s="38">
        <f t="shared" si="6"/>
        <v>0.72437499999999999</v>
      </c>
      <c r="F40" s="38">
        <f t="shared" si="6"/>
        <v>0.67905000000000004</v>
      </c>
      <c r="G40" s="38">
        <f t="shared" si="6"/>
        <v>1.6481250000000001</v>
      </c>
      <c r="H40" s="38">
        <f t="shared" si="6"/>
        <v>1.8309375000000001</v>
      </c>
      <c r="I40" s="38">
        <f t="shared" si="6"/>
        <v>1.8231249999999999</v>
      </c>
      <c r="J40" s="38">
        <f t="shared" si="6"/>
        <v>1.778125</v>
      </c>
      <c r="K40" s="38">
        <f t="shared" si="6"/>
        <v>2.2967499999999998</v>
      </c>
      <c r="L40" s="38">
        <f t="shared" si="6"/>
        <v>2.016975</v>
      </c>
      <c r="M40" s="38">
        <f t="shared" si="6"/>
        <v>1.9946499999999998</v>
      </c>
    </row>
    <row r="41" spans="1:14" ht="16" x14ac:dyDescent="0.2">
      <c r="A41" s="71" t="s">
        <v>508</v>
      </c>
      <c r="B41" s="57">
        <v>0.54749999999999999</v>
      </c>
      <c r="C41" s="16">
        <v>0.65749999999999997</v>
      </c>
      <c r="D41" s="16">
        <v>0.65749999999999997</v>
      </c>
      <c r="E41" s="16">
        <v>0.72</v>
      </c>
      <c r="F41" s="16">
        <v>0.69420000000000004</v>
      </c>
      <c r="G41" s="16">
        <v>1.6174999999999999</v>
      </c>
      <c r="H41" s="16">
        <v>1.84</v>
      </c>
      <c r="I41" s="16">
        <v>1.835</v>
      </c>
      <c r="J41" s="16">
        <v>1.7625</v>
      </c>
      <c r="K41" s="16">
        <v>2.3845000000000001</v>
      </c>
      <c r="L41" s="16">
        <v>1.9555</v>
      </c>
      <c r="M41" s="16">
        <v>1.9644999999999999</v>
      </c>
    </row>
    <row r="42" spans="1:14" ht="16" x14ac:dyDescent="0.2">
      <c r="A42" s="71" t="s">
        <v>509</v>
      </c>
      <c r="B42" s="57">
        <v>0.54749999999999999</v>
      </c>
      <c r="C42" s="16">
        <v>0.66249999999999998</v>
      </c>
      <c r="D42" s="16">
        <v>0.67</v>
      </c>
      <c r="E42" s="16">
        <v>0.71</v>
      </c>
      <c r="F42" s="16">
        <v>0.68759999999999999</v>
      </c>
      <c r="G42" s="16">
        <v>1.6074999999999999</v>
      </c>
      <c r="H42" s="16">
        <v>1.8149999999999999</v>
      </c>
      <c r="I42" s="16">
        <v>1.83</v>
      </c>
      <c r="J42" s="16">
        <v>1.7625</v>
      </c>
      <c r="K42" s="16">
        <v>2.4169999999999998</v>
      </c>
      <c r="L42" s="16">
        <v>2.0099999999999998</v>
      </c>
      <c r="M42" s="16">
        <v>2.0415000000000001</v>
      </c>
    </row>
    <row r="43" spans="1:14" ht="16" x14ac:dyDescent="0.2">
      <c r="A43" s="71" t="s">
        <v>510</v>
      </c>
      <c r="B43" s="57">
        <v>0.54625000000000001</v>
      </c>
      <c r="C43" s="16">
        <v>0.65874999999999995</v>
      </c>
      <c r="D43" s="16">
        <v>0.67</v>
      </c>
      <c r="E43" s="16">
        <v>0.70499999999999996</v>
      </c>
      <c r="F43" s="16">
        <v>0.68689999999999996</v>
      </c>
      <c r="G43" s="16">
        <v>1.5962499999999999</v>
      </c>
      <c r="H43" s="16">
        <v>1.7949999999999999</v>
      </c>
      <c r="I43" s="16">
        <v>1.8125</v>
      </c>
      <c r="J43" s="16">
        <v>1.72</v>
      </c>
      <c r="K43" s="16">
        <v>2.5840000000000001</v>
      </c>
      <c r="L43" s="16">
        <v>2.0110000000000001</v>
      </c>
      <c r="M43" s="16">
        <v>2.0245000000000002</v>
      </c>
    </row>
    <row r="44" spans="1:14" ht="16" x14ac:dyDescent="0.2">
      <c r="A44" s="71" t="s">
        <v>511</v>
      </c>
      <c r="B44" s="57">
        <v>0.54625000000000001</v>
      </c>
      <c r="C44" s="16">
        <v>0.65749999999999997</v>
      </c>
      <c r="D44" s="16">
        <v>0.67</v>
      </c>
      <c r="E44" s="16">
        <v>0.70250000000000001</v>
      </c>
      <c r="F44" s="16">
        <v>0.68859999999999999</v>
      </c>
      <c r="G44" s="16">
        <v>1.5962499999999999</v>
      </c>
      <c r="H44" s="16">
        <v>1.7949999999999999</v>
      </c>
      <c r="I44" s="16">
        <v>1.79</v>
      </c>
      <c r="J44" s="16">
        <v>1.7</v>
      </c>
      <c r="K44" s="16">
        <v>2.4809999999999999</v>
      </c>
      <c r="L44" s="16">
        <v>1.9810000000000001</v>
      </c>
      <c r="M44" s="16">
        <v>1.966</v>
      </c>
    </row>
    <row r="45" spans="1:14" ht="16" x14ac:dyDescent="0.2">
      <c r="A45" s="36" t="s">
        <v>27</v>
      </c>
      <c r="B45" s="37">
        <f t="shared" ref="B45:M45" si="7">AVERAGE(B41:B44)</f>
        <v>0.546875</v>
      </c>
      <c r="C45" s="38">
        <f t="shared" si="7"/>
        <v>0.65906249999999988</v>
      </c>
      <c r="D45" s="38">
        <f t="shared" si="7"/>
        <v>0.666875</v>
      </c>
      <c r="E45" s="38">
        <f t="shared" si="7"/>
        <v>0.70937499999999998</v>
      </c>
      <c r="F45" s="38">
        <f t="shared" si="7"/>
        <v>0.68932500000000008</v>
      </c>
      <c r="G45" s="38">
        <f t="shared" si="7"/>
        <v>1.6043749999999997</v>
      </c>
      <c r="H45" s="38">
        <f t="shared" si="7"/>
        <v>1.81125</v>
      </c>
      <c r="I45" s="38">
        <f t="shared" si="7"/>
        <v>1.816875</v>
      </c>
      <c r="J45" s="38">
        <f t="shared" si="7"/>
        <v>1.7362500000000001</v>
      </c>
      <c r="K45" s="38">
        <f t="shared" si="7"/>
        <v>2.4666250000000001</v>
      </c>
      <c r="L45" s="38">
        <f t="shared" si="7"/>
        <v>1.9893749999999999</v>
      </c>
      <c r="M45" s="38">
        <f t="shared" si="7"/>
        <v>1.999125</v>
      </c>
    </row>
    <row r="46" spans="1:14" ht="16" x14ac:dyDescent="0.2">
      <c r="A46" s="71" t="s">
        <v>512</v>
      </c>
      <c r="B46" s="57">
        <v>0.53874999999999995</v>
      </c>
      <c r="C46" s="16">
        <v>0.65749999999999997</v>
      </c>
      <c r="D46" s="16">
        <v>0.67</v>
      </c>
      <c r="E46" s="16">
        <v>0.70250000000000001</v>
      </c>
      <c r="F46" s="16">
        <v>0.69289999999999996</v>
      </c>
      <c r="G46" s="16">
        <v>1.5912500000000001</v>
      </c>
      <c r="H46" s="16">
        <v>1.7350000000000001</v>
      </c>
      <c r="I46" s="16">
        <v>1.74875</v>
      </c>
      <c r="J46" s="16">
        <v>1.69</v>
      </c>
      <c r="K46" s="16">
        <v>2.4</v>
      </c>
      <c r="L46" s="16">
        <v>2.0840000000000001</v>
      </c>
      <c r="M46" s="16">
        <v>2.109</v>
      </c>
    </row>
    <row r="47" spans="1:14" ht="16" x14ac:dyDescent="0.2">
      <c r="A47" s="71" t="s">
        <v>513</v>
      </c>
      <c r="B47" s="57">
        <v>0.53625</v>
      </c>
      <c r="C47" s="16">
        <v>0.65749999999999997</v>
      </c>
      <c r="D47" s="16">
        <v>0.67</v>
      </c>
      <c r="E47" s="16">
        <v>0.70499999999999996</v>
      </c>
      <c r="F47" s="16">
        <v>0.69710000000000005</v>
      </c>
      <c r="G47" s="16">
        <v>1.57</v>
      </c>
      <c r="H47" s="16">
        <v>1.7</v>
      </c>
      <c r="I47" s="16">
        <v>1.7250000000000001</v>
      </c>
      <c r="J47" s="16">
        <v>1.615</v>
      </c>
      <c r="K47" s="16">
        <v>2.532</v>
      </c>
      <c r="L47" s="16">
        <v>2.1480000000000001</v>
      </c>
      <c r="M47" s="16">
        <v>2.17</v>
      </c>
      <c r="N47" s="84"/>
    </row>
    <row r="48" spans="1:14" ht="16" x14ac:dyDescent="0.2">
      <c r="A48" s="71" t="s">
        <v>514</v>
      </c>
      <c r="B48" s="57">
        <v>0.53125</v>
      </c>
      <c r="C48" s="16">
        <v>0.65749999999999997</v>
      </c>
      <c r="D48" s="16">
        <v>0.67</v>
      </c>
      <c r="E48" s="16">
        <v>0.70499999999999996</v>
      </c>
      <c r="F48" s="16">
        <v>0.68840000000000001</v>
      </c>
      <c r="G48" s="16">
        <v>1.54</v>
      </c>
      <c r="H48" s="16">
        <v>1.635</v>
      </c>
      <c r="I48" s="16">
        <v>1.6775</v>
      </c>
      <c r="J48" s="16">
        <v>1.5362499999999999</v>
      </c>
      <c r="K48" s="16">
        <v>2.7155</v>
      </c>
      <c r="L48" s="16">
        <v>2.2315</v>
      </c>
      <c r="M48" s="16">
        <v>2.2385000000000002</v>
      </c>
    </row>
    <row r="49" spans="1:13" ht="16" x14ac:dyDescent="0.2">
      <c r="A49" s="71" t="s">
        <v>515</v>
      </c>
      <c r="B49" s="57">
        <v>0.53125</v>
      </c>
      <c r="C49" s="16">
        <v>0.65500000000000003</v>
      </c>
      <c r="D49" s="16">
        <v>0.66</v>
      </c>
      <c r="E49" s="16">
        <v>0.70499999999999996</v>
      </c>
      <c r="F49" s="16">
        <v>0.67400000000000004</v>
      </c>
      <c r="G49" s="16">
        <v>1.51</v>
      </c>
      <c r="H49" s="16">
        <v>1.5549999999999999</v>
      </c>
      <c r="I49" s="16">
        <v>1.5774999999999999</v>
      </c>
      <c r="J49" s="16">
        <v>1.46</v>
      </c>
      <c r="K49" s="16">
        <v>2.7559999999999998</v>
      </c>
      <c r="L49" s="16">
        <v>2.3010000000000002</v>
      </c>
      <c r="M49" s="16">
        <v>2.306</v>
      </c>
    </row>
    <row r="50" spans="1:13" ht="16" x14ac:dyDescent="0.2">
      <c r="A50" s="36" t="s">
        <v>27</v>
      </c>
      <c r="B50" s="37">
        <f t="shared" ref="B50:M50" si="8">AVERAGE(B46:B49)</f>
        <v>0.53437500000000004</v>
      </c>
      <c r="C50" s="38">
        <f t="shared" si="8"/>
        <v>0.65687499999999999</v>
      </c>
      <c r="D50" s="38">
        <f t="shared" si="8"/>
        <v>0.66750000000000009</v>
      </c>
      <c r="E50" s="38">
        <f t="shared" si="8"/>
        <v>0.70437499999999997</v>
      </c>
      <c r="F50" s="38">
        <f t="shared" si="8"/>
        <v>0.68810000000000004</v>
      </c>
      <c r="G50" s="38">
        <f t="shared" si="8"/>
        <v>1.5528124999999999</v>
      </c>
      <c r="H50" s="38">
        <f t="shared" si="8"/>
        <v>1.65625</v>
      </c>
      <c r="I50" s="38">
        <f t="shared" si="8"/>
        <v>1.6821874999999999</v>
      </c>
      <c r="J50" s="38">
        <f t="shared" si="8"/>
        <v>1.5753124999999999</v>
      </c>
      <c r="K50" s="38">
        <f t="shared" si="8"/>
        <v>2.6008750000000003</v>
      </c>
      <c r="L50" s="38">
        <f t="shared" si="8"/>
        <v>2.191125</v>
      </c>
      <c r="M50" s="38">
        <f t="shared" si="8"/>
        <v>2.2058749999999998</v>
      </c>
    </row>
    <row r="51" spans="1:13" ht="16" x14ac:dyDescent="0.2">
      <c r="A51" s="71" t="s">
        <v>516</v>
      </c>
      <c r="B51" s="57">
        <v>0.49125000000000002</v>
      </c>
      <c r="C51" s="16">
        <v>0.65125</v>
      </c>
      <c r="D51" s="16">
        <v>0.64500000000000002</v>
      </c>
      <c r="E51" s="16">
        <v>0.70250000000000001</v>
      </c>
      <c r="F51" s="16">
        <v>0.68740000000000001</v>
      </c>
      <c r="G51" s="16">
        <v>1.4650000000000001</v>
      </c>
      <c r="H51" s="16">
        <v>1.51125</v>
      </c>
      <c r="I51" s="16">
        <v>1.5649999999999999</v>
      </c>
      <c r="J51" s="16">
        <v>1.43</v>
      </c>
      <c r="K51" s="16">
        <v>2.8174999999999999</v>
      </c>
      <c r="L51" s="16">
        <v>2.35</v>
      </c>
      <c r="M51" s="16">
        <v>2.3231000000000002</v>
      </c>
    </row>
    <row r="52" spans="1:13" ht="16" x14ac:dyDescent="0.2">
      <c r="A52" s="71" t="s">
        <v>517</v>
      </c>
      <c r="B52" s="57">
        <v>0.47125</v>
      </c>
      <c r="C52" s="16">
        <v>0.65</v>
      </c>
      <c r="D52" s="16">
        <v>0.62250000000000005</v>
      </c>
      <c r="E52" s="16">
        <v>0.70250000000000001</v>
      </c>
      <c r="F52" s="16">
        <v>0.68179999999999996</v>
      </c>
      <c r="G52" s="16">
        <v>1.4575</v>
      </c>
      <c r="H52" s="16">
        <v>1.4875</v>
      </c>
      <c r="I52" s="16">
        <v>1.5325</v>
      </c>
      <c r="J52" s="16">
        <v>1.365</v>
      </c>
      <c r="K52" s="16">
        <v>2.9860000000000002</v>
      </c>
      <c r="L52" s="16">
        <v>2.35</v>
      </c>
      <c r="M52" s="16">
        <v>2.33</v>
      </c>
    </row>
    <row r="53" spans="1:13" ht="16" x14ac:dyDescent="0.2">
      <c r="A53" s="71" t="s">
        <v>518</v>
      </c>
      <c r="B53" s="57">
        <v>0.46124999999999999</v>
      </c>
      <c r="C53" s="16">
        <v>0.64</v>
      </c>
      <c r="D53" s="16">
        <v>0.61</v>
      </c>
      <c r="E53" s="16">
        <v>0.70125000000000004</v>
      </c>
      <c r="F53" s="16">
        <v>0.66900000000000004</v>
      </c>
      <c r="G53" s="16">
        <v>1.4325000000000001</v>
      </c>
      <c r="H53" s="16">
        <v>1.36625</v>
      </c>
      <c r="I53" s="16">
        <v>1.425</v>
      </c>
      <c r="J53" s="16">
        <v>1.34</v>
      </c>
      <c r="K53" s="16">
        <v>3.0219999999999998</v>
      </c>
      <c r="L53" s="16">
        <v>2.407</v>
      </c>
      <c r="M53" s="16">
        <v>2.4079999999999999</v>
      </c>
    </row>
    <row r="54" spans="1:13" ht="16" x14ac:dyDescent="0.2">
      <c r="A54" s="71" t="s">
        <v>519</v>
      </c>
      <c r="B54" s="57">
        <v>0.46124999999999999</v>
      </c>
      <c r="C54" s="16">
        <v>0.63</v>
      </c>
      <c r="D54" s="16">
        <v>0.61</v>
      </c>
      <c r="E54" s="16">
        <v>0.69625000000000004</v>
      </c>
      <c r="F54" s="16">
        <v>0.67290000000000005</v>
      </c>
      <c r="G54" s="16">
        <v>1.4175</v>
      </c>
      <c r="H54" s="16">
        <v>1.36375</v>
      </c>
      <c r="I54" s="16">
        <v>1.4137500000000001</v>
      </c>
      <c r="J54" s="16">
        <v>1.3149999999999999</v>
      </c>
      <c r="K54" s="16">
        <v>3.0579999999999998</v>
      </c>
      <c r="L54" s="16">
        <v>2.3450000000000002</v>
      </c>
      <c r="M54" s="16">
        <v>2.452</v>
      </c>
    </row>
    <row r="55" spans="1:13" ht="16" x14ac:dyDescent="0.2">
      <c r="A55" s="36" t="s">
        <v>27</v>
      </c>
      <c r="B55" s="37">
        <f t="shared" ref="B55:M55" si="9">AVERAGE(B51:B54)</f>
        <v>0.47125</v>
      </c>
      <c r="C55" s="38">
        <f t="shared" si="9"/>
        <v>0.64281250000000001</v>
      </c>
      <c r="D55" s="38">
        <f t="shared" si="9"/>
        <v>0.62187499999999996</v>
      </c>
      <c r="E55" s="38">
        <f t="shared" si="9"/>
        <v>0.70062500000000005</v>
      </c>
      <c r="F55" s="38">
        <f t="shared" si="9"/>
        <v>0.67777500000000002</v>
      </c>
      <c r="G55" s="38">
        <f t="shared" si="9"/>
        <v>1.4431250000000002</v>
      </c>
      <c r="H55" s="38">
        <f t="shared" si="9"/>
        <v>1.4321874999999999</v>
      </c>
      <c r="I55" s="38">
        <f t="shared" si="9"/>
        <v>1.4840625000000001</v>
      </c>
      <c r="J55" s="38">
        <f t="shared" si="9"/>
        <v>1.3624999999999998</v>
      </c>
      <c r="K55" s="38">
        <f t="shared" si="9"/>
        <v>2.9708749999999999</v>
      </c>
      <c r="L55" s="38">
        <f t="shared" si="9"/>
        <v>2.363</v>
      </c>
      <c r="M55" s="38">
        <f t="shared" si="9"/>
        <v>2.3782749999999999</v>
      </c>
    </row>
    <row r="56" spans="1:13" ht="16" x14ac:dyDescent="0.2">
      <c r="A56" s="71" t="s">
        <v>520</v>
      </c>
      <c r="B56" s="57">
        <v>0.46124999999999999</v>
      </c>
      <c r="C56" s="16">
        <v>0.63</v>
      </c>
      <c r="D56" s="16">
        <v>0.60499999999999998</v>
      </c>
      <c r="E56" s="16">
        <v>0.69625000000000004</v>
      </c>
      <c r="F56" s="16">
        <v>0.66749999999999998</v>
      </c>
      <c r="G56" s="16">
        <v>1.37375</v>
      </c>
      <c r="H56" s="16">
        <v>1.39625</v>
      </c>
      <c r="I56" s="16">
        <v>1.44</v>
      </c>
      <c r="J56" s="16">
        <v>1.2649999999999999</v>
      </c>
      <c r="K56" s="16">
        <v>2.9079999999999999</v>
      </c>
      <c r="L56" s="16">
        <v>2.1819999999999999</v>
      </c>
      <c r="M56" s="16">
        <v>2.1720000000000002</v>
      </c>
    </row>
    <row r="57" spans="1:13" ht="16" x14ac:dyDescent="0.2">
      <c r="A57" s="71" t="s">
        <v>521</v>
      </c>
      <c r="B57" s="57">
        <v>0.42499999999999999</v>
      </c>
      <c r="C57" s="16">
        <v>0.61250000000000004</v>
      </c>
      <c r="D57" s="16">
        <v>0.6</v>
      </c>
      <c r="E57" s="16">
        <v>0.66874999999999996</v>
      </c>
      <c r="F57" s="16">
        <v>0.66490000000000005</v>
      </c>
      <c r="G57" s="16">
        <v>1.3374999999999999</v>
      </c>
      <c r="H57" s="16">
        <v>1.38625</v>
      </c>
      <c r="I57" s="16">
        <v>1.425</v>
      </c>
      <c r="J57" s="16">
        <v>1.28</v>
      </c>
      <c r="K57" s="16">
        <v>2.8359999999999999</v>
      </c>
      <c r="L57" s="16">
        <v>2.1665000000000001</v>
      </c>
      <c r="M57" s="16">
        <v>2.1139999999999999</v>
      </c>
    </row>
    <row r="58" spans="1:13" ht="16" x14ac:dyDescent="0.2">
      <c r="A58" s="71" t="s">
        <v>522</v>
      </c>
      <c r="B58" s="57">
        <v>0.40500000000000003</v>
      </c>
      <c r="C58" s="16">
        <v>0.61</v>
      </c>
      <c r="D58" s="16">
        <v>0.59750000000000003</v>
      </c>
      <c r="E58" s="16">
        <v>0.66249999999999998</v>
      </c>
      <c r="F58" s="16">
        <v>0.66649999999999998</v>
      </c>
      <c r="G58" s="16">
        <v>1.33375</v>
      </c>
      <c r="H58" s="16">
        <v>1.395</v>
      </c>
      <c r="I58" s="16">
        <v>1.4412499999999999</v>
      </c>
      <c r="J58" s="16">
        <v>1.28</v>
      </c>
      <c r="K58" s="16">
        <v>2.302</v>
      </c>
      <c r="L58" s="16">
        <v>2.238</v>
      </c>
      <c r="M58" s="16">
        <v>2.1040000000000001</v>
      </c>
    </row>
    <row r="59" spans="1:13" ht="16" x14ac:dyDescent="0.2">
      <c r="A59" s="71" t="s">
        <v>523</v>
      </c>
      <c r="B59" s="57">
        <v>0.41499999999999998</v>
      </c>
      <c r="C59" s="16">
        <v>0.61</v>
      </c>
      <c r="D59" s="16">
        <v>0.59750000000000003</v>
      </c>
      <c r="E59" s="16">
        <v>0.66249999999999998</v>
      </c>
      <c r="F59" s="16">
        <v>0.65229999999999999</v>
      </c>
      <c r="G59" s="16">
        <v>1.3325</v>
      </c>
      <c r="H59" s="16">
        <v>1.395</v>
      </c>
      <c r="I59" s="16">
        <v>1.4275</v>
      </c>
      <c r="J59" s="16">
        <v>1.2150000000000001</v>
      </c>
      <c r="K59" s="16">
        <v>1.9495</v>
      </c>
      <c r="L59" s="16">
        <v>2.2635000000000001</v>
      </c>
      <c r="M59" s="16">
        <v>2.0249999999999999</v>
      </c>
    </row>
    <row r="60" spans="1:13" ht="16" x14ac:dyDescent="0.2">
      <c r="A60" s="36" t="s">
        <v>27</v>
      </c>
      <c r="B60" s="37">
        <f t="shared" ref="B60:M60" si="10">AVERAGE(B56:B59)</f>
        <v>0.42656250000000001</v>
      </c>
      <c r="C60" s="38">
        <f t="shared" si="10"/>
        <v>0.61562499999999998</v>
      </c>
      <c r="D60" s="38">
        <f t="shared" si="10"/>
        <v>0.60000000000000009</v>
      </c>
      <c r="E60" s="38">
        <f t="shared" si="10"/>
        <v>0.67249999999999999</v>
      </c>
      <c r="F60" s="38">
        <f t="shared" si="10"/>
        <v>0.66279999999999994</v>
      </c>
      <c r="G60" s="38">
        <f t="shared" si="10"/>
        <v>1.3443749999999999</v>
      </c>
      <c r="H60" s="38">
        <f t="shared" si="10"/>
        <v>1.3931249999999999</v>
      </c>
      <c r="I60" s="38">
        <f t="shared" si="10"/>
        <v>1.4334375000000001</v>
      </c>
      <c r="J60" s="38">
        <f t="shared" si="10"/>
        <v>1.26</v>
      </c>
      <c r="K60" s="38">
        <f t="shared" si="10"/>
        <v>2.498875</v>
      </c>
      <c r="L60" s="38">
        <f t="shared" si="10"/>
        <v>2.2124999999999999</v>
      </c>
      <c r="M60" s="38">
        <f t="shared" si="10"/>
        <v>2.1037499999999998</v>
      </c>
    </row>
    <row r="61" spans="1:13" ht="16" x14ac:dyDescent="0.2">
      <c r="A61" s="71" t="s">
        <v>524</v>
      </c>
      <c r="B61" s="57">
        <v>0.41499999999999998</v>
      </c>
      <c r="C61" s="16">
        <v>0.59750000000000003</v>
      </c>
      <c r="D61" s="16">
        <v>0.59750000000000003</v>
      </c>
      <c r="E61" s="16">
        <v>0.65625</v>
      </c>
      <c r="F61" s="16">
        <v>0.63919999999999999</v>
      </c>
      <c r="G61" s="16">
        <v>1.3162499999999999</v>
      </c>
      <c r="H61" s="16">
        <v>1.375</v>
      </c>
      <c r="I61" s="16">
        <v>1.4125000000000001</v>
      </c>
      <c r="J61" s="16">
        <v>1.175</v>
      </c>
      <c r="K61" s="16">
        <v>1.84</v>
      </c>
      <c r="L61" s="16">
        <v>2.1259999999999999</v>
      </c>
      <c r="M61" s="16">
        <v>2.0345</v>
      </c>
    </row>
    <row r="62" spans="1:13" ht="16" x14ac:dyDescent="0.2">
      <c r="A62" s="71" t="s">
        <v>525</v>
      </c>
      <c r="B62" s="57">
        <v>0.41</v>
      </c>
      <c r="C62" s="16">
        <v>0.58875</v>
      </c>
      <c r="D62" s="16">
        <v>0.58875</v>
      </c>
      <c r="E62" s="16">
        <v>0.65</v>
      </c>
      <c r="F62" s="16">
        <v>0.64170000000000005</v>
      </c>
      <c r="G62" s="16">
        <v>1.2987500000000001</v>
      </c>
      <c r="H62" s="16">
        <v>1.3</v>
      </c>
      <c r="I62" s="16">
        <v>1.3574999999999999</v>
      </c>
      <c r="J62" s="16">
        <v>1.1525000000000001</v>
      </c>
      <c r="K62" s="16">
        <v>2.0085000000000002</v>
      </c>
      <c r="L62" s="16">
        <v>2.1779999999999999</v>
      </c>
      <c r="M62" s="16">
        <v>2.129</v>
      </c>
    </row>
    <row r="63" spans="1:13" ht="16" x14ac:dyDescent="0.2">
      <c r="A63" s="71" t="s">
        <v>526</v>
      </c>
      <c r="B63" s="57">
        <v>0.41</v>
      </c>
      <c r="C63" s="16">
        <v>0.58875</v>
      </c>
      <c r="D63" s="16">
        <v>0.58875</v>
      </c>
      <c r="E63" s="16">
        <v>0.65</v>
      </c>
      <c r="F63" s="16">
        <v>0.64539999999999997</v>
      </c>
      <c r="G63" s="16">
        <v>1.2737499999999999</v>
      </c>
      <c r="H63" s="16">
        <v>1.28125</v>
      </c>
      <c r="I63" s="16">
        <v>1.34375</v>
      </c>
      <c r="J63" s="16">
        <v>1.095</v>
      </c>
      <c r="K63" s="16">
        <v>1.9930000000000001</v>
      </c>
      <c r="L63" s="16">
        <v>2.0110000000000001</v>
      </c>
      <c r="M63" s="16">
        <v>1.9670000000000001</v>
      </c>
    </row>
    <row r="64" spans="1:13" ht="16" x14ac:dyDescent="0.2">
      <c r="A64" s="71" t="s">
        <v>527</v>
      </c>
      <c r="B64" s="57">
        <v>0.4</v>
      </c>
      <c r="C64" s="16">
        <v>0.58499999999999996</v>
      </c>
      <c r="D64" s="16">
        <v>0.58499999999999996</v>
      </c>
      <c r="E64" s="16">
        <v>0.64624999999999999</v>
      </c>
      <c r="F64" s="16">
        <v>0.64239999999999997</v>
      </c>
      <c r="G64" s="16">
        <v>1.2625</v>
      </c>
      <c r="H64" s="16">
        <v>1.2350000000000001</v>
      </c>
      <c r="I64" s="16">
        <v>1.2775000000000001</v>
      </c>
      <c r="J64" s="16">
        <v>1.075</v>
      </c>
      <c r="K64" s="16">
        <v>1.9910000000000001</v>
      </c>
      <c r="L64" s="16">
        <v>1.8069999999999999</v>
      </c>
      <c r="M64" s="16">
        <v>1.847</v>
      </c>
    </row>
    <row r="65" spans="1:13" ht="16" x14ac:dyDescent="0.2">
      <c r="A65" s="36" t="s">
        <v>27</v>
      </c>
      <c r="B65" s="37">
        <f t="shared" ref="B65:M65" si="11">AVERAGE(B61:B64)</f>
        <v>0.40874999999999995</v>
      </c>
      <c r="C65" s="38">
        <f t="shared" si="11"/>
        <v>0.59</v>
      </c>
      <c r="D65" s="38">
        <f t="shared" si="11"/>
        <v>0.59</v>
      </c>
      <c r="E65" s="38">
        <f t="shared" si="11"/>
        <v>0.65062500000000001</v>
      </c>
      <c r="F65" s="38">
        <f t="shared" si="11"/>
        <v>0.64217499999999994</v>
      </c>
      <c r="G65" s="38">
        <f t="shared" si="11"/>
        <v>1.2878125</v>
      </c>
      <c r="H65" s="38">
        <f t="shared" si="11"/>
        <v>1.2978125</v>
      </c>
      <c r="I65" s="38">
        <f t="shared" si="11"/>
        <v>1.3478124999999999</v>
      </c>
      <c r="J65" s="38">
        <f t="shared" si="11"/>
        <v>1.1243750000000001</v>
      </c>
      <c r="K65" s="38">
        <f t="shared" si="11"/>
        <v>1.9581250000000003</v>
      </c>
      <c r="L65" s="38">
        <f t="shared" si="11"/>
        <v>2.0305</v>
      </c>
      <c r="M65" s="38">
        <f t="shared" si="11"/>
        <v>1.9943749999999998</v>
      </c>
    </row>
    <row r="66" spans="1:13" ht="16" x14ac:dyDescent="0.2">
      <c r="A66" s="71" t="s">
        <v>528</v>
      </c>
      <c r="B66" s="57">
        <v>0.4</v>
      </c>
      <c r="C66" s="16">
        <v>0.58499999999999996</v>
      </c>
      <c r="D66" s="16">
        <v>0.58499999999999996</v>
      </c>
      <c r="E66" s="16">
        <v>0.64500000000000002</v>
      </c>
      <c r="F66" s="16">
        <v>0.62770000000000004</v>
      </c>
      <c r="G66" s="16">
        <v>1.2625</v>
      </c>
      <c r="H66" s="16">
        <v>1.2250000000000001</v>
      </c>
      <c r="I66" s="16">
        <v>1.2662500000000001</v>
      </c>
      <c r="J66" s="16">
        <v>1.0625</v>
      </c>
      <c r="K66" s="16">
        <v>1.9933000000000001</v>
      </c>
      <c r="L66" s="16">
        <v>1.7141999999999999</v>
      </c>
      <c r="M66" s="16">
        <v>1.6908000000000001</v>
      </c>
    </row>
    <row r="67" spans="1:13" ht="16" x14ac:dyDescent="0.2">
      <c r="A67" s="71" t="s">
        <v>529</v>
      </c>
      <c r="B67" s="57">
        <v>0.39500000000000002</v>
      </c>
      <c r="C67" s="16">
        <v>0.57750000000000001</v>
      </c>
      <c r="D67" s="16">
        <v>0.57999999999999996</v>
      </c>
      <c r="E67" s="16">
        <v>0.63</v>
      </c>
      <c r="F67" s="16">
        <v>0.62180000000000002</v>
      </c>
      <c r="G67" s="16">
        <v>1.2625</v>
      </c>
      <c r="H67" s="16">
        <v>1.1675</v>
      </c>
      <c r="I67" s="16">
        <v>1.20875</v>
      </c>
      <c r="J67" s="16">
        <v>1.05125</v>
      </c>
      <c r="K67" s="16">
        <v>1.9724999999999999</v>
      </c>
      <c r="L67" s="16">
        <v>1.6539999999999999</v>
      </c>
      <c r="M67" s="16">
        <v>1.583</v>
      </c>
    </row>
    <row r="68" spans="1:13" ht="16" x14ac:dyDescent="0.2">
      <c r="A68" s="71" t="s">
        <v>530</v>
      </c>
      <c r="B68" s="57">
        <v>0.39</v>
      </c>
      <c r="C68" s="16">
        <v>0.57499999999999996</v>
      </c>
      <c r="D68" s="16">
        <v>0.57999999999999996</v>
      </c>
      <c r="E68" s="16">
        <v>0.62</v>
      </c>
      <c r="F68" s="16">
        <v>0.58350000000000002</v>
      </c>
      <c r="G68" s="16">
        <v>1.2362500000000001</v>
      </c>
      <c r="H68" s="16">
        <v>1.1525000000000001</v>
      </c>
      <c r="I68" s="16">
        <v>1.19625</v>
      </c>
      <c r="J68" s="16">
        <v>1.0262500000000001</v>
      </c>
      <c r="K68" s="16">
        <v>1.9339999999999999</v>
      </c>
      <c r="L68" s="16">
        <v>1.5880000000000001</v>
      </c>
      <c r="M68" s="16">
        <v>1.5015000000000001</v>
      </c>
    </row>
    <row r="69" spans="1:13" ht="16" x14ac:dyDescent="0.2">
      <c r="A69" s="71" t="s">
        <v>531</v>
      </c>
      <c r="B69" s="57">
        <v>0.39</v>
      </c>
      <c r="C69" s="16">
        <v>0.56999999999999995</v>
      </c>
      <c r="D69" s="16">
        <v>0.54</v>
      </c>
      <c r="E69" s="16">
        <v>0.58750000000000002</v>
      </c>
      <c r="F69" s="16">
        <v>0.58489999999999998</v>
      </c>
      <c r="G69" s="16">
        <v>1.2237499999999999</v>
      </c>
      <c r="H69" s="16">
        <v>1.1000000000000001</v>
      </c>
      <c r="I69" s="16">
        <v>1.1599999999999999</v>
      </c>
      <c r="J69" s="16">
        <v>1.0137499999999999</v>
      </c>
      <c r="K69" s="16">
        <v>1.643</v>
      </c>
      <c r="L69" s="16">
        <v>1.6074999999999999</v>
      </c>
      <c r="M69" s="16">
        <v>1.5760000000000001</v>
      </c>
    </row>
    <row r="70" spans="1:13" ht="16" x14ac:dyDescent="0.2">
      <c r="A70" s="36" t="s">
        <v>27</v>
      </c>
      <c r="B70" s="37">
        <f>AVERAGE(B66:B69)</f>
        <v>0.39375000000000004</v>
      </c>
      <c r="C70" s="38">
        <v>0.54</v>
      </c>
      <c r="D70" s="38">
        <f t="shared" ref="D70:M70" si="12">AVERAGE(D66:D69)</f>
        <v>0.57125000000000004</v>
      </c>
      <c r="E70" s="38">
        <f t="shared" si="12"/>
        <v>0.62062499999999998</v>
      </c>
      <c r="F70" s="38">
        <f t="shared" si="12"/>
        <v>0.6044750000000001</v>
      </c>
      <c r="G70" s="38">
        <f t="shared" si="12"/>
        <v>1.2462499999999999</v>
      </c>
      <c r="H70" s="38">
        <f t="shared" si="12"/>
        <v>1.1612499999999999</v>
      </c>
      <c r="I70" s="38">
        <f t="shared" si="12"/>
        <v>1.2078125</v>
      </c>
      <c r="J70" s="38">
        <f t="shared" si="12"/>
        <v>1.0384375000000001</v>
      </c>
      <c r="K70" s="38">
        <f t="shared" si="12"/>
        <v>1.8856999999999999</v>
      </c>
      <c r="L70" s="38">
        <f t="shared" si="12"/>
        <v>1.640925</v>
      </c>
      <c r="M70" s="38">
        <f t="shared" si="12"/>
        <v>1.587825</v>
      </c>
    </row>
    <row r="71" spans="1:13" ht="16" x14ac:dyDescent="0.2">
      <c r="A71" s="85" t="s">
        <v>228</v>
      </c>
      <c r="B71" s="69">
        <v>0.38</v>
      </c>
      <c r="C71" s="54">
        <v>0.5625</v>
      </c>
      <c r="D71" s="54">
        <v>0.49</v>
      </c>
      <c r="E71" s="54">
        <v>0.57999999999999996</v>
      </c>
      <c r="F71" s="54">
        <v>0.59430000000000005</v>
      </c>
      <c r="G71" s="54">
        <v>1.2150000000000001</v>
      </c>
      <c r="H71" s="54">
        <v>1.085</v>
      </c>
      <c r="I71" s="54">
        <v>1.1125</v>
      </c>
      <c r="J71" s="54">
        <v>1.0137499999999999</v>
      </c>
      <c r="K71" s="54">
        <v>1.595</v>
      </c>
      <c r="L71" s="54">
        <v>1.5619000000000001</v>
      </c>
      <c r="M71" s="54">
        <v>1.4975000000000001</v>
      </c>
    </row>
    <row r="72" spans="1:13" x14ac:dyDescent="0.15">
      <c r="F72" t="s">
        <v>532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M67"/>
  <sheetViews>
    <sheetView zoomScale="75" zoomScaleNormal="75" workbookViewId="0">
      <pane xSplit="1" ySplit="5" topLeftCell="B57" activePane="bottomRight" state="frozen"/>
      <selection pane="topRight" activeCell="B1" sqref="B1"/>
      <selection pane="bottomLeft" activeCell="A57" sqref="A57"/>
      <selection pane="bottomRight" activeCell="A70" sqref="A1:A1048576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2013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x14ac:dyDescent="0.2">
      <c r="A6" s="70" t="s">
        <v>533</v>
      </c>
      <c r="B6" s="57">
        <v>0.77</v>
      </c>
      <c r="C6" s="16">
        <v>0.64</v>
      </c>
      <c r="D6" s="16">
        <v>0.625</v>
      </c>
      <c r="E6" s="16">
        <v>0.65</v>
      </c>
      <c r="F6" s="16">
        <v>0.66779999999999995</v>
      </c>
      <c r="G6" s="16">
        <v>1.2462500000000001</v>
      </c>
      <c r="H6" s="16">
        <v>1.5349999999999999</v>
      </c>
      <c r="I6" s="16">
        <v>1.5725</v>
      </c>
      <c r="J6" s="16">
        <v>1.595</v>
      </c>
      <c r="K6" s="16">
        <v>1.4975000000000001</v>
      </c>
      <c r="L6" s="16">
        <v>1.74</v>
      </c>
      <c r="M6" s="16">
        <v>1.6825000000000001</v>
      </c>
    </row>
    <row r="7" spans="1:13" ht="16" x14ac:dyDescent="0.2">
      <c r="A7" s="70" t="s">
        <v>534</v>
      </c>
      <c r="B7" s="57">
        <v>0.73</v>
      </c>
      <c r="C7" s="16">
        <v>0.66</v>
      </c>
      <c r="D7" s="16">
        <v>0.63</v>
      </c>
      <c r="E7" s="16">
        <v>0.69874999999999998</v>
      </c>
      <c r="F7" s="16">
        <v>0.65790000000000004</v>
      </c>
      <c r="G7" s="16">
        <v>1.2625</v>
      </c>
      <c r="H7" s="16">
        <v>1.5375000000000001</v>
      </c>
      <c r="I7" s="16">
        <v>1.585</v>
      </c>
      <c r="J7" s="16">
        <v>1.53</v>
      </c>
      <c r="K7" s="16">
        <v>1.4968999999999999</v>
      </c>
      <c r="L7" s="16">
        <v>1.76</v>
      </c>
      <c r="M7" s="16">
        <v>1.7224999999999999</v>
      </c>
    </row>
    <row r="8" spans="1:13" s="84" customFormat="1" ht="16" x14ac:dyDescent="0.2">
      <c r="A8" s="70" t="s">
        <v>535</v>
      </c>
      <c r="B8" s="57">
        <v>0.74</v>
      </c>
      <c r="C8" s="16">
        <v>0.63</v>
      </c>
      <c r="D8" s="16">
        <v>0.625</v>
      </c>
      <c r="E8" s="16">
        <v>0.67374999999999996</v>
      </c>
      <c r="F8" s="16">
        <v>0.6482</v>
      </c>
      <c r="G8" s="16">
        <v>1.2625</v>
      </c>
      <c r="H8" s="16">
        <v>1.5375000000000001</v>
      </c>
      <c r="I8" s="16">
        <v>1.5649999999999999</v>
      </c>
      <c r="J8" s="16">
        <v>1.59</v>
      </c>
      <c r="K8" s="16">
        <v>1.4575</v>
      </c>
      <c r="L8" s="16">
        <v>1.728</v>
      </c>
      <c r="M8" s="16">
        <v>1.6855</v>
      </c>
    </row>
    <row r="9" spans="1:13" ht="16" x14ac:dyDescent="0.2">
      <c r="A9" s="70" t="s">
        <v>536</v>
      </c>
      <c r="B9" s="57">
        <v>0.73</v>
      </c>
      <c r="C9" s="16">
        <v>0.625</v>
      </c>
      <c r="D9" s="16">
        <v>0.60250000000000004</v>
      </c>
      <c r="E9" s="16">
        <v>0.61124999999999996</v>
      </c>
      <c r="F9" s="16">
        <v>0.65659999999999996</v>
      </c>
      <c r="G9" s="16">
        <v>1.2625</v>
      </c>
      <c r="H9" s="16">
        <v>1.5449999999999999</v>
      </c>
      <c r="I9" s="16">
        <v>1.5649999999999999</v>
      </c>
      <c r="J9" s="16">
        <v>1.5149999999999999</v>
      </c>
      <c r="K9" s="16">
        <v>1.4884999999999999</v>
      </c>
      <c r="L9" s="16">
        <v>1.7035</v>
      </c>
      <c r="M9" s="16">
        <v>1.6595</v>
      </c>
    </row>
    <row r="10" spans="1:13" ht="16" x14ac:dyDescent="0.2">
      <c r="A10" s="36" t="s">
        <v>27</v>
      </c>
      <c r="B10" s="37">
        <f t="shared" ref="B10:M10" si="0">AVERAGE(B6:B9)</f>
        <v>0.74250000000000005</v>
      </c>
      <c r="C10" s="38">
        <f t="shared" si="0"/>
        <v>0.63875000000000004</v>
      </c>
      <c r="D10" s="38">
        <f t="shared" si="0"/>
        <v>0.62062499999999998</v>
      </c>
      <c r="E10" s="38">
        <f t="shared" si="0"/>
        <v>0.65843750000000001</v>
      </c>
      <c r="F10" s="38">
        <f t="shared" si="0"/>
        <v>0.65762500000000002</v>
      </c>
      <c r="G10" s="38">
        <f t="shared" si="0"/>
        <v>1.2584375000000001</v>
      </c>
      <c r="H10" s="38">
        <f t="shared" si="0"/>
        <v>1.5387499999999998</v>
      </c>
      <c r="I10" s="38">
        <f t="shared" si="0"/>
        <v>1.5718749999999999</v>
      </c>
      <c r="J10" s="38">
        <f t="shared" si="0"/>
        <v>1.5574999999999999</v>
      </c>
      <c r="K10" s="38">
        <f t="shared" si="0"/>
        <v>1.4851000000000001</v>
      </c>
      <c r="L10" s="38">
        <f t="shared" si="0"/>
        <v>1.7328749999999999</v>
      </c>
      <c r="M10" s="38">
        <f t="shared" si="0"/>
        <v>1.6875</v>
      </c>
    </row>
    <row r="11" spans="1:13" ht="16" x14ac:dyDescent="0.2">
      <c r="A11" s="70" t="s">
        <v>537</v>
      </c>
      <c r="B11" s="57">
        <v>0.73</v>
      </c>
      <c r="C11" s="16">
        <v>0.62250000000000005</v>
      </c>
      <c r="D11" s="16">
        <v>0.59</v>
      </c>
      <c r="E11" s="16">
        <v>0.62250000000000005</v>
      </c>
      <c r="F11" s="16">
        <v>0.64490000000000003</v>
      </c>
      <c r="G11" s="16">
        <v>1.2575000000000001</v>
      </c>
      <c r="H11" s="16">
        <v>1.5425</v>
      </c>
      <c r="I11" s="16">
        <v>1.5649999999999999</v>
      </c>
      <c r="J11" s="16">
        <v>1.4775</v>
      </c>
      <c r="K11" s="16">
        <v>1.5049999999999999</v>
      </c>
      <c r="L11" s="16">
        <v>1.6525000000000001</v>
      </c>
      <c r="M11" s="16">
        <v>1.5863</v>
      </c>
    </row>
    <row r="12" spans="1:13" ht="16" x14ac:dyDescent="0.2">
      <c r="A12" s="70" t="s">
        <v>538</v>
      </c>
      <c r="B12" s="57">
        <v>0.72499999999999998</v>
      </c>
      <c r="C12" s="16">
        <v>0.62</v>
      </c>
      <c r="D12" s="16">
        <v>0.58625000000000005</v>
      </c>
      <c r="E12" s="16">
        <v>0.61750000000000005</v>
      </c>
      <c r="F12" s="16">
        <v>0.65390000000000004</v>
      </c>
      <c r="G12" s="16">
        <v>1.2575000000000001</v>
      </c>
      <c r="H12" s="16">
        <v>1.5375000000000001</v>
      </c>
      <c r="I12" s="16">
        <v>1.5649999999999999</v>
      </c>
      <c r="J12" s="16">
        <v>1.46</v>
      </c>
      <c r="K12" s="16">
        <v>1.5349999999999999</v>
      </c>
      <c r="L12" s="16">
        <v>1.645</v>
      </c>
      <c r="M12" s="16">
        <v>1.5415000000000001</v>
      </c>
    </row>
    <row r="13" spans="1:13" ht="16" x14ac:dyDescent="0.2">
      <c r="A13" s="70" t="s">
        <v>539</v>
      </c>
      <c r="B13" s="57">
        <v>0.72499999999999998</v>
      </c>
      <c r="C13" s="16">
        <v>0.61750000000000005</v>
      </c>
      <c r="D13" s="16">
        <v>0.57999999999999996</v>
      </c>
      <c r="E13" s="16">
        <v>0.62624999999999997</v>
      </c>
      <c r="F13" s="16">
        <v>0.64759999999999995</v>
      </c>
      <c r="G13" s="16">
        <v>1.2537499999999999</v>
      </c>
      <c r="H13" s="16">
        <v>1.5237499999999999</v>
      </c>
      <c r="I13" s="16">
        <v>1.56</v>
      </c>
      <c r="J13" s="16">
        <v>1.44</v>
      </c>
      <c r="K13" s="16">
        <v>1.5549999999999999</v>
      </c>
      <c r="L13" s="16">
        <v>1.647</v>
      </c>
      <c r="M13" s="16">
        <v>1.548</v>
      </c>
    </row>
    <row r="14" spans="1:13" ht="16" x14ac:dyDescent="0.2">
      <c r="A14" s="70" t="s">
        <v>540</v>
      </c>
      <c r="B14" s="57">
        <v>0.72499999999999998</v>
      </c>
      <c r="C14" s="16">
        <v>0.6</v>
      </c>
      <c r="D14" s="16">
        <v>0.57874999999999999</v>
      </c>
      <c r="E14" s="16">
        <v>0.61875000000000002</v>
      </c>
      <c r="F14" s="16">
        <v>0.64659999999999995</v>
      </c>
      <c r="G14" s="16">
        <v>1.25</v>
      </c>
      <c r="H14" s="16">
        <v>1.52125</v>
      </c>
      <c r="I14" s="16">
        <v>1.5549999999999999</v>
      </c>
      <c r="J14" s="16">
        <v>1.43</v>
      </c>
      <c r="K14" s="16">
        <v>1.581</v>
      </c>
      <c r="L14" s="16">
        <v>1.667</v>
      </c>
      <c r="M14" s="16">
        <v>1.6080000000000001</v>
      </c>
    </row>
    <row r="15" spans="1:13" ht="16" x14ac:dyDescent="0.2">
      <c r="A15" s="36" t="s">
        <v>27</v>
      </c>
      <c r="B15" s="37">
        <f t="shared" ref="B15:M15" si="1">AVERAGE(B11:B14)</f>
        <v>0.72625000000000006</v>
      </c>
      <c r="C15" s="38">
        <f t="shared" si="1"/>
        <v>0.6150000000000001</v>
      </c>
      <c r="D15" s="38">
        <f t="shared" si="1"/>
        <v>0.58374999999999999</v>
      </c>
      <c r="E15" s="38">
        <f t="shared" si="1"/>
        <v>0.62125000000000008</v>
      </c>
      <c r="F15" s="38">
        <f t="shared" si="1"/>
        <v>0.64824999999999999</v>
      </c>
      <c r="G15" s="38">
        <f t="shared" si="1"/>
        <v>1.2546875</v>
      </c>
      <c r="H15" s="38">
        <f t="shared" si="1"/>
        <v>1.53125</v>
      </c>
      <c r="I15" s="38">
        <f t="shared" si="1"/>
        <v>1.5612499999999998</v>
      </c>
      <c r="J15" s="38">
        <f t="shared" si="1"/>
        <v>1.4518749999999998</v>
      </c>
      <c r="K15" s="38">
        <f t="shared" si="1"/>
        <v>1.544</v>
      </c>
      <c r="L15" s="38">
        <f t="shared" si="1"/>
        <v>1.6528750000000001</v>
      </c>
      <c r="M15" s="38">
        <f t="shared" si="1"/>
        <v>1.5709500000000003</v>
      </c>
    </row>
    <row r="16" spans="1:13" ht="16" x14ac:dyDescent="0.2">
      <c r="A16" s="70" t="s">
        <v>541</v>
      </c>
      <c r="B16" s="57">
        <v>0.71</v>
      </c>
      <c r="C16" s="16">
        <v>0.59</v>
      </c>
      <c r="D16" s="16">
        <v>0.56999999999999995</v>
      </c>
      <c r="E16" s="16">
        <v>0.61750000000000005</v>
      </c>
      <c r="F16" s="16">
        <v>0.63419999999999999</v>
      </c>
      <c r="G16" s="16">
        <v>1.24</v>
      </c>
      <c r="H16" s="16">
        <v>1.5149999999999999</v>
      </c>
      <c r="I16" s="16">
        <v>1.55</v>
      </c>
      <c r="J16" s="16">
        <v>1.41</v>
      </c>
      <c r="K16" s="16">
        <v>1.6</v>
      </c>
      <c r="L16" s="16">
        <v>1.6431</v>
      </c>
      <c r="M16" s="16">
        <v>1.63</v>
      </c>
    </row>
    <row r="17" spans="1:13" ht="16" x14ac:dyDescent="0.2">
      <c r="A17" s="70" t="s">
        <v>542</v>
      </c>
      <c r="B17" s="57">
        <v>0.71</v>
      </c>
      <c r="C17" s="16">
        <v>0.57999999999999996</v>
      </c>
      <c r="D17" s="16">
        <v>0.56499999999999995</v>
      </c>
      <c r="E17" s="16">
        <v>0.60750000000000004</v>
      </c>
      <c r="F17" s="16">
        <v>0.63049999999999995</v>
      </c>
      <c r="G17" s="16">
        <v>1.24</v>
      </c>
      <c r="H17" s="16">
        <v>1.5024999999999999</v>
      </c>
      <c r="I17" s="16">
        <v>1.53</v>
      </c>
      <c r="J17" s="16">
        <v>1.4</v>
      </c>
      <c r="K17" s="16">
        <v>1.5589999999999999</v>
      </c>
      <c r="L17" s="16">
        <v>1.597</v>
      </c>
      <c r="M17" s="16">
        <v>1.5780000000000001</v>
      </c>
    </row>
    <row r="18" spans="1:13" ht="16" x14ac:dyDescent="0.2">
      <c r="A18" s="70" t="s">
        <v>543</v>
      </c>
      <c r="B18" s="57">
        <v>0.69499999999999995</v>
      </c>
      <c r="C18" s="16">
        <v>0.56999999999999995</v>
      </c>
      <c r="D18" s="16">
        <v>0.5625</v>
      </c>
      <c r="E18" s="16">
        <v>0.59750000000000003</v>
      </c>
      <c r="F18" s="16">
        <v>0.6351</v>
      </c>
      <c r="G18" s="16">
        <v>1.2150000000000001</v>
      </c>
      <c r="H18" s="16">
        <v>1.4924999999999999</v>
      </c>
      <c r="I18" s="16">
        <v>1.5249999999999999</v>
      </c>
      <c r="J18" s="16">
        <v>1.4</v>
      </c>
      <c r="K18" s="16">
        <v>1.6074999999999999</v>
      </c>
      <c r="L18" s="16">
        <v>1.5720000000000001</v>
      </c>
      <c r="M18" s="16">
        <v>1.5595000000000001</v>
      </c>
    </row>
    <row r="19" spans="1:13" ht="16" x14ac:dyDescent="0.2">
      <c r="A19" s="70" t="s">
        <v>544</v>
      </c>
      <c r="B19" s="57">
        <v>0.68500000000000005</v>
      </c>
      <c r="C19" s="16">
        <v>0.55500000000000005</v>
      </c>
      <c r="D19" s="16">
        <v>0.56125000000000003</v>
      </c>
      <c r="E19" s="16">
        <v>0.58250000000000002</v>
      </c>
      <c r="F19" s="16">
        <v>0.60799999999999998</v>
      </c>
      <c r="G19" s="16">
        <v>1.21</v>
      </c>
      <c r="H19" s="16">
        <v>1.4875</v>
      </c>
      <c r="I19" s="16">
        <v>1.51</v>
      </c>
      <c r="J19" s="16">
        <v>1.36</v>
      </c>
      <c r="K19" s="16">
        <v>1.637</v>
      </c>
      <c r="L19" s="16">
        <v>1.603</v>
      </c>
      <c r="M19" s="16">
        <v>1.5865</v>
      </c>
    </row>
    <row r="20" spans="1:13" ht="16" x14ac:dyDescent="0.2">
      <c r="A20" s="36" t="s">
        <v>27</v>
      </c>
      <c r="B20" s="37">
        <f t="shared" ref="B20:M20" si="2">AVERAGE(B16:B19)</f>
        <v>0.7</v>
      </c>
      <c r="C20" s="38">
        <f t="shared" si="2"/>
        <v>0.57374999999999998</v>
      </c>
      <c r="D20" s="38">
        <f t="shared" si="2"/>
        <v>0.56468750000000001</v>
      </c>
      <c r="E20" s="38">
        <f t="shared" si="2"/>
        <v>0.60125000000000006</v>
      </c>
      <c r="F20" s="38">
        <f t="shared" si="2"/>
        <v>0.62695000000000001</v>
      </c>
      <c r="G20" s="38">
        <f t="shared" si="2"/>
        <v>1.2262500000000001</v>
      </c>
      <c r="H20" s="38">
        <f t="shared" si="2"/>
        <v>1.4993749999999999</v>
      </c>
      <c r="I20" s="38">
        <f t="shared" si="2"/>
        <v>1.5287500000000001</v>
      </c>
      <c r="J20" s="38">
        <f t="shared" si="2"/>
        <v>1.3924999999999998</v>
      </c>
      <c r="K20" s="38">
        <f t="shared" si="2"/>
        <v>1.6008749999999998</v>
      </c>
      <c r="L20" s="38">
        <f t="shared" si="2"/>
        <v>1.603775</v>
      </c>
      <c r="M20" s="38">
        <f t="shared" si="2"/>
        <v>1.5885</v>
      </c>
    </row>
    <row r="21" spans="1:13" ht="16" x14ac:dyDescent="0.2">
      <c r="A21" s="70" t="s">
        <v>545</v>
      </c>
      <c r="B21" s="57">
        <v>0.68</v>
      </c>
      <c r="C21" s="16">
        <v>0.55000000000000004</v>
      </c>
      <c r="D21" s="16">
        <v>0.56000000000000005</v>
      </c>
      <c r="E21" s="16">
        <v>0.58625000000000005</v>
      </c>
      <c r="F21" s="16">
        <v>0.6109</v>
      </c>
      <c r="G21" s="16">
        <v>1.21</v>
      </c>
      <c r="H21" s="16">
        <v>1.48</v>
      </c>
      <c r="I21" s="16">
        <v>1.5149999999999999</v>
      </c>
      <c r="J21" s="16">
        <v>1.37</v>
      </c>
      <c r="K21" s="16">
        <v>1.6910000000000001</v>
      </c>
      <c r="L21" s="16">
        <v>1.6505000000000001</v>
      </c>
      <c r="M21" s="16">
        <v>1.6254999999999999</v>
      </c>
    </row>
    <row r="22" spans="1:13" ht="16" x14ac:dyDescent="0.2">
      <c r="A22" s="70" t="s">
        <v>546</v>
      </c>
      <c r="B22" s="57">
        <v>0.67</v>
      </c>
      <c r="C22" s="16">
        <v>0.53500000000000003</v>
      </c>
      <c r="D22" s="16">
        <v>0.56000000000000005</v>
      </c>
      <c r="E22" s="16">
        <v>0.59</v>
      </c>
      <c r="F22" s="16">
        <v>0.59160000000000001</v>
      </c>
      <c r="G22" s="16">
        <v>1.22</v>
      </c>
      <c r="H22" s="16">
        <v>1.48</v>
      </c>
      <c r="I22" s="16">
        <v>1.5349999999999999</v>
      </c>
      <c r="J22" s="16">
        <v>1.395</v>
      </c>
      <c r="K22" s="16">
        <v>1.6475</v>
      </c>
      <c r="L22" s="16">
        <v>1.6943999999999999</v>
      </c>
      <c r="M22" s="16">
        <v>1.6055999999999999</v>
      </c>
    </row>
    <row r="23" spans="1:13" ht="16" x14ac:dyDescent="0.2">
      <c r="A23" s="70" t="s">
        <v>547</v>
      </c>
      <c r="B23" s="57">
        <v>0.64</v>
      </c>
      <c r="C23" s="16">
        <v>0.53500000000000003</v>
      </c>
      <c r="D23" s="16">
        <v>0.56000000000000005</v>
      </c>
      <c r="E23" s="16">
        <v>0.56999999999999995</v>
      </c>
      <c r="F23" s="16">
        <v>0.58160000000000001</v>
      </c>
      <c r="G23" s="16">
        <v>1.23</v>
      </c>
      <c r="H23" s="16">
        <v>1.55</v>
      </c>
      <c r="I23" s="16">
        <v>1.585</v>
      </c>
      <c r="J23" s="16">
        <v>1.425</v>
      </c>
      <c r="K23" s="16">
        <v>1.6645000000000001</v>
      </c>
      <c r="L23" s="16">
        <v>1.7155</v>
      </c>
      <c r="M23" s="16">
        <v>1.6435</v>
      </c>
    </row>
    <row r="24" spans="1:13" ht="16" x14ac:dyDescent="0.2">
      <c r="A24" s="70" t="s">
        <v>548</v>
      </c>
      <c r="B24" s="57">
        <v>0.64500000000000002</v>
      </c>
      <c r="C24" s="16">
        <v>0.54</v>
      </c>
      <c r="D24" s="16">
        <v>0.5625</v>
      </c>
      <c r="E24" s="16">
        <v>0.57499999999999996</v>
      </c>
      <c r="F24" s="16">
        <v>0.58730000000000004</v>
      </c>
      <c r="G24" s="16">
        <v>1.2350000000000001</v>
      </c>
      <c r="H24" s="16">
        <v>1.575</v>
      </c>
      <c r="I24" s="16">
        <v>1.605</v>
      </c>
      <c r="J24" s="16">
        <v>1.4624999999999999</v>
      </c>
      <c r="K24" s="16">
        <v>1.734</v>
      </c>
      <c r="L24" s="16">
        <v>1.8089999999999999</v>
      </c>
      <c r="M24" s="16">
        <v>1.7384999999999999</v>
      </c>
    </row>
    <row r="25" spans="1:13" ht="16" x14ac:dyDescent="0.2">
      <c r="A25" s="36" t="s">
        <v>27</v>
      </c>
      <c r="B25" s="37">
        <f t="shared" ref="B25:M25" si="3">AVERAGE(B21:B24)</f>
        <v>0.65875000000000006</v>
      </c>
      <c r="C25" s="38">
        <f t="shared" si="3"/>
        <v>0.54</v>
      </c>
      <c r="D25" s="38">
        <f t="shared" si="3"/>
        <v>0.56062500000000004</v>
      </c>
      <c r="E25" s="38">
        <f t="shared" si="3"/>
        <v>0.58031250000000001</v>
      </c>
      <c r="F25" s="38">
        <f t="shared" si="3"/>
        <v>0.59284999999999999</v>
      </c>
      <c r="G25" s="38">
        <f t="shared" si="3"/>
        <v>1.2237499999999999</v>
      </c>
      <c r="H25" s="38">
        <f t="shared" si="3"/>
        <v>1.52125</v>
      </c>
      <c r="I25" s="38">
        <f t="shared" si="3"/>
        <v>1.56</v>
      </c>
      <c r="J25" s="38">
        <f t="shared" si="3"/>
        <v>1.413125</v>
      </c>
      <c r="K25" s="38">
        <f t="shared" si="3"/>
        <v>1.68425</v>
      </c>
      <c r="L25" s="38">
        <f t="shared" si="3"/>
        <v>1.7173499999999999</v>
      </c>
      <c r="M25" s="38">
        <f t="shared" si="3"/>
        <v>1.6532749999999998</v>
      </c>
    </row>
    <row r="26" spans="1:13" ht="16" x14ac:dyDescent="0.2">
      <c r="A26" s="70" t="s">
        <v>549</v>
      </c>
      <c r="B26" s="57">
        <v>0.64500000000000002</v>
      </c>
      <c r="C26" s="16">
        <v>0.54249999999999998</v>
      </c>
      <c r="D26" s="16">
        <v>0.56499999999999995</v>
      </c>
      <c r="E26" s="16">
        <v>0.58875</v>
      </c>
      <c r="F26" s="16">
        <v>0.57210000000000005</v>
      </c>
      <c r="G26" s="16">
        <v>1.2375</v>
      </c>
      <c r="H26" s="16">
        <v>1.61</v>
      </c>
      <c r="I26" s="16">
        <v>1.6412500000000001</v>
      </c>
      <c r="J26" s="16">
        <v>1.4824999999999999</v>
      </c>
      <c r="K26" s="16">
        <v>1.7769999999999999</v>
      </c>
      <c r="L26" s="16">
        <v>1.8779999999999999</v>
      </c>
      <c r="M26" s="16">
        <v>1.7629999999999999</v>
      </c>
    </row>
    <row r="27" spans="1:13" ht="16" x14ac:dyDescent="0.2">
      <c r="A27" s="70" t="s">
        <v>550</v>
      </c>
      <c r="B27" s="57">
        <v>0.64500000000000002</v>
      </c>
      <c r="C27" s="16">
        <v>0.54249999999999998</v>
      </c>
      <c r="D27" s="16">
        <v>0.56499999999999995</v>
      </c>
      <c r="E27" s="16">
        <v>0.58125000000000004</v>
      </c>
      <c r="F27" s="16">
        <v>0.5766</v>
      </c>
      <c r="G27" s="16">
        <v>1.24</v>
      </c>
      <c r="H27" s="16">
        <v>1.63</v>
      </c>
      <c r="I27" s="16">
        <v>1.66</v>
      </c>
      <c r="J27" s="16">
        <v>1.54125</v>
      </c>
      <c r="K27" s="16">
        <v>1.7150000000000001</v>
      </c>
      <c r="L27" s="16">
        <v>1.8660000000000001</v>
      </c>
      <c r="M27" s="16">
        <v>1.7244999999999999</v>
      </c>
    </row>
    <row r="28" spans="1:13" ht="16" x14ac:dyDescent="0.2">
      <c r="A28" s="70" t="s">
        <v>551</v>
      </c>
      <c r="B28" s="57">
        <v>0.64500000000000002</v>
      </c>
      <c r="C28" s="16">
        <v>0.54249999999999998</v>
      </c>
      <c r="D28" s="16">
        <v>0.56499999999999995</v>
      </c>
      <c r="E28" s="16">
        <v>0.58374999999999999</v>
      </c>
      <c r="F28" s="16">
        <v>0.56499999999999995</v>
      </c>
      <c r="G28" s="16">
        <v>1.26</v>
      </c>
      <c r="H28" s="16">
        <v>1.675</v>
      </c>
      <c r="I28" s="16">
        <v>1.68875</v>
      </c>
      <c r="J28" s="16">
        <v>1.57</v>
      </c>
      <c r="K28" s="16">
        <v>1.681</v>
      </c>
      <c r="L28" s="16">
        <v>1.8935</v>
      </c>
      <c r="M28" s="16">
        <v>1.6850000000000001</v>
      </c>
    </row>
    <row r="29" spans="1:13" ht="16" x14ac:dyDescent="0.2">
      <c r="A29" s="70" t="s">
        <v>552</v>
      </c>
      <c r="B29" s="57">
        <v>0.64500000000000002</v>
      </c>
      <c r="C29" s="16">
        <v>0.54</v>
      </c>
      <c r="D29" s="16">
        <v>0.58250000000000002</v>
      </c>
      <c r="E29" s="16">
        <v>0.57999999999999996</v>
      </c>
      <c r="F29" s="16">
        <v>0.58089999999999997</v>
      </c>
      <c r="G29" s="16">
        <v>1.27</v>
      </c>
      <c r="H29" s="16">
        <v>1.7</v>
      </c>
      <c r="I29" s="16">
        <v>1.72</v>
      </c>
      <c r="J29" s="16">
        <v>1.5349999999999999</v>
      </c>
      <c r="K29" s="16">
        <v>1.6279999999999999</v>
      </c>
      <c r="L29" s="16">
        <v>1.8694999999999999</v>
      </c>
      <c r="M29" s="16">
        <v>1.73</v>
      </c>
    </row>
    <row r="30" spans="1:13" ht="16" x14ac:dyDescent="0.2">
      <c r="A30" s="36" t="s">
        <v>27</v>
      </c>
      <c r="B30" s="37">
        <f t="shared" ref="B30:M30" si="4">AVERAGE(B26:B29)</f>
        <v>0.64500000000000002</v>
      </c>
      <c r="C30" s="38">
        <f t="shared" si="4"/>
        <v>0.541875</v>
      </c>
      <c r="D30" s="38">
        <f t="shared" si="4"/>
        <v>0.56937499999999996</v>
      </c>
      <c r="E30" s="38">
        <f t="shared" si="4"/>
        <v>0.58343749999999994</v>
      </c>
      <c r="F30" s="38">
        <f t="shared" si="4"/>
        <v>0.57364999999999999</v>
      </c>
      <c r="G30" s="38">
        <f t="shared" si="4"/>
        <v>1.2518750000000001</v>
      </c>
      <c r="H30" s="38">
        <f t="shared" si="4"/>
        <v>1.6537500000000001</v>
      </c>
      <c r="I30" s="38">
        <f t="shared" si="4"/>
        <v>1.6775</v>
      </c>
      <c r="J30" s="38">
        <f t="shared" si="4"/>
        <v>1.5321875</v>
      </c>
      <c r="K30" s="38">
        <f t="shared" si="4"/>
        <v>1.70025</v>
      </c>
      <c r="L30" s="38">
        <f t="shared" si="4"/>
        <v>1.8767499999999999</v>
      </c>
      <c r="M30" s="38">
        <f t="shared" si="4"/>
        <v>1.725625</v>
      </c>
    </row>
    <row r="31" spans="1:13" ht="16" x14ac:dyDescent="0.2">
      <c r="A31" s="70" t="s">
        <v>553</v>
      </c>
      <c r="B31" s="57">
        <v>0.64500000000000002</v>
      </c>
      <c r="C31" s="16">
        <v>0.54125000000000001</v>
      </c>
      <c r="D31" s="16">
        <v>0.58250000000000002</v>
      </c>
      <c r="E31" s="16">
        <v>0.57750000000000001</v>
      </c>
      <c r="F31" s="16">
        <v>0.5776</v>
      </c>
      <c r="G31" s="16">
        <v>1.2849999999999999</v>
      </c>
      <c r="H31" s="16">
        <v>1.6850000000000001</v>
      </c>
      <c r="I31" s="16">
        <v>1.71</v>
      </c>
      <c r="J31" s="16">
        <v>1.5725</v>
      </c>
      <c r="K31" s="16">
        <v>1.6014999999999999</v>
      </c>
      <c r="L31" s="16">
        <v>1.7745</v>
      </c>
      <c r="M31" s="16">
        <v>1.738</v>
      </c>
    </row>
    <row r="32" spans="1:13" ht="16" x14ac:dyDescent="0.2">
      <c r="A32" s="70" t="s">
        <v>554</v>
      </c>
      <c r="B32" s="57">
        <v>0.64500000000000002</v>
      </c>
      <c r="C32" s="16">
        <v>0.54</v>
      </c>
      <c r="D32" s="16">
        <v>0.58125000000000004</v>
      </c>
      <c r="E32" s="16">
        <v>0.57499999999999996</v>
      </c>
      <c r="F32" s="16">
        <v>0.57199999999999995</v>
      </c>
      <c r="G32" s="16">
        <v>1.2849999999999999</v>
      </c>
      <c r="H32" s="16">
        <v>1.6950000000000001</v>
      </c>
      <c r="I32" s="16">
        <v>1.7050000000000001</v>
      </c>
      <c r="J32" s="16">
        <v>1.5625</v>
      </c>
      <c r="K32" s="16">
        <v>1.571</v>
      </c>
      <c r="L32" s="16">
        <v>1.76</v>
      </c>
      <c r="M32" s="16">
        <v>1.7335</v>
      </c>
    </row>
    <row r="33" spans="1:13" ht="16" x14ac:dyDescent="0.2">
      <c r="A33" s="70" t="s">
        <v>555</v>
      </c>
      <c r="B33" s="57">
        <v>0.64500000000000002</v>
      </c>
      <c r="C33" s="16">
        <v>0.53749999999999998</v>
      </c>
      <c r="D33" s="16">
        <v>0.58125000000000004</v>
      </c>
      <c r="E33" s="16">
        <v>0.57499999999999996</v>
      </c>
      <c r="F33" s="16">
        <v>0.57420000000000004</v>
      </c>
      <c r="G33" s="16">
        <v>1.2875000000000001</v>
      </c>
      <c r="H33" s="16">
        <v>1.6924999999999999</v>
      </c>
      <c r="I33" s="16">
        <v>1.7012499999999999</v>
      </c>
      <c r="J33" s="16">
        <v>1.5562499999999999</v>
      </c>
      <c r="K33" s="16">
        <v>1.5412999999999999</v>
      </c>
      <c r="L33" s="16">
        <v>1.7450000000000001</v>
      </c>
      <c r="M33" s="16">
        <v>1.7113</v>
      </c>
    </row>
    <row r="34" spans="1:13" ht="16" x14ac:dyDescent="0.2">
      <c r="A34" s="70" t="s">
        <v>556</v>
      </c>
      <c r="B34" s="57">
        <v>0.64500000000000002</v>
      </c>
      <c r="C34" s="16">
        <v>0.54374999999999996</v>
      </c>
      <c r="D34" s="16">
        <v>0.58499999999999996</v>
      </c>
      <c r="E34" s="16">
        <v>0.57999999999999996</v>
      </c>
      <c r="F34" s="16">
        <v>0.58130000000000004</v>
      </c>
      <c r="G34" s="16">
        <v>1.3</v>
      </c>
      <c r="H34" s="16">
        <v>1.6924999999999999</v>
      </c>
      <c r="I34" s="16">
        <v>1.7012499999999999</v>
      </c>
      <c r="J34" s="16">
        <v>1.56</v>
      </c>
      <c r="K34" s="16">
        <v>1.5409999999999999</v>
      </c>
      <c r="L34" s="16">
        <v>1.7315</v>
      </c>
      <c r="M34" s="16">
        <v>1.7250000000000001</v>
      </c>
    </row>
    <row r="35" spans="1:13" ht="16" x14ac:dyDescent="0.2">
      <c r="A35" s="36" t="s">
        <v>27</v>
      </c>
      <c r="B35" s="37">
        <f t="shared" ref="B35:M35" si="5">AVERAGE(B31:B34)</f>
        <v>0.64500000000000002</v>
      </c>
      <c r="C35" s="38">
        <f t="shared" si="5"/>
        <v>0.54062499999999991</v>
      </c>
      <c r="D35" s="38">
        <f t="shared" si="5"/>
        <v>0.58250000000000002</v>
      </c>
      <c r="E35" s="38">
        <f t="shared" si="5"/>
        <v>0.57687499999999992</v>
      </c>
      <c r="F35" s="38">
        <f t="shared" si="5"/>
        <v>0.57627499999999998</v>
      </c>
      <c r="G35" s="38">
        <f t="shared" si="5"/>
        <v>1.2893749999999999</v>
      </c>
      <c r="H35" s="38">
        <f t="shared" si="5"/>
        <v>1.6912499999999999</v>
      </c>
      <c r="I35" s="38">
        <f t="shared" si="5"/>
        <v>1.704375</v>
      </c>
      <c r="J35" s="38">
        <f t="shared" si="5"/>
        <v>1.5628125000000002</v>
      </c>
      <c r="K35" s="38">
        <f t="shared" si="5"/>
        <v>1.5636999999999999</v>
      </c>
      <c r="L35" s="38">
        <f t="shared" si="5"/>
        <v>1.7527500000000003</v>
      </c>
      <c r="M35" s="38">
        <f t="shared" si="5"/>
        <v>1.72695</v>
      </c>
    </row>
    <row r="36" spans="1:13" ht="16" x14ac:dyDescent="0.2">
      <c r="A36" s="70" t="s">
        <v>557</v>
      </c>
      <c r="B36" s="57">
        <v>0.64500000000000002</v>
      </c>
      <c r="C36" s="16">
        <v>0.54249999999999998</v>
      </c>
      <c r="D36" s="16">
        <v>0.58499999999999996</v>
      </c>
      <c r="E36" s="16">
        <v>0.58250000000000002</v>
      </c>
      <c r="F36" s="16">
        <v>0.56820000000000004</v>
      </c>
      <c r="G36" s="16">
        <v>1.30125</v>
      </c>
      <c r="H36" s="16">
        <v>1.7024999999999999</v>
      </c>
      <c r="I36" s="16">
        <v>1.7050000000000001</v>
      </c>
      <c r="J36" s="16">
        <v>1.5549999999999999</v>
      </c>
      <c r="K36" s="16">
        <v>1.54</v>
      </c>
      <c r="L36" s="16">
        <v>1.736</v>
      </c>
      <c r="M36" s="16">
        <v>1.77</v>
      </c>
    </row>
    <row r="37" spans="1:13" ht="16" x14ac:dyDescent="0.2">
      <c r="A37" s="70" t="s">
        <v>558</v>
      </c>
      <c r="B37" s="57">
        <v>0.64500000000000002</v>
      </c>
      <c r="C37" s="16">
        <v>0.54249999999999998</v>
      </c>
      <c r="D37" s="16">
        <v>0.59125000000000005</v>
      </c>
      <c r="E37" s="16">
        <v>0.57999999999999996</v>
      </c>
      <c r="F37" s="16">
        <v>0.57420000000000004</v>
      </c>
      <c r="G37" s="16">
        <v>1.325</v>
      </c>
      <c r="H37" s="16">
        <v>1.71</v>
      </c>
      <c r="I37" s="16">
        <v>1.71</v>
      </c>
      <c r="J37" s="16">
        <v>1.5549999999999999</v>
      </c>
      <c r="K37" s="16">
        <v>1.516</v>
      </c>
      <c r="L37" s="16">
        <v>1.7230000000000001</v>
      </c>
      <c r="M37" s="16">
        <v>1.7444999999999999</v>
      </c>
    </row>
    <row r="38" spans="1:13" ht="16" x14ac:dyDescent="0.2">
      <c r="A38" s="70" t="s">
        <v>559</v>
      </c>
      <c r="B38" s="57">
        <v>0.64500000000000002</v>
      </c>
      <c r="C38" s="16">
        <v>0.54500000000000004</v>
      </c>
      <c r="D38" s="16">
        <v>0.59125000000000005</v>
      </c>
      <c r="E38" s="16">
        <v>0.58250000000000002</v>
      </c>
      <c r="F38" s="16">
        <v>0.58640000000000003</v>
      </c>
      <c r="G38" s="16">
        <v>1.3425</v>
      </c>
      <c r="H38" s="16">
        <v>1.7175</v>
      </c>
      <c r="I38" s="16">
        <v>1.72</v>
      </c>
      <c r="J38" s="16">
        <v>1.57</v>
      </c>
      <c r="K38" s="16">
        <v>1.4450000000000001</v>
      </c>
      <c r="L38" s="16">
        <v>1.6655</v>
      </c>
      <c r="M38" s="16">
        <v>1.6339999999999999</v>
      </c>
    </row>
    <row r="39" spans="1:13" ht="16" x14ac:dyDescent="0.2">
      <c r="A39" s="70" t="s">
        <v>560</v>
      </c>
      <c r="B39" s="57">
        <v>0.62749999999999995</v>
      </c>
      <c r="C39" s="16">
        <v>0.54500000000000004</v>
      </c>
      <c r="D39" s="16">
        <v>0.59250000000000003</v>
      </c>
      <c r="E39" s="16">
        <v>0.57999999999999996</v>
      </c>
      <c r="F39" s="16">
        <v>0.57120000000000004</v>
      </c>
      <c r="G39" s="16">
        <v>1.3425</v>
      </c>
      <c r="H39" s="16">
        <v>1.73</v>
      </c>
      <c r="I39" s="16">
        <v>1.73</v>
      </c>
      <c r="J39" s="16">
        <v>1.58</v>
      </c>
      <c r="K39" s="16">
        <v>1.5068999999999999</v>
      </c>
      <c r="L39" s="16">
        <v>1.6580999999999999</v>
      </c>
      <c r="M39" s="16">
        <v>1.6463000000000001</v>
      </c>
    </row>
    <row r="40" spans="1:13" ht="16" x14ac:dyDescent="0.2">
      <c r="A40" s="36" t="s">
        <v>27</v>
      </c>
      <c r="B40" s="37">
        <f t="shared" ref="B40:M40" si="6">AVERAGE(B36:B39)</f>
        <v>0.640625</v>
      </c>
      <c r="C40" s="38">
        <f t="shared" si="6"/>
        <v>0.54374999999999996</v>
      </c>
      <c r="D40" s="38">
        <f t="shared" si="6"/>
        <v>0.59000000000000008</v>
      </c>
      <c r="E40" s="38">
        <f t="shared" si="6"/>
        <v>0.58125000000000004</v>
      </c>
      <c r="F40" s="38">
        <f t="shared" si="6"/>
        <v>0.57500000000000007</v>
      </c>
      <c r="G40" s="38">
        <f t="shared" si="6"/>
        <v>1.3278125000000001</v>
      </c>
      <c r="H40" s="38">
        <f t="shared" si="6"/>
        <v>1.7149999999999999</v>
      </c>
      <c r="I40" s="38">
        <f t="shared" si="6"/>
        <v>1.7162500000000001</v>
      </c>
      <c r="J40" s="38">
        <f t="shared" si="6"/>
        <v>1.5649999999999999</v>
      </c>
      <c r="K40" s="38">
        <f t="shared" si="6"/>
        <v>1.5019750000000001</v>
      </c>
      <c r="L40" s="38">
        <f t="shared" si="6"/>
        <v>1.6956500000000001</v>
      </c>
      <c r="M40" s="38">
        <f t="shared" si="6"/>
        <v>1.6987000000000001</v>
      </c>
    </row>
    <row r="41" spans="1:13" ht="16" x14ac:dyDescent="0.2">
      <c r="A41" s="12" t="s">
        <v>561</v>
      </c>
      <c r="B41" s="59">
        <v>0.63</v>
      </c>
      <c r="C41" s="21">
        <v>0.54500000000000004</v>
      </c>
      <c r="D41" s="21">
        <v>0.59250000000000003</v>
      </c>
      <c r="E41" s="21">
        <v>0.58374999999999999</v>
      </c>
      <c r="F41" s="21">
        <v>0.58179999999999998</v>
      </c>
      <c r="G41" s="21">
        <v>1.3512500000000001</v>
      </c>
      <c r="H41" s="21">
        <v>1.75</v>
      </c>
      <c r="I41" s="21">
        <v>1.7549999999999999</v>
      </c>
      <c r="J41" s="21">
        <v>1.575</v>
      </c>
      <c r="K41" s="21">
        <v>1.5035000000000001</v>
      </c>
      <c r="L41" s="21">
        <v>1.6719999999999999</v>
      </c>
      <c r="M41" s="21">
        <v>1.6619999999999999</v>
      </c>
    </row>
    <row r="42" spans="1:13" ht="16" x14ac:dyDescent="0.2">
      <c r="A42" s="70" t="s">
        <v>562</v>
      </c>
      <c r="B42" s="57">
        <v>0.63249999999999995</v>
      </c>
      <c r="C42" s="16">
        <v>0.54500000000000004</v>
      </c>
      <c r="D42" s="16">
        <v>0.59125000000000005</v>
      </c>
      <c r="E42" s="16">
        <v>0.59624999999999995</v>
      </c>
      <c r="F42" s="16">
        <v>0.57350000000000001</v>
      </c>
      <c r="G42" s="16">
        <v>1.3525</v>
      </c>
      <c r="H42" s="16">
        <v>1.7575000000000001</v>
      </c>
      <c r="I42" s="16">
        <v>1.7649999999999999</v>
      </c>
      <c r="J42" s="16">
        <v>1.575</v>
      </c>
      <c r="K42" s="16">
        <v>1.4850000000000001</v>
      </c>
      <c r="L42" s="16">
        <v>1.698</v>
      </c>
      <c r="M42" s="16">
        <v>1.681</v>
      </c>
    </row>
    <row r="43" spans="1:13" ht="16" x14ac:dyDescent="0.2">
      <c r="A43" s="70" t="s">
        <v>563</v>
      </c>
      <c r="B43" s="57">
        <v>0.63249999999999995</v>
      </c>
      <c r="C43" s="16">
        <v>0.54249999999999998</v>
      </c>
      <c r="D43" s="16">
        <v>0.59125000000000005</v>
      </c>
      <c r="E43" s="16">
        <v>0.59499999999999997</v>
      </c>
      <c r="F43" s="16">
        <v>0.58350000000000002</v>
      </c>
      <c r="G43" s="16">
        <v>1.3525</v>
      </c>
      <c r="H43" s="16">
        <v>1.77</v>
      </c>
      <c r="I43" s="16">
        <v>1.7725</v>
      </c>
      <c r="J43" s="16">
        <v>1.6025</v>
      </c>
      <c r="K43" s="16">
        <v>1.4384999999999999</v>
      </c>
      <c r="L43" s="16">
        <v>1.7544999999999999</v>
      </c>
      <c r="M43" s="16">
        <v>1.7284999999999999</v>
      </c>
    </row>
    <row r="44" spans="1:13" ht="16" x14ac:dyDescent="0.2">
      <c r="A44" s="70" t="s">
        <v>564</v>
      </c>
      <c r="B44" s="57">
        <v>0.63249999999999995</v>
      </c>
      <c r="C44" s="16">
        <v>0.54249999999999998</v>
      </c>
      <c r="D44" s="16">
        <v>0.59</v>
      </c>
      <c r="E44" s="16">
        <v>0.59375</v>
      </c>
      <c r="F44" s="16">
        <v>0.57909999999999995</v>
      </c>
      <c r="G44" s="16">
        <v>1.3625</v>
      </c>
      <c r="H44" s="16">
        <v>1.78</v>
      </c>
      <c r="I44" s="16">
        <v>1.7749999999999999</v>
      </c>
      <c r="J44" s="16">
        <v>1.61</v>
      </c>
      <c r="K44" s="16">
        <v>1.4319999999999999</v>
      </c>
      <c r="L44" s="16">
        <v>1.7705</v>
      </c>
      <c r="M44" s="16">
        <v>1.7625</v>
      </c>
    </row>
    <row r="45" spans="1:13" ht="16" x14ac:dyDescent="0.2">
      <c r="A45" s="36" t="s">
        <v>27</v>
      </c>
      <c r="B45" s="37">
        <f t="shared" ref="B45:M45" si="7">AVERAGE(B41:B44)</f>
        <v>0.63187499999999996</v>
      </c>
      <c r="C45" s="38">
        <f t="shared" si="7"/>
        <v>0.54374999999999996</v>
      </c>
      <c r="D45" s="38">
        <f t="shared" si="7"/>
        <v>0.59125000000000005</v>
      </c>
      <c r="E45" s="38">
        <f t="shared" si="7"/>
        <v>0.59218749999999998</v>
      </c>
      <c r="F45" s="38">
        <f t="shared" si="7"/>
        <v>0.57947499999999996</v>
      </c>
      <c r="G45" s="38">
        <f t="shared" si="7"/>
        <v>1.3546875</v>
      </c>
      <c r="H45" s="38">
        <f t="shared" si="7"/>
        <v>1.764375</v>
      </c>
      <c r="I45" s="38">
        <f t="shared" si="7"/>
        <v>1.7668749999999998</v>
      </c>
      <c r="J45" s="38">
        <f t="shared" si="7"/>
        <v>1.590625</v>
      </c>
      <c r="K45" s="38">
        <f t="shared" si="7"/>
        <v>1.46475</v>
      </c>
      <c r="L45" s="38">
        <f t="shared" si="7"/>
        <v>1.7237500000000001</v>
      </c>
      <c r="M45" s="38">
        <f t="shared" si="7"/>
        <v>1.7085000000000001</v>
      </c>
    </row>
    <row r="46" spans="1:13" ht="16" x14ac:dyDescent="0.2">
      <c r="A46" s="70" t="s">
        <v>565</v>
      </c>
      <c r="B46" s="57">
        <v>0.64</v>
      </c>
      <c r="C46" s="16">
        <v>0.54249999999999998</v>
      </c>
      <c r="D46" s="16">
        <v>0.58499999999999996</v>
      </c>
      <c r="E46" s="16">
        <v>0.58250000000000002</v>
      </c>
      <c r="F46" s="16">
        <v>0.58350000000000002</v>
      </c>
      <c r="G46" s="16">
        <v>1.3625</v>
      </c>
      <c r="H46" s="16">
        <v>1.7849999999999999</v>
      </c>
      <c r="I46" s="16">
        <v>1.7749999999999999</v>
      </c>
      <c r="J46" s="16">
        <v>1.61</v>
      </c>
      <c r="K46" s="16">
        <v>1.4155</v>
      </c>
      <c r="L46" s="16">
        <v>1.7885</v>
      </c>
      <c r="M46" s="16">
        <v>1.7869999999999999</v>
      </c>
    </row>
    <row r="47" spans="1:13" ht="16" x14ac:dyDescent="0.2">
      <c r="A47" s="70" t="s">
        <v>566</v>
      </c>
      <c r="B47" s="57">
        <v>0.64</v>
      </c>
      <c r="C47" s="16">
        <v>0.54249999999999998</v>
      </c>
      <c r="D47" s="16">
        <v>0.58499999999999996</v>
      </c>
      <c r="E47" s="16">
        <v>0.58374999999999999</v>
      </c>
      <c r="F47" s="16">
        <v>0.57410000000000005</v>
      </c>
      <c r="G47" s="16">
        <v>1.3625</v>
      </c>
      <c r="H47" s="16">
        <v>1.7925</v>
      </c>
      <c r="I47" s="16">
        <v>1.78</v>
      </c>
      <c r="J47" s="16">
        <v>1.61</v>
      </c>
      <c r="K47" s="16">
        <v>1.385</v>
      </c>
      <c r="L47" s="16">
        <v>1.7715000000000001</v>
      </c>
      <c r="M47" s="16">
        <v>1.7649999999999999</v>
      </c>
    </row>
    <row r="48" spans="1:13" ht="16" x14ac:dyDescent="0.2">
      <c r="A48" s="70" t="s">
        <v>567</v>
      </c>
      <c r="B48" s="57">
        <v>0.64</v>
      </c>
      <c r="C48" s="16">
        <v>0.54</v>
      </c>
      <c r="D48" s="16">
        <v>0.58499999999999996</v>
      </c>
      <c r="E48" s="16">
        <v>0.57999999999999996</v>
      </c>
      <c r="F48" s="16">
        <v>0.57620000000000005</v>
      </c>
      <c r="G48" s="16">
        <v>1.3687499999999999</v>
      </c>
      <c r="H48" s="16">
        <v>1.8</v>
      </c>
      <c r="I48" s="16">
        <v>1.7949999999999999</v>
      </c>
      <c r="J48" s="16">
        <v>1.6625000000000001</v>
      </c>
      <c r="K48" s="16">
        <v>1.3694999999999999</v>
      </c>
      <c r="L48" s="16">
        <v>1.69</v>
      </c>
      <c r="M48" s="16">
        <v>1.673</v>
      </c>
    </row>
    <row r="49" spans="1:13" ht="16" x14ac:dyDescent="0.2">
      <c r="A49" s="70" t="s">
        <v>568</v>
      </c>
      <c r="B49" s="57">
        <v>0.64</v>
      </c>
      <c r="C49" s="16">
        <v>0.54</v>
      </c>
      <c r="D49" s="16">
        <v>0.57750000000000001</v>
      </c>
      <c r="E49" s="16">
        <v>0.58250000000000002</v>
      </c>
      <c r="F49" s="16">
        <v>0.58289999999999997</v>
      </c>
      <c r="G49" s="16">
        <v>1.37625</v>
      </c>
      <c r="H49" s="16">
        <v>1.8</v>
      </c>
      <c r="I49" s="16">
        <v>1.81</v>
      </c>
      <c r="J49" s="16">
        <v>1.6715</v>
      </c>
      <c r="K49" s="16">
        <v>1.4215</v>
      </c>
      <c r="L49" s="16">
        <v>1.7370000000000001</v>
      </c>
      <c r="M49" s="16">
        <v>1.7355</v>
      </c>
    </row>
    <row r="50" spans="1:13" ht="16" x14ac:dyDescent="0.2">
      <c r="A50" s="36" t="s">
        <v>27</v>
      </c>
      <c r="B50" s="37">
        <f t="shared" ref="B50:M50" si="8">AVERAGE(B46:B49)</f>
        <v>0.64</v>
      </c>
      <c r="C50" s="38">
        <f t="shared" si="8"/>
        <v>0.54125000000000001</v>
      </c>
      <c r="D50" s="38">
        <f t="shared" si="8"/>
        <v>0.583125</v>
      </c>
      <c r="E50" s="38">
        <f t="shared" si="8"/>
        <v>0.58218749999999997</v>
      </c>
      <c r="F50" s="38">
        <f t="shared" si="8"/>
        <v>0.579175</v>
      </c>
      <c r="G50" s="38">
        <f t="shared" si="8"/>
        <v>1.3674999999999999</v>
      </c>
      <c r="H50" s="38">
        <f t="shared" si="8"/>
        <v>1.7943749999999998</v>
      </c>
      <c r="I50" s="38">
        <f t="shared" si="8"/>
        <v>1.79</v>
      </c>
      <c r="J50" s="38">
        <f t="shared" si="8"/>
        <v>1.6385000000000001</v>
      </c>
      <c r="K50" s="38">
        <f t="shared" si="8"/>
        <v>1.397875</v>
      </c>
      <c r="L50" s="38">
        <f t="shared" si="8"/>
        <v>1.74675</v>
      </c>
      <c r="M50" s="38">
        <f t="shared" si="8"/>
        <v>1.7401249999999999</v>
      </c>
    </row>
    <row r="51" spans="1:13" ht="16" x14ac:dyDescent="0.2">
      <c r="A51" s="70" t="s">
        <v>569</v>
      </c>
      <c r="B51" s="57">
        <v>0.64</v>
      </c>
      <c r="C51" s="16">
        <v>0.54</v>
      </c>
      <c r="D51" s="16">
        <v>0.57625000000000004</v>
      </c>
      <c r="E51" s="16">
        <v>0.59875</v>
      </c>
      <c r="F51" s="16">
        <v>0.57399999999999995</v>
      </c>
      <c r="G51" s="16">
        <v>1.37625</v>
      </c>
      <c r="H51" s="16">
        <v>1.81</v>
      </c>
      <c r="I51" s="16">
        <v>1.81</v>
      </c>
      <c r="J51" s="16">
        <v>1.67625</v>
      </c>
      <c r="K51" s="16">
        <v>1.4288000000000001</v>
      </c>
      <c r="L51" s="16">
        <v>1.7894000000000001</v>
      </c>
      <c r="M51" s="16">
        <v>1.7781</v>
      </c>
    </row>
    <row r="52" spans="1:13" ht="16" x14ac:dyDescent="0.2">
      <c r="A52" s="70" t="s">
        <v>570</v>
      </c>
      <c r="B52" s="57">
        <v>0.64</v>
      </c>
      <c r="C52" s="16">
        <v>0.53874999999999995</v>
      </c>
      <c r="D52" s="16">
        <v>0.56499999999999995</v>
      </c>
      <c r="E52" s="16">
        <v>0.6</v>
      </c>
      <c r="F52" s="16">
        <v>0.57820000000000005</v>
      </c>
      <c r="G52" s="16">
        <v>1.37625</v>
      </c>
      <c r="H52" s="16">
        <v>1.8149999999999999</v>
      </c>
      <c r="I52" s="16">
        <v>1.82</v>
      </c>
      <c r="J52" s="16">
        <v>1.6937500000000001</v>
      </c>
      <c r="K52" s="16">
        <v>1.48</v>
      </c>
      <c r="L52" s="16">
        <v>1.83</v>
      </c>
      <c r="M52" s="16">
        <v>1.8075000000000001</v>
      </c>
    </row>
    <row r="53" spans="1:13" ht="16" x14ac:dyDescent="0.2">
      <c r="A53" s="70" t="s">
        <v>571</v>
      </c>
      <c r="B53" s="57">
        <v>0.64</v>
      </c>
      <c r="C53" s="16">
        <v>0.53874999999999995</v>
      </c>
      <c r="D53" s="16">
        <v>0.56374999999999997</v>
      </c>
      <c r="E53" s="16">
        <v>0.58875</v>
      </c>
      <c r="F53" s="16">
        <v>0.57940000000000003</v>
      </c>
      <c r="G53" s="16">
        <v>1.4012500000000001</v>
      </c>
      <c r="H53" s="16">
        <v>1.8225</v>
      </c>
      <c r="I53" s="16">
        <v>1.84</v>
      </c>
      <c r="J53" s="16">
        <v>1.6924999999999999</v>
      </c>
      <c r="K53" s="16">
        <v>1.54</v>
      </c>
      <c r="L53" s="16">
        <v>1.8009999999999999</v>
      </c>
      <c r="M53" s="16">
        <v>1.772</v>
      </c>
    </row>
    <row r="54" spans="1:13" ht="16" x14ac:dyDescent="0.2">
      <c r="A54" s="70" t="s">
        <v>572</v>
      </c>
      <c r="B54" s="57">
        <v>0.64</v>
      </c>
      <c r="C54" s="16">
        <v>0.53874999999999995</v>
      </c>
      <c r="D54" s="16">
        <v>0.56374999999999997</v>
      </c>
      <c r="E54" s="16">
        <v>0.58875</v>
      </c>
      <c r="F54" s="16">
        <v>0.58230000000000004</v>
      </c>
      <c r="G54" s="16">
        <v>1.4350000000000001</v>
      </c>
      <c r="H54" s="16">
        <v>1.8262499999999999</v>
      </c>
      <c r="I54" s="16">
        <v>1.835</v>
      </c>
      <c r="J54" s="16">
        <v>1.6912499999999999</v>
      </c>
      <c r="K54" s="16">
        <v>1.6080000000000001</v>
      </c>
      <c r="L54" s="16">
        <v>1.7669999999999999</v>
      </c>
      <c r="M54" s="16">
        <v>1.73</v>
      </c>
    </row>
    <row r="55" spans="1:13" ht="16" x14ac:dyDescent="0.2">
      <c r="A55" s="36" t="s">
        <v>27</v>
      </c>
      <c r="B55" s="37">
        <f t="shared" ref="B55:M55" si="9">AVERAGE(B51:B54)</f>
        <v>0.64</v>
      </c>
      <c r="C55" s="38">
        <f t="shared" si="9"/>
        <v>0.53906249999999989</v>
      </c>
      <c r="D55" s="38">
        <f t="shared" si="9"/>
        <v>0.56718749999999996</v>
      </c>
      <c r="E55" s="38">
        <f t="shared" si="9"/>
        <v>0.59406250000000005</v>
      </c>
      <c r="F55" s="38">
        <f t="shared" si="9"/>
        <v>0.57847500000000007</v>
      </c>
      <c r="G55" s="38">
        <f t="shared" si="9"/>
        <v>1.3971875000000002</v>
      </c>
      <c r="H55" s="38">
        <f t="shared" si="9"/>
        <v>1.8184374999999999</v>
      </c>
      <c r="I55" s="38">
        <f t="shared" si="9"/>
        <v>1.8262499999999999</v>
      </c>
      <c r="J55" s="38">
        <f t="shared" si="9"/>
        <v>1.6884375</v>
      </c>
      <c r="K55" s="38">
        <f t="shared" si="9"/>
        <v>1.5142000000000002</v>
      </c>
      <c r="L55" s="38">
        <f t="shared" si="9"/>
        <v>1.7968500000000001</v>
      </c>
      <c r="M55" s="38">
        <f t="shared" si="9"/>
        <v>1.7719</v>
      </c>
    </row>
    <row r="56" spans="1:13" ht="16" x14ac:dyDescent="0.2">
      <c r="A56" s="70" t="s">
        <v>573</v>
      </c>
      <c r="B56" s="57">
        <v>0.65</v>
      </c>
      <c r="C56" s="16">
        <v>0.54</v>
      </c>
      <c r="D56" s="16">
        <v>0.55625000000000002</v>
      </c>
      <c r="E56" s="16">
        <v>0.56000000000000005</v>
      </c>
      <c r="F56" s="16">
        <v>0.57110000000000005</v>
      </c>
      <c r="G56" s="16">
        <v>1.5349999999999999</v>
      </c>
      <c r="H56" s="16">
        <v>1.8574999999999999</v>
      </c>
      <c r="I56" s="16">
        <v>1.875</v>
      </c>
      <c r="J56" s="16">
        <v>1.75</v>
      </c>
      <c r="K56" s="16">
        <v>1.472</v>
      </c>
      <c r="L56" s="16">
        <v>1.8625</v>
      </c>
      <c r="M56" s="16">
        <v>1.7945</v>
      </c>
    </row>
    <row r="57" spans="1:13" ht="16" x14ac:dyDescent="0.2">
      <c r="A57" s="70" t="s">
        <v>574</v>
      </c>
      <c r="B57" s="57">
        <v>0.65</v>
      </c>
      <c r="C57" s="16">
        <v>0.54</v>
      </c>
      <c r="D57" s="16">
        <v>0.5625</v>
      </c>
      <c r="E57" s="16">
        <v>0.57499999999999996</v>
      </c>
      <c r="F57" s="16">
        <v>0.56040000000000001</v>
      </c>
      <c r="G57" s="16">
        <v>1.5549999999999999</v>
      </c>
      <c r="H57" s="16">
        <v>1.9025000000000001</v>
      </c>
      <c r="I57" s="16">
        <v>1.88</v>
      </c>
      <c r="J57" s="16">
        <v>1.7350000000000001</v>
      </c>
      <c r="K57" s="16">
        <v>1.4964999999999999</v>
      </c>
      <c r="L57" s="16">
        <v>1.8835</v>
      </c>
      <c r="M57" s="16">
        <v>1.8360000000000001</v>
      </c>
    </row>
    <row r="58" spans="1:13" ht="16" x14ac:dyDescent="0.2">
      <c r="A58" s="70" t="s">
        <v>575</v>
      </c>
      <c r="B58" s="57">
        <v>0.64500000000000002</v>
      </c>
      <c r="C58" s="16">
        <v>0.54</v>
      </c>
      <c r="D58" s="16">
        <v>0.56499999999999995</v>
      </c>
      <c r="E58" s="16">
        <v>0.57499999999999996</v>
      </c>
      <c r="F58" s="16">
        <v>0.5796</v>
      </c>
      <c r="G58" s="16">
        <v>1.575</v>
      </c>
      <c r="H58" s="16">
        <v>1.895</v>
      </c>
      <c r="I58" s="16">
        <v>1.91</v>
      </c>
      <c r="J58" s="16">
        <v>1.8</v>
      </c>
      <c r="K58" s="16">
        <v>1.5569999999999999</v>
      </c>
      <c r="L58" s="16">
        <v>1.8865000000000001</v>
      </c>
      <c r="M58" s="16">
        <v>1.823</v>
      </c>
    </row>
    <row r="59" spans="1:13" ht="16" x14ac:dyDescent="0.2">
      <c r="A59" s="70" t="s">
        <v>576</v>
      </c>
      <c r="B59" s="57">
        <v>0.64249999999999996</v>
      </c>
      <c r="C59" s="16">
        <v>0.54249999999999998</v>
      </c>
      <c r="D59" s="16">
        <v>0.5675</v>
      </c>
      <c r="E59" s="16">
        <v>0.58499999999999996</v>
      </c>
      <c r="F59" s="16">
        <v>0.57240000000000002</v>
      </c>
      <c r="G59" s="16">
        <v>1.6</v>
      </c>
      <c r="H59" s="16">
        <v>1.9</v>
      </c>
      <c r="I59" s="16">
        <v>1.92</v>
      </c>
      <c r="J59" s="16">
        <v>1.7949999999999999</v>
      </c>
      <c r="K59" s="16">
        <v>1.6105</v>
      </c>
      <c r="L59" s="16">
        <v>1.8125</v>
      </c>
      <c r="M59" s="16">
        <v>1.766</v>
      </c>
    </row>
    <row r="60" spans="1:13" ht="16" x14ac:dyDescent="0.2">
      <c r="A60" s="36" t="s">
        <v>27</v>
      </c>
      <c r="B60" s="37">
        <f t="shared" ref="B60:M60" si="10">AVERAGE(B56:B59)</f>
        <v>0.64687499999999998</v>
      </c>
      <c r="C60" s="38">
        <f t="shared" si="10"/>
        <v>0.54062500000000002</v>
      </c>
      <c r="D60" s="38">
        <f t="shared" si="10"/>
        <v>0.56281249999999994</v>
      </c>
      <c r="E60" s="38">
        <f t="shared" si="10"/>
        <v>0.57374999999999998</v>
      </c>
      <c r="F60" s="38">
        <f t="shared" si="10"/>
        <v>0.57087500000000002</v>
      </c>
      <c r="G60" s="38">
        <f t="shared" si="10"/>
        <v>1.5662500000000001</v>
      </c>
      <c r="H60" s="38">
        <f t="shared" si="10"/>
        <v>1.8887499999999999</v>
      </c>
      <c r="I60" s="38">
        <f t="shared" si="10"/>
        <v>1.89625</v>
      </c>
      <c r="J60" s="38">
        <f t="shared" si="10"/>
        <v>1.77</v>
      </c>
      <c r="K60" s="38">
        <f t="shared" si="10"/>
        <v>1.5339999999999998</v>
      </c>
      <c r="L60" s="38">
        <f t="shared" si="10"/>
        <v>1.8612500000000001</v>
      </c>
      <c r="M60" s="38">
        <f t="shared" si="10"/>
        <v>1.804875</v>
      </c>
    </row>
    <row r="61" spans="1:13" ht="16" x14ac:dyDescent="0.2">
      <c r="A61" s="70" t="s">
        <v>577</v>
      </c>
      <c r="B61" s="57">
        <v>0.64249999999999996</v>
      </c>
      <c r="C61" s="16">
        <v>0.54749999999999999</v>
      </c>
      <c r="D61" s="16">
        <v>0.57125000000000004</v>
      </c>
      <c r="E61" s="16">
        <v>0.59125000000000005</v>
      </c>
      <c r="F61" s="16">
        <v>0.57740000000000002</v>
      </c>
      <c r="G61" s="16">
        <v>1.6225000000000001</v>
      </c>
      <c r="H61" s="16">
        <v>1.92</v>
      </c>
      <c r="I61" s="16">
        <v>1.9450000000000001</v>
      </c>
      <c r="J61" s="16">
        <v>1.8049999999999999</v>
      </c>
      <c r="K61" s="16">
        <v>1.6579999999999999</v>
      </c>
      <c r="L61" s="16">
        <v>1.823</v>
      </c>
      <c r="M61" s="16">
        <v>1.7544999999999999</v>
      </c>
    </row>
    <row r="62" spans="1:13" ht="16" x14ac:dyDescent="0.2">
      <c r="A62" s="70" t="s">
        <v>578</v>
      </c>
      <c r="B62" s="57">
        <v>0.64</v>
      </c>
      <c r="C62" s="16">
        <v>0.55000000000000004</v>
      </c>
      <c r="D62" s="16">
        <v>0.57374999999999998</v>
      </c>
      <c r="E62" s="16">
        <v>0.59375</v>
      </c>
      <c r="F62" s="16" t="s">
        <v>579</v>
      </c>
      <c r="G62" s="16">
        <v>1.63625</v>
      </c>
      <c r="H62" s="16">
        <v>1.94</v>
      </c>
      <c r="I62" s="16">
        <v>1.9450000000000001</v>
      </c>
      <c r="J62" s="16">
        <v>1.81</v>
      </c>
      <c r="K62" s="16">
        <v>1.66</v>
      </c>
      <c r="L62" s="16">
        <v>1.865</v>
      </c>
      <c r="M62" s="16">
        <v>1.7649999999999999</v>
      </c>
    </row>
    <row r="63" spans="1:13" ht="16" x14ac:dyDescent="0.2">
      <c r="A63" s="70" t="s">
        <v>580</v>
      </c>
      <c r="B63" s="57">
        <v>0.64</v>
      </c>
      <c r="C63" s="16">
        <v>0.55249999999999999</v>
      </c>
      <c r="D63" s="16">
        <v>0.58125000000000004</v>
      </c>
      <c r="E63" s="16">
        <v>0.59499999999999997</v>
      </c>
      <c r="F63" s="16">
        <v>0.59299999999999997</v>
      </c>
      <c r="G63" s="16">
        <v>1.645</v>
      </c>
      <c r="H63" s="16">
        <v>1.9550000000000001</v>
      </c>
      <c r="I63" s="16">
        <v>1.9750000000000001</v>
      </c>
      <c r="J63" s="16">
        <v>1.83</v>
      </c>
      <c r="K63" s="16">
        <v>1.641</v>
      </c>
      <c r="L63" s="16">
        <v>1.8985000000000001</v>
      </c>
      <c r="M63" s="16">
        <v>1.8280000000000001</v>
      </c>
    </row>
    <row r="64" spans="1:13" ht="16" x14ac:dyDescent="0.2">
      <c r="A64" s="70" t="s">
        <v>581</v>
      </c>
      <c r="B64" s="57">
        <v>0.63500000000000001</v>
      </c>
      <c r="C64" s="16">
        <v>0.55374999999999996</v>
      </c>
      <c r="D64" s="16">
        <v>0.58125000000000004</v>
      </c>
      <c r="E64" s="16">
        <v>0.59875</v>
      </c>
      <c r="F64" s="16">
        <v>0.55859999999999999</v>
      </c>
      <c r="G64" s="16">
        <v>1.6725000000000001</v>
      </c>
      <c r="H64" s="16">
        <v>2</v>
      </c>
      <c r="I64" s="16">
        <v>1.99</v>
      </c>
      <c r="J64" s="16">
        <v>1.84</v>
      </c>
      <c r="K64" s="16">
        <v>1.63</v>
      </c>
      <c r="L64" s="16">
        <v>1.8955</v>
      </c>
      <c r="M64" s="16">
        <v>1.7929999999999999</v>
      </c>
    </row>
    <row r="65" spans="1:13" ht="16" x14ac:dyDescent="0.2">
      <c r="A65" s="36" t="s">
        <v>27</v>
      </c>
      <c r="B65" s="37">
        <f t="shared" ref="B65:M65" si="11">AVERAGE(B61:B64)</f>
        <v>0.63937500000000003</v>
      </c>
      <c r="C65" s="38">
        <f t="shared" si="11"/>
        <v>0.55093750000000008</v>
      </c>
      <c r="D65" s="38">
        <f t="shared" si="11"/>
        <v>0.57687500000000003</v>
      </c>
      <c r="E65" s="38">
        <f t="shared" si="11"/>
        <v>0.59468750000000004</v>
      </c>
      <c r="F65" s="38">
        <f t="shared" si="11"/>
        <v>0.57633333333333325</v>
      </c>
      <c r="G65" s="38">
        <f t="shared" si="11"/>
        <v>1.6440625000000002</v>
      </c>
      <c r="H65" s="38">
        <f t="shared" si="11"/>
        <v>1.9537499999999999</v>
      </c>
      <c r="I65" s="38">
        <f t="shared" si="11"/>
        <v>1.9637500000000001</v>
      </c>
      <c r="J65" s="38">
        <f t="shared" si="11"/>
        <v>1.82125</v>
      </c>
      <c r="K65" s="38">
        <f t="shared" si="11"/>
        <v>1.6472499999999999</v>
      </c>
      <c r="L65" s="38">
        <f t="shared" si="11"/>
        <v>1.8705000000000001</v>
      </c>
      <c r="M65" s="38">
        <f t="shared" si="11"/>
        <v>1.7851250000000001</v>
      </c>
    </row>
    <row r="66" spans="1:13" ht="16" x14ac:dyDescent="0.2">
      <c r="A66" s="70" t="s">
        <v>582</v>
      </c>
      <c r="B66" s="57">
        <v>0.63500000000000001</v>
      </c>
      <c r="C66" s="16">
        <v>0.55249999999999999</v>
      </c>
      <c r="D66" s="16">
        <v>0.58750000000000002</v>
      </c>
      <c r="E66" s="16">
        <v>0.59875</v>
      </c>
      <c r="F66" s="16">
        <v>0.57420000000000004</v>
      </c>
      <c r="G66" s="16">
        <v>1.72</v>
      </c>
      <c r="H66" s="16">
        <v>2.02</v>
      </c>
      <c r="I66" s="16">
        <v>2.06</v>
      </c>
      <c r="J66" s="16">
        <v>1.85</v>
      </c>
      <c r="K66" s="16">
        <v>1.5585</v>
      </c>
      <c r="L66" s="16">
        <v>1.9670000000000001</v>
      </c>
      <c r="M66" s="16">
        <v>1.8865000000000001</v>
      </c>
    </row>
    <row r="67" spans="1:13" ht="16" x14ac:dyDescent="0.2">
      <c r="A67" s="86" t="s">
        <v>216</v>
      </c>
      <c r="B67" s="69">
        <v>0.63500000000000001</v>
      </c>
      <c r="C67" s="54">
        <v>0.56000000000000005</v>
      </c>
      <c r="D67" s="54">
        <v>0.58875</v>
      </c>
      <c r="E67" s="54">
        <v>0.60124999999999995</v>
      </c>
      <c r="F67" s="54">
        <v>0.57609999999999995</v>
      </c>
      <c r="G67" s="54">
        <v>1.72</v>
      </c>
      <c r="H67" s="54">
        <v>2.0299999999999998</v>
      </c>
      <c r="I67" s="54">
        <v>2.0649999999999999</v>
      </c>
      <c r="J67" s="54">
        <v>1.87</v>
      </c>
      <c r="K67" s="54">
        <v>1.58</v>
      </c>
      <c r="L67" s="54">
        <v>2</v>
      </c>
      <c r="M67" s="54">
        <v>1.9675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72"/>
  <sheetViews>
    <sheetView zoomScale="150" zoomScaleNormal="75" workbookViewId="0">
      <pane xSplit="1" ySplit="5" topLeftCell="B6" activePane="bottomRight" state="frozen"/>
      <selection pane="topRight" activeCell="B1" sqref="B1"/>
      <selection pane="bottomLeft" activeCell="A64" sqref="A64"/>
      <selection pane="bottomRight" activeCell="B8" sqref="B8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2012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583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x14ac:dyDescent="0.2">
      <c r="A6" s="70" t="s">
        <v>584</v>
      </c>
      <c r="B6" s="57">
        <v>0.77</v>
      </c>
      <c r="C6" s="16">
        <v>0.65500000000000003</v>
      </c>
      <c r="D6" s="16">
        <v>0.67749999999999999</v>
      </c>
      <c r="E6" s="16">
        <v>0.67374999999999996</v>
      </c>
      <c r="F6" s="16">
        <v>0.65990000000000004</v>
      </c>
      <c r="G6" s="16">
        <v>1.46</v>
      </c>
      <c r="H6" s="16">
        <v>1.4</v>
      </c>
      <c r="I6" s="16">
        <v>1.4450000000000001</v>
      </c>
      <c r="J6" s="16">
        <v>1.35</v>
      </c>
      <c r="K6" s="16">
        <v>1.595</v>
      </c>
      <c r="L6" s="16">
        <v>1.5625</v>
      </c>
      <c r="M6" s="16">
        <v>1.57</v>
      </c>
    </row>
    <row r="7" spans="1:13" ht="16" x14ac:dyDescent="0.2">
      <c r="A7" s="70" t="s">
        <v>585</v>
      </c>
      <c r="B7" s="57">
        <v>0.84</v>
      </c>
      <c r="C7" s="16">
        <v>0.6925</v>
      </c>
      <c r="D7" s="16">
        <v>0.68374999999999997</v>
      </c>
      <c r="E7" s="16">
        <v>0.7</v>
      </c>
      <c r="F7" s="16">
        <v>0.67100000000000004</v>
      </c>
      <c r="G7" s="16">
        <v>1.5149999999999999</v>
      </c>
      <c r="H7" s="16">
        <v>1.385</v>
      </c>
      <c r="I7" s="16">
        <v>1.44</v>
      </c>
      <c r="J7" s="16">
        <v>1.35</v>
      </c>
      <c r="K7" s="16">
        <v>1.6025</v>
      </c>
      <c r="L7" s="16">
        <v>1.5906</v>
      </c>
      <c r="M7" s="16">
        <v>1.5831</v>
      </c>
    </row>
    <row r="8" spans="1:13" ht="16" x14ac:dyDescent="0.2">
      <c r="A8" s="70" t="s">
        <v>586</v>
      </c>
      <c r="B8" s="57">
        <v>0.86</v>
      </c>
      <c r="C8" s="16">
        <v>0.70750000000000002</v>
      </c>
      <c r="D8" s="16">
        <v>0.70625000000000004</v>
      </c>
      <c r="E8" s="16">
        <v>0.72875000000000001</v>
      </c>
      <c r="F8" s="16">
        <v>0.67910000000000004</v>
      </c>
      <c r="G8" s="16">
        <v>1.5249999999999999</v>
      </c>
      <c r="H8" s="16">
        <v>1.39</v>
      </c>
      <c r="I8" s="16">
        <v>1.4350000000000001</v>
      </c>
      <c r="J8" s="16">
        <v>1.34</v>
      </c>
      <c r="K8" s="16">
        <v>1.6265000000000001</v>
      </c>
      <c r="L8" s="16">
        <v>1.5960000000000001</v>
      </c>
      <c r="M8" s="16">
        <v>1.5754999999999999</v>
      </c>
    </row>
    <row r="9" spans="1:13" ht="16" x14ac:dyDescent="0.2">
      <c r="A9" s="70" t="s">
        <v>587</v>
      </c>
      <c r="B9" s="59">
        <v>0.86</v>
      </c>
      <c r="C9" s="21">
        <v>0.71</v>
      </c>
      <c r="D9" s="21">
        <v>0.71625000000000005</v>
      </c>
      <c r="E9" s="21">
        <v>0.745</v>
      </c>
      <c r="F9" s="21">
        <v>0.70199999999999996</v>
      </c>
      <c r="G9" s="21">
        <v>1.5275000000000001</v>
      </c>
      <c r="H9" s="21">
        <v>1.395</v>
      </c>
      <c r="I9" s="21">
        <v>1.43</v>
      </c>
      <c r="J9" s="21">
        <v>1.325</v>
      </c>
      <c r="K9" s="21">
        <v>1.58</v>
      </c>
      <c r="L9" s="21">
        <v>1.55</v>
      </c>
      <c r="M9" s="21">
        <v>1.52</v>
      </c>
    </row>
    <row r="10" spans="1:13" ht="16" x14ac:dyDescent="0.2">
      <c r="A10" s="36" t="s">
        <v>27</v>
      </c>
      <c r="B10" s="37">
        <f t="shared" ref="B10:M10" si="0">AVERAGE(B6:B9)</f>
        <v>0.83249999999999991</v>
      </c>
      <c r="C10" s="38">
        <f t="shared" si="0"/>
        <v>0.69125000000000003</v>
      </c>
      <c r="D10" s="38">
        <f t="shared" si="0"/>
        <v>0.69593749999999999</v>
      </c>
      <c r="E10" s="38">
        <f t="shared" si="0"/>
        <v>0.71187500000000004</v>
      </c>
      <c r="F10" s="38">
        <f t="shared" si="0"/>
        <v>0.67800000000000005</v>
      </c>
      <c r="G10" s="38">
        <f t="shared" si="0"/>
        <v>1.506875</v>
      </c>
      <c r="H10" s="38">
        <f t="shared" si="0"/>
        <v>1.3925000000000001</v>
      </c>
      <c r="I10" s="38">
        <f t="shared" si="0"/>
        <v>1.4375</v>
      </c>
      <c r="J10" s="38">
        <f t="shared" si="0"/>
        <v>1.3412500000000001</v>
      </c>
      <c r="K10" s="38">
        <f t="shared" si="0"/>
        <v>1.601</v>
      </c>
      <c r="L10" s="38">
        <f t="shared" si="0"/>
        <v>1.574775</v>
      </c>
      <c r="M10" s="38">
        <f t="shared" si="0"/>
        <v>1.5621499999999999</v>
      </c>
    </row>
    <row r="11" spans="1:13" ht="16" x14ac:dyDescent="0.2">
      <c r="A11" s="12" t="s">
        <v>588</v>
      </c>
      <c r="B11" s="59">
        <v>0.86</v>
      </c>
      <c r="C11" s="21">
        <v>0.71</v>
      </c>
      <c r="D11" s="21">
        <v>0.71750000000000003</v>
      </c>
      <c r="E11" s="21">
        <v>0.755</v>
      </c>
      <c r="F11" s="21">
        <v>0.71130000000000004</v>
      </c>
      <c r="G11" s="21">
        <v>1.5275000000000001</v>
      </c>
      <c r="H11" s="21">
        <v>1.38</v>
      </c>
      <c r="I11" s="21">
        <v>1.425</v>
      </c>
      <c r="J11" s="21">
        <v>1.325</v>
      </c>
      <c r="K11" s="21">
        <v>1.5580000000000001</v>
      </c>
      <c r="L11" s="21">
        <v>1.506</v>
      </c>
      <c r="M11" s="21">
        <v>1.4870000000000001</v>
      </c>
    </row>
    <row r="12" spans="1:13" ht="16" x14ac:dyDescent="0.2">
      <c r="A12" s="12" t="s">
        <v>589</v>
      </c>
      <c r="B12" s="59">
        <v>0.86</v>
      </c>
      <c r="C12" s="21">
        <v>0.70499999999999996</v>
      </c>
      <c r="D12" s="21">
        <v>0.69</v>
      </c>
      <c r="E12" s="21">
        <v>0.73499999999999999</v>
      </c>
      <c r="F12" s="21">
        <v>0.67530000000000001</v>
      </c>
      <c r="G12" s="21">
        <v>1.5275000000000001</v>
      </c>
      <c r="H12" s="21">
        <v>1.355</v>
      </c>
      <c r="I12" s="21">
        <v>1.4075</v>
      </c>
      <c r="J12" s="21">
        <v>1.3174999999999999</v>
      </c>
      <c r="K12" s="21">
        <v>1.498</v>
      </c>
      <c r="L12" s="21">
        <v>1.4964999999999999</v>
      </c>
      <c r="M12" s="21">
        <v>1.4924999999999999</v>
      </c>
    </row>
    <row r="13" spans="1:13" ht="16" x14ac:dyDescent="0.2">
      <c r="A13" s="12" t="s">
        <v>590</v>
      </c>
      <c r="B13" s="59">
        <v>0.86</v>
      </c>
      <c r="C13" s="21">
        <v>0.70499999999999996</v>
      </c>
      <c r="D13" s="21">
        <v>0.67249999999999999</v>
      </c>
      <c r="E13" s="21">
        <v>0.73250000000000004</v>
      </c>
      <c r="F13" s="21">
        <v>0.66479999999999995</v>
      </c>
      <c r="G13" s="21">
        <v>1.5275000000000001</v>
      </c>
      <c r="H13" s="21">
        <v>1.3474999999999999</v>
      </c>
      <c r="I13" s="21">
        <v>1.3925000000000001</v>
      </c>
      <c r="J13" s="21">
        <v>1.31</v>
      </c>
      <c r="K13" s="21">
        <v>1.4424999999999999</v>
      </c>
      <c r="L13" s="21">
        <v>1.4770000000000001</v>
      </c>
      <c r="M13" s="21">
        <v>1.4890000000000001</v>
      </c>
    </row>
    <row r="14" spans="1:13" ht="16" x14ac:dyDescent="0.2">
      <c r="A14" s="12" t="s">
        <v>591</v>
      </c>
      <c r="B14" s="59">
        <v>0.86</v>
      </c>
      <c r="C14" s="21">
        <v>0.70499999999999996</v>
      </c>
      <c r="D14" s="21">
        <v>0.67125000000000001</v>
      </c>
      <c r="E14" s="21">
        <v>0.71625000000000005</v>
      </c>
      <c r="F14" s="21">
        <v>0.64139999999999997</v>
      </c>
      <c r="G14" s="21">
        <v>1.5275000000000001</v>
      </c>
      <c r="H14" s="21">
        <v>1.3374999999999999</v>
      </c>
      <c r="I14" s="21">
        <v>1.38</v>
      </c>
      <c r="J14" s="21">
        <v>1.3049999999999999</v>
      </c>
      <c r="K14" s="21">
        <v>1.4005000000000001</v>
      </c>
      <c r="L14" s="21">
        <v>1.482</v>
      </c>
      <c r="M14" s="21">
        <v>1.478</v>
      </c>
    </row>
    <row r="15" spans="1:13" ht="16" x14ac:dyDescent="0.2">
      <c r="A15" s="36" t="s">
        <v>27</v>
      </c>
      <c r="B15" s="37">
        <f t="shared" ref="B15:M15" si="1">AVERAGE(B11:B14)</f>
        <v>0.86</v>
      </c>
      <c r="C15" s="38">
        <f t="shared" si="1"/>
        <v>0.70625000000000004</v>
      </c>
      <c r="D15" s="38">
        <f t="shared" si="1"/>
        <v>0.68781250000000005</v>
      </c>
      <c r="E15" s="38">
        <f t="shared" si="1"/>
        <v>0.73468750000000005</v>
      </c>
      <c r="F15" s="38">
        <f t="shared" si="1"/>
        <v>0.67320000000000002</v>
      </c>
      <c r="G15" s="38">
        <f t="shared" si="1"/>
        <v>1.5275000000000001</v>
      </c>
      <c r="H15" s="38">
        <f t="shared" si="1"/>
        <v>1.355</v>
      </c>
      <c r="I15" s="38">
        <f t="shared" si="1"/>
        <v>1.4012499999999999</v>
      </c>
      <c r="J15" s="38">
        <f t="shared" si="1"/>
        <v>1.3143750000000001</v>
      </c>
      <c r="K15" s="38">
        <f t="shared" si="1"/>
        <v>1.47475</v>
      </c>
      <c r="L15" s="38">
        <f t="shared" si="1"/>
        <v>1.490375</v>
      </c>
      <c r="M15" s="38">
        <f t="shared" si="1"/>
        <v>1.4866249999999999</v>
      </c>
    </row>
    <row r="16" spans="1:13" ht="16" x14ac:dyDescent="0.2">
      <c r="A16" s="70" t="s">
        <v>592</v>
      </c>
      <c r="B16" s="57">
        <v>0.86</v>
      </c>
      <c r="C16" s="16">
        <v>0.7</v>
      </c>
      <c r="D16" s="16">
        <v>0.59499999999999997</v>
      </c>
      <c r="E16" s="16">
        <v>0.71499999999999997</v>
      </c>
      <c r="F16" s="16">
        <v>0.64039999999999997</v>
      </c>
      <c r="G16" s="16">
        <v>1.5275000000000001</v>
      </c>
      <c r="H16" s="16">
        <v>1.3274999999999999</v>
      </c>
      <c r="I16" s="16">
        <v>1.365</v>
      </c>
      <c r="J16" s="16">
        <v>1.3025</v>
      </c>
      <c r="K16" s="16">
        <v>1.4156</v>
      </c>
      <c r="L16" s="16">
        <v>1.4750000000000001</v>
      </c>
      <c r="M16" s="16">
        <v>1.4738</v>
      </c>
    </row>
    <row r="17" spans="1:13" ht="16" x14ac:dyDescent="0.2">
      <c r="A17" s="70" t="s">
        <v>593</v>
      </c>
      <c r="B17" s="57">
        <v>0.86</v>
      </c>
      <c r="C17" s="16">
        <v>0.65249999999999997</v>
      </c>
      <c r="D17" s="16">
        <v>0.54500000000000004</v>
      </c>
      <c r="E17" s="16">
        <v>0.71125000000000005</v>
      </c>
      <c r="F17" s="16">
        <v>0.61129999999999995</v>
      </c>
      <c r="G17" s="16">
        <v>1.5249999999999999</v>
      </c>
      <c r="H17" s="16">
        <v>1.32</v>
      </c>
      <c r="I17" s="16">
        <v>1.355</v>
      </c>
      <c r="J17" s="16">
        <v>1.30125</v>
      </c>
      <c r="K17" s="16">
        <v>1.4205000000000001</v>
      </c>
      <c r="L17" s="16">
        <v>1.4790000000000001</v>
      </c>
      <c r="M17" s="16">
        <v>1.4844999999999999</v>
      </c>
    </row>
    <row r="18" spans="1:13" ht="16" x14ac:dyDescent="0.2">
      <c r="A18" s="70" t="s">
        <v>594</v>
      </c>
      <c r="B18" s="57">
        <v>0.86</v>
      </c>
      <c r="C18" s="16">
        <v>0.63749999999999996</v>
      </c>
      <c r="D18" s="16">
        <v>0.54</v>
      </c>
      <c r="E18" s="16">
        <v>0.60124999999999995</v>
      </c>
      <c r="F18" s="16">
        <v>0.60589999999999999</v>
      </c>
      <c r="G18" s="16">
        <v>1.52</v>
      </c>
      <c r="H18" s="16">
        <v>1.29</v>
      </c>
      <c r="I18" s="16">
        <v>1.34</v>
      </c>
      <c r="J18" s="16">
        <v>1.30125</v>
      </c>
      <c r="K18" s="16">
        <v>1.45</v>
      </c>
      <c r="L18" s="16">
        <v>1.4764999999999999</v>
      </c>
      <c r="M18" s="16">
        <v>1.4724999999999999</v>
      </c>
    </row>
    <row r="19" spans="1:13" ht="16" x14ac:dyDescent="0.2">
      <c r="A19" s="70" t="s">
        <v>595</v>
      </c>
      <c r="B19" s="57">
        <v>0.86</v>
      </c>
      <c r="C19" s="16">
        <v>0.62250000000000005</v>
      </c>
      <c r="D19" s="16">
        <v>0.55500000000000005</v>
      </c>
      <c r="E19" s="16">
        <v>0.59375</v>
      </c>
      <c r="F19" s="16">
        <v>0.61929999999999996</v>
      </c>
      <c r="G19" s="16">
        <v>1.52</v>
      </c>
      <c r="H19" s="16">
        <v>1.28</v>
      </c>
      <c r="I19" s="16">
        <v>1.31</v>
      </c>
      <c r="J19" s="16">
        <v>1.27125</v>
      </c>
      <c r="K19" s="16">
        <v>1.5004999999999999</v>
      </c>
      <c r="L19" s="16">
        <v>1.5345</v>
      </c>
      <c r="M19" s="16">
        <v>1.5555000000000001</v>
      </c>
    </row>
    <row r="20" spans="1:13" ht="16" x14ac:dyDescent="0.2">
      <c r="A20" s="36" t="s">
        <v>27</v>
      </c>
      <c r="B20" s="37">
        <f t="shared" ref="B20:M20" si="2">AVERAGE(B16:B19)</f>
        <v>0.86</v>
      </c>
      <c r="C20" s="38">
        <f t="shared" si="2"/>
        <v>0.65312499999999996</v>
      </c>
      <c r="D20" s="38">
        <f t="shared" si="2"/>
        <v>0.55875000000000008</v>
      </c>
      <c r="E20" s="38">
        <f t="shared" si="2"/>
        <v>0.65531249999999996</v>
      </c>
      <c r="F20" s="38">
        <f t="shared" si="2"/>
        <v>0.61922500000000003</v>
      </c>
      <c r="G20" s="38">
        <f t="shared" si="2"/>
        <v>1.5231249999999998</v>
      </c>
      <c r="H20" s="38">
        <f t="shared" si="2"/>
        <v>1.3043750000000001</v>
      </c>
      <c r="I20" s="38">
        <f t="shared" si="2"/>
        <v>1.3424999999999998</v>
      </c>
      <c r="J20" s="38">
        <f t="shared" si="2"/>
        <v>1.2940624999999999</v>
      </c>
      <c r="K20" s="38">
        <f t="shared" si="2"/>
        <v>1.44665</v>
      </c>
      <c r="L20" s="38">
        <f t="shared" si="2"/>
        <v>1.49125</v>
      </c>
      <c r="M20" s="38">
        <f t="shared" si="2"/>
        <v>1.496575</v>
      </c>
    </row>
    <row r="21" spans="1:13" ht="16" x14ac:dyDescent="0.2">
      <c r="A21" s="12" t="s">
        <v>596</v>
      </c>
      <c r="B21" s="59">
        <v>0.86</v>
      </c>
      <c r="C21" s="21">
        <v>0.61750000000000005</v>
      </c>
      <c r="D21" s="21">
        <v>0.53249999999999997</v>
      </c>
      <c r="E21" s="21">
        <v>0.67249999999999999</v>
      </c>
      <c r="F21" s="21">
        <v>0.60440000000000005</v>
      </c>
      <c r="G21" s="21">
        <v>1.5049999999999999</v>
      </c>
      <c r="H21" s="21">
        <v>1.27</v>
      </c>
      <c r="I21" s="21">
        <v>1.28</v>
      </c>
      <c r="J21" s="21">
        <v>1.2649999999999999</v>
      </c>
      <c r="K21" s="21">
        <v>1.5225</v>
      </c>
      <c r="L21" s="21">
        <v>1.59</v>
      </c>
      <c r="M21" s="21">
        <v>1.583</v>
      </c>
    </row>
    <row r="22" spans="1:13" ht="16" x14ac:dyDescent="0.2">
      <c r="A22" s="70" t="s">
        <v>597</v>
      </c>
      <c r="B22" s="57">
        <v>0.86</v>
      </c>
      <c r="C22" s="16">
        <v>0.6</v>
      </c>
      <c r="D22" s="16">
        <v>0.52124999999999999</v>
      </c>
      <c r="E22" s="16">
        <v>0.64500000000000002</v>
      </c>
      <c r="F22" s="16">
        <v>0.61129999999999995</v>
      </c>
      <c r="G22" s="16">
        <v>1.4850000000000001</v>
      </c>
      <c r="H22" s="16">
        <v>1.25</v>
      </c>
      <c r="I22" s="16">
        <v>1.27</v>
      </c>
      <c r="J22" s="16">
        <v>1.2549999999999999</v>
      </c>
      <c r="K22" s="16">
        <v>1.498</v>
      </c>
      <c r="L22" s="16">
        <v>1.4904999999999999</v>
      </c>
      <c r="M22" s="16">
        <v>1.46</v>
      </c>
    </row>
    <row r="23" spans="1:13" ht="16" x14ac:dyDescent="0.2">
      <c r="A23" s="12" t="s">
        <v>598</v>
      </c>
      <c r="B23" s="59">
        <v>0.90500000000000003</v>
      </c>
      <c r="C23" s="21">
        <v>0.57999999999999996</v>
      </c>
      <c r="D23" s="21">
        <v>0.52124999999999999</v>
      </c>
      <c r="E23" s="21">
        <v>0.62</v>
      </c>
      <c r="F23" s="21">
        <v>0.55459999999999998</v>
      </c>
      <c r="G23" s="21">
        <v>1.46</v>
      </c>
      <c r="H23" s="21">
        <v>1.25</v>
      </c>
      <c r="I23" s="21">
        <v>1.25</v>
      </c>
      <c r="J23" s="21">
        <v>1.2424999999999999</v>
      </c>
      <c r="K23" s="21">
        <v>1.4443999999999999</v>
      </c>
      <c r="L23" s="21">
        <v>1.4894000000000001</v>
      </c>
      <c r="M23" s="21">
        <v>1.4613</v>
      </c>
    </row>
    <row r="24" spans="1:13" ht="16" x14ac:dyDescent="0.2">
      <c r="A24" s="12" t="s">
        <v>599</v>
      </c>
      <c r="B24" s="59">
        <v>0.91500000000000004</v>
      </c>
      <c r="C24" s="21">
        <v>0.55000000000000004</v>
      </c>
      <c r="D24" s="21">
        <v>0.51624999999999999</v>
      </c>
      <c r="E24" s="21">
        <v>0.6</v>
      </c>
      <c r="F24" s="21">
        <v>0.61329999999999996</v>
      </c>
      <c r="G24" s="21">
        <v>1.425</v>
      </c>
      <c r="H24" s="21">
        <v>1.2350000000000001</v>
      </c>
      <c r="I24" s="21">
        <v>1.2450000000000001</v>
      </c>
      <c r="J24" s="21">
        <v>1.18875</v>
      </c>
      <c r="K24" s="21">
        <v>1.4259999999999999</v>
      </c>
      <c r="L24" s="21">
        <v>1.4875</v>
      </c>
      <c r="M24" s="21">
        <v>1.4495</v>
      </c>
    </row>
    <row r="25" spans="1:13" ht="16" x14ac:dyDescent="0.2">
      <c r="A25" s="36" t="s">
        <v>27</v>
      </c>
      <c r="B25" s="37">
        <f t="shared" ref="B25:M25" si="3">AVERAGE(B21:B24)</f>
        <v>0.88500000000000001</v>
      </c>
      <c r="C25" s="38">
        <f t="shared" si="3"/>
        <v>0.58687500000000004</v>
      </c>
      <c r="D25" s="38">
        <f t="shared" si="3"/>
        <v>0.52281250000000001</v>
      </c>
      <c r="E25" s="38">
        <f t="shared" si="3"/>
        <v>0.63437500000000002</v>
      </c>
      <c r="F25" s="38">
        <f t="shared" si="3"/>
        <v>0.59589999999999999</v>
      </c>
      <c r="G25" s="38">
        <f t="shared" si="3"/>
        <v>1.46875</v>
      </c>
      <c r="H25" s="38">
        <f t="shared" si="3"/>
        <v>1.25125</v>
      </c>
      <c r="I25" s="38">
        <f t="shared" si="3"/>
        <v>1.26125</v>
      </c>
      <c r="J25" s="38">
        <f t="shared" si="3"/>
        <v>1.2378124999999998</v>
      </c>
      <c r="K25" s="38">
        <f t="shared" si="3"/>
        <v>1.4727250000000001</v>
      </c>
      <c r="L25" s="38">
        <f t="shared" si="3"/>
        <v>1.5143499999999999</v>
      </c>
      <c r="M25" s="38">
        <f t="shared" si="3"/>
        <v>1.4884500000000003</v>
      </c>
    </row>
    <row r="26" spans="1:13" ht="16" x14ac:dyDescent="0.2">
      <c r="A26" s="12" t="s">
        <v>600</v>
      </c>
      <c r="B26" s="59">
        <v>0.91500000000000004</v>
      </c>
      <c r="C26" s="21">
        <v>0.53249999999999997</v>
      </c>
      <c r="D26" s="21">
        <v>0.50249999999999995</v>
      </c>
      <c r="E26" s="21">
        <v>0.61</v>
      </c>
      <c r="F26" s="21">
        <v>0.59350000000000003</v>
      </c>
      <c r="G26" s="21">
        <v>1.4125000000000001</v>
      </c>
      <c r="H26" s="21">
        <v>1.2050000000000001</v>
      </c>
      <c r="I26" s="21">
        <v>1.23</v>
      </c>
      <c r="J26" s="21">
        <v>1.18875</v>
      </c>
      <c r="K26" s="21">
        <v>1.4175</v>
      </c>
      <c r="L26" s="21">
        <v>1.5029999999999999</v>
      </c>
      <c r="M26" s="21">
        <v>1.46</v>
      </c>
    </row>
    <row r="27" spans="1:13" ht="16" x14ac:dyDescent="0.2">
      <c r="A27" s="12" t="s">
        <v>601</v>
      </c>
      <c r="B27" s="59">
        <v>0.91500000000000004</v>
      </c>
      <c r="C27" s="21">
        <v>0.52375000000000005</v>
      </c>
      <c r="D27" s="21">
        <v>0.49625000000000002</v>
      </c>
      <c r="E27" s="21">
        <v>0.58875</v>
      </c>
      <c r="F27" s="21">
        <v>0.59309999999999996</v>
      </c>
      <c r="G27" s="21">
        <v>1.39625</v>
      </c>
      <c r="H27" s="21">
        <v>1.18</v>
      </c>
      <c r="I27" s="21">
        <v>1.21</v>
      </c>
      <c r="J27" s="21">
        <v>1.1812499999999999</v>
      </c>
      <c r="K27" s="21">
        <v>1.3845000000000001</v>
      </c>
      <c r="L27" s="21">
        <v>1.5265</v>
      </c>
      <c r="M27" s="21">
        <v>1.4455</v>
      </c>
    </row>
    <row r="28" spans="1:13" ht="16" x14ac:dyDescent="0.2">
      <c r="A28" s="70" t="s">
        <v>602</v>
      </c>
      <c r="B28" s="57">
        <v>0.91500000000000004</v>
      </c>
      <c r="C28" s="16">
        <v>0.505</v>
      </c>
      <c r="D28" s="16">
        <v>0.49625000000000002</v>
      </c>
      <c r="E28" s="16">
        <v>0.58750000000000002</v>
      </c>
      <c r="F28" s="16">
        <v>0.57130000000000003</v>
      </c>
      <c r="G28" s="16">
        <v>1.3412500000000001</v>
      </c>
      <c r="H28" s="16">
        <v>1.155</v>
      </c>
      <c r="I28" s="16">
        <v>1.1950000000000001</v>
      </c>
      <c r="J28" s="16">
        <v>1.0649999999999999</v>
      </c>
      <c r="K28" s="16">
        <v>1.3420000000000001</v>
      </c>
      <c r="L28" s="16">
        <v>1.5349999999999999</v>
      </c>
      <c r="M28" s="16">
        <v>1.4655</v>
      </c>
    </row>
    <row r="29" spans="1:13" ht="16" x14ac:dyDescent="0.2">
      <c r="A29" s="70" t="s">
        <v>603</v>
      </c>
      <c r="B29" s="57">
        <v>0.91500000000000004</v>
      </c>
      <c r="C29" s="16">
        <v>0.505</v>
      </c>
      <c r="D29" s="16">
        <v>0.49625000000000002</v>
      </c>
      <c r="E29" s="16">
        <v>0.58250000000000002</v>
      </c>
      <c r="F29" s="16">
        <v>0.56969999999999998</v>
      </c>
      <c r="G29" s="16">
        <v>1.3412500000000001</v>
      </c>
      <c r="H29" s="16">
        <v>1.1200000000000001</v>
      </c>
      <c r="I29" s="16">
        <v>1.18</v>
      </c>
      <c r="J29" s="16">
        <v>1.0275000000000001</v>
      </c>
      <c r="K29" s="16">
        <v>1.6065</v>
      </c>
      <c r="L29" s="16">
        <v>1.5024999999999999</v>
      </c>
      <c r="M29" s="16">
        <v>1.454</v>
      </c>
    </row>
    <row r="30" spans="1:13" ht="16" x14ac:dyDescent="0.2">
      <c r="A30" s="36" t="s">
        <v>27</v>
      </c>
      <c r="B30" s="37">
        <f t="shared" ref="B30:M30" si="4">AVERAGE(B26:B29)</f>
        <v>0.91500000000000004</v>
      </c>
      <c r="C30" s="38">
        <f t="shared" si="4"/>
        <v>0.51656249999999992</v>
      </c>
      <c r="D30" s="38">
        <f t="shared" si="4"/>
        <v>0.49781250000000005</v>
      </c>
      <c r="E30" s="38">
        <f t="shared" si="4"/>
        <v>0.59218749999999998</v>
      </c>
      <c r="F30" s="38">
        <f t="shared" si="4"/>
        <v>0.58189999999999997</v>
      </c>
      <c r="G30" s="38">
        <f t="shared" si="4"/>
        <v>1.3728125000000002</v>
      </c>
      <c r="H30" s="38">
        <f t="shared" si="4"/>
        <v>1.165</v>
      </c>
      <c r="I30" s="38">
        <f t="shared" si="4"/>
        <v>1.2037499999999999</v>
      </c>
      <c r="J30" s="38">
        <f t="shared" si="4"/>
        <v>1.1156250000000001</v>
      </c>
      <c r="K30" s="38">
        <f t="shared" si="4"/>
        <v>1.4376250000000002</v>
      </c>
      <c r="L30" s="38">
        <f t="shared" si="4"/>
        <v>1.51675</v>
      </c>
      <c r="M30" s="38">
        <f t="shared" si="4"/>
        <v>1.45625</v>
      </c>
    </row>
    <row r="31" spans="1:13" ht="16" x14ac:dyDescent="0.2">
      <c r="A31" s="12" t="s">
        <v>604</v>
      </c>
      <c r="B31" s="59">
        <v>0.91</v>
      </c>
      <c r="C31" s="21">
        <v>0.49249999999999999</v>
      </c>
      <c r="D31" s="21">
        <v>0.4975</v>
      </c>
      <c r="E31" s="21">
        <v>0.57999999999999996</v>
      </c>
      <c r="F31" s="21">
        <v>0.53039999999999998</v>
      </c>
      <c r="G31" s="21">
        <v>1.29125</v>
      </c>
      <c r="H31" s="21">
        <v>1.095</v>
      </c>
      <c r="I31" s="21">
        <v>1.17</v>
      </c>
      <c r="J31" s="21">
        <v>1.0249999999999999</v>
      </c>
      <c r="K31" s="21">
        <v>1.3514999999999999</v>
      </c>
      <c r="L31" s="21">
        <v>1.5</v>
      </c>
      <c r="M31" s="21">
        <v>1.456</v>
      </c>
    </row>
    <row r="32" spans="1:13" ht="16" x14ac:dyDescent="0.2">
      <c r="A32" s="70" t="s">
        <v>605</v>
      </c>
      <c r="B32" s="57">
        <v>0.91</v>
      </c>
      <c r="C32" s="16">
        <v>0.48875000000000002</v>
      </c>
      <c r="D32" s="16">
        <v>0.48875000000000002</v>
      </c>
      <c r="E32" s="16">
        <v>0.52749999999999997</v>
      </c>
      <c r="F32" s="16">
        <v>0.54359999999999997</v>
      </c>
      <c r="G32" s="16">
        <v>1.27125</v>
      </c>
      <c r="H32" s="16">
        <v>1.075</v>
      </c>
      <c r="I32" s="16">
        <v>1.135</v>
      </c>
      <c r="J32" s="16">
        <v>1.0249999999999999</v>
      </c>
      <c r="K32" s="16">
        <v>1.3859999999999999</v>
      </c>
      <c r="L32" s="16">
        <v>1.5145</v>
      </c>
      <c r="M32" s="16">
        <v>1.466</v>
      </c>
    </row>
    <row r="33" spans="1:13" ht="16" x14ac:dyDescent="0.2">
      <c r="A33" s="12" t="s">
        <v>606</v>
      </c>
      <c r="B33" s="59">
        <v>0.89500000000000002</v>
      </c>
      <c r="C33" s="21">
        <v>0.48375000000000001</v>
      </c>
      <c r="D33" s="21">
        <v>0.48375000000000001</v>
      </c>
      <c r="E33" s="21">
        <v>0.53874999999999995</v>
      </c>
      <c r="F33" s="21">
        <v>0.52400000000000002</v>
      </c>
      <c r="G33" s="21">
        <v>1.2462500000000001</v>
      </c>
      <c r="H33" s="21">
        <v>1.0974999999999999</v>
      </c>
      <c r="I33" s="21">
        <v>1.18</v>
      </c>
      <c r="J33" s="21">
        <v>1.0249999999999999</v>
      </c>
      <c r="K33" s="21">
        <v>1.3980999999999999</v>
      </c>
      <c r="L33" s="21">
        <v>1.61</v>
      </c>
      <c r="M33" s="21">
        <v>1.5238</v>
      </c>
    </row>
    <row r="34" spans="1:13" ht="16" x14ac:dyDescent="0.2">
      <c r="A34" s="12" t="s">
        <v>607</v>
      </c>
      <c r="B34" s="59">
        <v>0.88500000000000001</v>
      </c>
      <c r="C34" s="21">
        <v>0.48375000000000001</v>
      </c>
      <c r="D34" s="21">
        <v>0.48375000000000001</v>
      </c>
      <c r="E34" s="21">
        <v>0.52249999999999996</v>
      </c>
      <c r="F34" s="21">
        <v>0.51659999999999995</v>
      </c>
      <c r="G34" s="21">
        <v>1.2424999999999999</v>
      </c>
      <c r="H34" s="21">
        <v>1.125</v>
      </c>
      <c r="I34" s="21">
        <v>1.19</v>
      </c>
      <c r="J34" s="21">
        <v>1.0249999999999999</v>
      </c>
      <c r="K34" s="21">
        <v>1.4085000000000001</v>
      </c>
      <c r="L34" s="21">
        <v>1.6080000000000001</v>
      </c>
      <c r="M34" s="21">
        <v>1.5245</v>
      </c>
    </row>
    <row r="35" spans="1:13" ht="16" x14ac:dyDescent="0.2">
      <c r="A35" s="36" t="s">
        <v>27</v>
      </c>
      <c r="B35" s="37">
        <f t="shared" ref="B35:M35" si="5">AVERAGE(B31:B34)</f>
        <v>0.89999999999999991</v>
      </c>
      <c r="C35" s="38">
        <f t="shared" si="5"/>
        <v>0.4871875</v>
      </c>
      <c r="D35" s="38">
        <f t="shared" si="5"/>
        <v>0.48843750000000008</v>
      </c>
      <c r="E35" s="38">
        <f t="shared" si="5"/>
        <v>0.54218749999999993</v>
      </c>
      <c r="F35" s="38">
        <f t="shared" si="5"/>
        <v>0.52864999999999995</v>
      </c>
      <c r="G35" s="38">
        <f t="shared" si="5"/>
        <v>1.2628124999999999</v>
      </c>
      <c r="H35" s="38">
        <f t="shared" si="5"/>
        <v>1.098125</v>
      </c>
      <c r="I35" s="38">
        <f t="shared" si="5"/>
        <v>1.1687499999999997</v>
      </c>
      <c r="J35" s="38">
        <f t="shared" si="5"/>
        <v>1.0249999999999999</v>
      </c>
      <c r="K35" s="38">
        <f t="shared" si="5"/>
        <v>1.3860250000000001</v>
      </c>
      <c r="L35" s="38">
        <f t="shared" si="5"/>
        <v>1.558125</v>
      </c>
      <c r="M35" s="38">
        <f t="shared" si="5"/>
        <v>1.492575</v>
      </c>
    </row>
    <row r="36" spans="1:13" ht="16" x14ac:dyDescent="0.2">
      <c r="A36" s="12" t="s">
        <v>608</v>
      </c>
      <c r="B36" s="59">
        <v>0.88500000000000001</v>
      </c>
      <c r="C36" s="21">
        <v>0.47499999999999998</v>
      </c>
      <c r="D36" s="21">
        <v>0.48125000000000001</v>
      </c>
      <c r="E36" s="21">
        <v>0.51749999999999996</v>
      </c>
      <c r="F36" s="21">
        <v>0.50319999999999998</v>
      </c>
      <c r="G36" s="21">
        <v>1.1924999999999999</v>
      </c>
      <c r="H36" s="21">
        <v>1.1625000000000001</v>
      </c>
      <c r="I36" s="21">
        <v>1.19</v>
      </c>
      <c r="J36" s="21">
        <v>1.0249999999999999</v>
      </c>
      <c r="K36" s="21">
        <v>1.4595</v>
      </c>
      <c r="L36" s="21">
        <v>1.645</v>
      </c>
      <c r="M36" s="21">
        <v>1.5595000000000001</v>
      </c>
    </row>
    <row r="37" spans="1:13" ht="16" x14ac:dyDescent="0.2">
      <c r="A37" s="12" t="s">
        <v>609</v>
      </c>
      <c r="B37" s="59">
        <v>0.87</v>
      </c>
      <c r="C37" s="21">
        <v>0.47249999999999998</v>
      </c>
      <c r="D37" s="21">
        <v>0.48499999999999999</v>
      </c>
      <c r="E37" s="21">
        <v>0.51</v>
      </c>
      <c r="F37" s="21">
        <v>0.50749999999999995</v>
      </c>
      <c r="G37" s="21">
        <v>1.1775</v>
      </c>
      <c r="H37" s="21">
        <v>1.165</v>
      </c>
      <c r="I37" s="21">
        <v>1.2050000000000001</v>
      </c>
      <c r="J37" s="21">
        <v>1.0475000000000001</v>
      </c>
      <c r="K37" s="21">
        <v>1.5355000000000001</v>
      </c>
      <c r="L37" s="21">
        <v>1.6194999999999999</v>
      </c>
      <c r="M37" s="21">
        <v>1.6034999999999999</v>
      </c>
    </row>
    <row r="38" spans="1:13" ht="16" x14ac:dyDescent="0.2">
      <c r="A38" s="12" t="s">
        <v>610</v>
      </c>
      <c r="B38" s="59">
        <v>0.87</v>
      </c>
      <c r="C38" s="21">
        <v>0.47499999999999998</v>
      </c>
      <c r="D38" s="21">
        <v>0.48749999999999999</v>
      </c>
      <c r="E38" s="21">
        <v>0.52124999999999999</v>
      </c>
      <c r="F38" s="21">
        <v>0.49680000000000002</v>
      </c>
      <c r="G38" s="21">
        <v>1.16875</v>
      </c>
      <c r="H38" s="21">
        <v>1.18</v>
      </c>
      <c r="I38" s="21">
        <v>1.2075</v>
      </c>
      <c r="J38" s="21">
        <v>1.07</v>
      </c>
      <c r="K38" s="21">
        <v>1.5215000000000001</v>
      </c>
      <c r="L38" s="21">
        <v>1.649</v>
      </c>
      <c r="M38" s="21">
        <v>1.6719999999999999</v>
      </c>
    </row>
    <row r="39" spans="1:13" ht="16" x14ac:dyDescent="0.2">
      <c r="A39" s="12" t="s">
        <v>611</v>
      </c>
      <c r="B39" s="59">
        <v>0.87</v>
      </c>
      <c r="C39" s="21">
        <v>0.47499999999999998</v>
      </c>
      <c r="D39" s="21">
        <v>0.49</v>
      </c>
      <c r="E39" s="21">
        <v>0.51124999999999998</v>
      </c>
      <c r="F39" s="21">
        <v>0.48680000000000001</v>
      </c>
      <c r="G39" s="21">
        <v>1.16875</v>
      </c>
      <c r="H39" s="21">
        <v>1.18</v>
      </c>
      <c r="I39" s="21">
        <v>1.2124999999999999</v>
      </c>
      <c r="J39" s="21">
        <v>1.07</v>
      </c>
      <c r="K39" s="21">
        <v>1.5287999999999999</v>
      </c>
      <c r="L39" s="21">
        <v>1.64</v>
      </c>
      <c r="M39" s="21">
        <v>1.675</v>
      </c>
    </row>
    <row r="40" spans="1:13" ht="16" x14ac:dyDescent="0.2">
      <c r="A40" s="36" t="s">
        <v>27</v>
      </c>
      <c r="B40" s="37">
        <f t="shared" ref="B40:M40" si="6">AVERAGE(B36:B39)</f>
        <v>0.87375000000000003</v>
      </c>
      <c r="C40" s="38">
        <f t="shared" si="6"/>
        <v>0.47437499999999999</v>
      </c>
      <c r="D40" s="38">
        <f t="shared" si="6"/>
        <v>0.48593750000000002</v>
      </c>
      <c r="E40" s="38">
        <f t="shared" si="6"/>
        <v>0.5149999999999999</v>
      </c>
      <c r="F40" s="38">
        <f t="shared" si="6"/>
        <v>0.49857499999999999</v>
      </c>
      <c r="G40" s="38">
        <f t="shared" si="6"/>
        <v>1.1768750000000001</v>
      </c>
      <c r="H40" s="38">
        <f t="shared" si="6"/>
        <v>1.171875</v>
      </c>
      <c r="I40" s="38">
        <f t="shared" si="6"/>
        <v>1.2037499999999999</v>
      </c>
      <c r="J40" s="38">
        <f t="shared" si="6"/>
        <v>1.0531250000000001</v>
      </c>
      <c r="K40" s="38">
        <f t="shared" si="6"/>
        <v>1.5113250000000003</v>
      </c>
      <c r="L40" s="38">
        <f t="shared" si="6"/>
        <v>1.6383749999999999</v>
      </c>
      <c r="M40" s="38">
        <f t="shared" si="6"/>
        <v>1.6274999999999999</v>
      </c>
    </row>
    <row r="41" spans="1:13" ht="16" x14ac:dyDescent="0.2">
      <c r="A41" s="12" t="s">
        <v>612</v>
      </c>
      <c r="B41" s="59">
        <v>0.84</v>
      </c>
      <c r="C41" s="21">
        <v>0.49</v>
      </c>
      <c r="D41" s="21">
        <v>0.4975</v>
      </c>
      <c r="E41" s="21">
        <v>0.52500000000000002</v>
      </c>
      <c r="F41" s="21">
        <v>0.49330000000000002</v>
      </c>
      <c r="G41" s="21">
        <v>1.1525000000000001</v>
      </c>
      <c r="H41" s="21">
        <v>1.1950000000000001</v>
      </c>
      <c r="I41" s="21">
        <v>1.2124999999999999</v>
      </c>
      <c r="J41" s="21">
        <v>1.07</v>
      </c>
      <c r="K41" s="21">
        <v>1.5429999999999999</v>
      </c>
      <c r="L41" s="21">
        <v>1.6539999999999999</v>
      </c>
      <c r="M41" s="21">
        <v>1.6579999999999999</v>
      </c>
    </row>
    <row r="42" spans="1:13" ht="16" x14ac:dyDescent="0.2">
      <c r="A42" s="70" t="s">
        <v>613</v>
      </c>
      <c r="B42" s="57">
        <v>0.83</v>
      </c>
      <c r="C42" s="16">
        <v>0.49</v>
      </c>
      <c r="D42" s="16">
        <v>0.4975</v>
      </c>
      <c r="E42" s="16">
        <v>0.53</v>
      </c>
      <c r="F42" s="16">
        <v>0.49590000000000001</v>
      </c>
      <c r="G42" s="16">
        <v>1.1312500000000001</v>
      </c>
      <c r="H42" s="16">
        <v>1.23</v>
      </c>
      <c r="I42" s="16">
        <v>1.2549999999999999</v>
      </c>
      <c r="J42" s="16">
        <v>1.105</v>
      </c>
      <c r="K42" s="16">
        <v>1.5780000000000001</v>
      </c>
      <c r="L42" s="16">
        <v>1.716</v>
      </c>
      <c r="M42" s="16">
        <v>1.7024999999999999</v>
      </c>
    </row>
    <row r="43" spans="1:13" ht="16" x14ac:dyDescent="0.2">
      <c r="A43" s="70" t="s">
        <v>614</v>
      </c>
      <c r="B43" s="57">
        <v>0.82499999999999996</v>
      </c>
      <c r="C43" s="16">
        <v>0.495</v>
      </c>
      <c r="D43" s="16">
        <v>0.51375000000000004</v>
      </c>
      <c r="E43" s="16">
        <v>0.53500000000000003</v>
      </c>
      <c r="F43" s="16">
        <v>0.51019999999999999</v>
      </c>
      <c r="G43" s="16">
        <v>1.1212500000000001</v>
      </c>
      <c r="H43" s="16">
        <v>1.25</v>
      </c>
      <c r="I43" s="16">
        <v>1.2549999999999999</v>
      </c>
      <c r="J43" s="16">
        <v>1.21875</v>
      </c>
      <c r="K43" s="16">
        <v>1.6465000000000001</v>
      </c>
      <c r="L43" s="16">
        <v>1.7150000000000001</v>
      </c>
      <c r="M43" s="16">
        <v>1.6930000000000001</v>
      </c>
    </row>
    <row r="44" spans="1:13" ht="16" x14ac:dyDescent="0.2">
      <c r="A44" s="70" t="s">
        <v>615</v>
      </c>
      <c r="B44" s="57">
        <v>0.82499999999999996</v>
      </c>
      <c r="C44" s="16">
        <v>0.50249999999999995</v>
      </c>
      <c r="D44" s="16">
        <v>0.51875000000000004</v>
      </c>
      <c r="E44" s="16">
        <v>0.54500000000000004</v>
      </c>
      <c r="F44" s="16">
        <v>0.50970000000000004</v>
      </c>
      <c r="G44" s="16">
        <v>1.1212500000000001</v>
      </c>
      <c r="H44" s="16">
        <v>1.26</v>
      </c>
      <c r="I44" s="16">
        <v>1.2649999999999999</v>
      </c>
      <c r="J44" s="16">
        <v>1.21875</v>
      </c>
      <c r="K44" s="16">
        <v>1.6615</v>
      </c>
      <c r="L44" s="16">
        <v>1.704</v>
      </c>
      <c r="M44" s="16">
        <v>1.6805000000000001</v>
      </c>
    </row>
    <row r="45" spans="1:13" ht="16" x14ac:dyDescent="0.2">
      <c r="A45" s="36" t="s">
        <v>27</v>
      </c>
      <c r="B45" s="37">
        <f t="shared" ref="B45:M45" si="7">AVERAGE(B41:B44)</f>
        <v>0.83000000000000007</v>
      </c>
      <c r="C45" s="38">
        <f t="shared" si="7"/>
        <v>0.49437500000000001</v>
      </c>
      <c r="D45" s="38">
        <f t="shared" si="7"/>
        <v>0.50687499999999996</v>
      </c>
      <c r="E45" s="38">
        <f t="shared" si="7"/>
        <v>0.53375000000000006</v>
      </c>
      <c r="F45" s="38">
        <f t="shared" si="7"/>
        <v>0.50227500000000003</v>
      </c>
      <c r="G45" s="38">
        <f t="shared" si="7"/>
        <v>1.1315625</v>
      </c>
      <c r="H45" s="38">
        <f t="shared" si="7"/>
        <v>1.2337499999999999</v>
      </c>
      <c r="I45" s="38">
        <f t="shared" si="7"/>
        <v>1.246875</v>
      </c>
      <c r="J45" s="38">
        <f t="shared" si="7"/>
        <v>1.153125</v>
      </c>
      <c r="K45" s="38">
        <f t="shared" si="7"/>
        <v>1.6072500000000001</v>
      </c>
      <c r="L45" s="38">
        <f t="shared" si="7"/>
        <v>1.6972499999999999</v>
      </c>
      <c r="M45" s="38">
        <f t="shared" si="7"/>
        <v>1.6835</v>
      </c>
    </row>
    <row r="46" spans="1:13" ht="16" x14ac:dyDescent="0.2">
      <c r="A46" s="70" t="s">
        <v>616</v>
      </c>
      <c r="B46" s="57">
        <v>0.82499999999999996</v>
      </c>
      <c r="C46" s="16">
        <v>0.51249999999999996</v>
      </c>
      <c r="D46" s="16">
        <v>0.53500000000000003</v>
      </c>
      <c r="E46" s="16">
        <v>0.55000000000000004</v>
      </c>
      <c r="F46" s="16">
        <v>0.51970000000000005</v>
      </c>
      <c r="G46" s="16">
        <v>1.1212500000000001</v>
      </c>
      <c r="H46" s="16">
        <v>1.29</v>
      </c>
      <c r="I46" s="16">
        <v>1.3674999999999999</v>
      </c>
      <c r="J46" s="16">
        <v>1.27125</v>
      </c>
      <c r="K46" s="16">
        <v>1.7270000000000001</v>
      </c>
      <c r="L46" s="16">
        <v>1.8185</v>
      </c>
      <c r="M46" s="16">
        <v>1.7909999999999999</v>
      </c>
    </row>
    <row r="47" spans="1:13" ht="16" x14ac:dyDescent="0.2">
      <c r="A47" s="70" t="s">
        <v>617</v>
      </c>
      <c r="B47" s="57">
        <v>0.82499999999999996</v>
      </c>
      <c r="C47" s="16">
        <v>0.51749999999999996</v>
      </c>
      <c r="D47" s="16">
        <v>0.55000000000000004</v>
      </c>
      <c r="E47" s="16">
        <v>0.55500000000000005</v>
      </c>
      <c r="F47" s="16">
        <v>0.52910000000000001</v>
      </c>
      <c r="G47" s="16">
        <v>1.1212500000000001</v>
      </c>
      <c r="H47" s="16">
        <v>1.35</v>
      </c>
      <c r="I47" s="16">
        <v>1.3875</v>
      </c>
      <c r="J47" s="16">
        <v>1.28125</v>
      </c>
      <c r="K47" s="16">
        <v>1.7775000000000001</v>
      </c>
      <c r="L47" s="16">
        <v>1.8654999999999999</v>
      </c>
      <c r="M47" s="16">
        <v>1.827</v>
      </c>
    </row>
    <row r="48" spans="1:13" ht="16" x14ac:dyDescent="0.2">
      <c r="A48" s="12" t="s">
        <v>618</v>
      </c>
      <c r="B48" s="59">
        <v>0.82750000000000001</v>
      </c>
      <c r="C48" s="21">
        <v>0.52875000000000005</v>
      </c>
      <c r="D48" s="21">
        <v>0.56000000000000005</v>
      </c>
      <c r="E48" s="21">
        <v>0.56625000000000003</v>
      </c>
      <c r="F48" s="21">
        <v>0.53990000000000005</v>
      </c>
      <c r="G48" s="21">
        <v>1.1274999999999999</v>
      </c>
      <c r="H48" s="21">
        <v>1.385</v>
      </c>
      <c r="I48" s="21">
        <v>1.44</v>
      </c>
      <c r="J48" s="21">
        <v>1.30125</v>
      </c>
      <c r="K48" s="21">
        <v>1.8</v>
      </c>
      <c r="L48" s="21">
        <v>1.8440000000000001</v>
      </c>
      <c r="M48" s="21">
        <v>1.8045</v>
      </c>
    </row>
    <row r="49" spans="1:13" ht="16" x14ac:dyDescent="0.2">
      <c r="A49" s="12" t="s">
        <v>619</v>
      </c>
      <c r="B49" s="59">
        <v>0.82750000000000001</v>
      </c>
      <c r="C49" s="21">
        <v>0.54</v>
      </c>
      <c r="D49" s="21">
        <v>0.57999999999999996</v>
      </c>
      <c r="E49" s="21">
        <v>0.57625000000000004</v>
      </c>
      <c r="F49" s="21">
        <v>0.54759999999999998</v>
      </c>
      <c r="G49" s="21">
        <v>1.1425000000000001</v>
      </c>
      <c r="H49" s="21">
        <v>1.47</v>
      </c>
      <c r="I49" s="21">
        <v>1.4950000000000001</v>
      </c>
      <c r="J49" s="21">
        <v>1.31125</v>
      </c>
      <c r="K49" s="21">
        <v>1.8285</v>
      </c>
      <c r="L49" s="21">
        <v>1.8505</v>
      </c>
      <c r="M49" s="21">
        <v>1.7995000000000001</v>
      </c>
    </row>
    <row r="50" spans="1:13" ht="16" x14ac:dyDescent="0.2">
      <c r="A50" s="36" t="s">
        <v>27</v>
      </c>
      <c r="B50" s="37">
        <f t="shared" ref="B50:M50" si="8">AVERAGE(B46:B49)</f>
        <v>0.82625000000000004</v>
      </c>
      <c r="C50" s="38">
        <f t="shared" si="8"/>
        <v>0.52468749999999997</v>
      </c>
      <c r="D50" s="38">
        <f t="shared" si="8"/>
        <v>0.55625000000000002</v>
      </c>
      <c r="E50" s="38">
        <f t="shared" si="8"/>
        <v>0.56187500000000001</v>
      </c>
      <c r="F50" s="38">
        <f t="shared" si="8"/>
        <v>0.53407499999999997</v>
      </c>
      <c r="G50" s="38">
        <f t="shared" si="8"/>
        <v>1.128125</v>
      </c>
      <c r="H50" s="38">
        <f t="shared" si="8"/>
        <v>1.37375</v>
      </c>
      <c r="I50" s="38">
        <f t="shared" si="8"/>
        <v>1.4225000000000001</v>
      </c>
      <c r="J50" s="38">
        <f t="shared" si="8"/>
        <v>1.29125</v>
      </c>
      <c r="K50" s="38">
        <f t="shared" si="8"/>
        <v>1.78325</v>
      </c>
      <c r="L50" s="38">
        <f t="shared" si="8"/>
        <v>1.8446250000000002</v>
      </c>
      <c r="M50" s="38">
        <f t="shared" si="8"/>
        <v>1.8054999999999999</v>
      </c>
    </row>
    <row r="51" spans="1:13" ht="16" x14ac:dyDescent="0.2">
      <c r="A51" s="70" t="s">
        <v>620</v>
      </c>
      <c r="B51" s="57">
        <v>0.82499999999999996</v>
      </c>
      <c r="C51" s="16">
        <v>0.56499999999999995</v>
      </c>
      <c r="D51" s="16">
        <v>0.58499999999999996</v>
      </c>
      <c r="E51" s="16">
        <v>0.58499999999999996</v>
      </c>
      <c r="F51" s="16">
        <v>0.55969999999999998</v>
      </c>
      <c r="G51" s="16">
        <v>1.1625000000000001</v>
      </c>
      <c r="H51" s="16">
        <v>1.4850000000000001</v>
      </c>
      <c r="I51" s="16">
        <v>1.5049999999999999</v>
      </c>
      <c r="J51" s="16">
        <v>1.3262499999999999</v>
      </c>
      <c r="K51" s="16">
        <v>1.8663000000000001</v>
      </c>
      <c r="L51" s="16">
        <v>1.8274999999999999</v>
      </c>
      <c r="M51" s="16">
        <v>1.7763</v>
      </c>
    </row>
    <row r="52" spans="1:13" ht="16" x14ac:dyDescent="0.2">
      <c r="A52" s="70" t="s">
        <v>621</v>
      </c>
      <c r="B52" s="57">
        <v>0.82499999999999996</v>
      </c>
      <c r="C52" s="16">
        <v>0.5675</v>
      </c>
      <c r="D52" s="16">
        <v>0.59250000000000003</v>
      </c>
      <c r="E52" s="16">
        <v>0.60250000000000004</v>
      </c>
      <c r="F52" s="16">
        <v>0.57450000000000001</v>
      </c>
      <c r="G52" s="16">
        <v>1.1725000000000001</v>
      </c>
      <c r="H52" s="16">
        <v>1.5049999999999999</v>
      </c>
      <c r="I52" s="16">
        <v>1.5249999999999999</v>
      </c>
      <c r="J52" s="16">
        <v>1.335</v>
      </c>
      <c r="K52" s="16">
        <v>1.8420000000000001</v>
      </c>
      <c r="L52" s="16">
        <v>1.8454999999999999</v>
      </c>
      <c r="M52" s="16">
        <v>1.7969999999999999</v>
      </c>
    </row>
    <row r="53" spans="1:13" ht="16" x14ac:dyDescent="0.2">
      <c r="A53" s="70" t="s">
        <v>622</v>
      </c>
      <c r="B53" s="57">
        <v>0.82499999999999996</v>
      </c>
      <c r="C53" s="16">
        <v>0.58250000000000002</v>
      </c>
      <c r="D53" s="16">
        <v>0.60124999999999995</v>
      </c>
      <c r="E53" s="16">
        <v>0.61250000000000004</v>
      </c>
      <c r="F53" s="16">
        <v>0.58530000000000004</v>
      </c>
      <c r="G53" s="16">
        <v>1.1924999999999999</v>
      </c>
      <c r="H53" s="16">
        <v>1.5149999999999999</v>
      </c>
      <c r="I53" s="16">
        <v>1.55</v>
      </c>
      <c r="J53" s="16">
        <v>1.39</v>
      </c>
      <c r="K53" s="16">
        <v>1.87</v>
      </c>
      <c r="L53" s="16">
        <v>1.9490000000000001</v>
      </c>
      <c r="M53" s="16">
        <v>1.9045000000000001</v>
      </c>
    </row>
    <row r="54" spans="1:13" ht="16" x14ac:dyDescent="0.2">
      <c r="A54" s="70" t="s">
        <v>623</v>
      </c>
      <c r="B54" s="57">
        <v>0.82499999999999996</v>
      </c>
      <c r="C54" s="16">
        <v>0.58499999999999996</v>
      </c>
      <c r="D54" s="16">
        <v>0.60124999999999995</v>
      </c>
      <c r="E54" s="16">
        <v>0.62375000000000003</v>
      </c>
      <c r="F54" s="16">
        <v>0.59299999999999997</v>
      </c>
      <c r="G54" s="16">
        <v>1.2124999999999999</v>
      </c>
      <c r="H54" s="16">
        <v>1.5249999999999999</v>
      </c>
      <c r="I54" s="16">
        <v>1.55</v>
      </c>
      <c r="J54" s="16">
        <v>1.5462499999999999</v>
      </c>
      <c r="K54" s="16">
        <v>1.94</v>
      </c>
      <c r="L54" s="16">
        <v>2.0565000000000002</v>
      </c>
      <c r="M54" s="16">
        <v>2.0139999999999998</v>
      </c>
    </row>
    <row r="55" spans="1:13" ht="16" x14ac:dyDescent="0.2">
      <c r="A55" s="36" t="s">
        <v>27</v>
      </c>
      <c r="B55" s="37">
        <f t="shared" ref="B55:M55" si="9">AVERAGE(B51:B54)</f>
        <v>0.82499999999999996</v>
      </c>
      <c r="C55" s="38">
        <f t="shared" si="9"/>
        <v>0.57499999999999996</v>
      </c>
      <c r="D55" s="38">
        <f t="shared" si="9"/>
        <v>0.59499999999999997</v>
      </c>
      <c r="E55" s="38">
        <f t="shared" si="9"/>
        <v>0.60593750000000002</v>
      </c>
      <c r="F55" s="38">
        <f t="shared" si="9"/>
        <v>0.578125</v>
      </c>
      <c r="G55" s="38">
        <f t="shared" si="9"/>
        <v>1.1850000000000001</v>
      </c>
      <c r="H55" s="38">
        <f t="shared" si="9"/>
        <v>1.5074999999999998</v>
      </c>
      <c r="I55" s="38">
        <f t="shared" si="9"/>
        <v>1.5325</v>
      </c>
      <c r="J55" s="38">
        <f t="shared" si="9"/>
        <v>1.3993749999999998</v>
      </c>
      <c r="K55" s="38">
        <f t="shared" si="9"/>
        <v>1.879575</v>
      </c>
      <c r="L55" s="38">
        <f t="shared" si="9"/>
        <v>1.9196249999999999</v>
      </c>
      <c r="M55" s="38">
        <f t="shared" si="9"/>
        <v>1.8729499999999999</v>
      </c>
    </row>
    <row r="56" spans="1:13" ht="16" x14ac:dyDescent="0.2">
      <c r="A56" s="70" t="s">
        <v>624</v>
      </c>
      <c r="B56" s="57">
        <v>0.78500000000000003</v>
      </c>
      <c r="C56" s="16">
        <v>0.58499999999999996</v>
      </c>
      <c r="D56" s="16">
        <v>0.60624999999999996</v>
      </c>
      <c r="E56" s="16">
        <v>0.63124999999999998</v>
      </c>
      <c r="F56" s="16">
        <v>0.60609999999999997</v>
      </c>
      <c r="G56" s="16">
        <v>1.23125</v>
      </c>
      <c r="H56" s="16">
        <v>1.51</v>
      </c>
      <c r="I56" s="16">
        <v>1.5325</v>
      </c>
      <c r="J56" s="16">
        <v>1.54</v>
      </c>
      <c r="K56" s="16">
        <v>1.9325000000000001</v>
      </c>
      <c r="L56" s="16">
        <v>2.0939999999999999</v>
      </c>
      <c r="M56" s="16">
        <v>2.048</v>
      </c>
    </row>
    <row r="57" spans="1:13" ht="16" x14ac:dyDescent="0.2">
      <c r="A57" s="70" t="s">
        <v>625</v>
      </c>
      <c r="B57" s="57">
        <v>0.78500000000000003</v>
      </c>
      <c r="C57" s="16">
        <v>0.59750000000000003</v>
      </c>
      <c r="D57" s="16">
        <v>0.61250000000000004</v>
      </c>
      <c r="E57" s="16">
        <v>0.63749999999999996</v>
      </c>
      <c r="F57" s="16">
        <v>0.61099999999999999</v>
      </c>
      <c r="G57" s="16">
        <v>1.23125</v>
      </c>
      <c r="H57" s="16">
        <v>1.4950000000000001</v>
      </c>
      <c r="I57" s="16">
        <v>1.5549999999999999</v>
      </c>
      <c r="J57" s="16">
        <v>1.54</v>
      </c>
      <c r="K57" s="16">
        <v>1.931</v>
      </c>
      <c r="L57" s="16">
        <v>2.1</v>
      </c>
      <c r="M57" s="16">
        <v>2.06</v>
      </c>
    </row>
    <row r="58" spans="1:13" ht="16" x14ac:dyDescent="0.2">
      <c r="A58" s="70" t="s">
        <v>626</v>
      </c>
      <c r="B58" s="57">
        <v>0.78500000000000003</v>
      </c>
      <c r="C58" s="16">
        <v>0.59750000000000003</v>
      </c>
      <c r="D58" s="16">
        <v>0.61624999999999996</v>
      </c>
      <c r="E58" s="16">
        <v>0.64749999999999996</v>
      </c>
      <c r="F58" s="16">
        <v>0.61519999999999997</v>
      </c>
      <c r="G58" s="16">
        <v>1.2262500000000001</v>
      </c>
      <c r="H58" s="16">
        <v>1.4850000000000001</v>
      </c>
      <c r="I58" s="16">
        <v>1.55</v>
      </c>
      <c r="J58" s="16">
        <v>1.54</v>
      </c>
      <c r="K58" s="16">
        <v>1.8879999999999999</v>
      </c>
      <c r="L58" s="16">
        <v>2.024</v>
      </c>
      <c r="M58" s="16">
        <v>1.9584999999999999</v>
      </c>
    </row>
    <row r="59" spans="1:13" ht="16" x14ac:dyDescent="0.2">
      <c r="A59" s="70" t="s">
        <v>627</v>
      </c>
      <c r="B59" s="57">
        <v>0.78500000000000003</v>
      </c>
      <c r="C59" s="16">
        <v>0.6</v>
      </c>
      <c r="D59" s="16">
        <v>0.61750000000000005</v>
      </c>
      <c r="E59" s="16">
        <v>0.65</v>
      </c>
      <c r="F59" s="16">
        <v>0.62570000000000003</v>
      </c>
      <c r="G59" s="16">
        <v>1.2262500000000001</v>
      </c>
      <c r="H59" s="16">
        <v>1.49</v>
      </c>
      <c r="I59" s="16">
        <v>1.5349999999999999</v>
      </c>
      <c r="J59" s="16">
        <v>1.5649999999999999</v>
      </c>
      <c r="K59" s="16">
        <v>1.8925000000000001</v>
      </c>
      <c r="L59" s="16">
        <v>2.0640000000000001</v>
      </c>
      <c r="M59" s="16">
        <v>2.0289999999999999</v>
      </c>
    </row>
    <row r="60" spans="1:13" ht="16" x14ac:dyDescent="0.2">
      <c r="A60" s="36" t="s">
        <v>27</v>
      </c>
      <c r="B60" s="37">
        <f t="shared" ref="B60:M60" si="10">AVERAGE(B56:B59)</f>
        <v>0.78500000000000003</v>
      </c>
      <c r="C60" s="38">
        <f t="shared" si="10"/>
        <v>0.59500000000000008</v>
      </c>
      <c r="D60" s="38">
        <f t="shared" si="10"/>
        <v>0.61312500000000003</v>
      </c>
      <c r="E60" s="38">
        <f t="shared" si="10"/>
        <v>0.64156249999999992</v>
      </c>
      <c r="F60" s="38">
        <f t="shared" si="10"/>
        <v>0.61449999999999994</v>
      </c>
      <c r="G60" s="38">
        <f t="shared" si="10"/>
        <v>1.22875</v>
      </c>
      <c r="H60" s="38">
        <f t="shared" si="10"/>
        <v>1.4950000000000001</v>
      </c>
      <c r="I60" s="38">
        <f t="shared" si="10"/>
        <v>1.5431250000000001</v>
      </c>
      <c r="J60" s="38">
        <f t="shared" si="10"/>
        <v>1.5462500000000001</v>
      </c>
      <c r="K60" s="38">
        <f t="shared" si="10"/>
        <v>1.911</v>
      </c>
      <c r="L60" s="38">
        <f t="shared" si="10"/>
        <v>2.0705</v>
      </c>
      <c r="M60" s="38">
        <f t="shared" si="10"/>
        <v>2.0238750000000003</v>
      </c>
    </row>
    <row r="61" spans="1:13" ht="16" x14ac:dyDescent="0.2">
      <c r="A61" s="70" t="s">
        <v>628</v>
      </c>
      <c r="B61" s="57">
        <v>0.78500000000000003</v>
      </c>
      <c r="C61" s="16">
        <v>0.60499999999999998</v>
      </c>
      <c r="D61" s="16">
        <v>0.61875000000000002</v>
      </c>
      <c r="E61" s="16">
        <v>0.65500000000000003</v>
      </c>
      <c r="F61" s="16">
        <v>0.62980000000000003</v>
      </c>
      <c r="G61" s="16">
        <v>1.2262500000000001</v>
      </c>
      <c r="H61" s="16">
        <v>1.5</v>
      </c>
      <c r="I61" s="16">
        <v>1.5325</v>
      </c>
      <c r="J61" s="16">
        <v>1.595</v>
      </c>
      <c r="K61" s="16">
        <v>1.891</v>
      </c>
      <c r="L61" s="16">
        <v>2.11</v>
      </c>
      <c r="M61" s="16">
        <v>2.0310000000000001</v>
      </c>
    </row>
    <row r="62" spans="1:13" ht="16" x14ac:dyDescent="0.2">
      <c r="A62" s="70" t="s">
        <v>629</v>
      </c>
      <c r="B62" s="57">
        <v>0.78500000000000003</v>
      </c>
      <c r="C62" s="16">
        <v>0.61750000000000005</v>
      </c>
      <c r="D62" s="16">
        <v>0.62624999999999997</v>
      </c>
      <c r="E62" s="16">
        <v>0.66</v>
      </c>
      <c r="F62" s="16">
        <v>0.63890000000000002</v>
      </c>
      <c r="G62" s="16">
        <v>1.2324999999999999</v>
      </c>
      <c r="H62" s="16">
        <v>1.5049999999999999</v>
      </c>
      <c r="I62" s="16">
        <v>1.5449999999999999</v>
      </c>
      <c r="J62" s="16">
        <v>1.615</v>
      </c>
      <c r="K62" s="16">
        <v>1.883</v>
      </c>
      <c r="L62" s="16">
        <v>2.024</v>
      </c>
      <c r="M62" s="16">
        <v>1.9610000000000001</v>
      </c>
    </row>
    <row r="63" spans="1:13" ht="16" x14ac:dyDescent="0.2">
      <c r="A63" s="70" t="s">
        <v>630</v>
      </c>
      <c r="B63" s="57">
        <v>0.78500000000000003</v>
      </c>
      <c r="C63" s="16">
        <v>0.62250000000000005</v>
      </c>
      <c r="D63" s="16">
        <v>0.62624999999999997</v>
      </c>
      <c r="E63" s="16">
        <v>0.67</v>
      </c>
      <c r="F63" s="16">
        <v>0.64149999999999996</v>
      </c>
      <c r="G63" s="16">
        <v>1.2324999999999999</v>
      </c>
      <c r="H63" s="16">
        <v>1.51</v>
      </c>
      <c r="I63" s="16">
        <v>1.5449999999999999</v>
      </c>
      <c r="J63" s="16">
        <v>1.6225000000000001</v>
      </c>
      <c r="K63" s="16">
        <v>1.8660000000000001</v>
      </c>
      <c r="L63" s="16">
        <v>1.8540000000000001</v>
      </c>
      <c r="M63" s="16">
        <v>1.788</v>
      </c>
    </row>
    <row r="64" spans="1:13" ht="16" x14ac:dyDescent="0.2">
      <c r="A64" s="70" t="s">
        <v>631</v>
      </c>
      <c r="B64" s="57">
        <v>0.78500000000000003</v>
      </c>
      <c r="C64" s="16">
        <v>0.63249999999999995</v>
      </c>
      <c r="D64" s="16">
        <v>0.63</v>
      </c>
      <c r="E64" s="16">
        <v>0.67374999999999996</v>
      </c>
      <c r="F64" s="16">
        <v>0.64810000000000001</v>
      </c>
      <c r="G64" s="16">
        <v>1.2324999999999999</v>
      </c>
      <c r="H64" s="16">
        <v>1.5175000000000001</v>
      </c>
      <c r="I64" s="16">
        <v>1.5549999999999999</v>
      </c>
      <c r="J64" s="16">
        <v>1.60625</v>
      </c>
      <c r="K64" s="16">
        <v>1.7033</v>
      </c>
      <c r="L64" s="16">
        <v>1.825</v>
      </c>
      <c r="M64" s="16">
        <v>1.7307999999999999</v>
      </c>
    </row>
    <row r="65" spans="1:13" ht="16" x14ac:dyDescent="0.2">
      <c r="A65" s="36" t="s">
        <v>27</v>
      </c>
      <c r="B65" s="37">
        <f t="shared" ref="B65:M65" si="11">AVERAGE(B61:B64)</f>
        <v>0.78500000000000003</v>
      </c>
      <c r="C65" s="38">
        <f t="shared" si="11"/>
        <v>0.61937500000000001</v>
      </c>
      <c r="D65" s="38">
        <f t="shared" si="11"/>
        <v>0.62531250000000005</v>
      </c>
      <c r="E65" s="38">
        <f t="shared" si="11"/>
        <v>0.66468749999999999</v>
      </c>
      <c r="F65" s="38">
        <f t="shared" si="11"/>
        <v>0.639575</v>
      </c>
      <c r="G65" s="38">
        <f t="shared" si="11"/>
        <v>1.2309375</v>
      </c>
      <c r="H65" s="38">
        <f t="shared" si="11"/>
        <v>1.5081249999999999</v>
      </c>
      <c r="I65" s="38">
        <f t="shared" si="11"/>
        <v>1.5443749999999998</v>
      </c>
      <c r="J65" s="38">
        <f t="shared" si="11"/>
        <v>1.6096874999999999</v>
      </c>
      <c r="K65" s="38">
        <f t="shared" si="11"/>
        <v>1.8358250000000003</v>
      </c>
      <c r="L65" s="38">
        <f t="shared" si="11"/>
        <v>1.9532500000000002</v>
      </c>
      <c r="M65" s="38">
        <f t="shared" si="11"/>
        <v>1.8776999999999999</v>
      </c>
    </row>
    <row r="66" spans="1:13" ht="16" x14ac:dyDescent="0.2">
      <c r="A66" s="70" t="s">
        <v>632</v>
      </c>
      <c r="B66" s="57">
        <v>0.78500000000000003</v>
      </c>
      <c r="C66" s="16">
        <v>0.63875000000000004</v>
      </c>
      <c r="D66" s="16">
        <v>0.63</v>
      </c>
      <c r="E66" s="16">
        <v>0.6825</v>
      </c>
      <c r="F66" s="16">
        <v>0.65359999999999996</v>
      </c>
      <c r="G66" s="16">
        <v>1.24875</v>
      </c>
      <c r="H66" s="16">
        <v>1.5249999999999999</v>
      </c>
      <c r="I66" s="16">
        <v>1.56</v>
      </c>
      <c r="J66" s="16">
        <v>1.605</v>
      </c>
      <c r="K66" s="16">
        <v>1.6375</v>
      </c>
      <c r="L66" s="16">
        <v>1.8120000000000001</v>
      </c>
      <c r="M66" s="16">
        <v>1.7515000000000001</v>
      </c>
    </row>
    <row r="67" spans="1:13" ht="16" x14ac:dyDescent="0.2">
      <c r="A67" s="70" t="s">
        <v>633</v>
      </c>
      <c r="B67" s="57">
        <v>0.78500000000000003</v>
      </c>
      <c r="C67" s="16">
        <v>0.63875000000000004</v>
      </c>
      <c r="D67" s="16">
        <v>0.63749999999999996</v>
      </c>
      <c r="E67" s="16">
        <v>0.69</v>
      </c>
      <c r="F67" s="16">
        <v>0.65700000000000003</v>
      </c>
      <c r="G67" s="16">
        <v>1.24875</v>
      </c>
      <c r="H67" s="16">
        <v>1.53</v>
      </c>
      <c r="I67" s="16">
        <v>1.56</v>
      </c>
      <c r="J67" s="16">
        <v>1.61</v>
      </c>
      <c r="K67" s="16">
        <v>1.587</v>
      </c>
      <c r="L67" s="16">
        <v>1.76</v>
      </c>
      <c r="M67" s="16">
        <v>1.681</v>
      </c>
    </row>
    <row r="68" spans="1:13" ht="16" x14ac:dyDescent="0.2">
      <c r="A68" s="70" t="s">
        <v>634</v>
      </c>
      <c r="B68" s="57">
        <v>0.77</v>
      </c>
      <c r="C68" s="16">
        <v>0.64124999999999999</v>
      </c>
      <c r="D68" s="16">
        <v>0.63749999999999996</v>
      </c>
      <c r="E68" s="16">
        <v>0.69125000000000003</v>
      </c>
      <c r="F68" s="16">
        <v>0.66320000000000001</v>
      </c>
      <c r="G68" s="16">
        <v>1.24875</v>
      </c>
      <c r="H68" s="16">
        <v>1.53</v>
      </c>
      <c r="I68" s="16">
        <v>1.5649999999999999</v>
      </c>
      <c r="J68" s="16">
        <v>1.595</v>
      </c>
      <c r="K68" s="16">
        <v>1.5940000000000001</v>
      </c>
      <c r="L68" s="16">
        <v>1.746</v>
      </c>
      <c r="M68" s="16">
        <v>1.6439999999999999</v>
      </c>
    </row>
    <row r="69" spans="1:13" ht="16" x14ac:dyDescent="0.2">
      <c r="A69" s="70" t="s">
        <v>635</v>
      </c>
      <c r="B69" s="57">
        <v>0.77</v>
      </c>
      <c r="C69" s="16">
        <v>0.64</v>
      </c>
      <c r="D69" s="16">
        <v>0.63</v>
      </c>
      <c r="E69" s="16">
        <v>0.69</v>
      </c>
      <c r="F69" s="16">
        <v>0.65410000000000001</v>
      </c>
      <c r="G69" s="16">
        <v>1.2462500000000001</v>
      </c>
      <c r="H69" s="16">
        <v>1.5349999999999999</v>
      </c>
      <c r="I69" s="16">
        <v>1.57125</v>
      </c>
      <c r="J69" s="16">
        <v>1.595</v>
      </c>
      <c r="K69" s="16">
        <v>1.5575000000000001</v>
      </c>
      <c r="L69" s="16">
        <v>1.7290000000000001</v>
      </c>
      <c r="M69" s="16">
        <v>1.6405000000000001</v>
      </c>
    </row>
    <row r="70" spans="1:13" ht="16" x14ac:dyDescent="0.2">
      <c r="A70" s="36" t="s">
        <v>27</v>
      </c>
      <c r="B70" s="37">
        <f t="shared" ref="B70:M70" si="12">AVERAGE(B66:B69)</f>
        <v>0.77749999999999997</v>
      </c>
      <c r="C70" s="38">
        <f t="shared" si="12"/>
        <v>0.63968750000000008</v>
      </c>
      <c r="D70" s="38">
        <f t="shared" si="12"/>
        <v>0.63375000000000004</v>
      </c>
      <c r="E70" s="38">
        <f t="shared" si="12"/>
        <v>0.68843750000000004</v>
      </c>
      <c r="F70" s="38">
        <f t="shared" si="12"/>
        <v>0.65697499999999998</v>
      </c>
      <c r="G70" s="38">
        <f t="shared" si="12"/>
        <v>1.2481249999999999</v>
      </c>
      <c r="H70" s="38">
        <f t="shared" si="12"/>
        <v>1.53</v>
      </c>
      <c r="I70" s="38">
        <f t="shared" si="12"/>
        <v>1.5640625000000001</v>
      </c>
      <c r="J70" s="38">
        <f t="shared" si="12"/>
        <v>1.6012499999999998</v>
      </c>
      <c r="K70" s="38">
        <f t="shared" si="12"/>
        <v>1.5940000000000001</v>
      </c>
      <c r="L70" s="38">
        <f t="shared" si="12"/>
        <v>1.7617499999999999</v>
      </c>
      <c r="M70" s="38">
        <f t="shared" si="12"/>
        <v>1.6792500000000001</v>
      </c>
    </row>
    <row r="71" spans="1:13" ht="16" x14ac:dyDescent="0.2">
      <c r="A71" s="70" t="s">
        <v>533</v>
      </c>
      <c r="B71" s="57">
        <v>0.77</v>
      </c>
      <c r="C71" s="16">
        <v>0.64</v>
      </c>
      <c r="D71" s="16">
        <v>0.625</v>
      </c>
      <c r="E71" s="16">
        <v>0.65</v>
      </c>
      <c r="F71" s="16">
        <v>0.66779999999999995</v>
      </c>
      <c r="G71" s="16">
        <v>1.2462500000000001</v>
      </c>
      <c r="H71" s="16">
        <v>1.5349999999999999</v>
      </c>
      <c r="I71" s="16">
        <v>1.5725</v>
      </c>
      <c r="J71" s="16">
        <v>1.595</v>
      </c>
      <c r="K71" s="16">
        <v>1.4975000000000001</v>
      </c>
      <c r="L71" s="16">
        <v>1.74</v>
      </c>
      <c r="M71" s="16">
        <v>1.6825000000000001</v>
      </c>
    </row>
    <row r="72" spans="1:13" ht="16" x14ac:dyDescent="0.2">
      <c r="A72" s="86" t="s">
        <v>534</v>
      </c>
      <c r="B72" s="69">
        <v>0.73</v>
      </c>
      <c r="C72" s="54">
        <v>0.66</v>
      </c>
      <c r="D72" s="54">
        <v>0.63</v>
      </c>
      <c r="E72" s="54">
        <v>0.69874999999999998</v>
      </c>
      <c r="F72" s="54">
        <v>0.65790000000000004</v>
      </c>
      <c r="G72" s="54">
        <v>1.2625</v>
      </c>
      <c r="H72" s="54">
        <v>1.5375000000000001</v>
      </c>
      <c r="I72" s="54">
        <v>1.585</v>
      </c>
      <c r="J72" s="54">
        <v>1.53</v>
      </c>
      <c r="K72" s="54">
        <v>1.4968999999999999</v>
      </c>
      <c r="L72" s="54">
        <v>1.76</v>
      </c>
      <c r="M72" s="54">
        <v>1.7224999999999999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134"/>
  <sheetViews>
    <sheetView zoomScale="75" zoomScaleNormal="75" workbookViewId="0">
      <selection activeCell="L141" sqref="L141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2011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583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hidden="1" x14ac:dyDescent="0.2">
      <c r="A6" s="12" t="s">
        <v>636</v>
      </c>
      <c r="B6" s="59">
        <v>0.35499999999999998</v>
      </c>
      <c r="C6" s="21">
        <v>0.37</v>
      </c>
      <c r="D6" s="21">
        <v>0.40129999999999999</v>
      </c>
      <c r="E6" s="21">
        <v>0.3725</v>
      </c>
      <c r="F6" s="21">
        <v>0.3725</v>
      </c>
      <c r="G6" s="21">
        <v>0.89</v>
      </c>
      <c r="H6" s="21">
        <v>1.36</v>
      </c>
      <c r="I6" s="21">
        <v>1.3975</v>
      </c>
      <c r="J6" s="21">
        <v>1.335</v>
      </c>
      <c r="K6" s="21">
        <v>1.3274999999999999</v>
      </c>
      <c r="L6" s="21">
        <v>1.48</v>
      </c>
      <c r="M6" s="21">
        <v>1.4306000000000001</v>
      </c>
    </row>
    <row r="7" spans="1:13" ht="16" hidden="1" x14ac:dyDescent="0.2">
      <c r="A7" s="12" t="s">
        <v>637</v>
      </c>
      <c r="B7" s="59">
        <v>0.36</v>
      </c>
      <c r="C7" s="21">
        <v>0.3725</v>
      </c>
      <c r="D7" s="21">
        <v>0.40749999999999997</v>
      </c>
      <c r="E7" s="21">
        <v>0.375</v>
      </c>
      <c r="F7" s="21">
        <v>0.38569999999999999</v>
      </c>
      <c r="G7" s="21">
        <v>0.91500000000000004</v>
      </c>
      <c r="H7" s="21">
        <v>1.355</v>
      </c>
      <c r="I7" s="21">
        <v>1.3975</v>
      </c>
      <c r="J7" s="21">
        <v>1.325</v>
      </c>
      <c r="K7" s="21">
        <v>1.3325</v>
      </c>
      <c r="L7" s="21">
        <v>1.4245000000000001</v>
      </c>
      <c r="M7" s="21">
        <v>1.4350000000000001</v>
      </c>
    </row>
    <row r="8" spans="1:13" ht="16" hidden="1" x14ac:dyDescent="0.2">
      <c r="A8" s="12" t="s">
        <v>638</v>
      </c>
      <c r="B8" s="59">
        <v>0.36</v>
      </c>
      <c r="C8" s="21">
        <v>0.3725</v>
      </c>
      <c r="D8" s="21">
        <v>0.40749999999999997</v>
      </c>
      <c r="E8" s="21">
        <v>0.3725</v>
      </c>
      <c r="F8" s="21">
        <v>0.38790000000000002</v>
      </c>
      <c r="G8" s="21">
        <v>0.92500000000000004</v>
      </c>
      <c r="H8" s="21">
        <v>1.325</v>
      </c>
      <c r="I8" s="21">
        <v>1.375</v>
      </c>
      <c r="J8" s="21">
        <v>1.3149999999999999</v>
      </c>
      <c r="K8" s="21">
        <v>1.4019999999999999</v>
      </c>
      <c r="L8" s="21">
        <v>1.413</v>
      </c>
      <c r="M8" s="21">
        <v>1.4450000000000001</v>
      </c>
    </row>
    <row r="9" spans="1:13" ht="16" hidden="1" x14ac:dyDescent="0.2">
      <c r="A9" s="12" t="s">
        <v>639</v>
      </c>
      <c r="B9" s="59">
        <v>0.35749999999999998</v>
      </c>
      <c r="C9" s="21">
        <v>0.38</v>
      </c>
      <c r="D9" s="21">
        <v>0.40749999999999997</v>
      </c>
      <c r="E9" s="21">
        <v>0.3775</v>
      </c>
      <c r="F9" s="21">
        <v>0.39019999999999999</v>
      </c>
      <c r="G9" s="21">
        <v>0.93500000000000005</v>
      </c>
      <c r="H9" s="21">
        <v>1.335</v>
      </c>
      <c r="I9" s="21">
        <v>1.375</v>
      </c>
      <c r="J9" s="21">
        <v>1.3149999999999999</v>
      </c>
      <c r="K9" s="21">
        <v>1.4843999999999999</v>
      </c>
      <c r="L9" s="21">
        <v>1.4662999999999999</v>
      </c>
      <c r="M9" s="21">
        <v>1.4913000000000001</v>
      </c>
    </row>
    <row r="10" spans="1:13" ht="16" hidden="1" x14ac:dyDescent="0.2">
      <c r="A10" s="36" t="s">
        <v>27</v>
      </c>
      <c r="B10" s="37">
        <f t="shared" ref="B10:M10" si="0">AVERAGE(B6:B9)</f>
        <v>0.35812499999999997</v>
      </c>
      <c r="C10" s="38">
        <f t="shared" si="0"/>
        <v>0.37375000000000003</v>
      </c>
      <c r="D10" s="38">
        <f t="shared" si="0"/>
        <v>0.40594999999999998</v>
      </c>
      <c r="E10" s="38">
        <f t="shared" si="0"/>
        <v>0.37437500000000001</v>
      </c>
      <c r="F10" s="38">
        <f t="shared" si="0"/>
        <v>0.38407500000000006</v>
      </c>
      <c r="G10" s="38">
        <f t="shared" si="0"/>
        <v>0.91625000000000012</v>
      </c>
      <c r="H10" s="38">
        <f t="shared" si="0"/>
        <v>1.34375</v>
      </c>
      <c r="I10" s="38">
        <f t="shared" si="0"/>
        <v>1.38625</v>
      </c>
      <c r="J10" s="38">
        <f t="shared" si="0"/>
        <v>1.3225</v>
      </c>
      <c r="K10" s="38">
        <f t="shared" si="0"/>
        <v>1.3866000000000001</v>
      </c>
      <c r="L10" s="38">
        <f t="shared" si="0"/>
        <v>1.4459499999999998</v>
      </c>
      <c r="M10" s="38">
        <f t="shared" si="0"/>
        <v>1.450475</v>
      </c>
    </row>
    <row r="11" spans="1:13" s="30" customFormat="1" ht="16" hidden="1" x14ac:dyDescent="0.2">
      <c r="A11" s="12" t="s">
        <v>640</v>
      </c>
      <c r="B11" s="59">
        <v>0.35</v>
      </c>
      <c r="C11" s="21">
        <v>0.38</v>
      </c>
      <c r="D11" s="21">
        <v>0.40500000000000003</v>
      </c>
      <c r="E11" s="21">
        <v>0.3775</v>
      </c>
      <c r="F11" s="21">
        <v>0.3866</v>
      </c>
      <c r="G11" s="21">
        <v>0.93500000000000005</v>
      </c>
      <c r="H11" s="21">
        <v>1.1950000000000001</v>
      </c>
      <c r="I11" s="21">
        <v>1.32</v>
      </c>
      <c r="J11" s="21">
        <v>1.2224999999999999</v>
      </c>
      <c r="K11" s="21">
        <v>1.379</v>
      </c>
      <c r="L11" s="21">
        <v>1.5129999999999999</v>
      </c>
      <c r="M11" s="21">
        <v>1.5069999999999999</v>
      </c>
    </row>
    <row r="12" spans="1:13" ht="16" hidden="1" x14ac:dyDescent="0.2">
      <c r="A12" s="12" t="s">
        <v>641</v>
      </c>
      <c r="B12" s="59">
        <v>0.35</v>
      </c>
      <c r="C12" s="21">
        <v>0.38</v>
      </c>
      <c r="D12" s="21">
        <v>0.40500000000000003</v>
      </c>
      <c r="E12" s="21">
        <v>0.3775</v>
      </c>
      <c r="F12" s="21">
        <v>0.38940000000000002</v>
      </c>
      <c r="G12" s="21">
        <v>0.93374999999999997</v>
      </c>
      <c r="H12" s="21">
        <v>1.1100000000000001</v>
      </c>
      <c r="I12" s="21">
        <v>1.26</v>
      </c>
      <c r="J12" s="21">
        <v>1.2124999999999999</v>
      </c>
      <c r="K12" s="21">
        <v>1.331</v>
      </c>
      <c r="L12" s="21">
        <v>1.4990000000000001</v>
      </c>
      <c r="M12" s="21">
        <v>1.474</v>
      </c>
    </row>
    <row r="13" spans="1:13" ht="16" hidden="1" x14ac:dyDescent="0.2">
      <c r="A13" s="12" t="s">
        <v>642</v>
      </c>
      <c r="B13" s="59">
        <v>0.35</v>
      </c>
      <c r="C13" s="21">
        <v>0.3775</v>
      </c>
      <c r="D13" s="21">
        <v>0.40500000000000003</v>
      </c>
      <c r="E13" s="21">
        <v>0.3775</v>
      </c>
      <c r="F13" s="21">
        <v>0.39</v>
      </c>
      <c r="G13" s="21">
        <v>0.93374999999999997</v>
      </c>
      <c r="H13" s="21">
        <v>1.07</v>
      </c>
      <c r="I13" s="21">
        <v>1.22</v>
      </c>
      <c r="J13" s="21">
        <v>1.1924999999999999</v>
      </c>
      <c r="K13" s="21">
        <v>1.3420000000000001</v>
      </c>
      <c r="L13" s="21">
        <v>1.4990000000000001</v>
      </c>
      <c r="M13" s="21">
        <v>1.4650000000000001</v>
      </c>
    </row>
    <row r="14" spans="1:13" ht="16" hidden="1" x14ac:dyDescent="0.2">
      <c r="A14" s="12" t="s">
        <v>643</v>
      </c>
      <c r="B14" s="59">
        <v>0.35</v>
      </c>
      <c r="C14" s="21">
        <v>0.3775</v>
      </c>
      <c r="D14" s="21">
        <v>0.40500000000000003</v>
      </c>
      <c r="E14" s="21">
        <v>0.38</v>
      </c>
      <c r="F14" s="21">
        <v>0.39600000000000002</v>
      </c>
      <c r="G14" s="21">
        <v>0.93</v>
      </c>
      <c r="H14" s="21">
        <v>1.07</v>
      </c>
      <c r="I14" s="21">
        <v>1.2050000000000001</v>
      </c>
      <c r="J14" s="21">
        <v>1.11625</v>
      </c>
      <c r="K14" s="21">
        <v>1.3512999999999999</v>
      </c>
      <c r="L14" s="21">
        <v>1.4413</v>
      </c>
      <c r="M14" s="21">
        <v>1.4013</v>
      </c>
    </row>
    <row r="15" spans="1:13" ht="16" hidden="1" x14ac:dyDescent="0.2">
      <c r="A15" s="36" t="s">
        <v>27</v>
      </c>
      <c r="B15" s="37">
        <f t="shared" ref="B15:M15" si="1">AVERAGE(B11:B14)</f>
        <v>0.35</v>
      </c>
      <c r="C15" s="38">
        <f t="shared" si="1"/>
        <v>0.37874999999999998</v>
      </c>
      <c r="D15" s="38">
        <f t="shared" si="1"/>
        <v>0.40500000000000003</v>
      </c>
      <c r="E15" s="38">
        <f t="shared" si="1"/>
        <v>0.37812500000000004</v>
      </c>
      <c r="F15" s="38">
        <f t="shared" si="1"/>
        <v>0.39049999999999996</v>
      </c>
      <c r="G15" s="38">
        <f t="shared" si="1"/>
        <v>0.93312499999999998</v>
      </c>
      <c r="H15" s="38">
        <f t="shared" si="1"/>
        <v>1.1112500000000001</v>
      </c>
      <c r="I15" s="38">
        <f t="shared" si="1"/>
        <v>1.25125</v>
      </c>
      <c r="J15" s="38">
        <f t="shared" si="1"/>
        <v>1.1859374999999999</v>
      </c>
      <c r="K15" s="38">
        <f t="shared" si="1"/>
        <v>1.3508249999999999</v>
      </c>
      <c r="L15" s="38">
        <f t="shared" si="1"/>
        <v>1.488075</v>
      </c>
      <c r="M15" s="38">
        <f t="shared" si="1"/>
        <v>1.4618249999999999</v>
      </c>
    </row>
    <row r="16" spans="1:13" ht="16" hidden="1" x14ac:dyDescent="0.2">
      <c r="A16" s="12" t="s">
        <v>644</v>
      </c>
      <c r="B16" s="59">
        <v>0.35</v>
      </c>
      <c r="C16" s="21">
        <v>0.3775</v>
      </c>
      <c r="D16" s="21">
        <v>0.40500000000000003</v>
      </c>
      <c r="E16" s="21">
        <v>0.38750000000000001</v>
      </c>
      <c r="F16" s="21">
        <v>0.39460000000000001</v>
      </c>
      <c r="G16" s="21">
        <v>0.92500000000000004</v>
      </c>
      <c r="H16" s="21">
        <v>1.0449999999999999</v>
      </c>
      <c r="I16" s="21">
        <v>1.135</v>
      </c>
      <c r="J16" s="21">
        <v>1.075</v>
      </c>
      <c r="K16" s="21">
        <v>1.399</v>
      </c>
      <c r="L16" s="21">
        <v>1.369</v>
      </c>
      <c r="M16" s="21">
        <v>1.329</v>
      </c>
    </row>
    <row r="17" spans="1:13" ht="16" hidden="1" x14ac:dyDescent="0.2">
      <c r="A17" s="12" t="s">
        <v>645</v>
      </c>
      <c r="B17" s="59">
        <v>0.35</v>
      </c>
      <c r="C17" s="21">
        <v>0.37624999999999997</v>
      </c>
      <c r="D17" s="21">
        <v>0.40375</v>
      </c>
      <c r="E17" s="21">
        <v>0.38624999999999998</v>
      </c>
      <c r="F17" s="21">
        <v>0.38940000000000002</v>
      </c>
      <c r="G17" s="21">
        <v>0.91500000000000004</v>
      </c>
      <c r="H17" s="21">
        <v>1.0349999999999999</v>
      </c>
      <c r="I17" s="21">
        <v>1.0900000000000001</v>
      </c>
      <c r="J17" s="21">
        <v>1.0575000000000001</v>
      </c>
      <c r="K17" s="21" t="s">
        <v>646</v>
      </c>
      <c r="L17" s="21">
        <v>1.3205</v>
      </c>
      <c r="M17" s="21">
        <v>1.2725</v>
      </c>
    </row>
    <row r="18" spans="1:13" ht="16" hidden="1" x14ac:dyDescent="0.2">
      <c r="A18" s="12" t="s">
        <v>647</v>
      </c>
      <c r="B18" s="59">
        <v>0.35</v>
      </c>
      <c r="C18" s="21">
        <v>0.375</v>
      </c>
      <c r="D18" s="21">
        <v>0.40375</v>
      </c>
      <c r="E18" s="21">
        <v>0.39500000000000002</v>
      </c>
      <c r="F18" s="21">
        <v>0.38390000000000002</v>
      </c>
      <c r="G18" s="21">
        <v>0.91249999999999998</v>
      </c>
      <c r="H18" s="21">
        <v>1.04</v>
      </c>
      <c r="I18" s="21">
        <v>1.0900000000000001</v>
      </c>
      <c r="J18" s="21">
        <v>1</v>
      </c>
      <c r="K18" s="21">
        <v>1.4710000000000001</v>
      </c>
      <c r="L18" s="21">
        <v>1.2745</v>
      </c>
      <c r="M18" s="21">
        <v>1.2544999999999999</v>
      </c>
    </row>
    <row r="19" spans="1:13" ht="16" hidden="1" x14ac:dyDescent="0.2">
      <c r="A19" s="12" t="s">
        <v>648</v>
      </c>
      <c r="B19" s="59">
        <v>0.35</v>
      </c>
      <c r="C19" s="21">
        <v>0.3725</v>
      </c>
      <c r="D19" s="21">
        <v>0.40375</v>
      </c>
      <c r="E19" s="21">
        <v>0.40250000000000002</v>
      </c>
      <c r="F19" s="21">
        <v>0.38019999999999998</v>
      </c>
      <c r="G19" s="21">
        <v>0.91249999999999998</v>
      </c>
      <c r="H19" s="21">
        <v>1.0649999999999999</v>
      </c>
      <c r="I19" s="21">
        <v>1.115</v>
      </c>
      <c r="J19" s="21">
        <v>1.0175000000000001</v>
      </c>
      <c r="K19" s="21">
        <v>1.456</v>
      </c>
      <c r="L19" s="21">
        <v>1.268</v>
      </c>
      <c r="M19" s="21">
        <v>1.2629999999999999</v>
      </c>
    </row>
    <row r="20" spans="1:13" ht="16" hidden="1" x14ac:dyDescent="0.2">
      <c r="A20" s="36" t="s">
        <v>27</v>
      </c>
      <c r="B20" s="37">
        <f t="shared" ref="B20:M20" si="2">AVERAGE(B16:B19)</f>
        <v>0.35</v>
      </c>
      <c r="C20" s="38">
        <f t="shared" si="2"/>
        <v>0.37531249999999999</v>
      </c>
      <c r="D20" s="38">
        <f t="shared" si="2"/>
        <v>0.40406250000000005</v>
      </c>
      <c r="E20" s="38">
        <f t="shared" si="2"/>
        <v>0.39281250000000001</v>
      </c>
      <c r="F20" s="38">
        <f t="shared" si="2"/>
        <v>0.38702499999999995</v>
      </c>
      <c r="G20" s="38">
        <f t="shared" si="2"/>
        <v>0.91625000000000001</v>
      </c>
      <c r="H20" s="38">
        <f t="shared" si="2"/>
        <v>1.0462500000000001</v>
      </c>
      <c r="I20" s="38">
        <f t="shared" si="2"/>
        <v>1.1075000000000002</v>
      </c>
      <c r="J20" s="38">
        <f t="shared" si="2"/>
        <v>1.0375000000000001</v>
      </c>
      <c r="K20" s="38">
        <f t="shared" si="2"/>
        <v>1.4420000000000002</v>
      </c>
      <c r="L20" s="38">
        <f t="shared" si="2"/>
        <v>1.3079999999999998</v>
      </c>
      <c r="M20" s="38">
        <f t="shared" si="2"/>
        <v>1.2797499999999999</v>
      </c>
    </row>
    <row r="21" spans="1:13" s="30" customFormat="1" ht="16" hidden="1" x14ac:dyDescent="0.2">
      <c r="A21" s="12" t="s">
        <v>649</v>
      </c>
      <c r="B21" s="59">
        <v>0.35</v>
      </c>
      <c r="C21" s="21">
        <v>0.36625000000000002</v>
      </c>
      <c r="D21" s="21">
        <v>0.4</v>
      </c>
      <c r="E21" s="21">
        <v>0.41249999999999998</v>
      </c>
      <c r="F21" s="21">
        <v>0.37030000000000002</v>
      </c>
      <c r="G21" s="21">
        <v>0.91249999999999998</v>
      </c>
      <c r="H21" s="21">
        <v>1.095</v>
      </c>
      <c r="I21" s="21">
        <v>1.135</v>
      </c>
      <c r="J21" s="21">
        <v>1.0075000000000001</v>
      </c>
      <c r="K21" s="21">
        <v>1.48</v>
      </c>
      <c r="L21" s="21">
        <v>1.2869999999999999</v>
      </c>
      <c r="M21" s="21">
        <v>1.2805</v>
      </c>
    </row>
    <row r="22" spans="1:13" ht="16" hidden="1" x14ac:dyDescent="0.2">
      <c r="A22" s="12" t="s">
        <v>650</v>
      </c>
      <c r="B22" s="59">
        <v>0.33750000000000002</v>
      </c>
      <c r="C22" s="21">
        <v>0.35875000000000001</v>
      </c>
      <c r="D22" s="21">
        <v>0.4</v>
      </c>
      <c r="E22" s="21">
        <v>0.40375</v>
      </c>
      <c r="F22" s="21">
        <v>0.36890000000000001</v>
      </c>
      <c r="G22" s="21">
        <v>0.91249999999999998</v>
      </c>
      <c r="H22" s="21">
        <v>1.115</v>
      </c>
      <c r="I22" s="21">
        <v>1.1499999999999999</v>
      </c>
      <c r="J22" s="21">
        <v>1.01</v>
      </c>
      <c r="K22" s="21">
        <v>1.4919</v>
      </c>
      <c r="L22" s="21">
        <v>1.3813</v>
      </c>
      <c r="M22" s="21">
        <v>1.355</v>
      </c>
    </row>
    <row r="23" spans="1:13" ht="16" hidden="1" x14ac:dyDescent="0.2">
      <c r="A23" s="12" t="s">
        <v>651</v>
      </c>
      <c r="B23" s="59">
        <v>0.33750000000000002</v>
      </c>
      <c r="C23" s="21">
        <v>0.35375000000000001</v>
      </c>
      <c r="D23" s="21">
        <v>0.4</v>
      </c>
      <c r="E23" s="21">
        <v>0.40375</v>
      </c>
      <c r="F23" s="21">
        <v>0.38219999999999998</v>
      </c>
      <c r="G23" s="21">
        <v>0.91</v>
      </c>
      <c r="H23" s="21">
        <v>1.1375</v>
      </c>
      <c r="I23" s="21">
        <v>1.21</v>
      </c>
      <c r="J23" s="21">
        <v>1.0349999999999999</v>
      </c>
      <c r="K23" s="21">
        <v>1.4970000000000001</v>
      </c>
      <c r="L23" s="21">
        <v>1.4875</v>
      </c>
      <c r="M23" s="21">
        <v>1.4384999999999999</v>
      </c>
    </row>
    <row r="24" spans="1:13" ht="16" hidden="1" x14ac:dyDescent="0.2">
      <c r="A24" s="12" t="s">
        <v>652</v>
      </c>
      <c r="B24" s="59">
        <v>0.33500000000000002</v>
      </c>
      <c r="C24" s="21">
        <v>0.34499999999999997</v>
      </c>
      <c r="D24" s="21">
        <v>0.4</v>
      </c>
      <c r="E24" s="21">
        <v>0.39</v>
      </c>
      <c r="F24" s="21">
        <v>0.3634</v>
      </c>
      <c r="G24" s="21">
        <v>0.91</v>
      </c>
      <c r="H24" s="21">
        <v>1.1725000000000001</v>
      </c>
      <c r="I24" s="21">
        <v>1.2250000000000001</v>
      </c>
      <c r="J24" s="21">
        <v>1.06</v>
      </c>
      <c r="K24" s="21">
        <v>1.5369999999999999</v>
      </c>
      <c r="L24" s="21">
        <v>1.4295</v>
      </c>
      <c r="M24" s="21">
        <v>1.3879999999999999</v>
      </c>
    </row>
    <row r="25" spans="1:13" ht="16" hidden="1" x14ac:dyDescent="0.2">
      <c r="A25" s="12" t="s">
        <v>653</v>
      </c>
      <c r="B25" s="59">
        <v>0.33500000000000002</v>
      </c>
      <c r="C25" s="21">
        <v>0.34499999999999997</v>
      </c>
      <c r="D25" s="21">
        <v>0.4</v>
      </c>
      <c r="E25" s="21">
        <v>0.38250000000000001</v>
      </c>
      <c r="F25" s="21">
        <v>0.36480000000000001</v>
      </c>
      <c r="G25" s="21">
        <v>0.91</v>
      </c>
      <c r="H25" s="21">
        <v>1.2</v>
      </c>
      <c r="I25" s="21">
        <v>1.28</v>
      </c>
      <c r="J25" s="21">
        <v>1.06</v>
      </c>
      <c r="K25" s="21">
        <v>1.57</v>
      </c>
      <c r="L25" s="21">
        <v>1.3705000000000001</v>
      </c>
      <c r="M25" s="21">
        <v>1.3480000000000001</v>
      </c>
    </row>
    <row r="26" spans="1:13" ht="16" hidden="1" x14ac:dyDescent="0.2">
      <c r="A26" s="36" t="s">
        <v>27</v>
      </c>
      <c r="B26" s="37">
        <f t="shared" ref="B26:M26" si="3">AVERAGE(B21:B25)</f>
        <v>0.33899999999999997</v>
      </c>
      <c r="C26" s="38">
        <f t="shared" si="3"/>
        <v>0.35375000000000001</v>
      </c>
      <c r="D26" s="38">
        <f t="shared" si="3"/>
        <v>0.4</v>
      </c>
      <c r="E26" s="38">
        <f t="shared" si="3"/>
        <v>0.39849999999999997</v>
      </c>
      <c r="F26" s="38">
        <f t="shared" si="3"/>
        <v>0.36991999999999997</v>
      </c>
      <c r="G26" s="38">
        <f t="shared" si="3"/>
        <v>0.91099999999999992</v>
      </c>
      <c r="H26" s="38">
        <f t="shared" si="3"/>
        <v>1.1440000000000001</v>
      </c>
      <c r="I26" s="38">
        <f t="shared" si="3"/>
        <v>1.2000000000000002</v>
      </c>
      <c r="J26" s="38">
        <f t="shared" si="3"/>
        <v>1.0345000000000002</v>
      </c>
      <c r="K26" s="38">
        <f t="shared" si="3"/>
        <v>1.51518</v>
      </c>
      <c r="L26" s="38">
        <f t="shared" si="3"/>
        <v>1.39116</v>
      </c>
      <c r="M26" s="38">
        <f t="shared" si="3"/>
        <v>1.3619999999999999</v>
      </c>
    </row>
    <row r="27" spans="1:13" s="30" customFormat="1" ht="16" hidden="1" x14ac:dyDescent="0.2">
      <c r="A27" s="12" t="s">
        <v>654</v>
      </c>
      <c r="B27" s="59">
        <v>0.33500000000000002</v>
      </c>
      <c r="C27" s="21">
        <v>0.34499999999999997</v>
      </c>
      <c r="D27" s="21">
        <v>0.4</v>
      </c>
      <c r="E27" s="21">
        <v>0.38250000000000001</v>
      </c>
      <c r="F27" s="21">
        <v>0.3523</v>
      </c>
      <c r="G27" s="21">
        <v>0.91</v>
      </c>
      <c r="H27" s="21">
        <v>1.2250000000000001</v>
      </c>
      <c r="I27" s="21">
        <v>1.2825</v>
      </c>
      <c r="J27" s="21">
        <v>1.115</v>
      </c>
      <c r="K27" s="21">
        <v>1.59</v>
      </c>
      <c r="L27" s="21">
        <v>1.383</v>
      </c>
      <c r="M27" s="21">
        <v>1.369</v>
      </c>
    </row>
    <row r="28" spans="1:13" ht="16" hidden="1" x14ac:dyDescent="0.2">
      <c r="A28" s="12" t="s">
        <v>655</v>
      </c>
      <c r="B28" s="59">
        <v>0.33500000000000002</v>
      </c>
      <c r="C28" s="21">
        <v>0.34499999999999997</v>
      </c>
      <c r="D28" s="21">
        <v>0.39624999999999999</v>
      </c>
      <c r="E28" s="21">
        <v>0.375</v>
      </c>
      <c r="F28" s="21">
        <v>0.3574</v>
      </c>
      <c r="G28" s="21">
        <v>0.91</v>
      </c>
      <c r="H28" s="21">
        <v>1.26</v>
      </c>
      <c r="I28" s="21">
        <v>1.29</v>
      </c>
      <c r="J28" s="21">
        <v>1.2</v>
      </c>
      <c r="K28" s="21">
        <v>1.611</v>
      </c>
      <c r="L28" s="21">
        <v>1.383</v>
      </c>
      <c r="M28" s="21">
        <v>1.3759999999999999</v>
      </c>
    </row>
    <row r="29" spans="1:13" ht="16" hidden="1" x14ac:dyDescent="0.2">
      <c r="A29" s="12" t="s">
        <v>656</v>
      </c>
      <c r="B29" s="59">
        <v>0.33</v>
      </c>
      <c r="C29" s="21">
        <v>0.34499999999999997</v>
      </c>
      <c r="D29" s="21">
        <v>0.39624999999999999</v>
      </c>
      <c r="E29" s="21">
        <v>0.3725</v>
      </c>
      <c r="F29" s="21">
        <v>0.36070000000000002</v>
      </c>
      <c r="G29" s="21">
        <v>0.92</v>
      </c>
      <c r="H29" s="21">
        <v>1.29</v>
      </c>
      <c r="I29" s="21">
        <v>1.31</v>
      </c>
      <c r="J29" s="21">
        <v>1.2175</v>
      </c>
      <c r="K29" s="21">
        <v>1.6114999999999999</v>
      </c>
      <c r="L29" s="21">
        <v>1.415</v>
      </c>
      <c r="M29" s="21">
        <v>1.3975</v>
      </c>
    </row>
    <row r="30" spans="1:13" ht="16" hidden="1" x14ac:dyDescent="0.2">
      <c r="A30" s="12" t="s">
        <v>657</v>
      </c>
      <c r="B30" s="59">
        <v>0.33</v>
      </c>
      <c r="C30" s="21">
        <v>0.34499999999999997</v>
      </c>
      <c r="D30" s="21">
        <v>0.39624999999999999</v>
      </c>
      <c r="E30" s="21">
        <v>0.37375000000000003</v>
      </c>
      <c r="F30" s="21">
        <v>0.36530000000000001</v>
      </c>
      <c r="G30" s="21">
        <v>0.93</v>
      </c>
      <c r="H30" s="21">
        <v>1.29</v>
      </c>
      <c r="I30" s="21">
        <v>1.335</v>
      </c>
      <c r="J30" s="21">
        <v>1.25875</v>
      </c>
      <c r="K30" s="21">
        <v>1.5834999999999999</v>
      </c>
      <c r="L30" s="21">
        <v>1.4804999999999999</v>
      </c>
      <c r="M30" s="21">
        <v>1.4470000000000001</v>
      </c>
    </row>
    <row r="31" spans="1:13" ht="16" hidden="1" x14ac:dyDescent="0.2">
      <c r="A31" s="12" t="s">
        <v>658</v>
      </c>
      <c r="B31" s="59">
        <v>0.33</v>
      </c>
      <c r="C31" s="21">
        <v>0.34499999999999997</v>
      </c>
      <c r="D31" s="21">
        <v>0.39629999999999999</v>
      </c>
      <c r="E31" s="21">
        <v>0.3725</v>
      </c>
      <c r="F31" s="21">
        <v>0.36459999999999998</v>
      </c>
      <c r="G31" s="21">
        <v>0.93500000000000005</v>
      </c>
      <c r="H31" s="21">
        <v>1.29</v>
      </c>
      <c r="I31" s="21">
        <v>1.335</v>
      </c>
      <c r="J31" s="21">
        <v>1.26875</v>
      </c>
      <c r="K31" s="21">
        <v>1.5525</v>
      </c>
      <c r="L31" s="21">
        <v>1.4895</v>
      </c>
      <c r="M31" s="21">
        <v>1.4575</v>
      </c>
    </row>
    <row r="32" spans="1:13" ht="16" hidden="1" x14ac:dyDescent="0.2">
      <c r="A32" s="36" t="s">
        <v>27</v>
      </c>
      <c r="B32" s="37">
        <f t="shared" ref="B32:M32" si="4">AVERAGE(B27:B31)</f>
        <v>0.33200000000000002</v>
      </c>
      <c r="C32" s="38">
        <f t="shared" si="4"/>
        <v>0.34499999999999997</v>
      </c>
      <c r="D32" s="38">
        <f t="shared" si="4"/>
        <v>0.39700999999999997</v>
      </c>
      <c r="E32" s="38">
        <f t="shared" si="4"/>
        <v>0.37525000000000003</v>
      </c>
      <c r="F32" s="38">
        <f t="shared" si="4"/>
        <v>0.36005999999999999</v>
      </c>
      <c r="G32" s="38">
        <f t="shared" si="4"/>
        <v>0.92100000000000004</v>
      </c>
      <c r="H32" s="38">
        <f t="shared" si="4"/>
        <v>1.2710000000000001</v>
      </c>
      <c r="I32" s="38">
        <f t="shared" si="4"/>
        <v>1.3104999999999998</v>
      </c>
      <c r="J32" s="38">
        <f t="shared" si="4"/>
        <v>1.212</v>
      </c>
      <c r="K32" s="38">
        <f t="shared" si="4"/>
        <v>1.5897000000000001</v>
      </c>
      <c r="L32" s="38">
        <f t="shared" si="4"/>
        <v>1.4301999999999999</v>
      </c>
      <c r="M32" s="38">
        <f t="shared" si="4"/>
        <v>1.4094000000000002</v>
      </c>
    </row>
    <row r="33" spans="1:13" s="30" customFormat="1" ht="16" hidden="1" x14ac:dyDescent="0.2">
      <c r="A33" s="12" t="s">
        <v>659</v>
      </c>
      <c r="B33" s="59">
        <v>0.32750000000000001</v>
      </c>
      <c r="C33" s="21">
        <v>0.34499999999999997</v>
      </c>
      <c r="D33" s="21">
        <v>0.39374999999999999</v>
      </c>
      <c r="E33" s="21">
        <v>0.37125000000000002</v>
      </c>
      <c r="F33" s="21">
        <v>0.37009999999999998</v>
      </c>
      <c r="G33" s="21">
        <v>0.93500000000000005</v>
      </c>
      <c r="H33" s="21">
        <v>1.29</v>
      </c>
      <c r="I33" s="21">
        <v>1.33</v>
      </c>
      <c r="J33" s="21">
        <v>1.325</v>
      </c>
      <c r="K33" s="21">
        <v>1.5656000000000001</v>
      </c>
      <c r="L33" s="21">
        <v>1.4156</v>
      </c>
      <c r="M33" s="21">
        <v>1.3744000000000001</v>
      </c>
    </row>
    <row r="34" spans="1:13" ht="16" hidden="1" x14ac:dyDescent="0.2">
      <c r="A34" s="12" t="s">
        <v>660</v>
      </c>
      <c r="B34" s="59">
        <v>0.33</v>
      </c>
      <c r="C34" s="21">
        <v>0.34499999999999997</v>
      </c>
      <c r="D34" s="21">
        <v>0.39129999999999998</v>
      </c>
      <c r="E34" s="21">
        <v>0.37</v>
      </c>
      <c r="F34" s="21">
        <v>0.37159999999999999</v>
      </c>
      <c r="G34" s="21">
        <v>0.94499999999999995</v>
      </c>
      <c r="H34" s="21">
        <v>1.2975000000000001</v>
      </c>
      <c r="I34" s="21">
        <v>1.325</v>
      </c>
      <c r="J34" s="21">
        <v>1.33</v>
      </c>
      <c r="K34" s="21">
        <v>1.5940000000000001</v>
      </c>
      <c r="L34" s="21">
        <v>1.373</v>
      </c>
      <c r="M34" s="21">
        <v>1.337</v>
      </c>
    </row>
    <row r="35" spans="1:13" ht="16" hidden="1" x14ac:dyDescent="0.2">
      <c r="A35" s="12" t="s">
        <v>661</v>
      </c>
      <c r="B35" s="59">
        <v>0.33</v>
      </c>
      <c r="C35" s="21">
        <v>0.34499999999999997</v>
      </c>
      <c r="D35" s="21">
        <v>0.38874999999999998</v>
      </c>
      <c r="E35" s="21">
        <v>0.37</v>
      </c>
      <c r="F35" s="21">
        <v>0.36830000000000002</v>
      </c>
      <c r="G35" s="21">
        <v>0.94499999999999995</v>
      </c>
      <c r="H35" s="21">
        <v>1.3</v>
      </c>
      <c r="I35" s="21">
        <v>1.3149999999999999</v>
      </c>
      <c r="J35" s="21">
        <v>1.35</v>
      </c>
      <c r="K35" s="21">
        <v>1.6220000000000001</v>
      </c>
      <c r="L35" s="21">
        <v>1.393</v>
      </c>
      <c r="M35" s="21">
        <v>1.357</v>
      </c>
    </row>
    <row r="36" spans="1:13" ht="16" hidden="1" x14ac:dyDescent="0.2">
      <c r="A36" s="12" t="s">
        <v>662</v>
      </c>
      <c r="B36" s="59">
        <v>0.33</v>
      </c>
      <c r="C36" s="21">
        <v>0.34499999999999997</v>
      </c>
      <c r="D36" s="21">
        <v>0.38750000000000001</v>
      </c>
      <c r="E36" s="21">
        <v>0.36749999999999999</v>
      </c>
      <c r="F36" s="21">
        <v>0.37180000000000002</v>
      </c>
      <c r="G36" s="21">
        <v>0.94499999999999995</v>
      </c>
      <c r="H36" s="21">
        <v>1.3</v>
      </c>
      <c r="I36" s="21">
        <v>1.29</v>
      </c>
      <c r="J36" s="21">
        <v>1.365</v>
      </c>
      <c r="K36" s="21">
        <v>1.7004999999999999</v>
      </c>
      <c r="L36" s="21">
        <v>1.4005000000000001</v>
      </c>
      <c r="M36" s="21">
        <v>1.38</v>
      </c>
    </row>
    <row r="37" spans="1:13" ht="16" hidden="1" x14ac:dyDescent="0.2">
      <c r="A37" s="12" t="s">
        <v>663</v>
      </c>
      <c r="B37" s="59">
        <v>0.33</v>
      </c>
      <c r="C37" s="21">
        <v>0.34499999999999997</v>
      </c>
      <c r="D37" s="21">
        <v>0.38629999999999998</v>
      </c>
      <c r="E37" s="21">
        <v>0.36880000000000002</v>
      </c>
      <c r="F37" s="21">
        <v>0.3634</v>
      </c>
      <c r="G37" s="21">
        <v>0.94499999999999995</v>
      </c>
      <c r="H37" s="21">
        <v>1.26</v>
      </c>
      <c r="I37" s="21">
        <v>1.29</v>
      </c>
      <c r="J37" s="21">
        <v>1.365</v>
      </c>
      <c r="K37" s="21">
        <v>1.738</v>
      </c>
      <c r="L37" s="21">
        <v>1.421</v>
      </c>
      <c r="M37" s="21">
        <v>1.391</v>
      </c>
    </row>
    <row r="38" spans="1:13" ht="16" hidden="1" x14ac:dyDescent="0.2">
      <c r="A38" s="36" t="s">
        <v>27</v>
      </c>
      <c r="B38" s="37">
        <f t="shared" ref="B38:M38" si="5">AVERAGE(B33:B37)</f>
        <v>0.32950000000000002</v>
      </c>
      <c r="C38" s="38">
        <f t="shared" si="5"/>
        <v>0.34499999999999997</v>
      </c>
      <c r="D38" s="38">
        <f t="shared" si="5"/>
        <v>0.38951999999999998</v>
      </c>
      <c r="E38" s="38">
        <f t="shared" si="5"/>
        <v>0.36951000000000001</v>
      </c>
      <c r="F38" s="38">
        <f t="shared" si="5"/>
        <v>0.36904000000000003</v>
      </c>
      <c r="G38" s="38">
        <f t="shared" si="5"/>
        <v>0.94299999999999995</v>
      </c>
      <c r="H38" s="38">
        <f t="shared" si="5"/>
        <v>1.2894999999999999</v>
      </c>
      <c r="I38" s="38">
        <f t="shared" si="5"/>
        <v>1.31</v>
      </c>
      <c r="J38" s="38">
        <f t="shared" si="5"/>
        <v>1.3470000000000002</v>
      </c>
      <c r="K38" s="38">
        <f t="shared" si="5"/>
        <v>1.64402</v>
      </c>
      <c r="L38" s="38">
        <f t="shared" si="5"/>
        <v>1.40062</v>
      </c>
      <c r="M38" s="38">
        <f t="shared" si="5"/>
        <v>1.36788</v>
      </c>
    </row>
    <row r="39" spans="1:13" s="30" customFormat="1" ht="16" hidden="1" x14ac:dyDescent="0.2">
      <c r="A39" s="12" t="s">
        <v>664</v>
      </c>
      <c r="B39" s="59">
        <v>0.32750000000000001</v>
      </c>
      <c r="C39" s="21">
        <v>0.34250000000000003</v>
      </c>
      <c r="D39" s="21">
        <v>0.38624999999999998</v>
      </c>
      <c r="E39" s="21">
        <v>0.36875000000000002</v>
      </c>
      <c r="F39" s="21">
        <v>0.37269999999999998</v>
      </c>
      <c r="G39" s="21">
        <v>0.9425</v>
      </c>
      <c r="H39" s="21">
        <v>1.2250000000000001</v>
      </c>
      <c r="I39" s="21">
        <v>1.26</v>
      </c>
      <c r="J39" s="21">
        <v>1.365</v>
      </c>
      <c r="K39" s="21">
        <v>1.7531000000000001</v>
      </c>
      <c r="L39" s="21">
        <v>1.5001</v>
      </c>
      <c r="M39" s="21">
        <v>1.4781</v>
      </c>
    </row>
    <row r="40" spans="1:13" ht="16" hidden="1" x14ac:dyDescent="0.2">
      <c r="A40" s="12" t="s">
        <v>665</v>
      </c>
      <c r="B40" s="59">
        <v>0.32750000000000001</v>
      </c>
      <c r="C40" s="21">
        <v>0.34250000000000003</v>
      </c>
      <c r="D40" s="21">
        <v>0.38624999999999998</v>
      </c>
      <c r="E40" s="21">
        <v>0.36749999999999999</v>
      </c>
      <c r="F40" s="21">
        <v>0.36209999999999998</v>
      </c>
      <c r="G40" s="21">
        <v>0.9425</v>
      </c>
      <c r="H40" s="21">
        <v>1.2124999999999999</v>
      </c>
      <c r="I40" s="21">
        <v>1.2549999999999999</v>
      </c>
      <c r="J40" s="21">
        <v>1.365</v>
      </c>
      <c r="K40" s="21">
        <v>1.7729999999999999</v>
      </c>
      <c r="L40" s="21">
        <v>1.5535000000000001</v>
      </c>
      <c r="M40" s="21">
        <v>1.52</v>
      </c>
    </row>
    <row r="41" spans="1:13" ht="16" hidden="1" x14ac:dyDescent="0.2">
      <c r="A41" s="12" t="s">
        <v>666</v>
      </c>
      <c r="B41" s="59">
        <v>0.32750000000000001</v>
      </c>
      <c r="C41" s="21">
        <v>0.34250000000000003</v>
      </c>
      <c r="D41" s="21">
        <v>0.38500000000000001</v>
      </c>
      <c r="E41" s="21">
        <v>0.36749999999999999</v>
      </c>
      <c r="F41" s="21">
        <v>0.36149999999999999</v>
      </c>
      <c r="G41" s="21">
        <v>0.9425</v>
      </c>
      <c r="H41" s="21">
        <v>1.19</v>
      </c>
      <c r="I41" s="21">
        <v>1.2549999999999999</v>
      </c>
      <c r="J41" s="21">
        <v>1.365</v>
      </c>
      <c r="K41" s="21">
        <v>1.7909999999999999</v>
      </c>
      <c r="L41" s="21">
        <v>1.597</v>
      </c>
      <c r="M41" s="21">
        <v>1.5465</v>
      </c>
    </row>
    <row r="42" spans="1:13" ht="16" hidden="1" x14ac:dyDescent="0.2">
      <c r="A42" s="12" t="s">
        <v>667</v>
      </c>
      <c r="B42" s="59">
        <v>0.32750000000000001</v>
      </c>
      <c r="C42" s="21">
        <v>0.34250000000000003</v>
      </c>
      <c r="D42" s="21">
        <v>0.37874999999999998</v>
      </c>
      <c r="E42" s="21">
        <v>0.36749999999999999</v>
      </c>
      <c r="F42" s="21">
        <v>0.36209999999999998</v>
      </c>
      <c r="G42" s="21">
        <v>0.95</v>
      </c>
      <c r="H42" s="21">
        <v>1.165</v>
      </c>
      <c r="I42" s="21">
        <v>1.2549999999999999</v>
      </c>
      <c r="J42" s="21">
        <v>1.365</v>
      </c>
      <c r="K42" s="21">
        <v>1.804</v>
      </c>
      <c r="L42" s="21">
        <v>1.6025</v>
      </c>
      <c r="M42" s="21">
        <v>1.5585</v>
      </c>
    </row>
    <row r="43" spans="1:13" ht="16" hidden="1" x14ac:dyDescent="0.2">
      <c r="A43" s="12" t="s">
        <v>668</v>
      </c>
      <c r="B43" s="59">
        <v>0.32750000000000001</v>
      </c>
      <c r="C43" s="21">
        <v>0.34499999999999997</v>
      </c>
      <c r="D43" s="21">
        <v>0.37874999999999998</v>
      </c>
      <c r="E43" s="21">
        <v>0.36749999999999999</v>
      </c>
      <c r="F43" s="21">
        <v>0.36480000000000001</v>
      </c>
      <c r="G43" s="21">
        <v>0.95250000000000001</v>
      </c>
      <c r="H43" s="21">
        <v>1.1325000000000001</v>
      </c>
      <c r="I43" s="21">
        <v>1.2324999999999999</v>
      </c>
      <c r="J43" s="21">
        <v>1.36</v>
      </c>
      <c r="K43" s="21">
        <v>1.845</v>
      </c>
      <c r="L43" s="21">
        <v>1.6025</v>
      </c>
      <c r="M43" s="21">
        <v>1.5620000000000001</v>
      </c>
    </row>
    <row r="44" spans="1:13" ht="16" hidden="1" x14ac:dyDescent="0.2">
      <c r="A44" s="36" t="s">
        <v>27</v>
      </c>
      <c r="B44" s="37">
        <f t="shared" ref="B44:M44" si="6">AVERAGE(B39:B43)</f>
        <v>0.32750000000000001</v>
      </c>
      <c r="C44" s="38">
        <f t="shared" si="6"/>
        <v>0.34300000000000003</v>
      </c>
      <c r="D44" s="38">
        <f t="shared" si="6"/>
        <v>0.38299999999999995</v>
      </c>
      <c r="E44" s="38">
        <f t="shared" si="6"/>
        <v>0.36774999999999997</v>
      </c>
      <c r="F44" s="38">
        <f t="shared" si="6"/>
        <v>0.36463999999999996</v>
      </c>
      <c r="G44" s="38">
        <f t="shared" si="6"/>
        <v>0.94599999999999995</v>
      </c>
      <c r="H44" s="38">
        <f t="shared" si="6"/>
        <v>1.1850000000000001</v>
      </c>
      <c r="I44" s="38">
        <f t="shared" si="6"/>
        <v>1.2514999999999998</v>
      </c>
      <c r="J44" s="38">
        <f t="shared" si="6"/>
        <v>1.3640000000000001</v>
      </c>
      <c r="K44" s="38">
        <f t="shared" si="6"/>
        <v>1.7932200000000003</v>
      </c>
      <c r="L44" s="38">
        <f t="shared" si="6"/>
        <v>1.5711200000000001</v>
      </c>
      <c r="M44" s="38">
        <f t="shared" si="6"/>
        <v>1.53302</v>
      </c>
    </row>
    <row r="45" spans="1:13" s="30" customFormat="1" ht="16" hidden="1" x14ac:dyDescent="0.2">
      <c r="A45" s="12" t="s">
        <v>669</v>
      </c>
      <c r="B45" s="59">
        <v>0.32624999999999998</v>
      </c>
      <c r="C45" s="21">
        <v>0.34499999999999997</v>
      </c>
      <c r="D45" s="21">
        <v>0.37874999999999998</v>
      </c>
      <c r="E45" s="21">
        <v>0.36749999999999999</v>
      </c>
      <c r="F45" s="21">
        <v>0.35899999999999999</v>
      </c>
      <c r="G45" s="21">
        <v>0.95250000000000001</v>
      </c>
      <c r="H45" s="21">
        <v>1.1174999999999999</v>
      </c>
      <c r="I45" s="21">
        <v>1.2124999999999999</v>
      </c>
      <c r="J45" s="21">
        <v>1.36</v>
      </c>
      <c r="K45" s="21">
        <v>1.9245000000000001</v>
      </c>
      <c r="L45" s="21">
        <v>1.6180000000000001</v>
      </c>
      <c r="M45" s="21">
        <v>1.583</v>
      </c>
    </row>
    <row r="46" spans="1:13" ht="16" hidden="1" x14ac:dyDescent="0.2">
      <c r="A46" s="12" t="s">
        <v>670</v>
      </c>
      <c r="B46" s="59">
        <v>0.32629999999999998</v>
      </c>
      <c r="C46" s="21">
        <v>0.34499999999999997</v>
      </c>
      <c r="D46" s="21">
        <v>0.37375000000000003</v>
      </c>
      <c r="E46" s="21">
        <v>0.36749999999999999</v>
      </c>
      <c r="F46" s="21">
        <v>0.35830000000000001</v>
      </c>
      <c r="G46" s="21">
        <v>0.95499999999999996</v>
      </c>
      <c r="H46" s="21">
        <v>1.1174999999999999</v>
      </c>
      <c r="I46" s="21">
        <v>1.2124999999999999</v>
      </c>
      <c r="J46" s="21">
        <v>1.36</v>
      </c>
      <c r="K46" s="21">
        <v>1.9730000000000001</v>
      </c>
      <c r="L46" s="21">
        <v>1.631</v>
      </c>
      <c r="M46" s="21">
        <v>1.595</v>
      </c>
    </row>
    <row r="47" spans="1:13" ht="16" hidden="1" x14ac:dyDescent="0.2">
      <c r="A47" s="12" t="s">
        <v>671</v>
      </c>
      <c r="B47" s="59">
        <v>0.32124999999999998</v>
      </c>
      <c r="C47" s="21">
        <v>0.34499999999999997</v>
      </c>
      <c r="D47" s="21">
        <v>0.3725</v>
      </c>
      <c r="E47" s="21">
        <v>0.36749999999999999</v>
      </c>
      <c r="F47" s="21">
        <v>0.3553</v>
      </c>
      <c r="G47" s="21">
        <v>0.96</v>
      </c>
      <c r="H47" s="21">
        <v>1.1174999999999999</v>
      </c>
      <c r="I47" s="21">
        <v>1.2124999999999999</v>
      </c>
      <c r="J47" s="21">
        <v>1.36</v>
      </c>
      <c r="K47" s="21">
        <v>2.1545000000000001</v>
      </c>
      <c r="L47" s="21">
        <v>1.669</v>
      </c>
      <c r="M47" s="21">
        <v>1.6365000000000001</v>
      </c>
    </row>
    <row r="48" spans="1:13" ht="16" hidden="1" x14ac:dyDescent="0.2">
      <c r="A48" s="12" t="s">
        <v>672</v>
      </c>
      <c r="B48" s="59">
        <v>0.32124999999999998</v>
      </c>
      <c r="C48" s="21">
        <v>0.34499999999999997</v>
      </c>
      <c r="D48" s="21">
        <v>0.3725</v>
      </c>
      <c r="E48" s="21">
        <v>0.36749999999999999</v>
      </c>
      <c r="F48" s="21">
        <v>0.3584</v>
      </c>
      <c r="G48" s="21">
        <v>0.96</v>
      </c>
      <c r="H48" s="21">
        <v>1.1475</v>
      </c>
      <c r="I48" s="21">
        <v>1.2250000000000001</v>
      </c>
      <c r="J48" s="21">
        <v>1.36</v>
      </c>
      <c r="K48" s="21">
        <v>2.214</v>
      </c>
      <c r="L48" s="21">
        <v>1.7110000000000001</v>
      </c>
      <c r="M48" s="21">
        <v>1.6719999999999999</v>
      </c>
    </row>
    <row r="49" spans="1:13" ht="16" hidden="1" x14ac:dyDescent="0.2">
      <c r="A49" s="12" t="s">
        <v>673</v>
      </c>
      <c r="B49" s="59">
        <v>0.32129999999999997</v>
      </c>
      <c r="C49" s="21">
        <v>0.34499999999999997</v>
      </c>
      <c r="D49" s="21">
        <v>0.3725</v>
      </c>
      <c r="E49" s="21">
        <v>0.36749999999999999</v>
      </c>
      <c r="F49" s="21">
        <v>0.36230000000000001</v>
      </c>
      <c r="G49" s="21">
        <v>0.96499999999999997</v>
      </c>
      <c r="H49" s="21">
        <v>1.1575</v>
      </c>
      <c r="I49" s="21">
        <v>1.2350000000000001</v>
      </c>
      <c r="J49" s="21">
        <v>1.37</v>
      </c>
      <c r="K49" s="21">
        <v>2.2238000000000002</v>
      </c>
      <c r="L49" s="21">
        <v>1.7262999999999999</v>
      </c>
      <c r="M49" s="21">
        <v>1.6924999999999999</v>
      </c>
    </row>
    <row r="50" spans="1:13" ht="16" hidden="1" x14ac:dyDescent="0.2">
      <c r="A50" s="36" t="s">
        <v>27</v>
      </c>
      <c r="B50" s="37">
        <f t="shared" ref="B50:M50" si="7">AVERAGE(B45:B49)</f>
        <v>0.32327</v>
      </c>
      <c r="C50" s="38">
        <f t="shared" si="7"/>
        <v>0.34499999999999997</v>
      </c>
      <c r="D50" s="38">
        <f t="shared" si="7"/>
        <v>0.374</v>
      </c>
      <c r="E50" s="38">
        <f t="shared" si="7"/>
        <v>0.36749999999999999</v>
      </c>
      <c r="F50" s="38">
        <f t="shared" si="7"/>
        <v>0.35866000000000003</v>
      </c>
      <c r="G50" s="38">
        <f t="shared" si="7"/>
        <v>0.95849999999999991</v>
      </c>
      <c r="H50" s="38">
        <f t="shared" si="7"/>
        <v>1.1315</v>
      </c>
      <c r="I50" s="38">
        <f t="shared" si="7"/>
        <v>1.2195</v>
      </c>
      <c r="J50" s="38">
        <f t="shared" si="7"/>
        <v>1.3620000000000001</v>
      </c>
      <c r="K50" s="38">
        <f t="shared" si="7"/>
        <v>2.09796</v>
      </c>
      <c r="L50" s="38">
        <f t="shared" si="7"/>
        <v>1.67106</v>
      </c>
      <c r="M50" s="38">
        <f t="shared" si="7"/>
        <v>1.6357999999999997</v>
      </c>
    </row>
    <row r="51" spans="1:13" ht="16" hidden="1" x14ac:dyDescent="0.2">
      <c r="A51" s="12" t="s">
        <v>674</v>
      </c>
      <c r="B51" s="59">
        <v>0.32129999999999997</v>
      </c>
      <c r="C51" s="21">
        <v>0.34499999999999997</v>
      </c>
      <c r="D51" s="21">
        <v>0.3725</v>
      </c>
      <c r="E51" s="21">
        <v>0.36749999999999999</v>
      </c>
      <c r="F51" s="21">
        <v>0.36020000000000002</v>
      </c>
      <c r="G51" s="21">
        <v>0.96499999999999997</v>
      </c>
      <c r="H51" s="21">
        <v>1.18</v>
      </c>
      <c r="I51" s="21">
        <v>1.2350000000000001</v>
      </c>
      <c r="J51" s="21">
        <v>1.37</v>
      </c>
      <c r="K51" s="21">
        <v>2.2225000000000001</v>
      </c>
      <c r="L51" s="21">
        <v>1.7350000000000001</v>
      </c>
      <c r="M51" s="21">
        <v>1.71</v>
      </c>
    </row>
    <row r="52" spans="1:13" ht="16" hidden="1" x14ac:dyDescent="0.2">
      <c r="A52" s="12" t="s">
        <v>675</v>
      </c>
      <c r="B52" s="59">
        <v>0.32129999999999997</v>
      </c>
      <c r="C52" s="21">
        <v>0.34250000000000003</v>
      </c>
      <c r="D52" s="21">
        <v>0.3725</v>
      </c>
      <c r="E52" s="21">
        <v>0.36749999999999999</v>
      </c>
      <c r="F52" s="21">
        <v>0.3619</v>
      </c>
      <c r="G52" s="21">
        <v>0.96499999999999997</v>
      </c>
      <c r="H52" s="21">
        <v>1.1850000000000001</v>
      </c>
      <c r="I52" s="21">
        <v>1.2350000000000001</v>
      </c>
      <c r="J52" s="21">
        <v>1.37</v>
      </c>
      <c r="K52" s="21">
        <v>2.2254999999999998</v>
      </c>
      <c r="L52" s="21">
        <v>1.7470000000000001</v>
      </c>
      <c r="M52" s="21">
        <v>1.73</v>
      </c>
    </row>
    <row r="53" spans="1:13" ht="16" hidden="1" x14ac:dyDescent="0.2">
      <c r="A53" s="12" t="s">
        <v>676</v>
      </c>
      <c r="B53" s="59">
        <v>0.32124999999999998</v>
      </c>
      <c r="C53" s="21">
        <v>0.34250000000000003</v>
      </c>
      <c r="D53" s="21">
        <v>0.3775</v>
      </c>
      <c r="E53" s="21">
        <v>0.36749999999999999</v>
      </c>
      <c r="F53" s="21">
        <v>0.36259999999999998</v>
      </c>
      <c r="G53" s="21">
        <v>0.97499999999999998</v>
      </c>
      <c r="H53" s="21">
        <v>1.1850000000000001</v>
      </c>
      <c r="I53" s="21">
        <v>1.2350000000000001</v>
      </c>
      <c r="J53" s="21">
        <v>1.37</v>
      </c>
      <c r="K53" s="21">
        <v>2.2349999999999999</v>
      </c>
      <c r="L53" s="21">
        <v>1.756</v>
      </c>
      <c r="M53" s="21">
        <v>1.7350000000000001</v>
      </c>
    </row>
    <row r="54" spans="1:13" ht="16" hidden="1" x14ac:dyDescent="0.2">
      <c r="A54" s="12" t="s">
        <v>677</v>
      </c>
      <c r="B54" s="59">
        <v>0.33500000000000002</v>
      </c>
      <c r="C54" s="21">
        <v>0.34749999999999998</v>
      </c>
      <c r="D54" s="21">
        <v>0.38250000000000001</v>
      </c>
      <c r="E54" s="21">
        <v>0.36749999999999999</v>
      </c>
      <c r="F54" s="21">
        <v>0.36470000000000002</v>
      </c>
      <c r="G54" s="21">
        <v>0.97499999999999998</v>
      </c>
      <c r="H54" s="21">
        <v>1.1950000000000001</v>
      </c>
      <c r="I54" s="21">
        <v>1.2450000000000001</v>
      </c>
      <c r="J54" s="21">
        <v>1.36</v>
      </c>
      <c r="K54" s="21">
        <v>2.194</v>
      </c>
      <c r="L54" s="21">
        <v>1.7665</v>
      </c>
      <c r="M54" s="21">
        <v>1.7350000000000001</v>
      </c>
    </row>
    <row r="55" spans="1:13" ht="16" hidden="1" x14ac:dyDescent="0.2">
      <c r="A55" s="12" t="s">
        <v>678</v>
      </c>
      <c r="B55" s="59">
        <v>0.33500000000000002</v>
      </c>
      <c r="C55" s="21">
        <v>0.35249999999999998</v>
      </c>
      <c r="D55" s="21">
        <v>0.38500000000000001</v>
      </c>
      <c r="E55" s="21">
        <v>0.37</v>
      </c>
      <c r="F55" s="21">
        <v>0.36399999999999999</v>
      </c>
      <c r="G55" s="21">
        <v>0.98499999999999999</v>
      </c>
      <c r="H55" s="21">
        <v>1.1950000000000001</v>
      </c>
      <c r="I55" s="21">
        <v>1.2450000000000001</v>
      </c>
      <c r="J55" s="21">
        <v>1.355</v>
      </c>
      <c r="K55" s="21">
        <v>2.1850000000000001</v>
      </c>
      <c r="L55" s="21">
        <v>1.764</v>
      </c>
      <c r="M55" s="21">
        <v>1.7324999999999999</v>
      </c>
    </row>
    <row r="56" spans="1:13" ht="16" hidden="1" x14ac:dyDescent="0.2">
      <c r="A56" s="36" t="s">
        <v>27</v>
      </c>
      <c r="B56" s="37">
        <f t="shared" ref="B56:M56" si="8">AVERAGE(B51:B55)</f>
        <v>0.32676999999999995</v>
      </c>
      <c r="C56" s="38">
        <f t="shared" si="8"/>
        <v>0.34599999999999997</v>
      </c>
      <c r="D56" s="38">
        <f t="shared" si="8"/>
        <v>0.378</v>
      </c>
      <c r="E56" s="38">
        <f t="shared" si="8"/>
        <v>0.36799999999999999</v>
      </c>
      <c r="F56" s="38">
        <f t="shared" si="8"/>
        <v>0.36268</v>
      </c>
      <c r="G56" s="38">
        <f t="shared" si="8"/>
        <v>0.97300000000000009</v>
      </c>
      <c r="H56" s="38">
        <f t="shared" si="8"/>
        <v>1.1880000000000002</v>
      </c>
      <c r="I56" s="38">
        <f t="shared" si="8"/>
        <v>1.2390000000000001</v>
      </c>
      <c r="J56" s="38">
        <f t="shared" si="8"/>
        <v>1.3650000000000002</v>
      </c>
      <c r="K56" s="38">
        <f t="shared" si="8"/>
        <v>2.2123999999999997</v>
      </c>
      <c r="L56" s="38">
        <f t="shared" si="8"/>
        <v>1.7536999999999998</v>
      </c>
      <c r="M56" s="38">
        <f t="shared" si="8"/>
        <v>1.7284999999999999</v>
      </c>
    </row>
    <row r="57" spans="1:13" ht="16" hidden="1" x14ac:dyDescent="0.2">
      <c r="A57" s="12" t="s">
        <v>679</v>
      </c>
      <c r="B57" s="59">
        <v>0.33500000000000002</v>
      </c>
      <c r="C57" s="21">
        <v>0.35249999999999998</v>
      </c>
      <c r="D57" s="21">
        <v>0.38624999999999998</v>
      </c>
      <c r="E57" s="21">
        <v>0.37</v>
      </c>
      <c r="F57" s="21">
        <v>0.36270000000000002</v>
      </c>
      <c r="G57" s="21">
        <v>0.98499999999999999</v>
      </c>
      <c r="H57" s="21">
        <v>1.1924999999999999</v>
      </c>
      <c r="I57" s="21">
        <v>1.2450000000000001</v>
      </c>
      <c r="J57" s="21">
        <v>1.355</v>
      </c>
      <c r="K57" s="21">
        <v>2.1850000000000001</v>
      </c>
      <c r="L57" s="21">
        <v>1.7030000000000001</v>
      </c>
      <c r="M57" s="21">
        <v>1.702</v>
      </c>
    </row>
    <row r="58" spans="1:13" ht="16" hidden="1" x14ac:dyDescent="0.2">
      <c r="A58" s="12" t="s">
        <v>680</v>
      </c>
      <c r="B58" s="59">
        <v>0.33500000000000002</v>
      </c>
      <c r="C58" s="21">
        <v>0.35499999999999998</v>
      </c>
      <c r="D58" s="21">
        <v>0.38624999999999998</v>
      </c>
      <c r="E58" s="21">
        <v>0.37375000000000003</v>
      </c>
      <c r="F58" s="21">
        <v>0.37030000000000002</v>
      </c>
      <c r="G58" s="21">
        <v>0.995</v>
      </c>
      <c r="H58" s="21">
        <v>1.1875</v>
      </c>
      <c r="I58" s="21">
        <v>1.2450000000000001</v>
      </c>
      <c r="J58" s="21">
        <v>1.32</v>
      </c>
      <c r="K58" s="21">
        <v>2.1850000000000001</v>
      </c>
      <c r="L58" s="21">
        <v>1.6579999999999999</v>
      </c>
      <c r="M58" s="21">
        <v>1.6739999999999999</v>
      </c>
    </row>
    <row r="59" spans="1:13" ht="16" hidden="1" x14ac:dyDescent="0.2">
      <c r="A59" s="12" t="s">
        <v>681</v>
      </c>
      <c r="B59" s="59">
        <v>0.33500000000000002</v>
      </c>
      <c r="C59" s="21">
        <v>0.35499999999999998</v>
      </c>
      <c r="D59" s="21">
        <v>0.38874999999999998</v>
      </c>
      <c r="E59" s="21">
        <v>0.37874999999999998</v>
      </c>
      <c r="F59" s="21">
        <v>0.37719999999999998</v>
      </c>
      <c r="G59" s="21">
        <v>0.995</v>
      </c>
      <c r="H59" s="21">
        <v>1.1875</v>
      </c>
      <c r="I59" s="21">
        <v>1.23</v>
      </c>
      <c r="J59" s="21">
        <v>1.31</v>
      </c>
      <c r="K59" s="21">
        <v>2.11</v>
      </c>
      <c r="L59" s="21">
        <v>1.5309999999999999</v>
      </c>
      <c r="M59" s="21">
        <v>1.5634999999999999</v>
      </c>
    </row>
    <row r="60" spans="1:13" ht="16" hidden="1" x14ac:dyDescent="0.2">
      <c r="A60" s="12" t="s">
        <v>682</v>
      </c>
      <c r="B60" s="59">
        <v>0.33500000000000002</v>
      </c>
      <c r="C60" s="21">
        <v>0.35499999999999998</v>
      </c>
      <c r="D60" s="21">
        <v>0.39</v>
      </c>
      <c r="E60" s="21">
        <v>0.38</v>
      </c>
      <c r="F60" s="21">
        <v>0.37190000000000001</v>
      </c>
      <c r="G60" s="21">
        <v>0.995</v>
      </c>
      <c r="H60" s="21">
        <v>1.1875</v>
      </c>
      <c r="I60" s="21">
        <v>1.2350000000000001</v>
      </c>
      <c r="J60" s="21">
        <v>1.3</v>
      </c>
      <c r="K60" s="21">
        <v>1.998</v>
      </c>
      <c r="L60" s="21">
        <v>1.4039999999999999</v>
      </c>
      <c r="M60" s="21">
        <v>1.405</v>
      </c>
    </row>
    <row r="61" spans="1:13" ht="16" hidden="1" x14ac:dyDescent="0.2">
      <c r="A61" s="12" t="s">
        <v>683</v>
      </c>
      <c r="B61" s="59">
        <v>0.33500000000000002</v>
      </c>
      <c r="C61" s="21">
        <v>0.35499999999999998</v>
      </c>
      <c r="D61" s="21">
        <v>0.39</v>
      </c>
      <c r="E61" s="21">
        <v>0.38250000000000001</v>
      </c>
      <c r="F61" s="21">
        <v>0.37130000000000002</v>
      </c>
      <c r="G61" s="21">
        <v>0.995</v>
      </c>
      <c r="H61" s="21">
        <v>1.1950000000000001</v>
      </c>
      <c r="I61" s="21">
        <v>1.2350000000000001</v>
      </c>
      <c r="J61" s="21">
        <v>1.3</v>
      </c>
      <c r="K61" s="21">
        <v>1.948</v>
      </c>
      <c r="L61" s="21">
        <v>1.4285000000000001</v>
      </c>
      <c r="M61" s="21">
        <v>1.3895</v>
      </c>
    </row>
    <row r="62" spans="1:13" ht="16" hidden="1" x14ac:dyDescent="0.2">
      <c r="A62" s="36" t="s">
        <v>27</v>
      </c>
      <c r="B62" s="37">
        <f t="shared" ref="B62:M62" si="9">AVERAGE(B57:B61)</f>
        <v>0.33500000000000002</v>
      </c>
      <c r="C62" s="38">
        <f t="shared" si="9"/>
        <v>0.35449999999999998</v>
      </c>
      <c r="D62" s="38">
        <f t="shared" si="9"/>
        <v>0.38825000000000004</v>
      </c>
      <c r="E62" s="38">
        <f t="shared" si="9"/>
        <v>0.377</v>
      </c>
      <c r="F62" s="38">
        <f t="shared" si="9"/>
        <v>0.37068000000000001</v>
      </c>
      <c r="G62" s="38">
        <f t="shared" si="9"/>
        <v>0.99299999999999999</v>
      </c>
      <c r="H62" s="38">
        <f t="shared" si="9"/>
        <v>1.19</v>
      </c>
      <c r="I62" s="38">
        <f t="shared" si="9"/>
        <v>1.238</v>
      </c>
      <c r="J62" s="38">
        <f t="shared" si="9"/>
        <v>1.3169999999999999</v>
      </c>
      <c r="K62" s="38">
        <f t="shared" si="9"/>
        <v>2.0851999999999999</v>
      </c>
      <c r="L62" s="38">
        <f t="shared" si="9"/>
        <v>1.5448999999999997</v>
      </c>
      <c r="M62" s="38">
        <f t="shared" si="9"/>
        <v>1.5468</v>
      </c>
    </row>
    <row r="63" spans="1:13" ht="16" hidden="1" x14ac:dyDescent="0.2">
      <c r="A63" s="12" t="s">
        <v>684</v>
      </c>
      <c r="B63" s="59">
        <v>0.33500000000000002</v>
      </c>
      <c r="C63" s="21">
        <v>0.35749999999999998</v>
      </c>
      <c r="D63" s="21">
        <v>0.39124999999999999</v>
      </c>
      <c r="E63" s="21">
        <v>0.38250000000000001</v>
      </c>
      <c r="F63" s="21">
        <v>0.37130000000000002</v>
      </c>
      <c r="G63" s="21">
        <v>0.995</v>
      </c>
      <c r="H63" s="21">
        <v>1.1950000000000001</v>
      </c>
      <c r="I63" s="21">
        <v>1.2350000000000001</v>
      </c>
      <c r="J63" s="21">
        <v>1.3</v>
      </c>
      <c r="K63" s="21">
        <v>1.75</v>
      </c>
      <c r="L63" s="21">
        <v>1.4775</v>
      </c>
      <c r="M63" s="21">
        <v>1.44</v>
      </c>
    </row>
    <row r="64" spans="1:13" ht="16" hidden="1" x14ac:dyDescent="0.2">
      <c r="A64" s="12" t="s">
        <v>685</v>
      </c>
      <c r="B64" s="59">
        <v>0.33500000000000002</v>
      </c>
      <c r="C64" s="21">
        <v>0.35749999999999998</v>
      </c>
      <c r="D64" s="21">
        <v>0.39250000000000002</v>
      </c>
      <c r="E64" s="21">
        <v>0.38374999999999998</v>
      </c>
      <c r="F64" s="21">
        <v>0.37690000000000001</v>
      </c>
      <c r="G64" s="21">
        <v>0.995</v>
      </c>
      <c r="H64" s="21">
        <v>1.1975</v>
      </c>
      <c r="I64" s="21">
        <v>1.2350000000000001</v>
      </c>
      <c r="J64" s="21">
        <v>1.2275</v>
      </c>
      <c r="K64" s="21">
        <v>1.5575000000000001</v>
      </c>
      <c r="L64" s="21">
        <v>1.5</v>
      </c>
      <c r="M64" s="21">
        <v>1.4650000000000001</v>
      </c>
    </row>
    <row r="65" spans="1:13" ht="16" hidden="1" x14ac:dyDescent="0.2">
      <c r="A65" s="12" t="s">
        <v>686</v>
      </c>
      <c r="B65" s="59">
        <v>0.33500000000000002</v>
      </c>
      <c r="C65" s="21">
        <v>0.35749999999999998</v>
      </c>
      <c r="D65" s="21">
        <v>0.39250000000000002</v>
      </c>
      <c r="E65" s="21">
        <v>0.39374999999999999</v>
      </c>
      <c r="F65" s="21">
        <v>0.37669999999999998</v>
      </c>
      <c r="G65" s="21">
        <v>0.995</v>
      </c>
      <c r="H65" s="21">
        <v>1.2150000000000001</v>
      </c>
      <c r="I65" s="21">
        <v>1.25</v>
      </c>
      <c r="J65" s="21">
        <v>1.1875</v>
      </c>
      <c r="K65" s="21">
        <v>1.6120000000000001</v>
      </c>
      <c r="L65" s="21">
        <v>1.4515</v>
      </c>
      <c r="M65" s="21">
        <v>1.3865000000000001</v>
      </c>
    </row>
    <row r="66" spans="1:13" ht="16" hidden="1" x14ac:dyDescent="0.2">
      <c r="A66" s="12" t="s">
        <v>687</v>
      </c>
      <c r="B66" s="59">
        <v>0.33500000000000002</v>
      </c>
      <c r="C66" s="21">
        <v>0.35749999999999998</v>
      </c>
      <c r="D66" s="21">
        <v>0.39250000000000002</v>
      </c>
      <c r="E66" s="21">
        <v>0.39500000000000002</v>
      </c>
      <c r="F66" s="21">
        <v>0.37859999999999999</v>
      </c>
      <c r="G66" s="21">
        <v>0.995</v>
      </c>
      <c r="H66" s="21">
        <v>1.22</v>
      </c>
      <c r="I66" s="21">
        <v>1.26</v>
      </c>
      <c r="J66" s="21">
        <v>1.18</v>
      </c>
      <c r="K66" s="21">
        <v>1.647</v>
      </c>
      <c r="L66" s="21">
        <v>1.3325</v>
      </c>
      <c r="M66" s="21">
        <v>1.3520000000000001</v>
      </c>
    </row>
    <row r="67" spans="1:13" ht="16" hidden="1" x14ac:dyDescent="0.2">
      <c r="A67" s="12" t="s">
        <v>688</v>
      </c>
      <c r="B67" s="59">
        <v>0.33500000000000002</v>
      </c>
      <c r="C67" s="21">
        <v>0.35749999999999998</v>
      </c>
      <c r="D67" s="21">
        <v>0.39374999999999999</v>
      </c>
      <c r="E67" s="21">
        <v>0.39124999999999999</v>
      </c>
      <c r="F67" s="21">
        <v>0.378</v>
      </c>
      <c r="G67" s="21">
        <v>0.995</v>
      </c>
      <c r="H67" s="21">
        <v>1.22</v>
      </c>
      <c r="I67" s="21">
        <v>1.27</v>
      </c>
      <c r="J67" s="21">
        <v>1.18</v>
      </c>
      <c r="K67" s="21">
        <v>1.6525000000000001</v>
      </c>
      <c r="L67" s="21">
        <v>1.3225</v>
      </c>
      <c r="M67" s="21">
        <v>1.3725000000000001</v>
      </c>
    </row>
    <row r="68" spans="1:13" ht="16" hidden="1" x14ac:dyDescent="0.2">
      <c r="A68" s="36" t="s">
        <v>27</v>
      </c>
      <c r="B68" s="37">
        <f t="shared" ref="B68:M68" si="10">AVERAGE(B63:B67)</f>
        <v>0.33500000000000002</v>
      </c>
      <c r="C68" s="38">
        <f t="shared" si="10"/>
        <v>0.35749999999999998</v>
      </c>
      <c r="D68" s="38">
        <f t="shared" si="10"/>
        <v>0.39250000000000002</v>
      </c>
      <c r="E68" s="38">
        <f t="shared" si="10"/>
        <v>0.38924999999999998</v>
      </c>
      <c r="F68" s="38">
        <f t="shared" si="10"/>
        <v>0.37629999999999997</v>
      </c>
      <c r="G68" s="38">
        <f t="shared" si="10"/>
        <v>0.99499999999999988</v>
      </c>
      <c r="H68" s="38">
        <f t="shared" si="10"/>
        <v>1.2094999999999998</v>
      </c>
      <c r="I68" s="38">
        <f t="shared" si="10"/>
        <v>1.25</v>
      </c>
      <c r="J68" s="38">
        <f t="shared" si="10"/>
        <v>1.2149999999999999</v>
      </c>
      <c r="K68" s="38">
        <f t="shared" si="10"/>
        <v>1.6438000000000001</v>
      </c>
      <c r="L68" s="38">
        <f t="shared" si="10"/>
        <v>1.4167999999999998</v>
      </c>
      <c r="M68" s="38">
        <f t="shared" si="10"/>
        <v>1.4032</v>
      </c>
    </row>
    <row r="69" spans="1:13" ht="16" hidden="1" x14ac:dyDescent="0.2">
      <c r="A69" s="12" t="s">
        <v>689</v>
      </c>
      <c r="B69" s="59">
        <v>0.33500000000000002</v>
      </c>
      <c r="C69" s="21">
        <v>0.35749999999999998</v>
      </c>
      <c r="D69" s="21">
        <v>0.39374999999999999</v>
      </c>
      <c r="E69" s="21">
        <v>0.39124999999999999</v>
      </c>
      <c r="F69" s="21">
        <v>0.38219999999999998</v>
      </c>
      <c r="G69" s="21">
        <v>0.995</v>
      </c>
      <c r="H69" s="21">
        <v>1.22</v>
      </c>
      <c r="I69" s="21">
        <v>1.27</v>
      </c>
      <c r="J69" s="21">
        <v>1.165</v>
      </c>
      <c r="K69" s="21">
        <v>1.6575</v>
      </c>
      <c r="L69" s="21">
        <v>1.3305</v>
      </c>
      <c r="M69" s="21">
        <v>1.335</v>
      </c>
    </row>
    <row r="70" spans="1:13" ht="16" hidden="1" x14ac:dyDescent="0.2">
      <c r="A70" s="12" t="s">
        <v>690</v>
      </c>
      <c r="B70" s="59">
        <v>0.34749999999999998</v>
      </c>
      <c r="C70" s="21">
        <v>0.37</v>
      </c>
      <c r="D70" s="21">
        <v>0.40375</v>
      </c>
      <c r="E70" s="21">
        <v>0.39124999999999999</v>
      </c>
      <c r="F70" s="21">
        <v>0.39029999999999998</v>
      </c>
      <c r="G70" s="21">
        <v>1.01</v>
      </c>
      <c r="H70" s="21">
        <v>1.2212499999999999</v>
      </c>
      <c r="I70" s="21">
        <v>1.2725</v>
      </c>
      <c r="J70" s="21">
        <v>1.1850000000000001</v>
      </c>
      <c r="K70" s="21">
        <v>1.8380000000000001</v>
      </c>
      <c r="L70" s="21">
        <v>1.351</v>
      </c>
      <c r="M70" s="21">
        <v>1.3405</v>
      </c>
    </row>
    <row r="71" spans="1:13" ht="16" hidden="1" x14ac:dyDescent="0.2">
      <c r="A71" s="12" t="s">
        <v>691</v>
      </c>
      <c r="B71" s="59">
        <v>0.35</v>
      </c>
      <c r="C71" s="21">
        <v>0.375</v>
      </c>
      <c r="D71" s="21">
        <v>0.40875</v>
      </c>
      <c r="E71" s="21">
        <v>0.39750000000000002</v>
      </c>
      <c r="F71" s="21">
        <v>0.38700000000000001</v>
      </c>
      <c r="G71" s="21">
        <v>1.02</v>
      </c>
      <c r="H71" s="21">
        <v>1.2649999999999999</v>
      </c>
      <c r="I71" s="21">
        <v>1.3049999999999999</v>
      </c>
      <c r="J71" s="21">
        <v>1.23</v>
      </c>
      <c r="K71" s="21">
        <v>2.1</v>
      </c>
      <c r="L71" s="21">
        <v>1.4704999999999999</v>
      </c>
      <c r="M71" s="21">
        <v>1.4319999999999999</v>
      </c>
    </row>
    <row r="72" spans="1:13" ht="16" hidden="1" x14ac:dyDescent="0.2">
      <c r="A72" s="12" t="s">
        <v>692</v>
      </c>
      <c r="B72" s="59">
        <v>0.35499999999999998</v>
      </c>
      <c r="C72" s="21">
        <v>0.38</v>
      </c>
      <c r="D72" s="21">
        <v>0.41249999999999998</v>
      </c>
      <c r="E72" s="21">
        <v>0.40749999999999997</v>
      </c>
      <c r="F72" s="21">
        <v>0.39560000000000001</v>
      </c>
      <c r="G72" s="21">
        <v>1.03</v>
      </c>
      <c r="H72" s="21">
        <v>1.325</v>
      </c>
      <c r="I72" s="21">
        <v>1.38</v>
      </c>
      <c r="J72" s="21">
        <v>1.3149999999999999</v>
      </c>
      <c r="K72" s="21">
        <v>2.1</v>
      </c>
      <c r="L72" s="21">
        <v>1.5125</v>
      </c>
      <c r="M72" s="21">
        <v>1.4856</v>
      </c>
    </row>
    <row r="73" spans="1:13" ht="16" hidden="1" x14ac:dyDescent="0.2">
      <c r="A73" s="12" t="s">
        <v>693</v>
      </c>
      <c r="B73" s="59">
        <v>0.35499999999999998</v>
      </c>
      <c r="C73" s="21">
        <v>0.38</v>
      </c>
      <c r="D73" s="21">
        <v>0.41625000000000001</v>
      </c>
      <c r="E73" s="21">
        <v>0.41</v>
      </c>
      <c r="F73" s="21">
        <v>0.39529999999999998</v>
      </c>
      <c r="G73" s="21">
        <v>1.03</v>
      </c>
      <c r="H73" s="21">
        <v>1.345</v>
      </c>
      <c r="I73" s="21">
        <v>1.41</v>
      </c>
      <c r="J73" s="21">
        <v>1.34</v>
      </c>
      <c r="K73" s="21">
        <v>2.1</v>
      </c>
      <c r="L73" s="21">
        <v>1.6735</v>
      </c>
      <c r="M73" s="21">
        <v>1.6445000000000001</v>
      </c>
    </row>
    <row r="74" spans="1:13" ht="16" hidden="1" x14ac:dyDescent="0.2">
      <c r="A74" s="36" t="s">
        <v>27</v>
      </c>
      <c r="B74" s="37">
        <f t="shared" ref="B74:M74" si="11">AVERAGE(B69:B73)</f>
        <v>0.34849999999999998</v>
      </c>
      <c r="C74" s="38">
        <f t="shared" si="11"/>
        <v>0.37249999999999994</v>
      </c>
      <c r="D74" s="38">
        <f t="shared" si="11"/>
        <v>0.40700000000000003</v>
      </c>
      <c r="E74" s="38">
        <f t="shared" si="11"/>
        <v>0.39949999999999997</v>
      </c>
      <c r="F74" s="38">
        <f t="shared" si="11"/>
        <v>0.39007999999999998</v>
      </c>
      <c r="G74" s="38">
        <f t="shared" si="11"/>
        <v>1.0169999999999999</v>
      </c>
      <c r="H74" s="38">
        <f t="shared" si="11"/>
        <v>1.27525</v>
      </c>
      <c r="I74" s="38">
        <f t="shared" si="11"/>
        <v>1.3275000000000001</v>
      </c>
      <c r="J74" s="38">
        <f t="shared" si="11"/>
        <v>1.2469999999999999</v>
      </c>
      <c r="K74" s="38">
        <f t="shared" si="11"/>
        <v>1.9590999999999998</v>
      </c>
      <c r="L74" s="38">
        <f t="shared" si="11"/>
        <v>1.4675999999999998</v>
      </c>
      <c r="M74" s="38">
        <f t="shared" si="11"/>
        <v>1.4475199999999999</v>
      </c>
    </row>
    <row r="75" spans="1:13" ht="16" hidden="1" x14ac:dyDescent="0.2">
      <c r="A75" s="12" t="s">
        <v>694</v>
      </c>
      <c r="B75" s="59">
        <v>0.36</v>
      </c>
      <c r="C75" s="21">
        <v>0.38500000000000001</v>
      </c>
      <c r="D75" s="21">
        <v>0.42</v>
      </c>
      <c r="E75" s="21">
        <v>0.41</v>
      </c>
      <c r="F75" s="21">
        <v>0.39960000000000001</v>
      </c>
      <c r="G75" s="21">
        <v>1.0449999999999999</v>
      </c>
      <c r="H75" s="21">
        <v>1.45</v>
      </c>
      <c r="I75" s="21">
        <v>1.52</v>
      </c>
      <c r="J75" s="21">
        <v>1.345</v>
      </c>
      <c r="K75" s="21">
        <v>2.1</v>
      </c>
      <c r="L75" s="21">
        <v>1.7785</v>
      </c>
      <c r="M75" s="21">
        <v>1.7410000000000001</v>
      </c>
    </row>
    <row r="76" spans="1:13" ht="16" hidden="1" x14ac:dyDescent="0.2">
      <c r="A76" s="12" t="s">
        <v>695</v>
      </c>
      <c r="B76" s="59">
        <v>0.36</v>
      </c>
      <c r="C76" s="21">
        <v>0.38750000000000001</v>
      </c>
      <c r="D76" s="21">
        <v>0.4325</v>
      </c>
      <c r="E76" s="21">
        <v>0.41249999999999998</v>
      </c>
      <c r="F76" s="21">
        <v>0.40849999999999997</v>
      </c>
      <c r="G76" s="21">
        <v>1.05</v>
      </c>
      <c r="H76" s="21">
        <v>1.49</v>
      </c>
      <c r="I76" s="21">
        <v>1.5449999999999999</v>
      </c>
      <c r="J76" s="21">
        <v>1.395</v>
      </c>
      <c r="K76" s="21">
        <v>2.0979999999999999</v>
      </c>
      <c r="L76" s="21">
        <v>1.887</v>
      </c>
      <c r="M76" s="21">
        <v>1.8485</v>
      </c>
    </row>
    <row r="77" spans="1:13" ht="16" hidden="1" x14ac:dyDescent="0.2">
      <c r="A77" s="12" t="s">
        <v>696</v>
      </c>
      <c r="B77" s="59">
        <v>0.36</v>
      </c>
      <c r="C77" s="21">
        <v>0.39374999999999999</v>
      </c>
      <c r="D77" s="21">
        <v>0.46625</v>
      </c>
      <c r="E77" s="21">
        <v>0.41499999999999998</v>
      </c>
      <c r="F77" s="21">
        <v>0.42009999999999997</v>
      </c>
      <c r="G77" s="21">
        <v>1.0649999999999999</v>
      </c>
      <c r="H77" s="21">
        <v>1.57</v>
      </c>
      <c r="I77" s="21">
        <v>1.6</v>
      </c>
      <c r="J77" s="21">
        <v>1.4</v>
      </c>
      <c r="K77" s="21">
        <v>2.0465</v>
      </c>
      <c r="L77" s="21">
        <v>1.9435</v>
      </c>
      <c r="M77" s="21">
        <v>1.9065000000000001</v>
      </c>
    </row>
    <row r="78" spans="1:13" ht="16" hidden="1" x14ac:dyDescent="0.2">
      <c r="A78" s="12" t="s">
        <v>697</v>
      </c>
      <c r="B78" s="59">
        <v>0.36</v>
      </c>
      <c r="C78" s="21">
        <v>0.39374999999999999</v>
      </c>
      <c r="D78" s="21">
        <v>0.47749999999999998</v>
      </c>
      <c r="E78" s="21">
        <v>0.42</v>
      </c>
      <c r="F78" s="21">
        <v>0.435</v>
      </c>
      <c r="G78" s="21">
        <v>1.075</v>
      </c>
      <c r="H78" s="21">
        <v>1.62</v>
      </c>
      <c r="I78" s="21">
        <v>1.6</v>
      </c>
      <c r="J78" s="21">
        <v>1.5</v>
      </c>
      <c r="K78" s="21">
        <v>2.0099999999999998</v>
      </c>
      <c r="L78" s="21">
        <v>1.9850000000000001</v>
      </c>
      <c r="M78" s="21">
        <v>1.9462999999999999</v>
      </c>
    </row>
    <row r="79" spans="1:13" ht="16" hidden="1" x14ac:dyDescent="0.2">
      <c r="A79" s="36" t="s">
        <v>27</v>
      </c>
      <c r="B79" s="37">
        <f t="shared" ref="B79:M79" si="12">AVERAGE(B75:B78)</f>
        <v>0.36</v>
      </c>
      <c r="C79" s="38">
        <f t="shared" si="12"/>
        <v>0.39</v>
      </c>
      <c r="D79" s="38">
        <f t="shared" si="12"/>
        <v>0.44906250000000003</v>
      </c>
      <c r="E79" s="38">
        <f t="shared" si="12"/>
        <v>0.41437499999999999</v>
      </c>
      <c r="F79" s="38">
        <f t="shared" si="12"/>
        <v>0.4158</v>
      </c>
      <c r="G79" s="38">
        <f t="shared" si="12"/>
        <v>1.0587499999999999</v>
      </c>
      <c r="H79" s="38">
        <f t="shared" si="12"/>
        <v>1.5325</v>
      </c>
      <c r="I79" s="38">
        <f t="shared" si="12"/>
        <v>1.5662500000000001</v>
      </c>
      <c r="J79" s="38">
        <f t="shared" si="12"/>
        <v>1.4100000000000001</v>
      </c>
      <c r="K79" s="38">
        <f t="shared" si="12"/>
        <v>2.063625</v>
      </c>
      <c r="L79" s="38">
        <f t="shared" si="12"/>
        <v>1.8985000000000001</v>
      </c>
      <c r="M79" s="38">
        <f t="shared" si="12"/>
        <v>1.8605750000000001</v>
      </c>
    </row>
    <row r="80" spans="1:13" ht="16" hidden="1" x14ac:dyDescent="0.2">
      <c r="A80" s="12" t="s">
        <v>698</v>
      </c>
      <c r="B80" s="59">
        <v>0.36499999999999999</v>
      </c>
      <c r="C80" s="21">
        <v>0.39750000000000002</v>
      </c>
      <c r="D80" s="21">
        <v>0.47749999999999998</v>
      </c>
      <c r="E80" s="21">
        <v>0.42</v>
      </c>
      <c r="F80" s="21">
        <v>0.42880000000000001</v>
      </c>
      <c r="G80" s="21">
        <v>1.08</v>
      </c>
      <c r="H80" s="21">
        <v>1.61</v>
      </c>
      <c r="I80" s="21">
        <v>1.63</v>
      </c>
      <c r="J80" s="21">
        <v>1.53</v>
      </c>
      <c r="K80" s="21">
        <v>2.0779999999999998</v>
      </c>
      <c r="L80" s="21">
        <v>2.0030000000000001</v>
      </c>
      <c r="M80" s="21">
        <v>1.9655</v>
      </c>
    </row>
    <row r="81" spans="1:13" ht="16" hidden="1" x14ac:dyDescent="0.2">
      <c r="A81" s="12" t="s">
        <v>699</v>
      </c>
      <c r="B81" s="59">
        <v>0.3725</v>
      </c>
      <c r="C81" s="21">
        <v>0.39750000000000002</v>
      </c>
      <c r="D81" s="21">
        <v>0.48499999999999999</v>
      </c>
      <c r="E81" s="21">
        <v>0.42499999999999999</v>
      </c>
      <c r="F81" s="21">
        <v>0.45989999999999998</v>
      </c>
      <c r="G81" s="21">
        <v>1.1850000000000001</v>
      </c>
      <c r="H81" s="21">
        <v>1.58</v>
      </c>
      <c r="I81" s="21">
        <v>1.63</v>
      </c>
      <c r="J81" s="21">
        <v>1.53</v>
      </c>
      <c r="K81" s="21">
        <v>2.12</v>
      </c>
      <c r="L81" s="21">
        <v>2.0145</v>
      </c>
      <c r="M81" s="21">
        <v>1.974</v>
      </c>
    </row>
    <row r="82" spans="1:13" ht="16" hidden="1" x14ac:dyDescent="0.2">
      <c r="A82" s="12" t="s">
        <v>700</v>
      </c>
      <c r="B82" s="59">
        <v>0.3725</v>
      </c>
      <c r="C82" s="21">
        <v>0.41499999999999998</v>
      </c>
      <c r="D82" s="21">
        <v>0.48499999999999999</v>
      </c>
      <c r="E82" s="21">
        <v>0.42625000000000002</v>
      </c>
      <c r="F82" s="21">
        <v>0.46279999999999999</v>
      </c>
      <c r="G82" s="21">
        <v>1.29</v>
      </c>
      <c r="H82" s="21">
        <v>1.5649999999999999</v>
      </c>
      <c r="I82" s="21">
        <v>1.615</v>
      </c>
      <c r="J82" s="21">
        <v>1.5075000000000001</v>
      </c>
      <c r="K82" s="21">
        <v>2.109</v>
      </c>
      <c r="L82" s="21">
        <v>1.7585</v>
      </c>
      <c r="M82" s="21">
        <v>1.7805</v>
      </c>
    </row>
    <row r="83" spans="1:13" ht="16" hidden="1" x14ac:dyDescent="0.2">
      <c r="A83" s="12" t="s">
        <v>701</v>
      </c>
      <c r="B83" s="59">
        <v>0.4</v>
      </c>
      <c r="C83" s="21">
        <v>0.435</v>
      </c>
      <c r="D83" s="21">
        <v>0.48499999999999999</v>
      </c>
      <c r="E83" s="21">
        <v>0.54</v>
      </c>
      <c r="F83" s="21">
        <v>0.44309999999999999</v>
      </c>
      <c r="G83" s="21">
        <v>1.3149999999999999</v>
      </c>
      <c r="H83" s="21">
        <v>1.5649999999999999</v>
      </c>
      <c r="I83" s="21">
        <v>1.615</v>
      </c>
      <c r="J83" s="21">
        <v>1.4924999999999999</v>
      </c>
      <c r="K83" s="21">
        <v>2.0649999999999999</v>
      </c>
      <c r="L83" s="21">
        <v>1.6355</v>
      </c>
      <c r="M83" s="21">
        <v>1.673</v>
      </c>
    </row>
    <row r="84" spans="1:13" ht="16" hidden="1" x14ac:dyDescent="0.2">
      <c r="A84" s="36" t="s">
        <v>27</v>
      </c>
      <c r="B84" s="37">
        <f t="shared" ref="B84:M84" si="13">AVERAGE(B80:B83)</f>
        <v>0.37750000000000006</v>
      </c>
      <c r="C84" s="38">
        <f t="shared" si="13"/>
        <v>0.41125</v>
      </c>
      <c r="D84" s="38">
        <f t="shared" si="13"/>
        <v>0.48312499999999992</v>
      </c>
      <c r="E84" s="38">
        <f t="shared" si="13"/>
        <v>0.45281250000000001</v>
      </c>
      <c r="F84" s="38">
        <f t="shared" si="13"/>
        <v>0.44865000000000005</v>
      </c>
      <c r="G84" s="38">
        <f t="shared" si="13"/>
        <v>1.2175</v>
      </c>
      <c r="H84" s="38">
        <f t="shared" si="13"/>
        <v>1.58</v>
      </c>
      <c r="I84" s="38">
        <f t="shared" si="13"/>
        <v>1.6225000000000001</v>
      </c>
      <c r="J84" s="38">
        <f t="shared" si="13"/>
        <v>1.5149999999999999</v>
      </c>
      <c r="K84" s="38">
        <f t="shared" si="13"/>
        <v>2.093</v>
      </c>
      <c r="L84" s="38">
        <f t="shared" si="13"/>
        <v>1.852875</v>
      </c>
      <c r="M84" s="38">
        <f t="shared" si="13"/>
        <v>1.8482499999999999</v>
      </c>
    </row>
    <row r="85" spans="1:13" ht="16" hidden="1" x14ac:dyDescent="0.2">
      <c r="A85" s="12" t="s">
        <v>702</v>
      </c>
      <c r="B85" s="59">
        <v>0.4</v>
      </c>
      <c r="C85" s="21">
        <v>0.4425</v>
      </c>
      <c r="D85" s="21">
        <v>0.48499999999999999</v>
      </c>
      <c r="E85" s="21">
        <v>0.53</v>
      </c>
      <c r="F85" s="21">
        <v>0.45839999999999997</v>
      </c>
      <c r="G85" s="21">
        <v>1.3149999999999999</v>
      </c>
      <c r="H85" s="21">
        <v>1.56</v>
      </c>
      <c r="I85" s="21">
        <v>1.61</v>
      </c>
      <c r="J85" s="21">
        <v>1.4924999999999999</v>
      </c>
      <c r="K85" s="21">
        <v>2.0270000000000001</v>
      </c>
      <c r="L85" s="21">
        <v>1.6435</v>
      </c>
      <c r="M85" s="21">
        <v>1.6145</v>
      </c>
    </row>
    <row r="86" spans="1:13" ht="16" hidden="1" x14ac:dyDescent="0.2">
      <c r="A86" s="12" t="s">
        <v>703</v>
      </c>
      <c r="B86" s="59">
        <v>0.44</v>
      </c>
      <c r="C86" s="21">
        <v>0.4425</v>
      </c>
      <c r="D86" s="21">
        <v>0.48625000000000002</v>
      </c>
      <c r="E86" s="21">
        <v>0.50624999999999998</v>
      </c>
      <c r="F86" s="21">
        <v>0.48749999999999999</v>
      </c>
      <c r="G86" s="21">
        <v>1.345</v>
      </c>
      <c r="H86" s="21">
        <v>1.56</v>
      </c>
      <c r="I86" s="21">
        <v>1.6</v>
      </c>
      <c r="J86" s="21">
        <v>1.4924999999999999</v>
      </c>
      <c r="K86" s="21">
        <v>1.9715</v>
      </c>
      <c r="L86" s="21">
        <v>1.5794999999999999</v>
      </c>
      <c r="M86" s="21">
        <v>1.5295000000000001</v>
      </c>
    </row>
    <row r="87" spans="1:13" ht="16" hidden="1" x14ac:dyDescent="0.2">
      <c r="A87" s="12" t="s">
        <v>704</v>
      </c>
      <c r="B87" s="59">
        <v>0.45</v>
      </c>
      <c r="C87" s="21">
        <v>0.4425</v>
      </c>
      <c r="D87" s="21">
        <v>0.48749999999999999</v>
      </c>
      <c r="E87" s="21">
        <v>0.50624999999999998</v>
      </c>
      <c r="F87" s="21">
        <v>0.46660000000000001</v>
      </c>
      <c r="G87" s="21">
        <v>1.345</v>
      </c>
      <c r="H87" s="21">
        <v>1.57</v>
      </c>
      <c r="I87" s="21">
        <v>1.585</v>
      </c>
      <c r="J87" s="21">
        <v>1.4924999999999999</v>
      </c>
      <c r="K87" s="21">
        <v>1.9895</v>
      </c>
      <c r="L87" s="21">
        <v>1.6220000000000001</v>
      </c>
      <c r="M87" s="21">
        <v>1.597</v>
      </c>
    </row>
    <row r="88" spans="1:13" ht="16" hidden="1" x14ac:dyDescent="0.2">
      <c r="A88" s="12" t="s">
        <v>705</v>
      </c>
      <c r="B88" s="59">
        <v>0.45</v>
      </c>
      <c r="C88" s="21">
        <v>0.4425</v>
      </c>
      <c r="D88" s="21">
        <v>0.48499999999999999</v>
      </c>
      <c r="E88" s="21">
        <v>0.5</v>
      </c>
      <c r="F88" s="21">
        <v>0.48380000000000001</v>
      </c>
      <c r="G88" s="21">
        <v>1.345</v>
      </c>
      <c r="H88" s="21">
        <v>1.585</v>
      </c>
      <c r="I88" s="21">
        <v>1.585</v>
      </c>
      <c r="J88" s="21">
        <v>1.4924999999999999</v>
      </c>
      <c r="K88" s="21">
        <v>2</v>
      </c>
      <c r="L88" s="21">
        <v>1.6119000000000001</v>
      </c>
      <c r="M88" s="21">
        <v>1.5874999999999999</v>
      </c>
    </row>
    <row r="89" spans="1:13" ht="16" hidden="1" x14ac:dyDescent="0.2">
      <c r="A89" s="36" t="s">
        <v>27</v>
      </c>
      <c r="B89" s="37">
        <f t="shared" ref="B89:M89" si="14">AVERAGE(B85:B88)</f>
        <v>0.435</v>
      </c>
      <c r="C89" s="38">
        <f t="shared" si="14"/>
        <v>0.4425</v>
      </c>
      <c r="D89" s="38">
        <f t="shared" si="14"/>
        <v>0.48593750000000002</v>
      </c>
      <c r="E89" s="38">
        <f t="shared" si="14"/>
        <v>0.510625</v>
      </c>
      <c r="F89" s="38">
        <f t="shared" si="14"/>
        <v>0.47407500000000002</v>
      </c>
      <c r="G89" s="38">
        <f t="shared" si="14"/>
        <v>1.3374999999999999</v>
      </c>
      <c r="H89" s="38">
        <f t="shared" si="14"/>
        <v>1.5687500000000001</v>
      </c>
      <c r="I89" s="38">
        <f t="shared" si="14"/>
        <v>1.595</v>
      </c>
      <c r="J89" s="38">
        <f t="shared" si="14"/>
        <v>1.4924999999999999</v>
      </c>
      <c r="K89" s="38">
        <f t="shared" si="14"/>
        <v>1.9969999999999999</v>
      </c>
      <c r="L89" s="38">
        <f t="shared" si="14"/>
        <v>1.614225</v>
      </c>
      <c r="M89" s="38">
        <f t="shared" si="14"/>
        <v>1.582125</v>
      </c>
    </row>
    <row r="90" spans="1:13" ht="16" hidden="1" x14ac:dyDescent="0.2">
      <c r="A90" s="12" t="s">
        <v>706</v>
      </c>
      <c r="B90" s="59">
        <v>0.45500000000000002</v>
      </c>
      <c r="C90" s="21">
        <v>0.47749999999999998</v>
      </c>
      <c r="D90" s="21">
        <v>0.48499999999999999</v>
      </c>
      <c r="E90" s="21">
        <v>0.5</v>
      </c>
      <c r="F90" s="21">
        <v>0.48070000000000002</v>
      </c>
      <c r="G90" s="21">
        <v>1.45</v>
      </c>
      <c r="H90" s="21">
        <v>1.59</v>
      </c>
      <c r="I90" s="21">
        <v>1.585</v>
      </c>
      <c r="J90" s="21">
        <v>1.4924999999999999</v>
      </c>
      <c r="K90" s="21">
        <v>2.0289999999999999</v>
      </c>
      <c r="L90" s="21">
        <v>1.6045</v>
      </c>
      <c r="M90" s="21">
        <v>1.5914999999999999</v>
      </c>
    </row>
    <row r="91" spans="1:13" ht="16" hidden="1" x14ac:dyDescent="0.2">
      <c r="A91" s="12" t="s">
        <v>707</v>
      </c>
      <c r="B91" s="59">
        <v>0.45500000000000002</v>
      </c>
      <c r="C91" s="21">
        <v>0.48249999999999998</v>
      </c>
      <c r="D91" s="21">
        <v>0.50749999999999995</v>
      </c>
      <c r="E91" s="21">
        <v>0.53500000000000003</v>
      </c>
      <c r="F91" s="21">
        <v>0.47639999999999999</v>
      </c>
      <c r="G91" s="21">
        <v>1.47</v>
      </c>
      <c r="H91" s="21">
        <v>1.6</v>
      </c>
      <c r="I91" s="21">
        <v>1.615</v>
      </c>
      <c r="J91" s="21">
        <v>1.53</v>
      </c>
      <c r="K91" s="21">
        <v>2.0895000000000001</v>
      </c>
      <c r="L91" s="21">
        <v>1.639</v>
      </c>
      <c r="M91" s="21">
        <v>1.6375</v>
      </c>
    </row>
    <row r="92" spans="1:13" ht="16" hidden="1" x14ac:dyDescent="0.2">
      <c r="A92" s="12" t="s">
        <v>708</v>
      </c>
      <c r="B92" s="59">
        <v>0.46500000000000002</v>
      </c>
      <c r="C92" s="21">
        <v>0.48249999999999998</v>
      </c>
      <c r="D92" s="21">
        <v>0.50624999999999998</v>
      </c>
      <c r="E92" s="21">
        <v>0.52375000000000005</v>
      </c>
      <c r="F92" s="21">
        <v>0.48909999999999998</v>
      </c>
      <c r="G92" s="21">
        <v>1.51</v>
      </c>
      <c r="H92" s="21">
        <v>1.605</v>
      </c>
      <c r="I92" s="21">
        <v>1.645</v>
      </c>
      <c r="J92" s="21">
        <v>1.53</v>
      </c>
      <c r="K92" s="21">
        <v>1.9895</v>
      </c>
      <c r="L92" s="21">
        <v>1.6315</v>
      </c>
      <c r="M92" s="21">
        <v>1.6525000000000001</v>
      </c>
    </row>
    <row r="93" spans="1:13" ht="16" hidden="1" x14ac:dyDescent="0.2">
      <c r="A93" s="12" t="s">
        <v>709</v>
      </c>
      <c r="B93" s="59">
        <v>0.46500000000000002</v>
      </c>
      <c r="C93" s="21">
        <v>0.495</v>
      </c>
      <c r="D93" s="21">
        <v>0.51375000000000004</v>
      </c>
      <c r="E93" s="21">
        <v>0.51875000000000004</v>
      </c>
      <c r="F93" s="21">
        <v>0.49359999999999998</v>
      </c>
      <c r="G93" s="21">
        <v>1.51</v>
      </c>
      <c r="H93" s="21">
        <v>1.6125</v>
      </c>
      <c r="I93" s="21">
        <v>1.66</v>
      </c>
      <c r="J93" s="21">
        <v>1.54</v>
      </c>
      <c r="K93" s="21">
        <v>2.0569999999999999</v>
      </c>
      <c r="L93" s="21">
        <v>1.67</v>
      </c>
      <c r="M93" s="21">
        <v>1.6719999999999999</v>
      </c>
    </row>
    <row r="94" spans="1:13" ht="16" hidden="1" x14ac:dyDescent="0.2">
      <c r="A94" s="36" t="s">
        <v>27</v>
      </c>
      <c r="B94" s="37">
        <f t="shared" ref="B94:M94" si="15">AVERAGE(B90:B93)</f>
        <v>0.46</v>
      </c>
      <c r="C94" s="38">
        <f t="shared" si="15"/>
        <v>0.484375</v>
      </c>
      <c r="D94" s="38">
        <f t="shared" si="15"/>
        <v>0.50312499999999993</v>
      </c>
      <c r="E94" s="38">
        <f t="shared" si="15"/>
        <v>0.51937500000000014</v>
      </c>
      <c r="F94" s="38">
        <f t="shared" si="15"/>
        <v>0.48495000000000005</v>
      </c>
      <c r="G94" s="38">
        <f t="shared" si="15"/>
        <v>1.4849999999999999</v>
      </c>
      <c r="H94" s="38">
        <f t="shared" si="15"/>
        <v>1.6018749999999999</v>
      </c>
      <c r="I94" s="38">
        <f t="shared" si="15"/>
        <v>1.6262500000000002</v>
      </c>
      <c r="J94" s="38">
        <f t="shared" si="15"/>
        <v>1.5231250000000001</v>
      </c>
      <c r="K94" s="38">
        <f t="shared" si="15"/>
        <v>2.0412500000000002</v>
      </c>
      <c r="L94" s="38">
        <f t="shared" si="15"/>
        <v>1.63625</v>
      </c>
      <c r="M94" s="38">
        <f t="shared" si="15"/>
        <v>1.6383749999999999</v>
      </c>
    </row>
    <row r="95" spans="1:13" ht="16" hidden="1" x14ac:dyDescent="0.2">
      <c r="A95" s="12" t="s">
        <v>710</v>
      </c>
      <c r="B95" s="59">
        <v>0.47</v>
      </c>
      <c r="C95" s="21">
        <v>0.4975</v>
      </c>
      <c r="D95" s="21">
        <v>0.52124999999999999</v>
      </c>
      <c r="E95" s="21">
        <v>0.51875000000000004</v>
      </c>
      <c r="F95" s="21">
        <v>0.50460000000000005</v>
      </c>
      <c r="G95" s="21">
        <v>1.52</v>
      </c>
      <c r="H95" s="21">
        <v>1.6174999999999999</v>
      </c>
      <c r="I95" s="21">
        <v>1.66</v>
      </c>
      <c r="J95" s="21">
        <v>1.5449999999999999</v>
      </c>
      <c r="K95" s="21">
        <v>2.1355</v>
      </c>
      <c r="L95" s="21">
        <v>1.766</v>
      </c>
      <c r="M95" s="21">
        <v>1.7629999999999999</v>
      </c>
    </row>
    <row r="96" spans="1:13" ht="16" hidden="1" x14ac:dyDescent="0.2">
      <c r="A96" s="12" t="s">
        <v>711</v>
      </c>
      <c r="B96" s="59">
        <v>0.47</v>
      </c>
      <c r="C96" s="21">
        <v>0.4975</v>
      </c>
      <c r="D96" s="21">
        <v>0.52625</v>
      </c>
      <c r="E96" s="21">
        <v>0.51875000000000004</v>
      </c>
      <c r="F96" s="21">
        <v>0.50349999999999995</v>
      </c>
      <c r="G96" s="21">
        <v>1.54</v>
      </c>
      <c r="H96" s="21">
        <v>1.625</v>
      </c>
      <c r="I96" s="21">
        <v>1.675</v>
      </c>
      <c r="J96" s="21">
        <v>1.5449999999999999</v>
      </c>
      <c r="K96" s="21">
        <v>2.1575000000000002</v>
      </c>
      <c r="L96" s="21">
        <v>1.9438</v>
      </c>
      <c r="M96" s="21">
        <v>1.8975</v>
      </c>
    </row>
    <row r="97" spans="1:13" ht="16" hidden="1" x14ac:dyDescent="0.2">
      <c r="A97" s="12" t="s">
        <v>712</v>
      </c>
      <c r="B97" s="59">
        <v>0.47</v>
      </c>
      <c r="C97" s="21">
        <v>0.505</v>
      </c>
      <c r="D97" s="21">
        <v>0.53500000000000003</v>
      </c>
      <c r="E97" s="21">
        <v>0.52500000000000002</v>
      </c>
      <c r="F97" s="21">
        <v>0.51559999999999995</v>
      </c>
      <c r="G97" s="21">
        <v>1.5449999999999999</v>
      </c>
      <c r="H97" s="21">
        <v>1.63</v>
      </c>
      <c r="I97" s="21">
        <v>1.6775</v>
      </c>
      <c r="J97" s="21">
        <v>1.5649999999999999</v>
      </c>
      <c r="K97" s="21">
        <v>2.1175000000000002</v>
      </c>
      <c r="L97" s="21">
        <v>2.1105</v>
      </c>
      <c r="M97" s="21">
        <v>2.0605000000000002</v>
      </c>
    </row>
    <row r="98" spans="1:13" ht="16" hidden="1" x14ac:dyDescent="0.2">
      <c r="A98" s="12" t="s">
        <v>713</v>
      </c>
      <c r="B98" s="59">
        <v>0.47</v>
      </c>
      <c r="C98" s="21">
        <v>0.50749999999999995</v>
      </c>
      <c r="D98" s="21">
        <v>0.54249999999999998</v>
      </c>
      <c r="E98" s="21">
        <v>0.53</v>
      </c>
      <c r="F98" s="21">
        <v>0.52390000000000003</v>
      </c>
      <c r="G98" s="21">
        <v>1.5649999999999999</v>
      </c>
      <c r="H98" s="21">
        <v>1.635</v>
      </c>
      <c r="I98" s="21">
        <v>1.68</v>
      </c>
      <c r="J98" s="21">
        <v>1.56</v>
      </c>
      <c r="K98" s="21">
        <v>2.14</v>
      </c>
      <c r="L98" s="21">
        <v>2.1124999999999998</v>
      </c>
      <c r="M98" s="21">
        <v>2.0724999999999998</v>
      </c>
    </row>
    <row r="99" spans="1:13" ht="16" hidden="1" x14ac:dyDescent="0.2">
      <c r="A99" s="36" t="s">
        <v>27</v>
      </c>
      <c r="B99" s="37">
        <f t="shared" ref="B99:M99" si="16">AVERAGE(B95:B98)</f>
        <v>0.47</v>
      </c>
      <c r="C99" s="38">
        <f t="shared" si="16"/>
        <v>0.50187499999999996</v>
      </c>
      <c r="D99" s="38">
        <f t="shared" si="16"/>
        <v>0.53125</v>
      </c>
      <c r="E99" s="38">
        <f t="shared" si="16"/>
        <v>0.52312500000000006</v>
      </c>
      <c r="F99" s="38">
        <f t="shared" si="16"/>
        <v>0.51190000000000002</v>
      </c>
      <c r="G99" s="38">
        <f t="shared" si="16"/>
        <v>1.5425</v>
      </c>
      <c r="H99" s="38">
        <f t="shared" si="16"/>
        <v>1.6268749999999998</v>
      </c>
      <c r="I99" s="38">
        <f t="shared" si="16"/>
        <v>1.673125</v>
      </c>
      <c r="J99" s="38">
        <f t="shared" si="16"/>
        <v>1.55375</v>
      </c>
      <c r="K99" s="38">
        <f t="shared" si="16"/>
        <v>2.1376250000000003</v>
      </c>
      <c r="L99" s="38">
        <f t="shared" si="16"/>
        <v>1.9831999999999999</v>
      </c>
      <c r="M99" s="38">
        <f t="shared" si="16"/>
        <v>1.948375</v>
      </c>
    </row>
    <row r="100" spans="1:13" ht="16" hidden="1" x14ac:dyDescent="0.2">
      <c r="A100" s="12" t="s">
        <v>714</v>
      </c>
      <c r="B100" s="59">
        <v>0.47</v>
      </c>
      <c r="C100" s="21">
        <v>0.51</v>
      </c>
      <c r="D100" s="21">
        <v>0.55249999999999999</v>
      </c>
      <c r="E100" s="21">
        <v>0.53</v>
      </c>
      <c r="F100" s="21">
        <v>0.52559999999999996</v>
      </c>
      <c r="G100" s="21">
        <v>1.5649999999999999</v>
      </c>
      <c r="H100" s="21">
        <v>1.6375</v>
      </c>
      <c r="I100" s="21">
        <v>1.68</v>
      </c>
      <c r="J100" s="21">
        <v>1.5649999999999999</v>
      </c>
      <c r="K100" s="21">
        <v>2.101</v>
      </c>
      <c r="L100" s="21">
        <v>2.13</v>
      </c>
      <c r="M100" s="21">
        <v>2.0695000000000001</v>
      </c>
    </row>
    <row r="101" spans="1:13" ht="16" hidden="1" x14ac:dyDescent="0.2">
      <c r="A101" s="12" t="s">
        <v>715</v>
      </c>
      <c r="B101" s="59">
        <v>0.47</v>
      </c>
      <c r="C101" s="21">
        <v>0.52</v>
      </c>
      <c r="D101" s="21">
        <v>0.55625000000000002</v>
      </c>
      <c r="E101" s="21">
        <v>0.53500000000000003</v>
      </c>
      <c r="F101" s="21">
        <v>0.53059999999999996</v>
      </c>
      <c r="G101" s="21">
        <v>1.5649999999999999</v>
      </c>
      <c r="H101" s="21">
        <v>1.6375</v>
      </c>
      <c r="I101" s="21">
        <v>1.68</v>
      </c>
      <c r="J101" s="21">
        <v>1.5649999999999999</v>
      </c>
      <c r="K101" s="21">
        <v>2.0299999999999998</v>
      </c>
      <c r="L101" s="21">
        <v>2.129</v>
      </c>
      <c r="M101" s="21">
        <v>2.0855000000000001</v>
      </c>
    </row>
    <row r="102" spans="1:13" ht="16" hidden="1" x14ac:dyDescent="0.2">
      <c r="A102" s="12" t="s">
        <v>716</v>
      </c>
      <c r="B102" s="59">
        <v>0.54</v>
      </c>
      <c r="C102" s="21">
        <v>0.52500000000000002</v>
      </c>
      <c r="D102" s="21">
        <v>0.56499999999999995</v>
      </c>
      <c r="E102" s="21">
        <v>0.54249999999999998</v>
      </c>
      <c r="F102" s="21">
        <v>0.54759999999999998</v>
      </c>
      <c r="G102" s="21">
        <v>1.5649999999999999</v>
      </c>
      <c r="H102" s="21">
        <v>1.6375</v>
      </c>
      <c r="I102" s="21">
        <v>1.68</v>
      </c>
      <c r="J102" s="21">
        <v>1.5649999999999999</v>
      </c>
      <c r="K102" s="21">
        <v>2.0363000000000002</v>
      </c>
      <c r="L102" s="21">
        <v>2.1131000000000002</v>
      </c>
      <c r="M102" s="21">
        <v>2.1019000000000001</v>
      </c>
    </row>
    <row r="103" spans="1:13" ht="16" hidden="1" x14ac:dyDescent="0.2">
      <c r="A103" s="12" t="s">
        <v>717</v>
      </c>
      <c r="B103" s="59">
        <v>0.55000000000000004</v>
      </c>
      <c r="C103" s="21">
        <v>0.53</v>
      </c>
      <c r="D103" s="21">
        <v>0.56999999999999995</v>
      </c>
      <c r="E103" s="21">
        <v>0.54874999999999996</v>
      </c>
      <c r="F103" s="21">
        <v>0.54159999999999997</v>
      </c>
      <c r="G103" s="21">
        <v>1.5649999999999999</v>
      </c>
      <c r="H103" s="21">
        <v>1.6425000000000001</v>
      </c>
      <c r="I103" s="21">
        <v>1.66</v>
      </c>
      <c r="J103" s="21">
        <v>1.5649999999999999</v>
      </c>
      <c r="K103" s="21">
        <v>2.0299999999999998</v>
      </c>
      <c r="L103" s="21">
        <v>2.0495000000000001</v>
      </c>
      <c r="M103" s="21">
        <v>2.1040000000000001</v>
      </c>
    </row>
    <row r="104" spans="1:13" ht="16" hidden="1" x14ac:dyDescent="0.2">
      <c r="A104" s="36" t="s">
        <v>27</v>
      </c>
      <c r="B104" s="37">
        <f t="shared" ref="B104:M104" si="17">AVERAGE(B100:B103)</f>
        <v>0.50750000000000006</v>
      </c>
      <c r="C104" s="38">
        <f t="shared" si="17"/>
        <v>0.52124999999999999</v>
      </c>
      <c r="D104" s="38">
        <f t="shared" si="17"/>
        <v>0.56093749999999998</v>
      </c>
      <c r="E104" s="38">
        <f t="shared" si="17"/>
        <v>0.5390625</v>
      </c>
      <c r="F104" s="38">
        <f t="shared" si="17"/>
        <v>0.53634999999999999</v>
      </c>
      <c r="G104" s="38">
        <f t="shared" si="17"/>
        <v>1.5649999999999999</v>
      </c>
      <c r="H104" s="38">
        <f t="shared" si="17"/>
        <v>1.6387499999999999</v>
      </c>
      <c r="I104" s="38">
        <f t="shared" si="17"/>
        <v>1.675</v>
      </c>
      <c r="J104" s="38">
        <f t="shared" si="17"/>
        <v>1.5649999999999999</v>
      </c>
      <c r="K104" s="38">
        <f t="shared" si="17"/>
        <v>2.0493250000000001</v>
      </c>
      <c r="L104" s="38">
        <f t="shared" si="17"/>
        <v>2.1054000000000004</v>
      </c>
      <c r="M104" s="38">
        <f t="shared" si="17"/>
        <v>2.0902250000000002</v>
      </c>
    </row>
    <row r="105" spans="1:13" ht="16" hidden="1" x14ac:dyDescent="0.2">
      <c r="A105" s="12" t="s">
        <v>718</v>
      </c>
      <c r="B105" s="59">
        <v>0.56499999999999995</v>
      </c>
      <c r="C105" s="21">
        <v>0.53500000000000003</v>
      </c>
      <c r="D105" s="21">
        <v>0.57499999999999996</v>
      </c>
      <c r="E105" s="21">
        <v>0.55374999999999996</v>
      </c>
      <c r="F105" s="21">
        <v>0.55210000000000004</v>
      </c>
      <c r="G105" s="21">
        <v>1.5649999999999999</v>
      </c>
      <c r="H105" s="21">
        <v>1.595</v>
      </c>
      <c r="I105" s="21">
        <v>1.655</v>
      </c>
      <c r="J105" s="21">
        <v>1.5649999999999999</v>
      </c>
      <c r="K105" s="21">
        <v>2.0350000000000001</v>
      </c>
      <c r="L105" s="21">
        <v>2.14</v>
      </c>
      <c r="M105" s="21">
        <v>2.1164999999999998</v>
      </c>
    </row>
    <row r="106" spans="1:13" ht="16" hidden="1" x14ac:dyDescent="0.2">
      <c r="A106" s="12" t="s">
        <v>719</v>
      </c>
      <c r="B106" s="59">
        <v>0.57499999999999996</v>
      </c>
      <c r="C106" s="21">
        <v>0.53500000000000003</v>
      </c>
      <c r="D106" s="21">
        <v>0.58250000000000002</v>
      </c>
      <c r="E106" s="21">
        <v>0.57999999999999996</v>
      </c>
      <c r="F106" s="21">
        <v>0.55010000000000003</v>
      </c>
      <c r="G106" s="21">
        <v>1.5649999999999999</v>
      </c>
      <c r="H106" s="21">
        <v>1.55</v>
      </c>
      <c r="I106" s="21">
        <v>1.63</v>
      </c>
      <c r="J106" s="21">
        <v>1.5549999999999999</v>
      </c>
      <c r="K106" s="21">
        <v>2.0750000000000002</v>
      </c>
      <c r="L106" s="21">
        <v>2.1549999999999998</v>
      </c>
      <c r="M106" s="21">
        <v>2.1280000000000001</v>
      </c>
    </row>
    <row r="107" spans="1:13" ht="16" hidden="1" x14ac:dyDescent="0.2">
      <c r="A107" s="12" t="s">
        <v>720</v>
      </c>
      <c r="B107" s="59">
        <v>0.58499999999999996</v>
      </c>
      <c r="C107" s="21">
        <v>0.53749999999999998</v>
      </c>
      <c r="D107" s="21">
        <v>0.58499999999999996</v>
      </c>
      <c r="E107" s="21">
        <v>0.57999999999999996</v>
      </c>
      <c r="F107" s="21">
        <v>0.55910000000000004</v>
      </c>
      <c r="G107" s="21">
        <v>1.5549999999999999</v>
      </c>
      <c r="H107" s="21">
        <v>1.52</v>
      </c>
      <c r="I107" s="21">
        <v>1.6</v>
      </c>
      <c r="J107" s="21">
        <v>1.5</v>
      </c>
      <c r="K107" s="21">
        <v>2.1019999999999999</v>
      </c>
      <c r="L107" s="21">
        <v>2.1435</v>
      </c>
      <c r="M107" s="21">
        <v>2.1309999999999998</v>
      </c>
    </row>
    <row r="108" spans="1:13" ht="16" hidden="1" x14ac:dyDescent="0.2">
      <c r="A108" s="12" t="s">
        <v>721</v>
      </c>
      <c r="B108" s="59">
        <v>0.59</v>
      </c>
      <c r="C108" s="21">
        <v>0.54500000000000004</v>
      </c>
      <c r="D108" s="21">
        <v>0.58625000000000005</v>
      </c>
      <c r="E108" s="21">
        <v>0.57999999999999996</v>
      </c>
      <c r="F108" s="21">
        <v>0.56310000000000004</v>
      </c>
      <c r="G108" s="21">
        <v>1.5449999999999999</v>
      </c>
      <c r="H108" s="21">
        <v>1.51</v>
      </c>
      <c r="I108" s="21">
        <v>1.59</v>
      </c>
      <c r="J108" s="21">
        <v>1.4750000000000001</v>
      </c>
      <c r="K108" s="21">
        <v>2.0705</v>
      </c>
      <c r="L108" s="21">
        <v>2.0819999999999999</v>
      </c>
      <c r="M108" s="21">
        <v>2.1110000000000002</v>
      </c>
    </row>
    <row r="109" spans="1:13" ht="16" x14ac:dyDescent="0.2">
      <c r="A109" s="36" t="s">
        <v>27</v>
      </c>
      <c r="B109" s="37">
        <f t="shared" ref="B109:M109" si="18">AVERAGE(B105:B108)</f>
        <v>0.57874999999999999</v>
      </c>
      <c r="C109" s="38">
        <f t="shared" si="18"/>
        <v>0.53812499999999996</v>
      </c>
      <c r="D109" s="38">
        <f t="shared" si="18"/>
        <v>0.58218749999999997</v>
      </c>
      <c r="E109" s="38">
        <f t="shared" si="18"/>
        <v>0.57343750000000004</v>
      </c>
      <c r="F109" s="38">
        <f t="shared" si="18"/>
        <v>0.55610000000000004</v>
      </c>
      <c r="G109" s="38">
        <f t="shared" si="18"/>
        <v>1.5574999999999999</v>
      </c>
      <c r="H109" s="38">
        <f t="shared" si="18"/>
        <v>1.54375</v>
      </c>
      <c r="I109" s="38">
        <f t="shared" si="18"/>
        <v>1.6187499999999999</v>
      </c>
      <c r="J109" s="38">
        <f t="shared" si="18"/>
        <v>1.5237500000000002</v>
      </c>
      <c r="K109" s="38">
        <f t="shared" si="18"/>
        <v>2.0706249999999997</v>
      </c>
      <c r="L109" s="38">
        <f t="shared" si="18"/>
        <v>2.1301249999999996</v>
      </c>
      <c r="M109" s="38">
        <f t="shared" si="18"/>
        <v>2.1216250000000003</v>
      </c>
    </row>
    <row r="110" spans="1:13" ht="16" x14ac:dyDescent="0.2">
      <c r="A110" s="12" t="s">
        <v>722</v>
      </c>
      <c r="B110" s="59">
        <v>0.59499999999999997</v>
      </c>
      <c r="C110" s="21">
        <v>0.55249999999999999</v>
      </c>
      <c r="D110" s="21">
        <v>0.59250000000000003</v>
      </c>
      <c r="E110" s="21">
        <v>0.57999999999999996</v>
      </c>
      <c r="F110" s="21">
        <v>0.56479999999999997</v>
      </c>
      <c r="G110" s="21">
        <v>1.5449999999999999</v>
      </c>
      <c r="H110" s="21">
        <v>1.51</v>
      </c>
      <c r="I110" s="21">
        <v>1.585</v>
      </c>
      <c r="J110" s="21">
        <v>1.4750000000000001</v>
      </c>
      <c r="K110" s="21">
        <v>2.0870000000000002</v>
      </c>
      <c r="L110" s="21">
        <v>1.984</v>
      </c>
      <c r="M110" s="21">
        <v>1.9810000000000001</v>
      </c>
    </row>
    <row r="111" spans="1:13" ht="16" x14ac:dyDescent="0.2">
      <c r="A111" s="12" t="s">
        <v>723</v>
      </c>
      <c r="B111" s="59">
        <v>0.60499999999999998</v>
      </c>
      <c r="C111" s="21">
        <v>0.56000000000000005</v>
      </c>
      <c r="D111" s="21">
        <v>0.59750000000000003</v>
      </c>
      <c r="E111" s="21">
        <v>0.58875</v>
      </c>
      <c r="F111" s="21">
        <v>0.57079999999999997</v>
      </c>
      <c r="G111" s="21">
        <v>1.5249999999999999</v>
      </c>
      <c r="H111" s="21">
        <v>1.5</v>
      </c>
      <c r="I111" s="21">
        <v>1.57</v>
      </c>
      <c r="J111" s="21">
        <v>1.46</v>
      </c>
      <c r="K111" s="21">
        <v>2.0914999999999999</v>
      </c>
      <c r="L111" s="21">
        <v>1.79</v>
      </c>
      <c r="M111" s="21">
        <v>1.7509999999999999</v>
      </c>
    </row>
    <row r="112" spans="1:13" ht="16" x14ac:dyDescent="0.2">
      <c r="A112" s="12" t="s">
        <v>724</v>
      </c>
      <c r="B112" s="59">
        <v>0.60499999999999998</v>
      </c>
      <c r="C112" s="21">
        <v>0.5625</v>
      </c>
      <c r="D112" s="21">
        <v>0.60375000000000001</v>
      </c>
      <c r="E112" s="21">
        <v>0.59250000000000003</v>
      </c>
      <c r="F112" s="21">
        <v>0.57940000000000003</v>
      </c>
      <c r="G112" s="21">
        <v>1.5049999999999999</v>
      </c>
      <c r="H112" s="21">
        <v>1.4950000000000001</v>
      </c>
      <c r="I112" s="21">
        <v>1.5249999999999999</v>
      </c>
      <c r="J112" s="21">
        <v>1.42</v>
      </c>
      <c r="K112" s="21">
        <v>2.0695000000000001</v>
      </c>
      <c r="L112" s="21">
        <v>1.79</v>
      </c>
      <c r="M112" s="21">
        <v>1.7275</v>
      </c>
    </row>
    <row r="113" spans="1:13" ht="16" x14ac:dyDescent="0.2">
      <c r="A113" s="12" t="s">
        <v>725</v>
      </c>
      <c r="B113" s="59">
        <v>0.60499999999999998</v>
      </c>
      <c r="C113" s="21">
        <v>0.56999999999999995</v>
      </c>
      <c r="D113" s="21">
        <v>0.60750000000000004</v>
      </c>
      <c r="E113" s="21">
        <v>0.59375</v>
      </c>
      <c r="F113" s="21">
        <v>0.58760000000000001</v>
      </c>
      <c r="G113" s="21">
        <v>1.4950000000000001</v>
      </c>
      <c r="H113" s="21">
        <v>1.4950000000000001</v>
      </c>
      <c r="I113" s="21">
        <v>1.54</v>
      </c>
      <c r="J113" s="21">
        <v>1.415</v>
      </c>
      <c r="K113" s="21">
        <v>1.9619</v>
      </c>
      <c r="L113" s="21">
        <v>1.7887999999999999</v>
      </c>
      <c r="M113" s="21">
        <v>1.7305999999999999</v>
      </c>
    </row>
    <row r="114" spans="1:13" ht="16" x14ac:dyDescent="0.2">
      <c r="A114" s="36" t="s">
        <v>27</v>
      </c>
      <c r="B114" s="37">
        <f t="shared" ref="B114:M114" si="19">AVERAGE(B110:B113)</f>
        <v>0.60250000000000004</v>
      </c>
      <c r="C114" s="38">
        <f t="shared" si="19"/>
        <v>0.56125000000000003</v>
      </c>
      <c r="D114" s="38">
        <f t="shared" si="19"/>
        <v>0.60031250000000003</v>
      </c>
      <c r="E114" s="38">
        <f t="shared" si="19"/>
        <v>0.58875</v>
      </c>
      <c r="F114" s="38">
        <f t="shared" si="19"/>
        <v>0.57565</v>
      </c>
      <c r="G114" s="38">
        <f t="shared" si="19"/>
        <v>1.5174999999999998</v>
      </c>
      <c r="H114" s="38">
        <f t="shared" si="19"/>
        <v>1.5</v>
      </c>
      <c r="I114" s="38">
        <f t="shared" si="19"/>
        <v>1.5549999999999999</v>
      </c>
      <c r="J114" s="38">
        <f t="shared" si="19"/>
        <v>1.4425000000000001</v>
      </c>
      <c r="K114" s="38">
        <f t="shared" si="19"/>
        <v>2.0524749999999998</v>
      </c>
      <c r="L114" s="38">
        <f t="shared" si="19"/>
        <v>1.8382000000000001</v>
      </c>
      <c r="M114" s="38">
        <f t="shared" si="19"/>
        <v>1.797525</v>
      </c>
    </row>
    <row r="115" spans="1:13" ht="16" x14ac:dyDescent="0.2">
      <c r="A115" s="12" t="s">
        <v>726</v>
      </c>
      <c r="B115" s="59">
        <v>0.61</v>
      </c>
      <c r="C115" s="21">
        <v>0.57750000000000001</v>
      </c>
      <c r="D115" s="21">
        <v>0.61375000000000002</v>
      </c>
      <c r="E115" s="21">
        <v>0.59750000000000003</v>
      </c>
      <c r="F115" s="21">
        <v>0.58899999999999997</v>
      </c>
      <c r="G115" s="21">
        <v>1.4950000000000001</v>
      </c>
      <c r="H115" s="21">
        <v>1.49</v>
      </c>
      <c r="I115" s="21">
        <v>1.5449999999999999</v>
      </c>
      <c r="J115" s="21">
        <v>1.4</v>
      </c>
      <c r="K115" s="21">
        <v>1.9045000000000001</v>
      </c>
      <c r="L115" s="21">
        <v>1.7825</v>
      </c>
      <c r="M115" s="21">
        <v>1.7244999999999999</v>
      </c>
    </row>
    <row r="116" spans="1:13" ht="16" x14ac:dyDescent="0.2">
      <c r="A116" s="12" t="s">
        <v>727</v>
      </c>
      <c r="B116" s="59">
        <v>0.61</v>
      </c>
      <c r="C116" s="21">
        <v>0.58750000000000002</v>
      </c>
      <c r="D116" s="21">
        <v>0.61624999999999996</v>
      </c>
      <c r="E116" s="21">
        <v>0.60250000000000004</v>
      </c>
      <c r="F116" s="21">
        <v>0.59079999999999999</v>
      </c>
      <c r="G116" s="21">
        <v>1.4850000000000001</v>
      </c>
      <c r="H116" s="21">
        <v>1.49</v>
      </c>
      <c r="I116" s="21">
        <v>1.5449999999999999</v>
      </c>
      <c r="J116" s="21">
        <v>1.375</v>
      </c>
      <c r="K116" s="21">
        <v>1.8149999999999999</v>
      </c>
      <c r="L116" s="21">
        <v>1.7250000000000001</v>
      </c>
      <c r="M116" s="21">
        <v>1.6779999999999999</v>
      </c>
    </row>
    <row r="117" spans="1:13" ht="16" x14ac:dyDescent="0.2">
      <c r="A117" s="12" t="s">
        <v>728</v>
      </c>
      <c r="B117" s="59">
        <v>0.61</v>
      </c>
      <c r="C117" s="21">
        <v>0.58750000000000002</v>
      </c>
      <c r="D117" s="21">
        <v>0.62250000000000005</v>
      </c>
      <c r="E117" s="21">
        <v>0.61</v>
      </c>
      <c r="F117" s="21">
        <v>0.60040000000000004</v>
      </c>
      <c r="G117" s="21">
        <v>1.48</v>
      </c>
      <c r="H117" s="21">
        <v>1.4850000000000001</v>
      </c>
      <c r="I117" s="21">
        <v>1.53</v>
      </c>
      <c r="J117" s="21">
        <v>1.365</v>
      </c>
      <c r="K117" s="21">
        <v>1.76</v>
      </c>
      <c r="L117" s="21">
        <v>1.7210000000000001</v>
      </c>
      <c r="M117" s="21">
        <v>1.6579999999999999</v>
      </c>
    </row>
    <row r="118" spans="1:13" ht="16" x14ac:dyDescent="0.2">
      <c r="A118" s="12" t="s">
        <v>729</v>
      </c>
      <c r="B118" s="59">
        <v>0.74</v>
      </c>
      <c r="C118" s="21">
        <v>0.6</v>
      </c>
      <c r="D118" s="21">
        <v>0.63</v>
      </c>
      <c r="E118" s="21">
        <v>0.61375000000000002</v>
      </c>
      <c r="F118" s="21">
        <v>0.60550000000000004</v>
      </c>
      <c r="G118" s="21">
        <v>1.44</v>
      </c>
      <c r="H118" s="21">
        <v>1.4750000000000001</v>
      </c>
      <c r="I118" s="21">
        <v>1.51</v>
      </c>
      <c r="J118" s="21">
        <v>1.38</v>
      </c>
      <c r="K118" s="21">
        <v>1.7635000000000001</v>
      </c>
      <c r="L118" s="21">
        <v>1.734</v>
      </c>
      <c r="M118" s="21">
        <v>1.7010000000000001</v>
      </c>
    </row>
    <row r="119" spans="1:13" ht="16" x14ac:dyDescent="0.2">
      <c r="A119" s="36" t="s">
        <v>27</v>
      </c>
      <c r="B119" s="37">
        <f t="shared" ref="B119:M119" si="20">AVERAGE(B115:B118)</f>
        <v>0.64250000000000007</v>
      </c>
      <c r="C119" s="38">
        <f t="shared" si="20"/>
        <v>0.58812500000000001</v>
      </c>
      <c r="D119" s="38">
        <f t="shared" si="20"/>
        <v>0.62062499999999998</v>
      </c>
      <c r="E119" s="38">
        <f t="shared" si="20"/>
        <v>0.60593750000000002</v>
      </c>
      <c r="F119" s="38">
        <f t="shared" si="20"/>
        <v>0.59642499999999998</v>
      </c>
      <c r="G119" s="38">
        <f t="shared" si="20"/>
        <v>1.4750000000000001</v>
      </c>
      <c r="H119" s="38">
        <f t="shared" si="20"/>
        <v>1.4849999999999999</v>
      </c>
      <c r="I119" s="38">
        <f t="shared" si="20"/>
        <v>1.5325</v>
      </c>
      <c r="J119" s="38">
        <f t="shared" si="20"/>
        <v>1.38</v>
      </c>
      <c r="K119" s="38">
        <f t="shared" si="20"/>
        <v>1.8107500000000001</v>
      </c>
      <c r="L119" s="38">
        <f t="shared" si="20"/>
        <v>1.7406250000000001</v>
      </c>
      <c r="M119" s="38">
        <f t="shared" si="20"/>
        <v>1.690375</v>
      </c>
    </row>
    <row r="120" spans="1:13" ht="16" x14ac:dyDescent="0.2">
      <c r="A120" s="12" t="s">
        <v>730</v>
      </c>
      <c r="B120" s="59">
        <v>0.75</v>
      </c>
      <c r="C120" s="21">
        <v>0.60499999999999998</v>
      </c>
      <c r="D120" s="21">
        <v>0.63749999999999996</v>
      </c>
      <c r="E120" s="21">
        <v>0.62624999999999997</v>
      </c>
      <c r="F120" s="21">
        <v>0.60289999999999999</v>
      </c>
      <c r="G120" s="21">
        <v>1.4350000000000001</v>
      </c>
      <c r="H120" s="21">
        <v>1.4575</v>
      </c>
      <c r="I120" s="21">
        <v>1.49</v>
      </c>
      <c r="J120" s="21">
        <v>1.385</v>
      </c>
      <c r="K120" s="21">
        <v>1.8140000000000001</v>
      </c>
      <c r="L120" s="21">
        <v>1.7030000000000001</v>
      </c>
      <c r="M120" s="21">
        <v>1.7210000000000001</v>
      </c>
    </row>
    <row r="121" spans="1:13" ht="16" x14ac:dyDescent="0.2">
      <c r="A121" s="12" t="s">
        <v>731</v>
      </c>
      <c r="B121" s="59">
        <v>0.755</v>
      </c>
      <c r="C121" s="21">
        <v>0.60750000000000004</v>
      </c>
      <c r="D121" s="21">
        <v>0.63</v>
      </c>
      <c r="E121" s="21">
        <v>0.63124999999999998</v>
      </c>
      <c r="F121" s="21">
        <v>0.61929999999999996</v>
      </c>
      <c r="G121" s="21">
        <v>1.4350000000000001</v>
      </c>
      <c r="H121" s="21">
        <v>1.4450000000000001</v>
      </c>
      <c r="I121" s="21">
        <v>1.4850000000000001</v>
      </c>
      <c r="J121" s="21">
        <v>1.39</v>
      </c>
      <c r="K121" s="21">
        <v>1.8585</v>
      </c>
      <c r="L121" s="21">
        <v>1.7181</v>
      </c>
      <c r="M121" s="21">
        <v>1.7050000000000001</v>
      </c>
    </row>
    <row r="122" spans="1:13" ht="16" x14ac:dyDescent="0.2">
      <c r="A122" s="12" t="s">
        <v>732</v>
      </c>
      <c r="B122" s="59">
        <v>0.755</v>
      </c>
      <c r="C122" s="21">
        <v>0.60750000000000004</v>
      </c>
      <c r="D122" s="21">
        <v>0.63375000000000004</v>
      </c>
      <c r="E122" s="21">
        <v>0.64375000000000004</v>
      </c>
      <c r="F122" s="21">
        <v>0.62080000000000002</v>
      </c>
      <c r="G122" s="21">
        <v>1.4350000000000001</v>
      </c>
      <c r="H122" s="21">
        <v>1.43</v>
      </c>
      <c r="I122" s="21">
        <v>1.4750000000000001</v>
      </c>
      <c r="J122" s="21">
        <v>1.385</v>
      </c>
      <c r="K122" s="21">
        <v>1.8720000000000001</v>
      </c>
      <c r="L122" s="21">
        <v>1.7270000000000001</v>
      </c>
      <c r="M122" s="21">
        <v>1.74</v>
      </c>
    </row>
    <row r="123" spans="1:13" ht="16" x14ac:dyDescent="0.2">
      <c r="A123" s="12" t="s">
        <v>733</v>
      </c>
      <c r="B123" s="59">
        <v>0.755</v>
      </c>
      <c r="C123" s="21">
        <v>0.61250000000000004</v>
      </c>
      <c r="D123" s="21">
        <v>0.63500000000000001</v>
      </c>
      <c r="E123" s="21">
        <v>0.64124999999999999</v>
      </c>
      <c r="F123" s="21">
        <v>0.62380000000000002</v>
      </c>
      <c r="G123" s="21">
        <v>1.4350000000000001</v>
      </c>
      <c r="H123" s="21">
        <v>1.43</v>
      </c>
      <c r="I123" s="21">
        <v>1.4750000000000001</v>
      </c>
      <c r="J123" s="21">
        <v>1.38</v>
      </c>
      <c r="K123" s="21">
        <v>1.8660000000000001</v>
      </c>
      <c r="L123" s="21">
        <v>1.8125</v>
      </c>
      <c r="M123" s="21">
        <v>1.8294999999999999</v>
      </c>
    </row>
    <row r="124" spans="1:13" ht="16" x14ac:dyDescent="0.2">
      <c r="A124" s="36" t="s">
        <v>27</v>
      </c>
      <c r="B124" s="37">
        <f t="shared" ref="B124:M124" si="21">AVERAGE(B120:B123)</f>
        <v>0.75374999999999992</v>
      </c>
      <c r="C124" s="38">
        <f t="shared" si="21"/>
        <v>0.60812500000000003</v>
      </c>
      <c r="D124" s="38">
        <f t="shared" si="21"/>
        <v>0.63406249999999997</v>
      </c>
      <c r="E124" s="38">
        <f t="shared" si="21"/>
        <v>0.635625</v>
      </c>
      <c r="F124" s="38">
        <f t="shared" si="21"/>
        <v>0.61670000000000003</v>
      </c>
      <c r="G124" s="38">
        <f t="shared" si="21"/>
        <v>1.4350000000000001</v>
      </c>
      <c r="H124" s="38">
        <f t="shared" si="21"/>
        <v>1.4406249999999998</v>
      </c>
      <c r="I124" s="38">
        <f t="shared" si="21"/>
        <v>1.4812500000000002</v>
      </c>
      <c r="J124" s="38">
        <f t="shared" si="21"/>
        <v>1.385</v>
      </c>
      <c r="K124" s="38">
        <f t="shared" si="21"/>
        <v>1.8526250000000002</v>
      </c>
      <c r="L124" s="38">
        <f t="shared" si="21"/>
        <v>1.7401500000000001</v>
      </c>
      <c r="M124" s="38">
        <f t="shared" si="21"/>
        <v>1.748875</v>
      </c>
    </row>
    <row r="125" spans="1:13" ht="16" x14ac:dyDescent="0.2">
      <c r="A125" s="12" t="s">
        <v>734</v>
      </c>
      <c r="B125" s="59">
        <v>0.76</v>
      </c>
      <c r="C125" s="21">
        <v>0.62</v>
      </c>
      <c r="D125" s="21">
        <v>0.63875000000000004</v>
      </c>
      <c r="E125" s="21">
        <v>0.64375000000000004</v>
      </c>
      <c r="F125" s="21">
        <v>0.63219999999999998</v>
      </c>
      <c r="G125" s="21">
        <v>1.4375</v>
      </c>
      <c r="H125" s="21">
        <v>1.4450000000000001</v>
      </c>
      <c r="I125" s="21">
        <v>1.47</v>
      </c>
      <c r="J125" s="21">
        <v>1.345</v>
      </c>
      <c r="K125" s="21">
        <v>1.7845</v>
      </c>
      <c r="L125" s="21">
        <v>1.9045000000000001</v>
      </c>
      <c r="M125" s="21">
        <v>1.94</v>
      </c>
    </row>
    <row r="126" spans="1:13" ht="16" x14ac:dyDescent="0.2">
      <c r="A126" s="12" t="s">
        <v>735</v>
      </c>
      <c r="B126" s="59">
        <v>0.76</v>
      </c>
      <c r="C126" s="21">
        <v>0.62250000000000005</v>
      </c>
      <c r="D126" s="21">
        <v>0.64500000000000002</v>
      </c>
      <c r="E126" s="21">
        <v>0.64749999999999996</v>
      </c>
      <c r="F126" s="21">
        <v>0.63600000000000001</v>
      </c>
      <c r="G126" s="21">
        <v>1.4450000000000001</v>
      </c>
      <c r="H126" s="21">
        <v>1.405</v>
      </c>
      <c r="I126" s="21">
        <v>1.47</v>
      </c>
      <c r="J126" s="21">
        <v>1.35</v>
      </c>
      <c r="K126" s="21">
        <v>1.7010000000000001</v>
      </c>
      <c r="L126" s="21">
        <v>1.9555</v>
      </c>
      <c r="M126" s="21">
        <v>1.994</v>
      </c>
    </row>
    <row r="127" spans="1:13" ht="16" x14ac:dyDescent="0.2">
      <c r="A127" s="12" t="s">
        <v>736</v>
      </c>
      <c r="B127" s="59">
        <v>0.76</v>
      </c>
      <c r="C127" s="21">
        <v>0.62749999999999995</v>
      </c>
      <c r="D127" s="21">
        <v>0.64875000000000005</v>
      </c>
      <c r="E127" s="21">
        <v>0.65</v>
      </c>
      <c r="F127" s="21">
        <v>0.64200000000000002</v>
      </c>
      <c r="G127" s="21">
        <v>1.4550000000000001</v>
      </c>
      <c r="H127" s="21">
        <v>1.415</v>
      </c>
      <c r="I127" s="21">
        <v>1.47</v>
      </c>
      <c r="J127" s="21">
        <v>1.375</v>
      </c>
      <c r="K127" s="21">
        <v>1.6167</v>
      </c>
      <c r="L127" s="21">
        <v>1.8158000000000001</v>
      </c>
      <c r="M127" s="21">
        <v>1.84</v>
      </c>
    </row>
    <row r="128" spans="1:13" ht="16" x14ac:dyDescent="0.2">
      <c r="A128" s="12" t="s">
        <v>737</v>
      </c>
      <c r="B128" s="59">
        <v>0.76500000000000001</v>
      </c>
      <c r="C128" s="21">
        <v>0.63249999999999995</v>
      </c>
      <c r="D128" s="21">
        <v>0.65249999999999997</v>
      </c>
      <c r="E128" s="21">
        <v>0.65375000000000005</v>
      </c>
      <c r="F128" s="21">
        <v>0.64290000000000003</v>
      </c>
      <c r="G128" s="21">
        <v>1.46</v>
      </c>
      <c r="H128" s="21">
        <v>1.4112499999999999</v>
      </c>
      <c r="I128" s="21">
        <v>1.4724999999999999</v>
      </c>
      <c r="J128" s="21">
        <v>1.375</v>
      </c>
      <c r="K128" s="21">
        <v>1.651</v>
      </c>
      <c r="L128" s="21">
        <v>1.7805</v>
      </c>
      <c r="M128" s="21">
        <v>1.756</v>
      </c>
    </row>
    <row r="129" spans="1:13" ht="16" x14ac:dyDescent="0.2">
      <c r="A129" s="36" t="s">
        <v>27</v>
      </c>
      <c r="B129" s="37">
        <f t="shared" ref="B129:M129" si="22">AVERAGE(B125:B128)</f>
        <v>0.76125000000000009</v>
      </c>
      <c r="C129" s="38">
        <f t="shared" si="22"/>
        <v>0.62562499999999999</v>
      </c>
      <c r="D129" s="38">
        <f t="shared" si="22"/>
        <v>0.64624999999999999</v>
      </c>
      <c r="E129" s="38">
        <f t="shared" si="22"/>
        <v>0.64875000000000005</v>
      </c>
      <c r="F129" s="38">
        <f t="shared" si="22"/>
        <v>0.63827500000000004</v>
      </c>
      <c r="G129" s="38">
        <f t="shared" si="22"/>
        <v>1.4493750000000001</v>
      </c>
      <c r="H129" s="38">
        <f t="shared" si="22"/>
        <v>1.4190625000000001</v>
      </c>
      <c r="I129" s="38">
        <f t="shared" si="22"/>
        <v>1.4706250000000001</v>
      </c>
      <c r="J129" s="38">
        <f t="shared" si="22"/>
        <v>1.3612500000000001</v>
      </c>
      <c r="K129" s="38">
        <f t="shared" si="22"/>
        <v>1.6882999999999999</v>
      </c>
      <c r="L129" s="38">
        <f t="shared" si="22"/>
        <v>1.8640750000000001</v>
      </c>
      <c r="M129" s="38">
        <f t="shared" si="22"/>
        <v>1.8825000000000001</v>
      </c>
    </row>
    <row r="130" spans="1:13" ht="16" x14ac:dyDescent="0.2">
      <c r="A130" s="12" t="s">
        <v>738</v>
      </c>
      <c r="B130" s="59">
        <v>0.76500000000000001</v>
      </c>
      <c r="C130" s="21">
        <v>0.63500000000000001</v>
      </c>
      <c r="D130" s="21">
        <v>0.65749999999999997</v>
      </c>
      <c r="E130" s="21">
        <v>0.66125</v>
      </c>
      <c r="F130" s="21">
        <v>0.64700000000000002</v>
      </c>
      <c r="G130" s="21">
        <v>1.46</v>
      </c>
      <c r="H130" s="21">
        <v>1.4</v>
      </c>
      <c r="I130" s="21">
        <v>1.4450000000000001</v>
      </c>
      <c r="J130" s="21">
        <v>1.37</v>
      </c>
      <c r="K130" s="21">
        <v>1.6385000000000001</v>
      </c>
      <c r="L130" s="21">
        <v>1.6865000000000001</v>
      </c>
      <c r="M130" s="21">
        <v>1.6134999999999999</v>
      </c>
    </row>
    <row r="131" spans="1:13" ht="16" x14ac:dyDescent="0.2">
      <c r="A131" s="12" t="s">
        <v>739</v>
      </c>
      <c r="B131" s="59">
        <v>0.77</v>
      </c>
      <c r="C131" s="21">
        <v>0.64249999999999996</v>
      </c>
      <c r="D131" s="21">
        <v>0.66374999999999995</v>
      </c>
      <c r="E131" s="21">
        <v>0.66749999999999998</v>
      </c>
      <c r="F131" s="21">
        <v>0.65369999999999995</v>
      </c>
      <c r="G131" s="21">
        <v>1.46</v>
      </c>
      <c r="H131" s="21">
        <v>1.4</v>
      </c>
      <c r="I131" s="21">
        <v>1.4450000000000001</v>
      </c>
      <c r="J131" s="21">
        <v>1.355</v>
      </c>
      <c r="K131" s="21">
        <v>1.605</v>
      </c>
      <c r="L131" s="21">
        <v>1.591</v>
      </c>
      <c r="M131" s="21">
        <v>1.548</v>
      </c>
    </row>
    <row r="132" spans="1:13" ht="16" x14ac:dyDescent="0.2">
      <c r="A132" s="12" t="s">
        <v>740</v>
      </c>
      <c r="B132" s="59">
        <v>0.77</v>
      </c>
      <c r="C132" s="21">
        <v>0.64749999999999996</v>
      </c>
      <c r="D132" s="21">
        <v>0.66874999999999996</v>
      </c>
      <c r="E132" s="21">
        <v>0.67</v>
      </c>
      <c r="F132" s="21">
        <v>0.65610000000000002</v>
      </c>
      <c r="G132" s="21">
        <v>1.46</v>
      </c>
      <c r="H132" s="21">
        <v>1.4</v>
      </c>
      <c r="I132" s="21">
        <v>1.4450000000000001</v>
      </c>
      <c r="J132" s="21">
        <v>1.335</v>
      </c>
      <c r="K132" s="21">
        <v>1.5965</v>
      </c>
      <c r="L132" s="21">
        <v>1.5625</v>
      </c>
      <c r="M132" s="21">
        <v>1.55</v>
      </c>
    </row>
    <row r="133" spans="1:13" ht="16" x14ac:dyDescent="0.2">
      <c r="A133" s="12"/>
      <c r="B133" s="59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</row>
    <row r="134" spans="1:13" ht="16" x14ac:dyDescent="0.2">
      <c r="A134" s="36" t="s">
        <v>27</v>
      </c>
      <c r="B134" s="37">
        <f t="shared" ref="B134:M134" si="23">AVERAGE(B130:B133)</f>
        <v>0.76833333333333342</v>
      </c>
      <c r="C134" s="38">
        <f t="shared" si="23"/>
        <v>0.64166666666666661</v>
      </c>
      <c r="D134" s="38">
        <f t="shared" si="23"/>
        <v>0.66333333333333333</v>
      </c>
      <c r="E134" s="38">
        <f t="shared" si="23"/>
        <v>0.6662499999999999</v>
      </c>
      <c r="F134" s="38">
        <f t="shared" si="23"/>
        <v>0.65226666666666666</v>
      </c>
      <c r="G134" s="38">
        <f t="shared" si="23"/>
        <v>1.46</v>
      </c>
      <c r="H134" s="38">
        <f t="shared" si="23"/>
        <v>1.3999999999999997</v>
      </c>
      <c r="I134" s="38">
        <f t="shared" si="23"/>
        <v>1.4450000000000001</v>
      </c>
      <c r="J134" s="38">
        <f t="shared" si="23"/>
        <v>1.3533333333333335</v>
      </c>
      <c r="K134" s="38">
        <f t="shared" si="23"/>
        <v>1.6133333333333333</v>
      </c>
      <c r="L134" s="38">
        <f t="shared" si="23"/>
        <v>1.6133333333333333</v>
      </c>
      <c r="M134" s="38">
        <f t="shared" si="23"/>
        <v>1.5705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76"/>
  <sheetViews>
    <sheetView zoomScale="133" zoomScaleNormal="75" workbookViewId="0">
      <pane xSplit="1" ySplit="5" topLeftCell="B8" activePane="bottomRight" state="frozen"/>
      <selection pane="topRight" activeCell="B1" sqref="B1"/>
      <selection pane="bottomLeft" activeCell="A63" sqref="A63"/>
      <selection pane="bottomRight" activeCell="A9" sqref="A9"/>
    </sheetView>
  </sheetViews>
  <sheetFormatPr baseColWidth="10" defaultColWidth="9.1640625" defaultRowHeight="13" x14ac:dyDescent="0.15"/>
  <cols>
    <col min="1" max="1" width="14.6640625" style="30" customWidth="1"/>
    <col min="2" max="2" width="9.6640625" style="30" customWidth="1"/>
    <col min="3" max="4" width="9.5" style="30" customWidth="1"/>
    <col min="5" max="7" width="9.6640625" style="30" customWidth="1"/>
    <col min="8" max="8" width="9.83203125" style="30" customWidth="1"/>
    <col min="9" max="9" width="10.5" style="30" customWidth="1"/>
    <col min="10" max="10" width="12.1640625" style="30" customWidth="1"/>
    <col min="11" max="11" width="9.33203125" style="30" customWidth="1"/>
    <col min="12" max="12" width="12.33203125" style="30" customWidth="1"/>
    <col min="13" max="13" width="11.5" style="30" customWidth="1"/>
    <col min="14" max="16384" width="9.1640625" style="30"/>
  </cols>
  <sheetData>
    <row r="1" spans="1:13" ht="20" x14ac:dyDescent="0.2">
      <c r="A1" s="4"/>
      <c r="B1" s="6"/>
      <c r="C1" s="6"/>
      <c r="D1" s="7"/>
      <c r="E1" s="7"/>
      <c r="F1" s="7"/>
      <c r="G1" s="7">
        <v>2009</v>
      </c>
      <c r="H1" s="7"/>
      <c r="I1" s="7"/>
      <c r="J1" s="9"/>
      <c r="K1" s="10"/>
      <c r="L1" s="10"/>
      <c r="M1" s="11"/>
    </row>
    <row r="2" spans="1:13" ht="20" x14ac:dyDescent="0.2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4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4"/>
      <c r="C4" s="21" t="s">
        <v>3</v>
      </c>
      <c r="D4" s="21" t="s">
        <v>3</v>
      </c>
      <c r="E4" s="21" t="s">
        <v>3</v>
      </c>
      <c r="F4" s="21" t="s">
        <v>583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x14ac:dyDescent="0.2">
      <c r="A6" s="12" t="s">
        <v>528</v>
      </c>
      <c r="B6" s="21">
        <v>0.16500000000000001</v>
      </c>
      <c r="C6" s="21">
        <v>0.1825</v>
      </c>
      <c r="D6" s="21">
        <v>0.16</v>
      </c>
      <c r="E6" s="21">
        <v>0.19375000000000001</v>
      </c>
      <c r="F6" s="21">
        <v>0.191</v>
      </c>
      <c r="G6" s="21">
        <v>0.4</v>
      </c>
      <c r="H6" s="21">
        <v>0.83499999999999996</v>
      </c>
      <c r="I6" s="21">
        <v>0.89500000000000002</v>
      </c>
      <c r="J6" s="21">
        <v>0.80500000000000005</v>
      </c>
      <c r="K6" s="21">
        <v>1.5342</v>
      </c>
      <c r="L6" s="21">
        <v>1.7942</v>
      </c>
      <c r="M6" s="21">
        <v>1.7675000000000001</v>
      </c>
    </row>
    <row r="7" spans="1:13" ht="16" x14ac:dyDescent="0.2">
      <c r="A7" s="12" t="s">
        <v>529</v>
      </c>
      <c r="B7" s="21">
        <v>0.16500000000000001</v>
      </c>
      <c r="C7" s="21">
        <v>0.1825</v>
      </c>
      <c r="D7" s="21">
        <v>0.16</v>
      </c>
      <c r="E7" s="21">
        <v>0.19375000000000001</v>
      </c>
      <c r="F7" s="21">
        <v>0.18609999999999999</v>
      </c>
      <c r="G7" s="21">
        <v>0.42</v>
      </c>
      <c r="H7" s="21">
        <v>0.83499999999999996</v>
      </c>
      <c r="I7" s="21">
        <v>0.89</v>
      </c>
      <c r="J7" s="21">
        <v>0.79374999999999996</v>
      </c>
      <c r="K7" s="21">
        <v>1.2895000000000001</v>
      </c>
      <c r="L7" s="21">
        <v>1.786</v>
      </c>
      <c r="M7" s="21">
        <v>1.7695000000000001</v>
      </c>
    </row>
    <row r="8" spans="1:13" ht="16" x14ac:dyDescent="0.2">
      <c r="A8" s="12" t="s">
        <v>530</v>
      </c>
      <c r="B8" s="21">
        <v>0.16500000000000001</v>
      </c>
      <c r="C8" s="21">
        <v>0.17749999999999999</v>
      </c>
      <c r="D8" s="21">
        <v>0.16</v>
      </c>
      <c r="E8" s="21">
        <v>0.19125</v>
      </c>
      <c r="F8" s="21">
        <v>0.17330000000000001</v>
      </c>
      <c r="G8" s="21">
        <v>0.42499999999999999</v>
      </c>
      <c r="H8" s="21">
        <v>0.82750000000000001</v>
      </c>
      <c r="I8" s="21">
        <v>0.88</v>
      </c>
      <c r="J8" s="21">
        <v>0.79</v>
      </c>
      <c r="K8" s="21">
        <v>1.1875</v>
      </c>
      <c r="L8" s="21">
        <v>1.6845000000000001</v>
      </c>
      <c r="M8" s="21">
        <v>1.6575</v>
      </c>
    </row>
    <row r="9" spans="1:13" ht="16" x14ac:dyDescent="0.2">
      <c r="A9" s="12" t="s">
        <v>531</v>
      </c>
      <c r="B9" s="21">
        <v>0.16500000000000001</v>
      </c>
      <c r="C9" s="21">
        <v>0.17749999999999999</v>
      </c>
      <c r="D9" s="21">
        <v>0.155</v>
      </c>
      <c r="E9" s="21">
        <v>0.19125</v>
      </c>
      <c r="F9" s="21">
        <v>0.1706</v>
      </c>
      <c r="G9" s="21">
        <v>0.435</v>
      </c>
      <c r="H9" s="21">
        <v>0.82499999999999996</v>
      </c>
      <c r="I9" s="21">
        <v>0.88</v>
      </c>
      <c r="J9" s="21">
        <v>0.79</v>
      </c>
      <c r="K9" s="21">
        <v>1.196</v>
      </c>
      <c r="L9" s="21">
        <v>1.4</v>
      </c>
      <c r="M9" s="21">
        <v>1.4595</v>
      </c>
    </row>
    <row r="10" spans="1:13" ht="16" x14ac:dyDescent="0.2">
      <c r="A10" s="12" t="s">
        <v>741</v>
      </c>
      <c r="B10" s="21">
        <v>0.16500000000000001</v>
      </c>
      <c r="C10" s="21">
        <v>0.17749999999999999</v>
      </c>
      <c r="D10" s="21">
        <v>0.1525</v>
      </c>
      <c r="E10" s="21">
        <v>0.19125</v>
      </c>
      <c r="F10" s="21">
        <v>0.17649999999999999</v>
      </c>
      <c r="G10" s="21">
        <v>0.44500000000000001</v>
      </c>
      <c r="H10" s="21">
        <v>0.82250000000000001</v>
      </c>
      <c r="I10" s="21">
        <v>0.875</v>
      </c>
      <c r="J10" s="21">
        <v>0.78125</v>
      </c>
      <c r="K10" s="21">
        <v>1.1467000000000001</v>
      </c>
      <c r="L10" s="21">
        <v>1.2807999999999999</v>
      </c>
      <c r="M10" s="21">
        <v>1.3342000000000001</v>
      </c>
    </row>
    <row r="11" spans="1:13" ht="16" x14ac:dyDescent="0.2">
      <c r="A11" s="36" t="s">
        <v>27</v>
      </c>
      <c r="B11" s="38">
        <f t="shared" ref="B11:M11" si="0">AVERAGE(B6:B10)</f>
        <v>0.16500000000000001</v>
      </c>
      <c r="C11" s="38">
        <f t="shared" si="0"/>
        <v>0.17949999999999999</v>
      </c>
      <c r="D11" s="38">
        <f t="shared" si="0"/>
        <v>0.1575</v>
      </c>
      <c r="E11" s="38">
        <f t="shared" si="0"/>
        <v>0.19225</v>
      </c>
      <c r="F11" s="38">
        <f t="shared" si="0"/>
        <v>0.17949999999999999</v>
      </c>
      <c r="G11" s="38">
        <f t="shared" si="0"/>
        <v>0.42499999999999999</v>
      </c>
      <c r="H11" s="38">
        <f t="shared" si="0"/>
        <v>0.82899999999999996</v>
      </c>
      <c r="I11" s="38">
        <f t="shared" si="0"/>
        <v>0.88400000000000001</v>
      </c>
      <c r="J11" s="38">
        <f t="shared" si="0"/>
        <v>0.79200000000000004</v>
      </c>
      <c r="K11" s="38">
        <f t="shared" si="0"/>
        <v>1.27078</v>
      </c>
      <c r="L11" s="38">
        <f t="shared" si="0"/>
        <v>1.5891</v>
      </c>
      <c r="M11" s="38">
        <f t="shared" si="0"/>
        <v>1.5976399999999999</v>
      </c>
    </row>
    <row r="12" spans="1:13" x14ac:dyDescent="0.15">
      <c r="A12" s="87">
        <v>2009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16" x14ac:dyDescent="0.2">
      <c r="A13" s="12" t="s">
        <v>440</v>
      </c>
      <c r="B13" s="21">
        <v>0.16500000000000001</v>
      </c>
      <c r="C13" s="21">
        <v>0.17749999999999999</v>
      </c>
      <c r="D13" s="21">
        <v>0.1525</v>
      </c>
      <c r="E13" s="21">
        <v>0.19125</v>
      </c>
      <c r="F13" s="21">
        <v>0.17330000000000001</v>
      </c>
      <c r="G13" s="21">
        <v>0.47</v>
      </c>
      <c r="H13" s="21">
        <v>0.82250000000000001</v>
      </c>
      <c r="I13" s="21">
        <v>0.87</v>
      </c>
      <c r="J13" s="21">
        <v>0.74624999999999997</v>
      </c>
      <c r="K13" s="21">
        <v>1.1367</v>
      </c>
      <c r="L13" s="21">
        <v>1.1941999999999999</v>
      </c>
      <c r="M13" s="21">
        <v>1.2282999999999999</v>
      </c>
    </row>
    <row r="14" spans="1:13" ht="16" x14ac:dyDescent="0.2">
      <c r="A14" s="12" t="s">
        <v>441</v>
      </c>
      <c r="B14" s="21">
        <v>0.13750000000000001</v>
      </c>
      <c r="C14" s="21">
        <v>0.17499999999999999</v>
      </c>
      <c r="D14" s="21">
        <v>0.14749999999999999</v>
      </c>
      <c r="E14" s="21">
        <v>0.19125</v>
      </c>
      <c r="F14" s="21">
        <v>0.17380000000000001</v>
      </c>
      <c r="G14" s="21">
        <v>0.505</v>
      </c>
      <c r="H14" s="21">
        <v>0.82</v>
      </c>
      <c r="I14" s="21">
        <v>0.85750000000000004</v>
      </c>
      <c r="J14" s="21">
        <v>0.73</v>
      </c>
      <c r="K14" s="21">
        <v>1.1220000000000001</v>
      </c>
      <c r="L14" s="21">
        <v>1.0720000000000001</v>
      </c>
      <c r="M14" s="21">
        <v>1.0595000000000001</v>
      </c>
    </row>
    <row r="15" spans="1:13" ht="16" x14ac:dyDescent="0.2">
      <c r="A15" s="12" t="s">
        <v>442</v>
      </c>
      <c r="B15" s="21">
        <v>0.13250000000000001</v>
      </c>
      <c r="C15" s="21">
        <v>0.17499999999999999</v>
      </c>
      <c r="D15" s="21">
        <v>0.14749999999999999</v>
      </c>
      <c r="E15" s="21">
        <v>0.19125</v>
      </c>
      <c r="F15" s="21">
        <v>0.17100000000000001</v>
      </c>
      <c r="G15" s="59">
        <v>0.52749999999999997</v>
      </c>
      <c r="H15" s="21">
        <v>0.81</v>
      </c>
      <c r="I15" s="21">
        <v>0.85499999999999998</v>
      </c>
      <c r="J15" s="21">
        <v>0.68</v>
      </c>
      <c r="K15" s="21">
        <v>1.1114999999999999</v>
      </c>
      <c r="L15" s="21">
        <v>1.0640000000000001</v>
      </c>
      <c r="M15" s="21">
        <v>1.073</v>
      </c>
    </row>
    <row r="16" spans="1:13" ht="16" x14ac:dyDescent="0.2">
      <c r="A16" s="12" t="s">
        <v>443</v>
      </c>
      <c r="B16" s="21">
        <v>0.13250000000000001</v>
      </c>
      <c r="C16" s="21">
        <v>0.155</v>
      </c>
      <c r="D16" s="21">
        <v>0.14749999999999999</v>
      </c>
      <c r="E16" s="21">
        <v>0.19125</v>
      </c>
      <c r="F16" s="21">
        <v>0.16919999999999999</v>
      </c>
      <c r="G16" s="21">
        <v>0.53749999999999998</v>
      </c>
      <c r="H16" s="21">
        <v>0.81</v>
      </c>
      <c r="I16" s="21">
        <v>0.85</v>
      </c>
      <c r="J16" s="21">
        <v>0.63500000000000001</v>
      </c>
      <c r="K16" s="21">
        <v>1.1006</v>
      </c>
      <c r="L16" s="21">
        <v>1.07</v>
      </c>
      <c r="M16" s="21">
        <v>1.0974999999999999</v>
      </c>
    </row>
    <row r="17" spans="1:13" ht="16" x14ac:dyDescent="0.2">
      <c r="A17" s="36" t="s">
        <v>27</v>
      </c>
      <c r="B17" s="38">
        <f t="shared" ref="B17:M17" si="1">AVERAGE(B13:B16)</f>
        <v>0.141875</v>
      </c>
      <c r="C17" s="38">
        <f t="shared" si="1"/>
        <v>0.170625</v>
      </c>
      <c r="D17" s="38">
        <f t="shared" si="1"/>
        <v>0.14874999999999999</v>
      </c>
      <c r="E17" s="38">
        <f t="shared" si="1"/>
        <v>0.19125</v>
      </c>
      <c r="F17" s="38">
        <f t="shared" si="1"/>
        <v>0.17182500000000001</v>
      </c>
      <c r="G17" s="38">
        <f t="shared" si="1"/>
        <v>0.51</v>
      </c>
      <c r="H17" s="38">
        <f t="shared" si="1"/>
        <v>0.81562500000000004</v>
      </c>
      <c r="I17" s="38">
        <f t="shared" si="1"/>
        <v>0.85812500000000003</v>
      </c>
      <c r="J17" s="38">
        <f t="shared" si="1"/>
        <v>0.69781249999999995</v>
      </c>
      <c r="K17" s="38">
        <f t="shared" si="1"/>
        <v>1.1177000000000001</v>
      </c>
      <c r="L17" s="38">
        <f t="shared" si="1"/>
        <v>1.10005</v>
      </c>
      <c r="M17" s="38">
        <f t="shared" si="1"/>
        <v>1.1145749999999999</v>
      </c>
    </row>
    <row r="18" spans="1:13" ht="16" x14ac:dyDescent="0.2">
      <c r="A18" s="12" t="s">
        <v>444</v>
      </c>
      <c r="B18" s="21">
        <v>0.13250000000000001</v>
      </c>
      <c r="C18" s="21">
        <v>0.155</v>
      </c>
      <c r="D18" s="21">
        <v>0.14749999999999999</v>
      </c>
      <c r="E18" s="21">
        <v>0.19125</v>
      </c>
      <c r="F18" s="21">
        <v>0.16589999999999999</v>
      </c>
      <c r="G18" s="21">
        <v>0.54</v>
      </c>
      <c r="H18" s="21">
        <v>0.8</v>
      </c>
      <c r="I18" s="21">
        <v>0.83499999999999996</v>
      </c>
      <c r="J18" s="21">
        <v>0.625</v>
      </c>
      <c r="K18" s="21">
        <v>1.1025</v>
      </c>
      <c r="L18" s="21">
        <v>1.1245000000000001</v>
      </c>
      <c r="M18" s="21">
        <v>1.1054999999999999</v>
      </c>
    </row>
    <row r="19" spans="1:13" ht="16" x14ac:dyDescent="0.2">
      <c r="A19" s="12" t="s">
        <v>445</v>
      </c>
      <c r="B19" s="21">
        <v>0.1275</v>
      </c>
      <c r="C19" s="21">
        <v>0.155</v>
      </c>
      <c r="D19" s="21">
        <v>0.15</v>
      </c>
      <c r="E19" s="21">
        <v>0.19125</v>
      </c>
      <c r="F19" s="21">
        <v>0.15859999999999999</v>
      </c>
      <c r="G19" s="21">
        <v>0.54</v>
      </c>
      <c r="H19" s="21">
        <v>0.8</v>
      </c>
      <c r="I19" s="21">
        <v>0.83499999999999996</v>
      </c>
      <c r="J19" s="21">
        <v>0.64500000000000002</v>
      </c>
      <c r="K19" s="21">
        <v>1.0985</v>
      </c>
      <c r="L19" s="21">
        <v>1.1535</v>
      </c>
      <c r="M19" s="21">
        <v>1.133</v>
      </c>
    </row>
    <row r="20" spans="1:13" ht="16" x14ac:dyDescent="0.2">
      <c r="A20" s="12" t="s">
        <v>446</v>
      </c>
      <c r="B20" s="21">
        <v>0.1275</v>
      </c>
      <c r="C20" s="21">
        <v>0.1575</v>
      </c>
      <c r="D20" s="21">
        <v>0.1525</v>
      </c>
      <c r="E20" s="21">
        <v>0.1875</v>
      </c>
      <c r="F20" s="21">
        <v>0.15329999999999999</v>
      </c>
      <c r="G20" s="21">
        <v>0.54</v>
      </c>
      <c r="H20" s="21">
        <v>0.79500000000000004</v>
      </c>
      <c r="I20" s="21">
        <v>0.83</v>
      </c>
      <c r="J20" s="21">
        <v>0.65749999999999997</v>
      </c>
      <c r="K20" s="21">
        <v>1.1025</v>
      </c>
      <c r="L20" s="21">
        <v>1.2064999999999999</v>
      </c>
      <c r="M20" s="21">
        <v>1.1990000000000001</v>
      </c>
    </row>
    <row r="21" spans="1:13" ht="16" x14ac:dyDescent="0.2">
      <c r="A21" s="12" t="s">
        <v>447</v>
      </c>
      <c r="B21" s="21">
        <v>0.1275</v>
      </c>
      <c r="C21" s="21">
        <v>0.15875</v>
      </c>
      <c r="D21" s="21">
        <v>0.1575</v>
      </c>
      <c r="E21" s="21">
        <v>0.17874999999999999</v>
      </c>
      <c r="F21" s="21">
        <v>0.1555</v>
      </c>
      <c r="G21" s="21">
        <v>0.54</v>
      </c>
      <c r="H21" s="21">
        <v>0.79500000000000004</v>
      </c>
      <c r="I21" s="21">
        <v>0.83</v>
      </c>
      <c r="J21" s="21">
        <v>0.66</v>
      </c>
      <c r="K21" s="21">
        <v>1.1025</v>
      </c>
      <c r="L21" s="21">
        <v>1.3063</v>
      </c>
      <c r="M21" s="21">
        <v>1.2763</v>
      </c>
    </row>
    <row r="22" spans="1:13" ht="16" x14ac:dyDescent="0.2">
      <c r="A22" s="36" t="s">
        <v>27</v>
      </c>
      <c r="B22" s="38">
        <f t="shared" ref="B22:M22" si="2">AVERAGE(B18:B21)</f>
        <v>0.12875</v>
      </c>
      <c r="C22" s="38">
        <f t="shared" si="2"/>
        <v>0.15656249999999999</v>
      </c>
      <c r="D22" s="38">
        <f t="shared" si="2"/>
        <v>0.15187499999999998</v>
      </c>
      <c r="E22" s="38">
        <f t="shared" si="2"/>
        <v>0.18718750000000001</v>
      </c>
      <c r="F22" s="38">
        <f t="shared" si="2"/>
        <v>0.15832499999999999</v>
      </c>
      <c r="G22" s="38">
        <f t="shared" si="2"/>
        <v>0.54</v>
      </c>
      <c r="H22" s="38">
        <f t="shared" si="2"/>
        <v>0.79749999999999999</v>
      </c>
      <c r="I22" s="38">
        <f t="shared" si="2"/>
        <v>0.83250000000000002</v>
      </c>
      <c r="J22" s="38">
        <f t="shared" si="2"/>
        <v>0.64687499999999998</v>
      </c>
      <c r="K22" s="38">
        <f t="shared" si="2"/>
        <v>1.1015000000000001</v>
      </c>
      <c r="L22" s="38">
        <f t="shared" si="2"/>
        <v>1.1977</v>
      </c>
      <c r="M22" s="38">
        <f t="shared" si="2"/>
        <v>1.17845</v>
      </c>
    </row>
    <row r="23" spans="1:13" ht="16" x14ac:dyDescent="0.2">
      <c r="A23" s="12" t="s">
        <v>448</v>
      </c>
      <c r="B23" s="21">
        <v>0.1275</v>
      </c>
      <c r="C23" s="21">
        <v>0.16</v>
      </c>
      <c r="D23" s="21">
        <v>0.16125</v>
      </c>
      <c r="E23" s="21">
        <v>0.17374999999999999</v>
      </c>
      <c r="F23" s="21">
        <v>0.15909999999999999</v>
      </c>
      <c r="G23" s="21">
        <v>0.53874999999999995</v>
      </c>
      <c r="H23" s="21">
        <v>0.79500000000000004</v>
      </c>
      <c r="I23" s="21">
        <v>0.83</v>
      </c>
      <c r="J23" s="21">
        <v>0.6925</v>
      </c>
      <c r="K23" s="21">
        <v>1.1339999999999999</v>
      </c>
      <c r="L23" s="21">
        <v>1.22</v>
      </c>
      <c r="M23" s="21">
        <v>1.2044999999999999</v>
      </c>
    </row>
    <row r="24" spans="1:13" ht="16" x14ac:dyDescent="0.2">
      <c r="A24" s="12" t="s">
        <v>742</v>
      </c>
      <c r="B24" s="21">
        <v>0.1275</v>
      </c>
      <c r="C24" s="21">
        <v>0.1613</v>
      </c>
      <c r="D24" s="21">
        <v>0.16750000000000001</v>
      </c>
      <c r="E24" s="21">
        <v>0.17499999999999999</v>
      </c>
      <c r="F24" s="21">
        <v>0.15679999999999999</v>
      </c>
      <c r="G24" s="21">
        <v>0.53874999999999995</v>
      </c>
      <c r="H24" s="21">
        <v>0.79500000000000004</v>
      </c>
      <c r="I24" s="21">
        <v>0.83</v>
      </c>
      <c r="J24" s="21">
        <v>0.71499999999999997</v>
      </c>
      <c r="K24" s="21">
        <v>1.159</v>
      </c>
      <c r="L24" s="21">
        <v>1.177</v>
      </c>
      <c r="M24" s="21">
        <v>1.196</v>
      </c>
    </row>
    <row r="25" spans="1:13" ht="16" x14ac:dyDescent="0.2">
      <c r="A25" s="12" t="s">
        <v>450</v>
      </c>
      <c r="B25" s="21">
        <v>0.13250000000000001</v>
      </c>
      <c r="C25" s="21">
        <v>0.16625000000000001</v>
      </c>
      <c r="D25" s="21">
        <v>0.18</v>
      </c>
      <c r="E25" s="21">
        <v>0.18625</v>
      </c>
      <c r="F25" s="21">
        <v>0.16189999999999999</v>
      </c>
      <c r="G25" s="21">
        <v>0.53874999999999995</v>
      </c>
      <c r="H25" s="21">
        <v>0.8</v>
      </c>
      <c r="I25" s="21">
        <v>0.83250000000000002</v>
      </c>
      <c r="J25" s="21">
        <v>0.72499999999999998</v>
      </c>
      <c r="K25" s="21">
        <v>1.1785000000000001</v>
      </c>
      <c r="L25" s="21">
        <v>1.2410000000000001</v>
      </c>
      <c r="M25" s="21">
        <v>1.28</v>
      </c>
    </row>
    <row r="26" spans="1:13" ht="16" x14ac:dyDescent="0.2">
      <c r="A26" s="12" t="s">
        <v>451</v>
      </c>
      <c r="B26" s="21">
        <v>0.13375000000000001</v>
      </c>
      <c r="C26" s="21">
        <v>0.17</v>
      </c>
      <c r="D26" s="21">
        <v>0.19</v>
      </c>
      <c r="E26" s="21">
        <v>0.20125000000000001</v>
      </c>
      <c r="F26" s="21">
        <v>0.16489999999999999</v>
      </c>
      <c r="G26" s="21">
        <v>0.54749999999999999</v>
      </c>
      <c r="H26" s="21">
        <v>0.80500000000000005</v>
      </c>
      <c r="I26" s="21">
        <v>0.83750000000000002</v>
      </c>
      <c r="J26" s="21">
        <v>0.755</v>
      </c>
      <c r="K26" s="21">
        <v>1.1835</v>
      </c>
      <c r="L26" s="21">
        <v>1.2775000000000001</v>
      </c>
      <c r="M26" s="21">
        <v>1.3345</v>
      </c>
    </row>
    <row r="27" spans="1:13" ht="16" x14ac:dyDescent="0.2">
      <c r="A27" s="12" t="s">
        <v>452</v>
      </c>
      <c r="B27" s="21">
        <v>0.13375000000000001</v>
      </c>
      <c r="C27" s="21">
        <v>0.17749999999999999</v>
      </c>
      <c r="D27" s="21">
        <v>0.2</v>
      </c>
      <c r="E27" s="21">
        <v>0.20874999999999999</v>
      </c>
      <c r="F27" s="21">
        <v>0.17380000000000001</v>
      </c>
      <c r="G27" s="21">
        <v>0.54749999999999999</v>
      </c>
      <c r="H27" s="21">
        <v>0.80874999999999997</v>
      </c>
      <c r="I27" s="21">
        <v>0.86</v>
      </c>
      <c r="J27" s="21">
        <v>0.76500000000000001</v>
      </c>
      <c r="K27" s="21">
        <v>1.1859999999999999</v>
      </c>
      <c r="L27" s="21">
        <v>1.2685</v>
      </c>
      <c r="M27" s="21">
        <v>1.2749999999999999</v>
      </c>
    </row>
    <row r="28" spans="1:13" ht="16" x14ac:dyDescent="0.2">
      <c r="A28" s="36" t="s">
        <v>27</v>
      </c>
      <c r="B28" s="38">
        <f t="shared" ref="B28:M28" si="3">AVERAGE(B23:B27)</f>
        <v>0.13100000000000001</v>
      </c>
      <c r="C28" s="38">
        <f t="shared" si="3"/>
        <v>0.16701000000000002</v>
      </c>
      <c r="D28" s="38">
        <f t="shared" si="3"/>
        <v>0.17974999999999999</v>
      </c>
      <c r="E28" s="38">
        <f t="shared" si="3"/>
        <v>0.189</v>
      </c>
      <c r="F28" s="38">
        <f t="shared" si="3"/>
        <v>0.1633</v>
      </c>
      <c r="G28" s="38">
        <f t="shared" si="3"/>
        <v>0.5422499999999999</v>
      </c>
      <c r="H28" s="38">
        <f t="shared" si="3"/>
        <v>0.80075000000000007</v>
      </c>
      <c r="I28" s="38">
        <f t="shared" si="3"/>
        <v>0.83799999999999986</v>
      </c>
      <c r="J28" s="38">
        <f t="shared" si="3"/>
        <v>0.73049999999999993</v>
      </c>
      <c r="K28" s="38">
        <f t="shared" si="3"/>
        <v>1.1682000000000001</v>
      </c>
      <c r="L28" s="38">
        <f t="shared" si="3"/>
        <v>1.2368000000000001</v>
      </c>
      <c r="M28" s="38">
        <f t="shared" si="3"/>
        <v>1.2580000000000002</v>
      </c>
    </row>
    <row r="29" spans="1:13" ht="16" x14ac:dyDescent="0.2">
      <c r="A29" s="12" t="s">
        <v>453</v>
      </c>
      <c r="B29" s="21">
        <v>0.13375000000000001</v>
      </c>
      <c r="C29" s="21">
        <v>0.1875</v>
      </c>
      <c r="D29" s="21">
        <v>0.21</v>
      </c>
      <c r="E29" s="21">
        <v>0.22</v>
      </c>
      <c r="F29" s="21">
        <v>0.17449999999999999</v>
      </c>
      <c r="G29" s="21">
        <v>0.54749999999999999</v>
      </c>
      <c r="H29" s="21">
        <v>0.81</v>
      </c>
      <c r="I29" s="21">
        <v>0.86</v>
      </c>
      <c r="J29" s="21">
        <v>0.8</v>
      </c>
      <c r="K29" s="21">
        <v>1.18</v>
      </c>
      <c r="L29" s="21">
        <v>1.286</v>
      </c>
      <c r="M29" s="21">
        <v>1.284</v>
      </c>
    </row>
    <row r="30" spans="1:13" s="89" customFormat="1" ht="16" x14ac:dyDescent="0.2">
      <c r="A30" s="12" t="s">
        <v>454</v>
      </c>
      <c r="B30" s="21">
        <v>0.14749999999999999</v>
      </c>
      <c r="C30" s="21">
        <v>0.19625000000000001</v>
      </c>
      <c r="D30" s="21">
        <v>0.22</v>
      </c>
      <c r="E30" s="21">
        <v>0.22750000000000001</v>
      </c>
      <c r="F30" s="21">
        <v>0.17780000000000001</v>
      </c>
      <c r="G30" s="21">
        <v>0.54749999999999999</v>
      </c>
      <c r="H30" s="21">
        <v>0.8125</v>
      </c>
      <c r="I30" s="21">
        <v>0.86</v>
      </c>
      <c r="J30" s="21">
        <v>0.84250000000000003</v>
      </c>
      <c r="K30" s="21">
        <v>1.1956</v>
      </c>
      <c r="L30" s="21">
        <v>1.2556</v>
      </c>
      <c r="M30" s="21">
        <v>1.2062999999999999</v>
      </c>
    </row>
    <row r="31" spans="1:13" ht="16" x14ac:dyDescent="0.2">
      <c r="A31" s="12" t="s">
        <v>455</v>
      </c>
      <c r="B31" s="21">
        <v>0.14249999999999999</v>
      </c>
      <c r="C31" s="21">
        <v>0.20499999999999999</v>
      </c>
      <c r="D31" s="21">
        <v>0.23</v>
      </c>
      <c r="E31" s="21">
        <v>0.24374999999999999</v>
      </c>
      <c r="F31" s="21">
        <v>0.193</v>
      </c>
      <c r="G31" s="21">
        <v>0.54749999999999999</v>
      </c>
      <c r="H31" s="21">
        <v>0.81499999999999995</v>
      </c>
      <c r="I31" s="21">
        <v>0.86</v>
      </c>
      <c r="J31" s="21">
        <v>0.87124999999999997</v>
      </c>
      <c r="K31" s="21">
        <v>1.1599999999999999</v>
      </c>
      <c r="L31" s="21">
        <v>1.28</v>
      </c>
      <c r="M31" s="21">
        <v>1.3</v>
      </c>
    </row>
    <row r="32" spans="1:13" ht="16" x14ac:dyDescent="0.2">
      <c r="A32" s="12" t="s">
        <v>456</v>
      </c>
      <c r="B32" s="21">
        <v>0.14499999999999999</v>
      </c>
      <c r="C32" s="21">
        <v>0.21249999999999999</v>
      </c>
      <c r="D32" s="21">
        <v>0.24</v>
      </c>
      <c r="E32" s="21">
        <v>0.245</v>
      </c>
      <c r="F32" s="21">
        <v>0.20150000000000001</v>
      </c>
      <c r="G32" s="21">
        <v>0.54749999999999999</v>
      </c>
      <c r="H32" s="21">
        <v>0.81499999999999995</v>
      </c>
      <c r="I32" s="21">
        <v>0.86</v>
      </c>
      <c r="J32" s="21">
        <v>0.89129999999999998</v>
      </c>
      <c r="K32" s="21">
        <v>1.2095</v>
      </c>
      <c r="L32" s="21">
        <v>1.1779999999999999</v>
      </c>
      <c r="M32" s="21">
        <v>1.109</v>
      </c>
    </row>
    <row r="33" spans="1:13" ht="16" x14ac:dyDescent="0.2">
      <c r="A33" s="36" t="s">
        <v>27</v>
      </c>
      <c r="B33" s="38">
        <f t="shared" ref="B33:M33" si="4">AVERAGE(B29:B32)</f>
        <v>0.14218749999999999</v>
      </c>
      <c r="C33" s="38">
        <f t="shared" si="4"/>
        <v>0.2003125</v>
      </c>
      <c r="D33" s="38">
        <f t="shared" si="4"/>
        <v>0.22500000000000001</v>
      </c>
      <c r="E33" s="38">
        <f t="shared" si="4"/>
        <v>0.23406250000000001</v>
      </c>
      <c r="F33" s="38">
        <f t="shared" si="4"/>
        <v>0.1867</v>
      </c>
      <c r="G33" s="38">
        <f t="shared" si="4"/>
        <v>0.54749999999999999</v>
      </c>
      <c r="H33" s="38">
        <f t="shared" si="4"/>
        <v>0.81312499999999999</v>
      </c>
      <c r="I33" s="38">
        <f t="shared" si="4"/>
        <v>0.86</v>
      </c>
      <c r="J33" s="38">
        <f t="shared" si="4"/>
        <v>0.85126250000000003</v>
      </c>
      <c r="K33" s="38">
        <f t="shared" si="4"/>
        <v>1.186275</v>
      </c>
      <c r="L33" s="38">
        <f t="shared" si="4"/>
        <v>1.2499</v>
      </c>
      <c r="M33" s="38">
        <f t="shared" si="4"/>
        <v>1.2248250000000001</v>
      </c>
    </row>
    <row r="34" spans="1:13" s="89" customFormat="1" ht="16" x14ac:dyDescent="0.2">
      <c r="A34" s="12" t="s">
        <v>457</v>
      </c>
      <c r="B34" s="21">
        <v>0.14624999999999999</v>
      </c>
      <c r="C34" s="21">
        <v>0.22125</v>
      </c>
      <c r="D34" s="21">
        <v>0.245</v>
      </c>
      <c r="E34" s="21">
        <v>0.2475</v>
      </c>
      <c r="F34" s="21">
        <v>0.20680000000000001</v>
      </c>
      <c r="G34" s="21">
        <v>0.54500000000000004</v>
      </c>
      <c r="H34" s="21">
        <v>0.82</v>
      </c>
      <c r="I34" s="21">
        <v>0.86</v>
      </c>
      <c r="J34" s="21">
        <v>0.89124999999999999</v>
      </c>
      <c r="K34" s="21">
        <v>1.18</v>
      </c>
      <c r="L34" s="21">
        <v>1.286</v>
      </c>
      <c r="M34" s="21">
        <v>1.284</v>
      </c>
    </row>
    <row r="35" spans="1:13" ht="16" x14ac:dyDescent="0.2">
      <c r="A35" s="12" t="s">
        <v>458</v>
      </c>
      <c r="B35" s="21">
        <v>0.14749999999999999</v>
      </c>
      <c r="C35" s="21">
        <v>0.23</v>
      </c>
      <c r="D35" s="21">
        <v>0.2525</v>
      </c>
      <c r="E35" s="21">
        <v>0.25124999999999997</v>
      </c>
      <c r="F35" s="21">
        <v>0.21299999999999999</v>
      </c>
      <c r="G35" s="21">
        <v>0.55000000000000004</v>
      </c>
      <c r="H35" s="21">
        <v>0.82250000000000001</v>
      </c>
      <c r="I35" s="21">
        <v>0.86499999999999999</v>
      </c>
      <c r="J35" s="21">
        <v>0.93625000000000003</v>
      </c>
      <c r="K35" s="21">
        <v>1.2355</v>
      </c>
      <c r="L35" s="21">
        <v>1.1435</v>
      </c>
      <c r="M35" s="21">
        <v>1.0669999999999999</v>
      </c>
    </row>
    <row r="36" spans="1:13" ht="16" x14ac:dyDescent="0.2">
      <c r="A36" s="12" t="s">
        <v>459</v>
      </c>
      <c r="B36" s="21">
        <v>0.15375</v>
      </c>
      <c r="C36" s="21">
        <v>0.23250000000000001</v>
      </c>
      <c r="D36" s="21">
        <v>0.26</v>
      </c>
      <c r="E36" s="21">
        <v>0.2525</v>
      </c>
      <c r="F36" s="21">
        <v>0.2301</v>
      </c>
      <c r="G36" s="21">
        <v>0.55500000000000005</v>
      </c>
      <c r="H36" s="21">
        <v>0.82499999999999996</v>
      </c>
      <c r="I36" s="21">
        <v>0.87</v>
      </c>
      <c r="J36" s="21">
        <v>0.98750000000000004</v>
      </c>
      <c r="K36" s="21">
        <v>1.252</v>
      </c>
      <c r="L36" s="21">
        <v>1.1325000000000001</v>
      </c>
      <c r="M36" s="21">
        <v>1.0660000000000001</v>
      </c>
    </row>
    <row r="37" spans="1:13" ht="16" x14ac:dyDescent="0.2">
      <c r="A37" s="12" t="s">
        <v>460</v>
      </c>
      <c r="B37" s="21">
        <v>0.155</v>
      </c>
      <c r="C37" s="21">
        <v>0.24124999999999999</v>
      </c>
      <c r="D37" s="21">
        <v>0.26750000000000002</v>
      </c>
      <c r="E37" s="21">
        <v>0.26124999999999998</v>
      </c>
      <c r="F37" s="21">
        <v>0.23469999999999999</v>
      </c>
      <c r="G37" s="21">
        <v>0.55500000000000005</v>
      </c>
      <c r="H37" s="21">
        <v>0.82750000000000001</v>
      </c>
      <c r="I37" s="21">
        <v>0.87250000000000005</v>
      </c>
      <c r="J37" s="21">
        <v>1.0075000000000001</v>
      </c>
      <c r="K37" s="21">
        <v>1.2649999999999999</v>
      </c>
      <c r="L37" s="21">
        <v>1.1339999999999999</v>
      </c>
      <c r="M37" s="21">
        <v>1.08</v>
      </c>
    </row>
    <row r="38" spans="1:13" ht="16" x14ac:dyDescent="0.2">
      <c r="A38" s="36" t="s">
        <v>27</v>
      </c>
      <c r="B38" s="38">
        <f t="shared" ref="B38:M38" si="5">AVERAGE(B34:B37)</f>
        <v>0.15062499999999998</v>
      </c>
      <c r="C38" s="38">
        <f t="shared" si="5"/>
        <v>0.23125000000000001</v>
      </c>
      <c r="D38" s="38">
        <f t="shared" si="5"/>
        <v>0.25625000000000003</v>
      </c>
      <c r="E38" s="38">
        <f t="shared" si="5"/>
        <v>0.25312499999999999</v>
      </c>
      <c r="F38" s="38">
        <f t="shared" si="5"/>
        <v>0.22115000000000001</v>
      </c>
      <c r="G38" s="38">
        <f t="shared" si="5"/>
        <v>0.55125000000000013</v>
      </c>
      <c r="H38" s="38">
        <f t="shared" si="5"/>
        <v>0.82375000000000009</v>
      </c>
      <c r="I38" s="38">
        <f t="shared" si="5"/>
        <v>0.86687500000000006</v>
      </c>
      <c r="J38" s="38">
        <f t="shared" si="5"/>
        <v>0.95562500000000017</v>
      </c>
      <c r="K38" s="38">
        <f t="shared" si="5"/>
        <v>1.2331249999999998</v>
      </c>
      <c r="L38" s="38">
        <f t="shared" si="5"/>
        <v>1.1739999999999999</v>
      </c>
      <c r="M38" s="38">
        <f t="shared" si="5"/>
        <v>1.12425</v>
      </c>
    </row>
    <row r="39" spans="1:13" ht="16" x14ac:dyDescent="0.2">
      <c r="A39" s="12" t="s">
        <v>461</v>
      </c>
      <c r="B39" s="21">
        <v>0.16125</v>
      </c>
      <c r="C39" s="21">
        <v>0.2525</v>
      </c>
      <c r="D39" s="21">
        <v>0.27500000000000002</v>
      </c>
      <c r="E39" s="21">
        <v>0.27</v>
      </c>
      <c r="F39" s="21">
        <v>0.23899999999999999</v>
      </c>
      <c r="G39" s="21">
        <v>0.56000000000000005</v>
      </c>
      <c r="H39" s="21">
        <v>0.83</v>
      </c>
      <c r="I39" s="21">
        <v>0.88124999999999998</v>
      </c>
      <c r="J39" s="21">
        <v>1.0024999999999999</v>
      </c>
      <c r="K39" s="21">
        <v>1.2649999999999999</v>
      </c>
      <c r="L39" s="21">
        <v>1.1463000000000001</v>
      </c>
      <c r="M39" s="21">
        <v>1.0931</v>
      </c>
    </row>
    <row r="40" spans="1:13" ht="16" x14ac:dyDescent="0.2">
      <c r="A40" s="12" t="s">
        <v>462</v>
      </c>
      <c r="B40" s="21">
        <v>0.16125</v>
      </c>
      <c r="C40" s="21">
        <v>0.26</v>
      </c>
      <c r="D40" s="21">
        <v>0.28999999999999998</v>
      </c>
      <c r="E40" s="21">
        <v>0.27875</v>
      </c>
      <c r="F40" s="21">
        <v>0.24490000000000001</v>
      </c>
      <c r="G40" s="21">
        <v>0.56000000000000005</v>
      </c>
      <c r="H40" s="21">
        <v>0.83</v>
      </c>
      <c r="I40" s="21">
        <v>0.88500000000000001</v>
      </c>
      <c r="J40" s="21">
        <v>0.98624999999999996</v>
      </c>
      <c r="K40" s="21">
        <v>1.2615000000000001</v>
      </c>
      <c r="L40" s="21">
        <v>1.1495</v>
      </c>
      <c r="M40" s="21">
        <v>1.101</v>
      </c>
    </row>
    <row r="41" spans="1:13" ht="16" x14ac:dyDescent="0.2">
      <c r="A41" s="12" t="s">
        <v>463</v>
      </c>
      <c r="B41" s="21">
        <v>0.16125</v>
      </c>
      <c r="C41" s="21">
        <v>0.26750000000000002</v>
      </c>
      <c r="D41" s="21">
        <v>0.3</v>
      </c>
      <c r="E41" s="21">
        <v>0.28875000000000001</v>
      </c>
      <c r="F41" s="21">
        <v>0.26390000000000002</v>
      </c>
      <c r="G41" s="21">
        <v>0.56499999999999995</v>
      </c>
      <c r="H41" s="21">
        <v>0.8</v>
      </c>
      <c r="I41" s="21">
        <v>0.90625</v>
      </c>
      <c r="J41" s="21">
        <v>0.97250000000000003</v>
      </c>
      <c r="K41" s="21">
        <v>1.2295</v>
      </c>
      <c r="L41" s="21">
        <v>1.1495</v>
      </c>
      <c r="M41" s="21">
        <v>1.097</v>
      </c>
    </row>
    <row r="42" spans="1:13" ht="16" x14ac:dyDescent="0.2">
      <c r="A42" s="12" t="s">
        <v>464</v>
      </c>
      <c r="B42" s="21">
        <v>0.18</v>
      </c>
      <c r="C42" s="21">
        <v>0.26874999999999999</v>
      </c>
      <c r="D42" s="21">
        <v>0.30499999999999999</v>
      </c>
      <c r="E42" s="21">
        <v>0.28875000000000001</v>
      </c>
      <c r="F42" s="21">
        <v>0.26679999999999998</v>
      </c>
      <c r="G42" s="21">
        <v>0.56499999999999995</v>
      </c>
      <c r="H42" s="21">
        <v>0.83</v>
      </c>
      <c r="I42" s="21">
        <v>0.90625</v>
      </c>
      <c r="J42" s="21">
        <v>0.97</v>
      </c>
      <c r="K42" s="21">
        <v>1.208</v>
      </c>
      <c r="L42" s="21">
        <v>1.1319999999999999</v>
      </c>
      <c r="M42" s="21">
        <v>1.0760000000000001</v>
      </c>
    </row>
    <row r="43" spans="1:13" ht="16" x14ac:dyDescent="0.2">
      <c r="A43" s="12" t="s">
        <v>743</v>
      </c>
      <c r="B43" s="21">
        <v>0.185</v>
      </c>
      <c r="C43" s="21">
        <v>0.27750000000000002</v>
      </c>
      <c r="D43" s="21">
        <v>0.31</v>
      </c>
      <c r="E43" s="21">
        <v>0.28875000000000001</v>
      </c>
      <c r="F43" s="21">
        <v>0.27550000000000002</v>
      </c>
      <c r="G43" s="21">
        <v>0.57750000000000001</v>
      </c>
      <c r="H43" s="21">
        <v>0.83</v>
      </c>
      <c r="I43" s="21">
        <v>0.90625</v>
      </c>
      <c r="J43" s="21">
        <v>0.97</v>
      </c>
      <c r="K43" s="21">
        <v>1.2050000000000001</v>
      </c>
      <c r="L43" s="21">
        <v>1.1185</v>
      </c>
      <c r="M43" s="21">
        <v>1.0760000000000001</v>
      </c>
    </row>
    <row r="44" spans="1:13" ht="16" x14ac:dyDescent="0.2">
      <c r="A44" s="36" t="s">
        <v>27</v>
      </c>
      <c r="B44" s="38">
        <f t="shared" ref="B44:M44" si="6">AVERAGE(B39:B43)</f>
        <v>0.16975000000000001</v>
      </c>
      <c r="C44" s="38">
        <f t="shared" si="6"/>
        <v>0.26525000000000004</v>
      </c>
      <c r="D44" s="38">
        <f t="shared" si="6"/>
        <v>0.29599999999999999</v>
      </c>
      <c r="E44" s="38">
        <f t="shared" si="6"/>
        <v>0.28300000000000003</v>
      </c>
      <c r="F44" s="38">
        <f t="shared" si="6"/>
        <v>0.25802000000000003</v>
      </c>
      <c r="G44" s="38">
        <f t="shared" si="6"/>
        <v>0.5655</v>
      </c>
      <c r="H44" s="38">
        <f t="shared" si="6"/>
        <v>0.82400000000000007</v>
      </c>
      <c r="I44" s="38">
        <f t="shared" si="6"/>
        <v>0.89699999999999991</v>
      </c>
      <c r="J44" s="38">
        <f t="shared" si="6"/>
        <v>0.98025000000000007</v>
      </c>
      <c r="K44" s="38">
        <f t="shared" si="6"/>
        <v>1.2338</v>
      </c>
      <c r="L44" s="38">
        <f t="shared" si="6"/>
        <v>1.13916</v>
      </c>
      <c r="M44" s="38">
        <f t="shared" si="6"/>
        <v>1.0886199999999999</v>
      </c>
    </row>
    <row r="45" spans="1:13" ht="16" x14ac:dyDescent="0.2">
      <c r="A45" s="12" t="s">
        <v>466</v>
      </c>
      <c r="B45" s="21">
        <v>0.19750000000000001</v>
      </c>
      <c r="C45" s="21">
        <v>0.28625</v>
      </c>
      <c r="D45" s="21">
        <v>0.315</v>
      </c>
      <c r="E45" s="21">
        <v>0.28875000000000001</v>
      </c>
      <c r="F45" s="21">
        <v>0.27200000000000002</v>
      </c>
      <c r="G45" s="21">
        <v>0.58374999999999999</v>
      </c>
      <c r="H45" s="21">
        <v>0.83</v>
      </c>
      <c r="I45" s="21">
        <v>0.90625</v>
      </c>
      <c r="J45" s="21">
        <v>0.97</v>
      </c>
      <c r="K45" s="21">
        <v>1.1956</v>
      </c>
      <c r="L45" s="21">
        <v>1.115</v>
      </c>
      <c r="M45" s="21">
        <v>1.0988</v>
      </c>
    </row>
    <row r="46" spans="1:13" ht="16" x14ac:dyDescent="0.2">
      <c r="A46" s="12" t="s">
        <v>467</v>
      </c>
      <c r="B46" s="21">
        <v>0.2</v>
      </c>
      <c r="C46" s="21">
        <v>0.28749999999999998</v>
      </c>
      <c r="D46" s="21">
        <v>0.32</v>
      </c>
      <c r="E46" s="21">
        <v>0.29125000000000001</v>
      </c>
      <c r="F46" s="21">
        <v>0.28110000000000002</v>
      </c>
      <c r="G46" s="21">
        <v>0.59750000000000003</v>
      </c>
      <c r="H46" s="21">
        <v>0.83</v>
      </c>
      <c r="I46" s="21">
        <v>0.90625</v>
      </c>
      <c r="J46" s="21">
        <v>0.97</v>
      </c>
      <c r="K46" s="21">
        <v>1.1955</v>
      </c>
      <c r="L46" s="21">
        <v>1.109</v>
      </c>
      <c r="M46" s="21">
        <v>1.0960000000000001</v>
      </c>
    </row>
    <row r="47" spans="1:13" ht="16" x14ac:dyDescent="0.2">
      <c r="A47" s="12" t="s">
        <v>468</v>
      </c>
      <c r="B47" s="21">
        <v>0.2</v>
      </c>
      <c r="C47" s="21">
        <v>0.29499999999999998</v>
      </c>
      <c r="D47" s="21">
        <v>0.32</v>
      </c>
      <c r="E47" s="21">
        <v>0.29625000000000001</v>
      </c>
      <c r="F47" s="21">
        <v>0.29260000000000003</v>
      </c>
      <c r="G47" s="21">
        <v>0.60624999999999996</v>
      </c>
      <c r="H47" s="21">
        <v>0.82499999999999996</v>
      </c>
      <c r="I47" s="21">
        <v>0.90625</v>
      </c>
      <c r="J47" s="21">
        <v>0.97</v>
      </c>
      <c r="K47" s="21">
        <v>1.2490000000000001</v>
      </c>
      <c r="L47" s="21">
        <v>1.1120000000000001</v>
      </c>
      <c r="M47" s="21">
        <v>1.1054999999999999</v>
      </c>
    </row>
    <row r="48" spans="1:13" ht="16" x14ac:dyDescent="0.2">
      <c r="A48" s="12" t="s">
        <v>469</v>
      </c>
      <c r="B48" s="21">
        <v>0.20250000000000001</v>
      </c>
      <c r="C48" s="21">
        <v>0.29499999999999998</v>
      </c>
      <c r="D48" s="21">
        <v>0.32</v>
      </c>
      <c r="E48" s="21">
        <v>0.29625000000000001</v>
      </c>
      <c r="F48" s="21">
        <v>0.29409999999999997</v>
      </c>
      <c r="G48" s="21">
        <v>0.625</v>
      </c>
      <c r="H48" s="21">
        <v>0.82499999999999996</v>
      </c>
      <c r="I48" s="21">
        <v>0.90625</v>
      </c>
      <c r="J48" s="21">
        <v>0.88500000000000001</v>
      </c>
      <c r="K48" s="21">
        <v>1.2629999999999999</v>
      </c>
      <c r="L48" s="21">
        <v>1.17</v>
      </c>
      <c r="M48" s="21">
        <v>1.1539999999999999</v>
      </c>
    </row>
    <row r="49" spans="1:13" ht="16" x14ac:dyDescent="0.2">
      <c r="A49" s="36" t="s">
        <v>27</v>
      </c>
      <c r="B49" s="38">
        <f t="shared" ref="B49:M49" si="7">AVERAGE(B45:B48)</f>
        <v>0.2</v>
      </c>
      <c r="C49" s="38">
        <f t="shared" si="7"/>
        <v>0.29093749999999996</v>
      </c>
      <c r="D49" s="38">
        <f t="shared" si="7"/>
        <v>0.31875000000000003</v>
      </c>
      <c r="E49" s="38">
        <f t="shared" si="7"/>
        <v>0.29312500000000002</v>
      </c>
      <c r="F49" s="38">
        <f t="shared" si="7"/>
        <v>0.28495000000000004</v>
      </c>
      <c r="G49" s="38">
        <f t="shared" si="7"/>
        <v>0.60312499999999991</v>
      </c>
      <c r="H49" s="38">
        <f t="shared" si="7"/>
        <v>0.8274999999999999</v>
      </c>
      <c r="I49" s="38">
        <f t="shared" si="7"/>
        <v>0.90625</v>
      </c>
      <c r="J49" s="38">
        <f t="shared" si="7"/>
        <v>0.94874999999999998</v>
      </c>
      <c r="K49" s="38">
        <f t="shared" si="7"/>
        <v>1.2257750000000001</v>
      </c>
      <c r="L49" s="38">
        <f t="shared" si="7"/>
        <v>1.1265000000000001</v>
      </c>
      <c r="M49" s="38">
        <f t="shared" si="7"/>
        <v>1.113575</v>
      </c>
    </row>
    <row r="50" spans="1:13" ht="16" x14ac:dyDescent="0.2">
      <c r="A50" s="12" t="s">
        <v>470</v>
      </c>
      <c r="B50" s="21">
        <v>0.20250000000000001</v>
      </c>
      <c r="C50" s="21">
        <v>0.29499999999999998</v>
      </c>
      <c r="D50" s="21">
        <v>0.32</v>
      </c>
      <c r="E50" s="21">
        <v>0.29625000000000001</v>
      </c>
      <c r="F50" s="21">
        <v>0.29609999999999997</v>
      </c>
      <c r="G50" s="21">
        <v>0.625</v>
      </c>
      <c r="H50" s="21">
        <v>0.82499999999999996</v>
      </c>
      <c r="I50" s="21">
        <v>0.90625</v>
      </c>
      <c r="J50" s="21">
        <v>0.88500000000000001</v>
      </c>
      <c r="K50" s="21">
        <v>1.238</v>
      </c>
      <c r="L50" s="21">
        <v>1.2849999999999999</v>
      </c>
      <c r="M50" s="21">
        <v>1.268</v>
      </c>
    </row>
    <row r="51" spans="1:13" ht="16" x14ac:dyDescent="0.2">
      <c r="A51" s="12" t="s">
        <v>471</v>
      </c>
      <c r="B51" s="21">
        <v>0.24</v>
      </c>
      <c r="C51" s="21">
        <v>0.3</v>
      </c>
      <c r="D51" s="21">
        <v>0.32</v>
      </c>
      <c r="E51" s="21">
        <v>0.29630000000000001</v>
      </c>
      <c r="F51" s="21">
        <v>0.29609999999999997</v>
      </c>
      <c r="G51" s="21">
        <v>0.63</v>
      </c>
      <c r="H51" s="21">
        <v>0.89500000000000002</v>
      </c>
      <c r="I51" s="21">
        <v>0.91</v>
      </c>
      <c r="J51" s="21">
        <v>0.99750000000000005</v>
      </c>
      <c r="K51" s="21">
        <v>1.238</v>
      </c>
      <c r="L51" s="21">
        <v>1.2849999999999999</v>
      </c>
      <c r="M51" s="21">
        <v>1.268</v>
      </c>
    </row>
    <row r="52" spans="1:13" s="89" customFormat="1" ht="16" x14ac:dyDescent="0.2">
      <c r="A52" s="12" t="s">
        <v>472</v>
      </c>
      <c r="B52" s="21">
        <v>0.245</v>
      </c>
      <c r="C52" s="21">
        <v>0.3</v>
      </c>
      <c r="D52" s="21">
        <v>0.32</v>
      </c>
      <c r="E52" s="21">
        <v>0.29625000000000001</v>
      </c>
      <c r="F52" s="21">
        <v>0.28889999999999999</v>
      </c>
      <c r="G52" s="21">
        <v>0.63749999999999996</v>
      </c>
      <c r="H52" s="21">
        <v>0.9325</v>
      </c>
      <c r="I52" s="21">
        <v>0.95</v>
      </c>
      <c r="J52" s="21">
        <v>0.97750000000000004</v>
      </c>
      <c r="K52" s="21">
        <v>1.22</v>
      </c>
      <c r="L52" s="21">
        <v>1.333</v>
      </c>
      <c r="M52" s="21">
        <v>1.3080000000000001</v>
      </c>
    </row>
    <row r="53" spans="1:13" ht="16" x14ac:dyDescent="0.2">
      <c r="A53" s="12" t="s">
        <v>744</v>
      </c>
      <c r="B53" s="21">
        <v>0.2475</v>
      </c>
      <c r="C53" s="21">
        <v>0.3</v>
      </c>
      <c r="D53" s="21">
        <v>0.32</v>
      </c>
      <c r="E53" s="21">
        <v>0.29630000000000001</v>
      </c>
      <c r="F53" s="21">
        <v>0.29780000000000001</v>
      </c>
      <c r="G53" s="21">
        <v>0.63875000000000004</v>
      </c>
      <c r="H53" s="21">
        <v>0.94</v>
      </c>
      <c r="I53" s="21">
        <v>0.95499999999999996</v>
      </c>
      <c r="J53" s="21">
        <v>0.97750000000000004</v>
      </c>
      <c r="K53" s="21">
        <v>1.1815</v>
      </c>
      <c r="L53" s="21">
        <v>1.385</v>
      </c>
      <c r="M53" s="21">
        <v>1.3614999999999999</v>
      </c>
    </row>
    <row r="54" spans="1:13" ht="16" x14ac:dyDescent="0.2">
      <c r="A54" s="12" t="s">
        <v>474</v>
      </c>
      <c r="B54" s="21">
        <v>0.25</v>
      </c>
      <c r="C54" s="21">
        <v>0.3</v>
      </c>
      <c r="D54" s="21">
        <v>0.32</v>
      </c>
      <c r="E54" s="21">
        <v>0.29625000000000001</v>
      </c>
      <c r="F54" s="21">
        <v>0.28820000000000001</v>
      </c>
      <c r="G54" s="21">
        <v>0.64249999999999996</v>
      </c>
      <c r="H54" s="21">
        <v>0.94499999999999995</v>
      </c>
      <c r="I54" s="21">
        <v>0.97</v>
      </c>
      <c r="J54" s="21">
        <v>1.0024999999999999</v>
      </c>
      <c r="K54" s="21">
        <v>1.1685000000000001</v>
      </c>
      <c r="L54" s="21">
        <v>1.3845000000000001</v>
      </c>
      <c r="M54" s="21">
        <v>1.3714999999999999</v>
      </c>
    </row>
    <row r="55" spans="1:13" ht="16" x14ac:dyDescent="0.2">
      <c r="A55" s="36" t="s">
        <v>27</v>
      </c>
      <c r="B55" s="38">
        <f t="shared" ref="B55:M55" si="8">AVERAGE(B50:B54)</f>
        <v>0.23700000000000002</v>
      </c>
      <c r="C55" s="38">
        <f t="shared" si="8"/>
        <v>0.29900000000000004</v>
      </c>
      <c r="D55" s="38">
        <f t="shared" si="8"/>
        <v>0.32</v>
      </c>
      <c r="E55" s="38">
        <f t="shared" si="8"/>
        <v>0.29626999999999998</v>
      </c>
      <c r="F55" s="38">
        <f t="shared" si="8"/>
        <v>0.29342000000000001</v>
      </c>
      <c r="G55" s="38">
        <f t="shared" si="8"/>
        <v>0.63475000000000004</v>
      </c>
      <c r="H55" s="38">
        <f t="shared" si="8"/>
        <v>0.90749999999999997</v>
      </c>
      <c r="I55" s="38">
        <f t="shared" si="8"/>
        <v>0.93825000000000003</v>
      </c>
      <c r="J55" s="38">
        <f t="shared" si="8"/>
        <v>0.96799999999999997</v>
      </c>
      <c r="K55" s="38">
        <f t="shared" si="8"/>
        <v>1.2091999999999998</v>
      </c>
      <c r="L55" s="38">
        <f t="shared" si="8"/>
        <v>1.3344999999999998</v>
      </c>
      <c r="M55" s="38">
        <f t="shared" si="8"/>
        <v>1.3154000000000001</v>
      </c>
    </row>
    <row r="56" spans="1:13" ht="16" x14ac:dyDescent="0.2">
      <c r="A56" s="12" t="s">
        <v>475</v>
      </c>
      <c r="B56" s="21">
        <v>0.25</v>
      </c>
      <c r="C56" s="21">
        <v>0.3</v>
      </c>
      <c r="D56" s="21">
        <v>0.32</v>
      </c>
      <c r="E56" s="21">
        <v>0.29749999999999999</v>
      </c>
      <c r="F56" s="21">
        <v>0.29139999999999999</v>
      </c>
      <c r="G56" s="21">
        <v>0.64249999999999996</v>
      </c>
      <c r="H56" s="21">
        <v>0.94499999999999995</v>
      </c>
      <c r="I56" s="21">
        <v>0.98375000000000001</v>
      </c>
      <c r="J56" s="21">
        <v>0.99250000000000005</v>
      </c>
      <c r="K56" s="21">
        <v>1.17</v>
      </c>
      <c r="L56" s="21">
        <v>1.3109999999999999</v>
      </c>
      <c r="M56" s="21">
        <v>1.2845</v>
      </c>
    </row>
    <row r="57" spans="1:13" ht="16" x14ac:dyDescent="0.2">
      <c r="A57" s="12" t="s">
        <v>476</v>
      </c>
      <c r="B57" s="21">
        <v>0.255</v>
      </c>
      <c r="C57" s="21">
        <v>0.3</v>
      </c>
      <c r="D57" s="21">
        <v>0.32</v>
      </c>
      <c r="E57" s="21">
        <v>0.29749999999999999</v>
      </c>
      <c r="F57" s="21">
        <v>0.29060000000000002</v>
      </c>
      <c r="G57" s="21">
        <v>0.65249999999999997</v>
      </c>
      <c r="H57" s="21">
        <v>0.96250000000000002</v>
      </c>
      <c r="I57" s="21">
        <v>0.96250000000000002</v>
      </c>
      <c r="J57" s="21">
        <v>0.99250000000000005</v>
      </c>
      <c r="K57" s="21">
        <v>1.1725000000000001</v>
      </c>
      <c r="L57" s="21">
        <v>1.27</v>
      </c>
      <c r="M57" s="21">
        <v>1.2494000000000001</v>
      </c>
    </row>
    <row r="58" spans="1:13" ht="16" x14ac:dyDescent="0.2">
      <c r="A58" s="12" t="s">
        <v>477</v>
      </c>
      <c r="B58" s="21">
        <v>0.26500000000000001</v>
      </c>
      <c r="C58" s="21">
        <v>0.30499999999999999</v>
      </c>
      <c r="D58" s="21">
        <v>0.32</v>
      </c>
      <c r="E58" s="21">
        <v>0.29749999999999999</v>
      </c>
      <c r="F58" s="21">
        <v>0.29759999999999998</v>
      </c>
      <c r="G58" s="21">
        <v>0.66249999999999998</v>
      </c>
      <c r="H58" s="21">
        <v>0.99250000000000005</v>
      </c>
      <c r="I58" s="21">
        <v>1.0149999999999999</v>
      </c>
      <c r="J58" s="21">
        <v>0.99250000000000005</v>
      </c>
      <c r="K58" s="21">
        <v>1.2364999999999999</v>
      </c>
      <c r="L58" s="21">
        <v>1.2915000000000001</v>
      </c>
      <c r="M58" s="21">
        <v>1.28</v>
      </c>
    </row>
    <row r="59" spans="1:13" ht="16" x14ac:dyDescent="0.2">
      <c r="A59" s="12" t="s">
        <v>478</v>
      </c>
      <c r="B59" s="21">
        <v>0.26500000000000001</v>
      </c>
      <c r="C59" s="21">
        <v>0.31</v>
      </c>
      <c r="D59" s="21">
        <v>0.32500000000000001</v>
      </c>
      <c r="E59" s="21">
        <v>0.29749999999999999</v>
      </c>
      <c r="F59" s="21">
        <v>0.30170000000000002</v>
      </c>
      <c r="G59" s="21">
        <v>0.67249999999999999</v>
      </c>
      <c r="H59" s="21">
        <v>1.01</v>
      </c>
      <c r="I59" s="21">
        <v>1.0349999999999999</v>
      </c>
      <c r="J59" s="21">
        <v>1.0149999999999999</v>
      </c>
      <c r="K59" s="21">
        <v>1.264</v>
      </c>
      <c r="L59" s="21">
        <v>1.3879999999999999</v>
      </c>
      <c r="M59" s="21">
        <v>1.3560000000000001</v>
      </c>
    </row>
    <row r="60" spans="1:13" ht="16" x14ac:dyDescent="0.2">
      <c r="A60" s="36" t="s">
        <v>27</v>
      </c>
      <c r="B60" s="38">
        <f t="shared" ref="B60:M60" si="9">AVERAGE(B56:B59)</f>
        <v>0.25875000000000004</v>
      </c>
      <c r="C60" s="38">
        <f t="shared" si="9"/>
        <v>0.30375000000000002</v>
      </c>
      <c r="D60" s="38">
        <f t="shared" si="9"/>
        <v>0.32124999999999998</v>
      </c>
      <c r="E60" s="38">
        <f t="shared" si="9"/>
        <v>0.29749999999999999</v>
      </c>
      <c r="F60" s="38">
        <f t="shared" si="9"/>
        <v>0.295325</v>
      </c>
      <c r="G60" s="38">
        <f t="shared" si="9"/>
        <v>0.65749999999999997</v>
      </c>
      <c r="H60" s="38">
        <f t="shared" si="9"/>
        <v>0.97750000000000004</v>
      </c>
      <c r="I60" s="38">
        <f t="shared" si="9"/>
        <v>0.99906249999999996</v>
      </c>
      <c r="J60" s="38">
        <f t="shared" si="9"/>
        <v>0.99812499999999993</v>
      </c>
      <c r="K60" s="38">
        <f t="shared" si="9"/>
        <v>1.21075</v>
      </c>
      <c r="L60" s="38">
        <f t="shared" si="9"/>
        <v>1.3151250000000001</v>
      </c>
      <c r="M60" s="38">
        <f t="shared" si="9"/>
        <v>1.292475</v>
      </c>
    </row>
    <row r="61" spans="1:13" ht="16" x14ac:dyDescent="0.2">
      <c r="A61" s="12" t="s">
        <v>479</v>
      </c>
      <c r="B61" s="21">
        <v>0.3</v>
      </c>
      <c r="C61" s="21">
        <v>0.3175</v>
      </c>
      <c r="D61" s="21">
        <v>0.33</v>
      </c>
      <c r="E61" s="21">
        <v>0.29749999999999999</v>
      </c>
      <c r="F61" s="21">
        <v>0.30259999999999998</v>
      </c>
      <c r="G61" s="21">
        <v>0.68500000000000005</v>
      </c>
      <c r="H61" s="21">
        <v>1.03</v>
      </c>
      <c r="I61" s="21">
        <v>1.07</v>
      </c>
      <c r="J61" s="21">
        <v>1.0249999999999999</v>
      </c>
      <c r="K61" s="21">
        <v>1.2430000000000001</v>
      </c>
      <c r="L61" s="21">
        <v>1.4185000000000001</v>
      </c>
      <c r="M61" s="21">
        <v>1.3815</v>
      </c>
    </row>
    <row r="62" spans="1:13" ht="16" x14ac:dyDescent="0.2">
      <c r="A62" s="12" t="s">
        <v>480</v>
      </c>
      <c r="B62" s="21">
        <v>0.315</v>
      </c>
      <c r="C62" s="21">
        <v>0.32250000000000001</v>
      </c>
      <c r="D62" s="21">
        <v>0.33250000000000002</v>
      </c>
      <c r="E62" s="21">
        <v>0.29749999999999999</v>
      </c>
      <c r="F62" s="21">
        <v>0.30180000000000001</v>
      </c>
      <c r="G62" s="21">
        <v>0.70499999999999996</v>
      </c>
      <c r="H62" s="21">
        <v>1.075</v>
      </c>
      <c r="I62" s="21">
        <v>1.1437999999999999</v>
      </c>
      <c r="J62" s="21">
        <v>1.0900000000000001</v>
      </c>
      <c r="K62" s="21">
        <v>1.238</v>
      </c>
      <c r="L62" s="21">
        <v>1.4670000000000001</v>
      </c>
      <c r="M62" s="21">
        <v>1.4279999999999999</v>
      </c>
    </row>
    <row r="63" spans="1:13" ht="16" x14ac:dyDescent="0.2">
      <c r="A63" s="12" t="s">
        <v>481</v>
      </c>
      <c r="B63" s="21">
        <v>0.32</v>
      </c>
      <c r="C63" s="21">
        <v>0.32750000000000001</v>
      </c>
      <c r="D63" s="21">
        <v>0.33500000000000002</v>
      </c>
      <c r="E63" s="21">
        <v>0.3</v>
      </c>
      <c r="F63" s="21">
        <v>0.31740000000000002</v>
      </c>
      <c r="G63" s="21">
        <v>0.74</v>
      </c>
      <c r="H63" s="21">
        <v>1.155</v>
      </c>
      <c r="I63" s="21">
        <v>1.2</v>
      </c>
      <c r="J63" s="21">
        <v>1.18</v>
      </c>
      <c r="K63" s="21">
        <v>1.2424999999999999</v>
      </c>
      <c r="L63" s="21">
        <v>1.482</v>
      </c>
      <c r="M63" s="21">
        <v>1.452</v>
      </c>
    </row>
    <row r="64" spans="1:13" ht="16" x14ac:dyDescent="0.2">
      <c r="A64" s="12" t="s">
        <v>482</v>
      </c>
      <c r="B64" s="21">
        <v>0.32250000000000001</v>
      </c>
      <c r="C64" s="21">
        <v>0.33500000000000002</v>
      </c>
      <c r="D64" s="21">
        <v>0.34250000000000003</v>
      </c>
      <c r="E64" s="21">
        <v>0.3125</v>
      </c>
      <c r="F64" s="21">
        <v>0.32019999999999998</v>
      </c>
      <c r="G64" s="21">
        <v>0.755</v>
      </c>
      <c r="H64" s="21">
        <v>1.1950000000000001</v>
      </c>
      <c r="I64" s="21">
        <v>1.3</v>
      </c>
      <c r="J64" s="21">
        <v>1.2250000000000001</v>
      </c>
      <c r="K64" s="21">
        <v>1.3065</v>
      </c>
      <c r="L64" s="21">
        <v>1.4490000000000001</v>
      </c>
      <c r="M64" s="21">
        <v>1.446</v>
      </c>
    </row>
    <row r="65" spans="1:13" ht="16" x14ac:dyDescent="0.2">
      <c r="A65" s="36" t="s">
        <v>27</v>
      </c>
      <c r="B65" s="38">
        <f t="shared" ref="B65:M65" si="10">AVERAGE(B61:B64)</f>
        <v>0.31437500000000002</v>
      </c>
      <c r="C65" s="38">
        <f t="shared" si="10"/>
        <v>0.325625</v>
      </c>
      <c r="D65" s="38">
        <f t="shared" si="10"/>
        <v>0.33500000000000002</v>
      </c>
      <c r="E65" s="38">
        <f t="shared" si="10"/>
        <v>0.301875</v>
      </c>
      <c r="F65" s="38">
        <f t="shared" si="10"/>
        <v>0.3105</v>
      </c>
      <c r="G65" s="38">
        <f t="shared" si="10"/>
        <v>0.72124999999999995</v>
      </c>
      <c r="H65" s="38">
        <f t="shared" si="10"/>
        <v>1.11375</v>
      </c>
      <c r="I65" s="38">
        <f t="shared" si="10"/>
        <v>1.17845</v>
      </c>
      <c r="J65" s="38">
        <f t="shared" si="10"/>
        <v>1.1299999999999999</v>
      </c>
      <c r="K65" s="38">
        <f t="shared" si="10"/>
        <v>1.2574999999999998</v>
      </c>
      <c r="L65" s="38">
        <f t="shared" si="10"/>
        <v>1.4541250000000001</v>
      </c>
      <c r="M65" s="38">
        <f t="shared" si="10"/>
        <v>1.4268749999999999</v>
      </c>
    </row>
    <row r="66" spans="1:13" ht="16" x14ac:dyDescent="0.2">
      <c r="A66" s="12" t="s">
        <v>745</v>
      </c>
      <c r="B66" s="21">
        <v>0.32250000000000001</v>
      </c>
      <c r="C66" s="21">
        <v>0.33750000000000002</v>
      </c>
      <c r="D66" s="21">
        <v>0.35</v>
      </c>
      <c r="E66" s="21">
        <v>0.32</v>
      </c>
      <c r="F66" s="21">
        <v>0.32640000000000002</v>
      </c>
      <c r="G66" s="21">
        <v>0.78</v>
      </c>
      <c r="H66" s="21">
        <v>1.2224999999999999</v>
      </c>
      <c r="I66" s="21">
        <v>1.325</v>
      </c>
      <c r="J66" s="21">
        <v>1.3</v>
      </c>
      <c r="K66" s="21">
        <v>1.3640000000000001</v>
      </c>
      <c r="L66" s="21">
        <v>1.5029999999999999</v>
      </c>
      <c r="M66" s="21">
        <v>1.4915</v>
      </c>
    </row>
    <row r="67" spans="1:13" ht="16" x14ac:dyDescent="0.2">
      <c r="A67" s="12" t="s">
        <v>746</v>
      </c>
      <c r="B67" s="21">
        <v>0.33500000000000002</v>
      </c>
      <c r="C67" s="21">
        <v>0.34</v>
      </c>
      <c r="D67" s="21">
        <v>0.35499999999999998</v>
      </c>
      <c r="E67" s="21">
        <v>0.32250000000000001</v>
      </c>
      <c r="F67" s="21">
        <v>0.3402</v>
      </c>
      <c r="G67" s="21">
        <v>0.80500000000000005</v>
      </c>
      <c r="H67" s="21">
        <v>1.25</v>
      </c>
      <c r="I67" s="21">
        <v>1.325</v>
      </c>
      <c r="J67" s="21">
        <v>1.3</v>
      </c>
      <c r="K67" s="21">
        <v>1.4330000000000001</v>
      </c>
      <c r="L67" s="21">
        <v>1.5335000000000001</v>
      </c>
      <c r="M67" s="21">
        <v>1.5035000000000001</v>
      </c>
    </row>
    <row r="68" spans="1:13" ht="16" x14ac:dyDescent="0.2">
      <c r="A68" s="12" t="s">
        <v>485</v>
      </c>
      <c r="B68" s="21">
        <v>0.33500000000000002</v>
      </c>
      <c r="C68" s="21">
        <v>0.34250000000000003</v>
      </c>
      <c r="D68" s="21">
        <v>0.36</v>
      </c>
      <c r="E68" s="21">
        <v>0.32879999999999998</v>
      </c>
      <c r="F68" s="21">
        <v>0.34389999999999998</v>
      </c>
      <c r="G68" s="21">
        <v>0.81499999999999995</v>
      </c>
      <c r="H68" s="21">
        <v>1.2324999999999999</v>
      </c>
      <c r="I68" s="21">
        <v>1.3</v>
      </c>
      <c r="J68" s="21">
        <v>1.3149999999999999</v>
      </c>
      <c r="K68" s="21">
        <v>1.5249999999999999</v>
      </c>
      <c r="L68" s="21">
        <v>1.571</v>
      </c>
      <c r="M68" s="21">
        <v>1.474</v>
      </c>
    </row>
    <row r="69" spans="1:13" ht="16" x14ac:dyDescent="0.2">
      <c r="A69" s="12" t="s">
        <v>486</v>
      </c>
      <c r="B69" s="21">
        <v>0.33750000000000002</v>
      </c>
      <c r="C69" s="21">
        <v>0.34625</v>
      </c>
      <c r="D69" s="21">
        <v>0.36749999999999999</v>
      </c>
      <c r="E69" s="21">
        <v>0.33624999999999999</v>
      </c>
      <c r="F69" s="21">
        <v>0.3468</v>
      </c>
      <c r="G69" s="21">
        <v>0.83250000000000002</v>
      </c>
      <c r="H69" s="21">
        <v>1.2849999999999999</v>
      </c>
      <c r="I69" s="21">
        <v>1.28</v>
      </c>
      <c r="J69" s="21">
        <v>1.37</v>
      </c>
      <c r="K69" s="21">
        <v>1.5249999999999999</v>
      </c>
      <c r="L69" s="21">
        <v>1.5860000000000001</v>
      </c>
      <c r="M69" s="21">
        <v>1.454</v>
      </c>
    </row>
    <row r="70" spans="1:13" ht="16" x14ac:dyDescent="0.2">
      <c r="A70" s="12" t="s">
        <v>747</v>
      </c>
      <c r="B70" s="21">
        <v>0.33750000000000002</v>
      </c>
      <c r="C70" s="21">
        <v>0.34749999999999998</v>
      </c>
      <c r="D70" s="21">
        <v>0.37375000000000003</v>
      </c>
      <c r="E70" s="21">
        <v>0.35249999999999998</v>
      </c>
      <c r="F70" s="21"/>
      <c r="G70" s="21">
        <v>0.84</v>
      </c>
      <c r="H70" s="21">
        <v>1.2849999999999999</v>
      </c>
      <c r="I70" s="21">
        <v>1.28</v>
      </c>
      <c r="J70" s="21">
        <v>1.39</v>
      </c>
      <c r="K70" s="21"/>
      <c r="L70" s="21"/>
      <c r="M70" s="21"/>
    </row>
    <row r="71" spans="1:13" ht="16" x14ac:dyDescent="0.2">
      <c r="A71" s="36" t="s">
        <v>27</v>
      </c>
      <c r="B71" s="38">
        <f t="shared" ref="B71:M71" si="11">AVERAGE(B66:B70)</f>
        <v>0.33350000000000002</v>
      </c>
      <c r="C71" s="38">
        <f t="shared" si="11"/>
        <v>0.34275</v>
      </c>
      <c r="D71" s="38">
        <f t="shared" si="11"/>
        <v>0.36124999999999996</v>
      </c>
      <c r="E71" s="38">
        <f t="shared" si="11"/>
        <v>0.33201000000000003</v>
      </c>
      <c r="F71" s="38">
        <f t="shared" si="11"/>
        <v>0.33932499999999999</v>
      </c>
      <c r="G71" s="38">
        <f t="shared" si="11"/>
        <v>0.8145</v>
      </c>
      <c r="H71" s="38">
        <f t="shared" si="11"/>
        <v>1.2550000000000001</v>
      </c>
      <c r="I71" s="38">
        <f t="shared" si="11"/>
        <v>1.302</v>
      </c>
      <c r="J71" s="38">
        <f t="shared" si="11"/>
        <v>1.335</v>
      </c>
      <c r="K71" s="38">
        <f t="shared" si="11"/>
        <v>1.4617499999999999</v>
      </c>
      <c r="L71" s="38">
        <f t="shared" si="11"/>
        <v>1.5483750000000001</v>
      </c>
      <c r="M71" s="38">
        <f t="shared" si="11"/>
        <v>1.48075</v>
      </c>
    </row>
    <row r="72" spans="1:13" ht="16" x14ac:dyDescent="0.2">
      <c r="A72" s="12" t="s">
        <v>488</v>
      </c>
      <c r="B72" s="21">
        <v>0.35</v>
      </c>
      <c r="C72" s="21">
        <v>0.35</v>
      </c>
      <c r="D72" s="21">
        <v>0.3775</v>
      </c>
      <c r="E72" s="21">
        <v>0.35749999999999998</v>
      </c>
      <c r="F72" s="21">
        <v>0.35349999999999998</v>
      </c>
      <c r="G72" s="21">
        <v>0.84250000000000003</v>
      </c>
      <c r="H72" s="21">
        <v>1.31</v>
      </c>
      <c r="I72" s="21">
        <v>1.31</v>
      </c>
      <c r="J72" s="21">
        <v>1.38</v>
      </c>
      <c r="K72" s="21">
        <v>1.4950000000000001</v>
      </c>
      <c r="L72" s="21">
        <v>1.6975</v>
      </c>
      <c r="M72" s="21">
        <v>1.4784999999999999</v>
      </c>
    </row>
    <row r="73" spans="1:13" ht="16" x14ac:dyDescent="0.2">
      <c r="A73" s="12" t="s">
        <v>489</v>
      </c>
      <c r="B73" s="21">
        <v>0.35</v>
      </c>
      <c r="C73" s="21">
        <v>0.35749999999999998</v>
      </c>
      <c r="D73" s="21">
        <v>0.38500000000000001</v>
      </c>
      <c r="E73" s="21">
        <v>0.36</v>
      </c>
      <c r="F73" s="21">
        <v>0.36230000000000001</v>
      </c>
      <c r="G73" s="21">
        <v>0.84750000000000003</v>
      </c>
      <c r="H73" s="21">
        <v>1.325</v>
      </c>
      <c r="I73" s="21">
        <v>1.33</v>
      </c>
      <c r="J73" s="21">
        <v>1.355</v>
      </c>
      <c r="K73" s="21">
        <v>1.4379999999999999</v>
      </c>
      <c r="L73" s="21">
        <v>1.7</v>
      </c>
      <c r="M73" s="21">
        <v>1.46</v>
      </c>
    </row>
    <row r="74" spans="1:13" ht="16" x14ac:dyDescent="0.2">
      <c r="A74" s="12" t="s">
        <v>490</v>
      </c>
      <c r="B74" s="21">
        <v>0.35</v>
      </c>
      <c r="C74" s="21">
        <v>0.36</v>
      </c>
      <c r="D74" s="21">
        <v>0.39500000000000002</v>
      </c>
      <c r="E74" s="21">
        <v>0.36499999999999999</v>
      </c>
      <c r="F74" s="21">
        <v>0.3634</v>
      </c>
      <c r="G74" s="21">
        <v>0.85875000000000001</v>
      </c>
      <c r="H74" s="21">
        <v>1.345</v>
      </c>
      <c r="I74" s="21">
        <v>1.395</v>
      </c>
      <c r="J74" s="21">
        <v>1.345</v>
      </c>
      <c r="K74" s="21">
        <v>1.3945000000000001</v>
      </c>
      <c r="L74" s="21">
        <v>1.7004999999999999</v>
      </c>
      <c r="M74" s="21">
        <v>1.456</v>
      </c>
    </row>
    <row r="75" spans="1:13" ht="16" x14ac:dyDescent="0.2">
      <c r="A75" s="90" t="s">
        <v>748</v>
      </c>
      <c r="B75" s="91">
        <v>0.35499999999999998</v>
      </c>
      <c r="C75" s="91">
        <v>0.37</v>
      </c>
      <c r="D75" s="91">
        <v>0.39874999999999999</v>
      </c>
      <c r="E75" s="91">
        <v>0.36499999999999999</v>
      </c>
      <c r="F75" s="91">
        <v>0.36780000000000002</v>
      </c>
      <c r="G75" s="91">
        <v>0.86750000000000005</v>
      </c>
      <c r="H75" s="91">
        <v>1.345</v>
      </c>
      <c r="I75" s="91">
        <v>1.3975</v>
      </c>
      <c r="J75" s="91">
        <v>1.335</v>
      </c>
      <c r="K75" s="91">
        <v>1.3269</v>
      </c>
      <c r="L75" s="91">
        <v>1.6394</v>
      </c>
      <c r="M75" s="91">
        <v>1.4350000000000001</v>
      </c>
    </row>
    <row r="76" spans="1:13" ht="16" x14ac:dyDescent="0.2">
      <c r="A76" s="36" t="s">
        <v>27</v>
      </c>
      <c r="B76" s="38">
        <f t="shared" ref="B76:M76" si="12">AVERAGE(B72:B75)</f>
        <v>0.35124999999999995</v>
      </c>
      <c r="C76" s="38">
        <f t="shared" si="12"/>
        <v>0.359375</v>
      </c>
      <c r="D76" s="38">
        <f t="shared" si="12"/>
        <v>0.38906249999999998</v>
      </c>
      <c r="E76" s="38">
        <f t="shared" si="12"/>
        <v>0.361875</v>
      </c>
      <c r="F76" s="38">
        <f t="shared" si="12"/>
        <v>0.36175000000000002</v>
      </c>
      <c r="G76" s="38">
        <f t="shared" si="12"/>
        <v>0.85406250000000006</v>
      </c>
      <c r="H76" s="38">
        <f t="shared" si="12"/>
        <v>1.3312499999999998</v>
      </c>
      <c r="I76" s="38">
        <f t="shared" si="12"/>
        <v>1.358125</v>
      </c>
      <c r="J76" s="38">
        <f t="shared" si="12"/>
        <v>1.35375</v>
      </c>
      <c r="K76" s="38">
        <f t="shared" si="12"/>
        <v>1.4136</v>
      </c>
      <c r="L76" s="38">
        <f t="shared" si="12"/>
        <v>1.68435</v>
      </c>
      <c r="M76" s="38">
        <f t="shared" si="12"/>
        <v>1.4573749999999999</v>
      </c>
    </row>
  </sheetData>
  <pageMargins left="0.75" right="0.75" top="0" bottom="0" header="0.511811023622047" footer="0.511811023622047"/>
  <pageSetup orientation="landscape" horizontalDpi="300" verticalDpi="300"/>
  <rowBreaks count="1" manualBreakCount="1">
    <brk id="3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70"/>
  <sheetViews>
    <sheetView zoomScale="115" zoomScaleNormal="75" workbookViewId="0">
      <pane xSplit="1" ySplit="5" topLeftCell="B6" activePane="bottomRight" state="frozen"/>
      <selection pane="topRight" activeCell="B1" sqref="B1"/>
      <selection pane="bottomLeft" activeCell="A42" sqref="A42"/>
      <selection pane="bottomRight" activeCell="C6" sqref="C6"/>
    </sheetView>
  </sheetViews>
  <sheetFormatPr baseColWidth="10" defaultColWidth="8.5" defaultRowHeight="13" x14ac:dyDescent="0.15"/>
  <cols>
    <col min="1" max="1" width="16.5" customWidth="1"/>
    <col min="2" max="2" width="11.6640625" customWidth="1"/>
    <col min="3" max="13" width="12.6640625" customWidth="1"/>
  </cols>
  <sheetData>
    <row r="1" spans="1:13" ht="20" x14ac:dyDescent="0.2">
      <c r="A1" s="4"/>
      <c r="B1" s="6"/>
      <c r="C1" s="6"/>
      <c r="D1" s="7"/>
      <c r="E1" s="7"/>
      <c r="F1" s="7"/>
      <c r="G1" s="7">
        <v>2008</v>
      </c>
      <c r="H1" s="7"/>
      <c r="I1" s="7"/>
      <c r="J1" s="9"/>
      <c r="K1" s="10"/>
      <c r="L1" s="10"/>
      <c r="M1" s="11"/>
    </row>
    <row r="2" spans="1:13" ht="20" x14ac:dyDescent="0.2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4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92"/>
      <c r="L3" s="92"/>
      <c r="M3" s="92"/>
    </row>
    <row r="4" spans="1:13" ht="16" x14ac:dyDescent="0.2">
      <c r="A4" s="12"/>
      <c r="B4" s="64"/>
      <c r="C4" s="21" t="s">
        <v>3</v>
      </c>
      <c r="D4" s="21" t="s">
        <v>3</v>
      </c>
      <c r="E4" s="21" t="s">
        <v>3</v>
      </c>
      <c r="F4" s="21" t="s">
        <v>583</v>
      </c>
      <c r="G4" s="65">
        <v>0.34</v>
      </c>
      <c r="H4" s="21" t="s">
        <v>6</v>
      </c>
      <c r="I4" s="93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x14ac:dyDescent="0.15">
      <c r="A6" s="87">
        <v>2008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ht="16" x14ac:dyDescent="0.2">
      <c r="A7" s="12" t="s">
        <v>534</v>
      </c>
      <c r="B7" s="95">
        <v>0.35</v>
      </c>
      <c r="C7" s="95">
        <v>0.4325</v>
      </c>
      <c r="D7" s="95">
        <v>0.42</v>
      </c>
      <c r="E7" s="95">
        <v>0.435</v>
      </c>
      <c r="F7" s="95">
        <v>0.44309999999999999</v>
      </c>
      <c r="G7" s="95">
        <v>1.2350000000000001</v>
      </c>
      <c r="H7" s="95">
        <v>1.595</v>
      </c>
      <c r="I7" s="95">
        <v>1.6</v>
      </c>
      <c r="J7" s="95">
        <v>1.645</v>
      </c>
      <c r="K7" s="95">
        <v>1.2392000000000001</v>
      </c>
      <c r="L7" s="95">
        <v>2.1008</v>
      </c>
      <c r="M7" s="95">
        <v>2.0283000000000002</v>
      </c>
    </row>
    <row r="8" spans="1:13" ht="16" x14ac:dyDescent="0.2">
      <c r="A8" s="12" t="s">
        <v>535</v>
      </c>
      <c r="B8" s="95">
        <v>0.27500000000000002</v>
      </c>
      <c r="C8" s="95">
        <v>0.37125000000000002</v>
      </c>
      <c r="D8" s="95">
        <v>0.38500000000000001</v>
      </c>
      <c r="E8" s="95">
        <v>0.42749999999999999</v>
      </c>
      <c r="F8" s="95">
        <v>0.441</v>
      </c>
      <c r="G8" s="95">
        <v>1.2175</v>
      </c>
      <c r="H8" s="95">
        <v>1.55</v>
      </c>
      <c r="I8" s="95">
        <v>1.58</v>
      </c>
      <c r="J8" s="95">
        <v>1.53125</v>
      </c>
      <c r="K8" s="95">
        <v>1.2175</v>
      </c>
      <c r="L8" s="95">
        <v>1.968</v>
      </c>
      <c r="M8" s="95">
        <v>2.016</v>
      </c>
    </row>
    <row r="9" spans="1:13" ht="16" x14ac:dyDescent="0.2">
      <c r="A9" s="12" t="s">
        <v>536</v>
      </c>
      <c r="B9" s="95">
        <v>0.26500000000000001</v>
      </c>
      <c r="C9" s="95">
        <v>0.34375</v>
      </c>
      <c r="D9" s="95">
        <v>0.33500000000000002</v>
      </c>
      <c r="E9" s="95">
        <v>0.375</v>
      </c>
      <c r="F9" s="95">
        <v>0.43590000000000001</v>
      </c>
      <c r="G9" s="96">
        <v>1.2037500000000001</v>
      </c>
      <c r="H9" s="95">
        <v>1.4750000000000001</v>
      </c>
      <c r="I9" s="95">
        <v>1.5649999999999999</v>
      </c>
      <c r="J9" s="95">
        <v>1.4824999999999999</v>
      </c>
      <c r="K9" s="95">
        <v>1.22</v>
      </c>
      <c r="L9" s="95">
        <v>1.7404999999999999</v>
      </c>
      <c r="M9" s="95">
        <v>1.8494999999999999</v>
      </c>
    </row>
    <row r="10" spans="1:13" ht="16" x14ac:dyDescent="0.2">
      <c r="A10" s="12" t="s">
        <v>537</v>
      </c>
      <c r="B10" s="95">
        <v>0.26</v>
      </c>
      <c r="C10" s="95">
        <v>0.30499999999999999</v>
      </c>
      <c r="D10" s="95">
        <v>0.315</v>
      </c>
      <c r="E10" s="95">
        <v>0.375</v>
      </c>
      <c r="F10" s="95">
        <v>0.39200000000000002</v>
      </c>
      <c r="G10" s="95">
        <v>1.1975</v>
      </c>
      <c r="H10" s="95">
        <v>1.425</v>
      </c>
      <c r="I10" s="95">
        <v>1.5225</v>
      </c>
      <c r="J10" s="95">
        <v>1.4575</v>
      </c>
      <c r="K10" s="95">
        <v>1.23</v>
      </c>
      <c r="L10" s="95">
        <v>1.65</v>
      </c>
      <c r="M10" s="95">
        <v>1.7763</v>
      </c>
    </row>
    <row r="11" spans="1:13" ht="16" x14ac:dyDescent="0.2">
      <c r="A11" s="36" t="s">
        <v>27</v>
      </c>
      <c r="B11" s="38">
        <f t="shared" ref="B11:M11" si="0">AVERAGE(B7:B10)</f>
        <v>0.28749999999999998</v>
      </c>
      <c r="C11" s="38">
        <f t="shared" si="0"/>
        <v>0.36312499999999998</v>
      </c>
      <c r="D11" s="38">
        <f t="shared" si="0"/>
        <v>0.36374999999999996</v>
      </c>
      <c r="E11" s="38">
        <f t="shared" si="0"/>
        <v>0.40312500000000001</v>
      </c>
      <c r="F11" s="38">
        <f t="shared" si="0"/>
        <v>0.42800000000000005</v>
      </c>
      <c r="G11" s="38">
        <f t="shared" si="0"/>
        <v>1.2134374999999999</v>
      </c>
      <c r="H11" s="38">
        <f t="shared" si="0"/>
        <v>1.51125</v>
      </c>
      <c r="I11" s="38">
        <f t="shared" si="0"/>
        <v>1.566875</v>
      </c>
      <c r="J11" s="38">
        <f t="shared" si="0"/>
        <v>1.5290624999999998</v>
      </c>
      <c r="K11" s="38">
        <f t="shared" si="0"/>
        <v>1.2266750000000002</v>
      </c>
      <c r="L11" s="38">
        <f t="shared" si="0"/>
        <v>1.8648249999999997</v>
      </c>
      <c r="M11" s="38">
        <f t="shared" si="0"/>
        <v>1.9175249999999999</v>
      </c>
    </row>
    <row r="12" spans="1:13" ht="16" x14ac:dyDescent="0.2">
      <c r="A12" s="12" t="s">
        <v>538</v>
      </c>
      <c r="B12" s="95">
        <v>0.26</v>
      </c>
      <c r="C12" s="95">
        <v>0.26750000000000002</v>
      </c>
      <c r="D12" s="95">
        <v>0.28499999999999998</v>
      </c>
      <c r="E12" s="95">
        <v>0.27250000000000002</v>
      </c>
      <c r="F12" s="95">
        <v>0.3483</v>
      </c>
      <c r="G12" s="95">
        <v>1.16625</v>
      </c>
      <c r="H12" s="95">
        <v>1.36</v>
      </c>
      <c r="I12" s="95">
        <v>1.4612499999999999</v>
      </c>
      <c r="J12" s="95">
        <v>1.4450000000000001</v>
      </c>
      <c r="K12" s="95">
        <v>1.2230000000000001</v>
      </c>
      <c r="L12" s="95">
        <v>1.7390000000000001</v>
      </c>
      <c r="M12" s="95">
        <v>1.7375</v>
      </c>
    </row>
    <row r="13" spans="1:13" ht="16" x14ac:dyDescent="0.2">
      <c r="A13" s="12" t="s">
        <v>539</v>
      </c>
      <c r="B13" s="95">
        <v>0.26</v>
      </c>
      <c r="C13" s="95">
        <v>0.25874999999999998</v>
      </c>
      <c r="D13" s="95">
        <v>0.26500000000000001</v>
      </c>
      <c r="E13" s="95">
        <v>0.27250000000000002</v>
      </c>
      <c r="F13" s="95">
        <v>0.32479999999999998</v>
      </c>
      <c r="G13" s="95">
        <v>1.16625</v>
      </c>
      <c r="H13" s="95">
        <v>1.35</v>
      </c>
      <c r="I13" s="95">
        <v>1.44</v>
      </c>
      <c r="J13" s="95">
        <v>1.38625</v>
      </c>
      <c r="K13" s="95">
        <v>1.2215</v>
      </c>
      <c r="L13" s="95">
        <v>1.9305000000000001</v>
      </c>
      <c r="M13" s="95">
        <v>1.895</v>
      </c>
    </row>
    <row r="14" spans="1:13" ht="16" x14ac:dyDescent="0.2">
      <c r="A14" s="12" t="s">
        <v>540</v>
      </c>
      <c r="B14" s="95">
        <v>0.26</v>
      </c>
      <c r="C14" s="95">
        <v>0.2525</v>
      </c>
      <c r="D14" s="95">
        <v>0.2475</v>
      </c>
      <c r="E14" s="95">
        <v>0.2525</v>
      </c>
      <c r="F14" s="95">
        <v>0.27310000000000001</v>
      </c>
      <c r="G14" s="95">
        <v>1.16625</v>
      </c>
      <c r="H14" s="95">
        <v>1.2749999999999999</v>
      </c>
      <c r="I14" s="95">
        <v>1.41625</v>
      </c>
      <c r="J14" s="95">
        <v>1.35</v>
      </c>
      <c r="K14" s="95">
        <v>1.202</v>
      </c>
      <c r="L14" s="95">
        <v>2.0059999999999998</v>
      </c>
      <c r="M14" s="95">
        <v>1.9484999999999999</v>
      </c>
    </row>
    <row r="15" spans="1:13" ht="16" x14ac:dyDescent="0.2">
      <c r="A15" s="12" t="s">
        <v>749</v>
      </c>
      <c r="B15" s="95">
        <v>0.26</v>
      </c>
      <c r="C15" s="95">
        <v>0.24</v>
      </c>
      <c r="D15" s="95">
        <v>0.23749999999999999</v>
      </c>
      <c r="E15" s="95">
        <v>0.2525</v>
      </c>
      <c r="F15" s="95">
        <v>0.26229999999999998</v>
      </c>
      <c r="G15" s="95">
        <v>1.1575</v>
      </c>
      <c r="H15" s="95">
        <v>1.25</v>
      </c>
      <c r="I15" s="95">
        <v>1.395</v>
      </c>
      <c r="J15" s="95">
        <v>1.32125</v>
      </c>
      <c r="K15" s="95">
        <v>1.1862999999999999</v>
      </c>
      <c r="L15" s="95">
        <v>2.0606</v>
      </c>
      <c r="M15" s="95">
        <v>2.02</v>
      </c>
    </row>
    <row r="16" spans="1:13" ht="16" x14ac:dyDescent="0.2">
      <c r="A16" s="36" t="s">
        <v>27</v>
      </c>
      <c r="B16" s="38">
        <f t="shared" ref="B16:M16" si="1">AVERAGE(B12:B15)</f>
        <v>0.26</v>
      </c>
      <c r="C16" s="38">
        <f t="shared" si="1"/>
        <v>0.25468750000000001</v>
      </c>
      <c r="D16" s="38">
        <f t="shared" si="1"/>
        <v>0.25875000000000004</v>
      </c>
      <c r="E16" s="38">
        <f t="shared" si="1"/>
        <v>0.26250000000000001</v>
      </c>
      <c r="F16" s="38">
        <f t="shared" si="1"/>
        <v>0.30212499999999998</v>
      </c>
      <c r="G16" s="38">
        <f t="shared" si="1"/>
        <v>1.1640625</v>
      </c>
      <c r="H16" s="38">
        <f t="shared" si="1"/>
        <v>1.3087499999999999</v>
      </c>
      <c r="I16" s="38">
        <f t="shared" si="1"/>
        <v>1.4281250000000001</v>
      </c>
      <c r="J16" s="38">
        <f t="shared" si="1"/>
        <v>1.3756250000000001</v>
      </c>
      <c r="K16" s="38">
        <f t="shared" si="1"/>
        <v>1.2081999999999999</v>
      </c>
      <c r="L16" s="38">
        <f t="shared" si="1"/>
        <v>1.9340249999999999</v>
      </c>
      <c r="M16" s="38">
        <f t="shared" si="1"/>
        <v>1.9002500000000002</v>
      </c>
    </row>
    <row r="17" spans="1:13" ht="16" x14ac:dyDescent="0.2">
      <c r="A17" s="12" t="s">
        <v>225</v>
      </c>
      <c r="B17" s="95">
        <v>0.26</v>
      </c>
      <c r="C17" s="95">
        <v>0.24</v>
      </c>
      <c r="D17" s="95">
        <v>0.23499999999999999</v>
      </c>
      <c r="E17" s="95">
        <v>0.2525</v>
      </c>
      <c r="F17" s="95">
        <v>0.2492</v>
      </c>
      <c r="G17" s="95">
        <v>1.1575</v>
      </c>
      <c r="H17" s="95">
        <v>1.25</v>
      </c>
      <c r="I17" s="95">
        <v>1.345</v>
      </c>
      <c r="J17" s="95">
        <v>1.2524999999999999</v>
      </c>
      <c r="K17" s="95">
        <v>1.218</v>
      </c>
      <c r="L17" s="95">
        <v>2.0640000000000001</v>
      </c>
      <c r="M17" s="95">
        <v>2.0085000000000002</v>
      </c>
    </row>
    <row r="18" spans="1:13" ht="16" x14ac:dyDescent="0.2">
      <c r="A18" s="12" t="s">
        <v>750</v>
      </c>
      <c r="B18" s="95">
        <v>0.26</v>
      </c>
      <c r="C18" s="95">
        <v>0.24</v>
      </c>
      <c r="D18" s="95">
        <v>0.23499999999999999</v>
      </c>
      <c r="E18" s="95">
        <v>0.2525</v>
      </c>
      <c r="F18" s="95">
        <v>0.2366</v>
      </c>
      <c r="G18" s="95">
        <v>1.135</v>
      </c>
      <c r="H18" s="95">
        <v>1.25</v>
      </c>
      <c r="I18" s="95">
        <v>1.3149999999999999</v>
      </c>
      <c r="J18" s="95">
        <v>1.2124999999999999</v>
      </c>
      <c r="K18" s="95">
        <v>1.3145</v>
      </c>
      <c r="L18" s="95">
        <v>1.8995</v>
      </c>
      <c r="M18" s="95">
        <v>1.925</v>
      </c>
    </row>
    <row r="19" spans="1:13" ht="16" x14ac:dyDescent="0.2">
      <c r="A19" s="12" t="s">
        <v>227</v>
      </c>
      <c r="B19" s="95">
        <v>0.26500000000000001</v>
      </c>
      <c r="C19" s="95">
        <v>0.24</v>
      </c>
      <c r="D19" s="95">
        <v>0.24</v>
      </c>
      <c r="E19" s="95">
        <v>0.25750000000000001</v>
      </c>
      <c r="F19" s="95">
        <v>0.2472</v>
      </c>
      <c r="G19" s="95">
        <v>1.135</v>
      </c>
      <c r="H19" s="95">
        <v>1.25</v>
      </c>
      <c r="I19" s="95">
        <v>1.32</v>
      </c>
      <c r="J19" s="95">
        <v>1.2</v>
      </c>
      <c r="K19" s="95">
        <v>1.3365</v>
      </c>
      <c r="L19" s="95">
        <v>1.8214999999999999</v>
      </c>
      <c r="M19" s="95">
        <v>1.7669999999999999</v>
      </c>
    </row>
    <row r="20" spans="1:13" ht="16" x14ac:dyDescent="0.2">
      <c r="A20" s="12" t="s">
        <v>492</v>
      </c>
      <c r="B20" s="95">
        <v>0.26500000000000001</v>
      </c>
      <c r="C20" s="95">
        <v>0.24</v>
      </c>
      <c r="D20" s="95">
        <v>0.2475</v>
      </c>
      <c r="E20" s="95">
        <v>0.25750000000000001</v>
      </c>
      <c r="F20" s="95">
        <v>0.24379999999999999</v>
      </c>
      <c r="G20" s="95">
        <v>1.135</v>
      </c>
      <c r="H20" s="95">
        <v>1.2749999999999999</v>
      </c>
      <c r="I20" s="95">
        <v>1.32</v>
      </c>
      <c r="J20" s="95">
        <v>1.2</v>
      </c>
      <c r="K20" s="95">
        <v>1.3637999999999999</v>
      </c>
      <c r="L20" s="95">
        <v>1.7649999999999999</v>
      </c>
      <c r="M20" s="95">
        <v>1.7313000000000001</v>
      </c>
    </row>
    <row r="21" spans="1:13" ht="16" x14ac:dyDescent="0.2">
      <c r="A21" s="36" t="s">
        <v>27</v>
      </c>
      <c r="B21" s="38">
        <f t="shared" ref="B21:M21" si="2">AVERAGE(B17:B20)</f>
        <v>0.26250000000000001</v>
      </c>
      <c r="C21" s="38">
        <f t="shared" si="2"/>
        <v>0.24</v>
      </c>
      <c r="D21" s="38">
        <f t="shared" si="2"/>
        <v>0.239375</v>
      </c>
      <c r="E21" s="38">
        <f t="shared" si="2"/>
        <v>0.255</v>
      </c>
      <c r="F21" s="38">
        <f t="shared" si="2"/>
        <v>0.2442</v>
      </c>
      <c r="G21" s="38">
        <f t="shared" si="2"/>
        <v>1.140625</v>
      </c>
      <c r="H21" s="38">
        <f t="shared" si="2"/>
        <v>1.2562500000000001</v>
      </c>
      <c r="I21" s="38">
        <f t="shared" si="2"/>
        <v>1.3250000000000002</v>
      </c>
      <c r="J21" s="38">
        <f t="shared" si="2"/>
        <v>1.2162500000000001</v>
      </c>
      <c r="K21" s="38">
        <f t="shared" si="2"/>
        <v>1.3081999999999998</v>
      </c>
      <c r="L21" s="38">
        <f t="shared" si="2"/>
        <v>1.8875</v>
      </c>
      <c r="M21" s="38">
        <f t="shared" si="2"/>
        <v>1.85795</v>
      </c>
    </row>
    <row r="22" spans="1:13" ht="16" x14ac:dyDescent="0.2">
      <c r="A22" s="12" t="s">
        <v>493</v>
      </c>
      <c r="B22" s="95">
        <v>0.26500000000000001</v>
      </c>
      <c r="C22" s="95">
        <v>0.24</v>
      </c>
      <c r="D22" s="95">
        <v>0.26</v>
      </c>
      <c r="E22" s="95">
        <v>0.26750000000000002</v>
      </c>
      <c r="F22" s="95">
        <v>0.2447</v>
      </c>
      <c r="G22" s="95">
        <v>1.1174999999999999</v>
      </c>
      <c r="H22" s="95">
        <v>1.3049999999999999</v>
      </c>
      <c r="I22" s="95">
        <v>1.33</v>
      </c>
      <c r="J22" s="95">
        <v>1.2250000000000001</v>
      </c>
      <c r="K22" s="95">
        <v>1.3674999999999999</v>
      </c>
      <c r="L22" s="95">
        <v>1.8005</v>
      </c>
      <c r="M22" s="95">
        <v>1.7629999999999999</v>
      </c>
    </row>
    <row r="23" spans="1:13" ht="16" x14ac:dyDescent="0.2">
      <c r="A23" s="12" t="s">
        <v>494</v>
      </c>
      <c r="B23" s="95">
        <v>0.26</v>
      </c>
      <c r="C23" s="95">
        <v>0.24249999999999999</v>
      </c>
      <c r="D23" s="95">
        <v>0.27</v>
      </c>
      <c r="E23" s="95">
        <v>0.26750000000000002</v>
      </c>
      <c r="F23" s="95">
        <v>0.24529999999999999</v>
      </c>
      <c r="G23" s="95">
        <v>1.1174999999999999</v>
      </c>
      <c r="H23" s="95">
        <v>1.32</v>
      </c>
      <c r="I23" s="95">
        <v>1.33</v>
      </c>
      <c r="J23" s="95">
        <v>1.22</v>
      </c>
      <c r="K23" s="95">
        <v>1.365</v>
      </c>
      <c r="L23" s="95">
        <v>1.8085</v>
      </c>
      <c r="M23" s="95">
        <v>1.7410000000000001</v>
      </c>
    </row>
    <row r="24" spans="1:13" ht="16" x14ac:dyDescent="0.2">
      <c r="A24" s="12" t="s">
        <v>495</v>
      </c>
      <c r="B24" s="95">
        <v>0.27</v>
      </c>
      <c r="C24" s="95">
        <v>0.2475</v>
      </c>
      <c r="D24" s="95">
        <v>0.27500000000000002</v>
      </c>
      <c r="E24" s="95">
        <v>0.26750000000000002</v>
      </c>
      <c r="F24" s="95">
        <v>0.25540000000000002</v>
      </c>
      <c r="G24" s="95">
        <v>1.1174999999999999</v>
      </c>
      <c r="H24" s="95">
        <v>1.34</v>
      </c>
      <c r="I24" s="95">
        <v>1.33</v>
      </c>
      <c r="J24" s="95">
        <v>1.24</v>
      </c>
      <c r="K24" s="95">
        <v>1.38</v>
      </c>
      <c r="L24" s="95">
        <v>1.8540000000000001</v>
      </c>
      <c r="M24" s="95">
        <v>1.7435</v>
      </c>
    </row>
    <row r="25" spans="1:13" ht="16" x14ac:dyDescent="0.2">
      <c r="A25" s="12" t="s">
        <v>496</v>
      </c>
      <c r="B25" s="95">
        <v>0.27</v>
      </c>
      <c r="C25" s="95">
        <v>0.25</v>
      </c>
      <c r="D25" s="95">
        <v>0.27750000000000002</v>
      </c>
      <c r="E25" s="95">
        <v>0.28999999999999998</v>
      </c>
      <c r="F25" s="95">
        <v>0.24979999999999999</v>
      </c>
      <c r="G25" s="95">
        <v>1.1174999999999999</v>
      </c>
      <c r="H25" s="95">
        <v>1.345</v>
      </c>
      <c r="I25" s="95">
        <v>1.335</v>
      </c>
      <c r="J25" s="95">
        <v>1.26</v>
      </c>
      <c r="K25" s="95">
        <v>1.389</v>
      </c>
      <c r="L25" s="95">
        <v>1.8685</v>
      </c>
      <c r="M25" s="95">
        <v>1.778</v>
      </c>
    </row>
    <row r="26" spans="1:13" ht="16" x14ac:dyDescent="0.2">
      <c r="A26" s="12" t="s">
        <v>497</v>
      </c>
      <c r="B26" s="95">
        <v>0.27</v>
      </c>
      <c r="C26" s="95">
        <v>0.255</v>
      </c>
      <c r="D26" s="95">
        <v>0.28249999999999997</v>
      </c>
      <c r="E26" s="95">
        <v>0.29499999999999998</v>
      </c>
      <c r="F26" s="95">
        <v>0.25819999999999999</v>
      </c>
      <c r="G26" s="95">
        <v>1.1174999999999999</v>
      </c>
      <c r="H26" s="95">
        <v>1.355</v>
      </c>
      <c r="I26" s="95">
        <v>1.335</v>
      </c>
      <c r="J26" s="95">
        <v>1.26</v>
      </c>
      <c r="K26" s="95">
        <v>1.403</v>
      </c>
      <c r="L26" s="95">
        <v>1.9415</v>
      </c>
      <c r="M26" s="95">
        <v>1.8720000000000001</v>
      </c>
    </row>
    <row r="27" spans="1:13" ht="16" x14ac:dyDescent="0.2">
      <c r="A27" s="36" t="s">
        <v>27</v>
      </c>
      <c r="B27" s="38">
        <f t="shared" ref="B27:M27" si="3">AVERAGE(B22:B26)</f>
        <v>0.26700000000000002</v>
      </c>
      <c r="C27" s="38">
        <f t="shared" si="3"/>
        <v>0.24699999999999997</v>
      </c>
      <c r="D27" s="38">
        <f t="shared" si="3"/>
        <v>0.27300000000000002</v>
      </c>
      <c r="E27" s="38">
        <f t="shared" si="3"/>
        <v>0.27749999999999997</v>
      </c>
      <c r="F27" s="38">
        <f t="shared" si="3"/>
        <v>0.25068000000000001</v>
      </c>
      <c r="G27" s="38">
        <f t="shared" si="3"/>
        <v>1.1174999999999999</v>
      </c>
      <c r="H27" s="38">
        <f t="shared" si="3"/>
        <v>1.3329999999999997</v>
      </c>
      <c r="I27" s="38">
        <f t="shared" si="3"/>
        <v>1.3320000000000001</v>
      </c>
      <c r="J27" s="38">
        <f t="shared" si="3"/>
        <v>1.2410000000000001</v>
      </c>
      <c r="K27" s="38">
        <f t="shared" si="3"/>
        <v>1.3809</v>
      </c>
      <c r="L27" s="38">
        <f t="shared" si="3"/>
        <v>1.8546</v>
      </c>
      <c r="M27" s="38">
        <f t="shared" si="3"/>
        <v>1.7795000000000001</v>
      </c>
    </row>
    <row r="28" spans="1:13" ht="16" x14ac:dyDescent="0.2">
      <c r="A28" s="12" t="s">
        <v>498</v>
      </c>
      <c r="B28" s="95">
        <v>0.27</v>
      </c>
      <c r="C28" s="95">
        <v>0.255</v>
      </c>
      <c r="D28" s="95">
        <v>0.28249999999999997</v>
      </c>
      <c r="E28" s="95">
        <v>0.29499999999999998</v>
      </c>
      <c r="F28" s="95">
        <v>0.26150000000000001</v>
      </c>
      <c r="G28" s="95">
        <v>1.1174999999999999</v>
      </c>
      <c r="H28" s="95">
        <v>1.355</v>
      </c>
      <c r="I28" s="95">
        <v>1.335</v>
      </c>
      <c r="J28" s="95">
        <v>1.26</v>
      </c>
      <c r="K28" s="95">
        <v>1.4279999999999999</v>
      </c>
      <c r="L28" s="95">
        <v>1.9510000000000001</v>
      </c>
      <c r="M28" s="95">
        <v>1.9139999999999999</v>
      </c>
    </row>
    <row r="29" spans="1:13" ht="16" x14ac:dyDescent="0.2">
      <c r="A29" s="12" t="s">
        <v>499</v>
      </c>
      <c r="B29" s="95">
        <v>0.27250000000000002</v>
      </c>
      <c r="C29" s="95">
        <v>0.25624999999999998</v>
      </c>
      <c r="D29" s="95">
        <v>0.28249999999999997</v>
      </c>
      <c r="E29" s="95">
        <v>0.29749999999999999</v>
      </c>
      <c r="F29" s="95">
        <v>0.26629999999999998</v>
      </c>
      <c r="G29" s="95">
        <v>1.1125</v>
      </c>
      <c r="H29" s="95">
        <v>1.365</v>
      </c>
      <c r="I29" s="95">
        <v>1.375</v>
      </c>
      <c r="J29" s="95">
        <v>1.30125</v>
      </c>
      <c r="K29" s="95">
        <v>1.4570000000000001</v>
      </c>
      <c r="L29" s="95">
        <v>1.968</v>
      </c>
      <c r="M29" s="95">
        <v>1.96</v>
      </c>
    </row>
    <row r="30" spans="1:13" ht="16" x14ac:dyDescent="0.2">
      <c r="A30" s="12" t="s">
        <v>500</v>
      </c>
      <c r="B30" s="95">
        <v>0.27500000000000002</v>
      </c>
      <c r="C30" s="95">
        <v>0.26124999999999998</v>
      </c>
      <c r="D30" s="95">
        <v>0.28000000000000003</v>
      </c>
      <c r="E30" s="95">
        <v>0.29749999999999999</v>
      </c>
      <c r="F30" s="95">
        <v>0.26379999999999998</v>
      </c>
      <c r="G30" s="95">
        <v>1.0974999999999999</v>
      </c>
      <c r="H30" s="95">
        <v>1.3725000000000001</v>
      </c>
      <c r="I30" s="95">
        <v>1.415</v>
      </c>
      <c r="J30" s="95">
        <v>1.32125</v>
      </c>
      <c r="K30" s="95">
        <v>1.488</v>
      </c>
      <c r="L30" s="95">
        <v>2.0489999999999999</v>
      </c>
      <c r="M30" s="95">
        <v>2.0205000000000002</v>
      </c>
    </row>
    <row r="31" spans="1:13" ht="16" x14ac:dyDescent="0.2">
      <c r="A31" s="12" t="s">
        <v>501</v>
      </c>
      <c r="B31" s="95">
        <v>0.27750000000000002</v>
      </c>
      <c r="C31" s="95">
        <v>0.26</v>
      </c>
      <c r="D31" s="95">
        <v>0.28000000000000003</v>
      </c>
      <c r="E31" s="95">
        <v>0.30249999999999999</v>
      </c>
      <c r="F31" s="95">
        <v>0.27329999999999999</v>
      </c>
      <c r="G31" s="95">
        <v>1.08</v>
      </c>
      <c r="H31" s="95">
        <v>1.39</v>
      </c>
      <c r="I31" s="95">
        <v>1.425</v>
      </c>
      <c r="J31" s="95">
        <v>1.3474999999999999</v>
      </c>
      <c r="K31" s="95">
        <v>1.4950000000000001</v>
      </c>
      <c r="L31" s="95">
        <v>2.2109999999999999</v>
      </c>
      <c r="M31" s="95">
        <v>2.165</v>
      </c>
    </row>
    <row r="32" spans="1:13" ht="16" x14ac:dyDescent="0.2">
      <c r="A32" s="36" t="s">
        <v>27</v>
      </c>
      <c r="B32" s="38">
        <f t="shared" ref="B32:M32" si="4">AVERAGE(B28:B31)</f>
        <v>0.27374999999999999</v>
      </c>
      <c r="C32" s="38">
        <f t="shared" si="4"/>
        <v>0.25812499999999999</v>
      </c>
      <c r="D32" s="38">
        <f t="shared" si="4"/>
        <v>0.28125</v>
      </c>
      <c r="E32" s="38">
        <f t="shared" si="4"/>
        <v>0.29812499999999997</v>
      </c>
      <c r="F32" s="38">
        <f t="shared" si="4"/>
        <v>0.26622500000000004</v>
      </c>
      <c r="G32" s="38">
        <f t="shared" si="4"/>
        <v>1.1018749999999999</v>
      </c>
      <c r="H32" s="38">
        <f t="shared" si="4"/>
        <v>1.3706249999999998</v>
      </c>
      <c r="I32" s="38">
        <f t="shared" si="4"/>
        <v>1.3875</v>
      </c>
      <c r="J32" s="38">
        <f t="shared" si="4"/>
        <v>1.3075000000000001</v>
      </c>
      <c r="K32" s="38">
        <f t="shared" si="4"/>
        <v>1.4669999999999999</v>
      </c>
      <c r="L32" s="38">
        <f t="shared" si="4"/>
        <v>2.0447500000000001</v>
      </c>
      <c r="M32" s="38">
        <f t="shared" si="4"/>
        <v>2.014875</v>
      </c>
    </row>
    <row r="33" spans="1:13" ht="16" x14ac:dyDescent="0.2">
      <c r="A33" s="12" t="s">
        <v>751</v>
      </c>
      <c r="B33" s="95">
        <v>0.27750000000000002</v>
      </c>
      <c r="C33" s="95">
        <v>0.26</v>
      </c>
      <c r="D33" s="95">
        <v>0.28000000000000003</v>
      </c>
      <c r="E33" s="95">
        <v>0.30249999999999999</v>
      </c>
      <c r="F33" s="95">
        <v>0.27689999999999998</v>
      </c>
      <c r="G33" s="95">
        <v>1.08</v>
      </c>
      <c r="H33" s="95">
        <v>1.405</v>
      </c>
      <c r="I33" s="95">
        <v>1.4350000000000001</v>
      </c>
      <c r="J33" s="95">
        <v>1.37375</v>
      </c>
      <c r="K33" s="95">
        <v>1.4750000000000001</v>
      </c>
      <c r="L33" s="95">
        <v>2.2524999999999999</v>
      </c>
      <c r="M33" s="95">
        <v>2.2250000000000001</v>
      </c>
    </row>
    <row r="34" spans="1:13" ht="16" x14ac:dyDescent="0.2">
      <c r="A34" s="12" t="s">
        <v>503</v>
      </c>
      <c r="B34" s="95">
        <v>0.27750000000000002</v>
      </c>
      <c r="C34" s="95">
        <v>0.26</v>
      </c>
      <c r="D34" s="95">
        <v>0.28000000000000003</v>
      </c>
      <c r="E34" s="95">
        <v>0.3</v>
      </c>
      <c r="F34" s="95">
        <v>0.27089999999999997</v>
      </c>
      <c r="G34" s="95">
        <v>1.0149999999999999</v>
      </c>
      <c r="H34" s="95">
        <v>1.4175</v>
      </c>
      <c r="I34" s="95">
        <v>1.46</v>
      </c>
      <c r="J34" s="95">
        <v>1.385</v>
      </c>
      <c r="K34" s="95">
        <v>1.4924999999999999</v>
      </c>
      <c r="L34" s="95">
        <v>2.1859999999999999</v>
      </c>
      <c r="M34" s="95">
        <v>2.1760000000000002</v>
      </c>
    </row>
    <row r="35" spans="1:13" ht="16" x14ac:dyDescent="0.2">
      <c r="A35" s="12" t="s">
        <v>504</v>
      </c>
      <c r="B35" s="95">
        <v>0.27750000000000002</v>
      </c>
      <c r="C35" s="95">
        <v>0.26</v>
      </c>
      <c r="D35" s="95">
        <v>0.28000000000000003</v>
      </c>
      <c r="E35" s="95">
        <v>0.3</v>
      </c>
      <c r="F35" s="95">
        <v>0.27610000000000001</v>
      </c>
      <c r="G35" s="95">
        <v>0.98375000000000001</v>
      </c>
      <c r="H35" s="95">
        <v>1.4225000000000001</v>
      </c>
      <c r="I35" s="95">
        <v>1.46</v>
      </c>
      <c r="J35" s="95">
        <v>1.385</v>
      </c>
      <c r="K35" s="95">
        <v>1.4730000000000001</v>
      </c>
      <c r="L35" s="95">
        <v>2.0554999999999999</v>
      </c>
      <c r="M35" s="95">
        <v>2.15</v>
      </c>
    </row>
    <row r="36" spans="1:13" ht="16" x14ac:dyDescent="0.2">
      <c r="A36" s="12" t="s">
        <v>505</v>
      </c>
      <c r="B36" s="95">
        <v>0.27750000000000002</v>
      </c>
      <c r="C36" s="95">
        <v>0.255</v>
      </c>
      <c r="D36" s="95">
        <v>0.28000000000000003</v>
      </c>
      <c r="E36" s="95">
        <v>0.3</v>
      </c>
      <c r="F36" s="95">
        <v>0.27810000000000001</v>
      </c>
      <c r="G36" s="95">
        <v>0.93</v>
      </c>
      <c r="H36" s="95">
        <v>1.43</v>
      </c>
      <c r="I36" s="95">
        <v>1.47</v>
      </c>
      <c r="J36" s="95">
        <v>1.395</v>
      </c>
      <c r="K36" s="95">
        <v>1.4935</v>
      </c>
      <c r="L36" s="95">
        <v>1.996</v>
      </c>
      <c r="M36" s="95">
        <v>1.99</v>
      </c>
    </row>
    <row r="37" spans="1:13" ht="16" x14ac:dyDescent="0.2">
      <c r="A37" s="12" t="s">
        <v>752</v>
      </c>
      <c r="B37" s="95">
        <v>0.27750000000000002</v>
      </c>
      <c r="C37" s="95">
        <v>0.2525</v>
      </c>
      <c r="D37" s="95">
        <v>0.28000000000000003</v>
      </c>
      <c r="E37" s="95">
        <v>0.30125000000000002</v>
      </c>
      <c r="F37" s="95">
        <v>0.27689999999999998</v>
      </c>
      <c r="G37" s="95">
        <v>0.89</v>
      </c>
      <c r="H37" s="95">
        <v>1.4325000000000001</v>
      </c>
      <c r="I37" s="95">
        <v>1.47</v>
      </c>
      <c r="J37" s="95">
        <v>1.395</v>
      </c>
      <c r="K37" s="95">
        <v>1.5315000000000001</v>
      </c>
      <c r="L37" s="95">
        <v>1.9245000000000001</v>
      </c>
      <c r="M37" s="95">
        <v>1.9359999999999999</v>
      </c>
    </row>
    <row r="38" spans="1:13" ht="16" x14ac:dyDescent="0.2">
      <c r="A38" s="36" t="s">
        <v>27</v>
      </c>
      <c r="B38" s="38">
        <f t="shared" ref="B38:M38" si="5">AVERAGE(B33:B37)</f>
        <v>0.27750000000000002</v>
      </c>
      <c r="C38" s="38">
        <f t="shared" si="5"/>
        <v>0.25750000000000001</v>
      </c>
      <c r="D38" s="38">
        <f t="shared" si="5"/>
        <v>0.28000000000000003</v>
      </c>
      <c r="E38" s="38">
        <f t="shared" si="5"/>
        <v>0.30075000000000002</v>
      </c>
      <c r="F38" s="38">
        <f t="shared" si="5"/>
        <v>0.27577999999999997</v>
      </c>
      <c r="G38" s="38">
        <f t="shared" si="5"/>
        <v>0.9797499999999999</v>
      </c>
      <c r="H38" s="38">
        <f t="shared" si="5"/>
        <v>1.4215</v>
      </c>
      <c r="I38" s="38">
        <f t="shared" si="5"/>
        <v>1.4590000000000001</v>
      </c>
      <c r="J38" s="38">
        <f t="shared" si="5"/>
        <v>1.3867499999999999</v>
      </c>
      <c r="K38" s="38">
        <f t="shared" si="5"/>
        <v>1.4931000000000001</v>
      </c>
      <c r="L38" s="38">
        <f t="shared" si="5"/>
        <v>2.0829</v>
      </c>
      <c r="M38" s="38">
        <f t="shared" si="5"/>
        <v>2.0954000000000002</v>
      </c>
    </row>
    <row r="39" spans="1:13" ht="16" x14ac:dyDescent="0.2">
      <c r="A39" s="12" t="s">
        <v>507</v>
      </c>
      <c r="B39" s="95">
        <v>0.27750000000000002</v>
      </c>
      <c r="C39" s="95">
        <v>0.25</v>
      </c>
      <c r="D39" s="95">
        <v>0.28000000000000003</v>
      </c>
      <c r="E39" s="95">
        <v>0.30125000000000002</v>
      </c>
      <c r="F39" s="95">
        <v>0.27579999999999999</v>
      </c>
      <c r="G39" s="95">
        <v>0.8</v>
      </c>
      <c r="H39" s="95">
        <v>1.4325000000000001</v>
      </c>
      <c r="I39" s="95">
        <v>1.46</v>
      </c>
      <c r="J39" s="95">
        <v>1.395</v>
      </c>
      <c r="K39" s="95">
        <v>1.5519000000000001</v>
      </c>
      <c r="L39" s="95">
        <v>1.9238</v>
      </c>
      <c r="M39" s="95">
        <v>1.8880999999999999</v>
      </c>
    </row>
    <row r="40" spans="1:13" ht="16" x14ac:dyDescent="0.2">
      <c r="A40" s="12" t="s">
        <v>508</v>
      </c>
      <c r="B40" s="95">
        <v>0.255</v>
      </c>
      <c r="C40" s="95">
        <v>0.25</v>
      </c>
      <c r="D40" s="95">
        <v>0.28000000000000003</v>
      </c>
      <c r="E40" s="95">
        <v>0.29875000000000002</v>
      </c>
      <c r="F40" s="95">
        <v>0.27260000000000001</v>
      </c>
      <c r="G40" s="95">
        <v>0.78500000000000003</v>
      </c>
      <c r="H40" s="95">
        <v>1.4450000000000001</v>
      </c>
      <c r="I40" s="95">
        <v>1.46</v>
      </c>
      <c r="J40" s="95">
        <v>1.355</v>
      </c>
      <c r="K40" s="95">
        <v>1.534</v>
      </c>
      <c r="L40" s="95">
        <v>1.9075</v>
      </c>
      <c r="M40" s="95">
        <v>1.8480000000000001</v>
      </c>
    </row>
    <row r="41" spans="1:13" ht="16" x14ac:dyDescent="0.2">
      <c r="A41" s="12" t="s">
        <v>509</v>
      </c>
      <c r="B41" s="95">
        <v>0.25624999999999998</v>
      </c>
      <c r="C41" s="95">
        <v>0.25</v>
      </c>
      <c r="D41" s="95">
        <v>0.28000000000000003</v>
      </c>
      <c r="E41" s="95">
        <v>0.28749999999999998</v>
      </c>
      <c r="F41" s="95">
        <v>0.26669999999999999</v>
      </c>
      <c r="G41" s="95">
        <v>0.77249999999999996</v>
      </c>
      <c r="H41" s="95">
        <v>1.4475</v>
      </c>
      <c r="I41" s="95">
        <v>1.46</v>
      </c>
      <c r="J41" s="95">
        <v>1.31</v>
      </c>
      <c r="K41" s="95">
        <v>1.536</v>
      </c>
      <c r="L41" s="95">
        <v>1.954</v>
      </c>
      <c r="M41" s="95">
        <v>1.9179999999999999</v>
      </c>
    </row>
    <row r="42" spans="1:13" ht="16" x14ac:dyDescent="0.2">
      <c r="A42" s="12" t="s">
        <v>510</v>
      </c>
      <c r="B42" s="95">
        <v>0.25124999999999997</v>
      </c>
      <c r="C42" s="95">
        <v>0.24</v>
      </c>
      <c r="D42" s="95">
        <v>0.28000000000000003</v>
      </c>
      <c r="E42" s="95">
        <v>0.28749999999999998</v>
      </c>
      <c r="F42" s="95">
        <v>0.25829999999999997</v>
      </c>
      <c r="G42" s="95">
        <v>0.7</v>
      </c>
      <c r="H42" s="95">
        <v>1.4475</v>
      </c>
      <c r="I42" s="95">
        <v>1.46</v>
      </c>
      <c r="J42" s="95">
        <v>1.3049999999999999</v>
      </c>
      <c r="K42" s="95">
        <v>1.536</v>
      </c>
      <c r="L42" s="95">
        <v>2.0470000000000002</v>
      </c>
      <c r="M42" s="95">
        <v>1.9384999999999999</v>
      </c>
    </row>
    <row r="43" spans="1:13" ht="16" x14ac:dyDescent="0.2">
      <c r="A43" s="36" t="s">
        <v>27</v>
      </c>
      <c r="B43" s="38">
        <f t="shared" ref="B43:M43" si="6">AVERAGE(B39:B42)</f>
        <v>0.26</v>
      </c>
      <c r="C43" s="38">
        <f t="shared" si="6"/>
        <v>0.2475</v>
      </c>
      <c r="D43" s="38">
        <f t="shared" si="6"/>
        <v>0.28000000000000003</v>
      </c>
      <c r="E43" s="38">
        <f t="shared" si="6"/>
        <v>0.29375000000000001</v>
      </c>
      <c r="F43" s="38">
        <f t="shared" si="6"/>
        <v>0.26834999999999998</v>
      </c>
      <c r="G43" s="38">
        <f t="shared" si="6"/>
        <v>0.76437500000000003</v>
      </c>
      <c r="H43" s="38">
        <f t="shared" si="6"/>
        <v>1.443125</v>
      </c>
      <c r="I43" s="38">
        <f t="shared" si="6"/>
        <v>1.46</v>
      </c>
      <c r="J43" s="38">
        <f t="shared" si="6"/>
        <v>1.3412500000000001</v>
      </c>
      <c r="K43" s="38">
        <f t="shared" si="6"/>
        <v>1.5394749999999999</v>
      </c>
      <c r="L43" s="38">
        <f t="shared" si="6"/>
        <v>1.958075</v>
      </c>
      <c r="M43" s="38">
        <f t="shared" si="6"/>
        <v>1.8981499999999998</v>
      </c>
    </row>
    <row r="44" spans="1:13" ht="16" x14ac:dyDescent="0.2">
      <c r="A44" s="12" t="s">
        <v>511</v>
      </c>
      <c r="B44" s="95">
        <v>0.24625</v>
      </c>
      <c r="C44" s="95">
        <v>0.23499999999999999</v>
      </c>
      <c r="D44" s="95">
        <v>0.28000000000000003</v>
      </c>
      <c r="E44" s="95">
        <v>0.27750000000000002</v>
      </c>
      <c r="F44" s="95">
        <v>0.26350000000000001</v>
      </c>
      <c r="G44" s="95">
        <v>0.63</v>
      </c>
      <c r="H44" s="95">
        <v>1.4475</v>
      </c>
      <c r="I44" s="95">
        <v>1.46</v>
      </c>
      <c r="J44" s="95">
        <v>1.2562500000000001</v>
      </c>
      <c r="K44" s="95">
        <v>1.5469999999999999</v>
      </c>
      <c r="L44" s="95">
        <v>1.9604999999999999</v>
      </c>
      <c r="M44" s="95">
        <v>1.8405</v>
      </c>
    </row>
    <row r="45" spans="1:13" ht="16" x14ac:dyDescent="0.2">
      <c r="A45" s="12" t="s">
        <v>512</v>
      </c>
      <c r="B45" s="95">
        <v>0.24374999999999999</v>
      </c>
      <c r="C45" s="95">
        <v>0.23</v>
      </c>
      <c r="D45" s="95">
        <v>0.28000000000000003</v>
      </c>
      <c r="E45" s="95">
        <v>0.27</v>
      </c>
      <c r="F45" s="95">
        <v>0.2581</v>
      </c>
      <c r="G45" s="95">
        <v>0.56000000000000005</v>
      </c>
      <c r="H45" s="95">
        <v>1.43</v>
      </c>
      <c r="I45" s="95">
        <v>1.4550000000000001</v>
      </c>
      <c r="J45" s="95">
        <v>1.2224999999999999</v>
      </c>
      <c r="K45" s="95">
        <v>1.6515</v>
      </c>
      <c r="L45" s="95">
        <v>1.75</v>
      </c>
      <c r="M45" s="95">
        <v>1.7164999999999999</v>
      </c>
    </row>
    <row r="46" spans="1:13" ht="16" x14ac:dyDescent="0.2">
      <c r="A46" s="12" t="s">
        <v>513</v>
      </c>
      <c r="B46" s="95">
        <v>0.24374999999999999</v>
      </c>
      <c r="C46" s="95">
        <v>0.22</v>
      </c>
      <c r="D46" s="95">
        <v>0.27500000000000002</v>
      </c>
      <c r="E46" s="95">
        <v>0.2475</v>
      </c>
      <c r="F46" s="95">
        <v>0.25130000000000002</v>
      </c>
      <c r="G46" s="95">
        <v>0.54</v>
      </c>
      <c r="H46" s="95">
        <v>1.41</v>
      </c>
      <c r="I46" s="95">
        <v>1.4475</v>
      </c>
      <c r="J46" s="95">
        <v>1.2050000000000001</v>
      </c>
      <c r="K46" s="95">
        <v>1.64</v>
      </c>
      <c r="L46" s="95">
        <v>1.768</v>
      </c>
      <c r="M46" s="95">
        <v>1.7330000000000001</v>
      </c>
    </row>
    <row r="47" spans="1:13" ht="16" x14ac:dyDescent="0.2">
      <c r="A47" s="12" t="s">
        <v>753</v>
      </c>
      <c r="B47" s="95">
        <v>0.23874999999999999</v>
      </c>
      <c r="C47" s="95">
        <v>0.21249999999999999</v>
      </c>
      <c r="D47" s="95">
        <v>0.26750000000000002</v>
      </c>
      <c r="E47" s="95">
        <v>0.23749999999999999</v>
      </c>
      <c r="F47" s="95">
        <v>0.246</v>
      </c>
      <c r="G47" s="95">
        <v>0.49</v>
      </c>
      <c r="H47" s="95">
        <v>1.39</v>
      </c>
      <c r="I47" s="95">
        <v>1.4350000000000001</v>
      </c>
      <c r="J47" s="95">
        <v>1.1950000000000001</v>
      </c>
      <c r="K47" s="95">
        <v>1.623</v>
      </c>
      <c r="L47" s="95">
        <v>1.7155</v>
      </c>
      <c r="M47" s="95">
        <v>1.6695</v>
      </c>
    </row>
    <row r="48" spans="1:13" ht="16" x14ac:dyDescent="0.2">
      <c r="A48" s="36" t="s">
        <v>27</v>
      </c>
      <c r="B48" s="38">
        <f t="shared" ref="B48:M48" si="7">AVERAGE(B44:B47)</f>
        <v>0.24312500000000001</v>
      </c>
      <c r="C48" s="38">
        <f t="shared" si="7"/>
        <v>0.22437499999999999</v>
      </c>
      <c r="D48" s="38">
        <f t="shared" si="7"/>
        <v>0.27562500000000001</v>
      </c>
      <c r="E48" s="38">
        <f t="shared" si="7"/>
        <v>0.25812500000000005</v>
      </c>
      <c r="F48" s="38">
        <f t="shared" si="7"/>
        <v>0.25472500000000003</v>
      </c>
      <c r="G48" s="38">
        <f t="shared" si="7"/>
        <v>0.55499999999999994</v>
      </c>
      <c r="H48" s="38">
        <f t="shared" si="7"/>
        <v>1.4193749999999998</v>
      </c>
      <c r="I48" s="38">
        <f t="shared" si="7"/>
        <v>1.4493749999999999</v>
      </c>
      <c r="J48" s="38">
        <f t="shared" si="7"/>
        <v>1.2196875</v>
      </c>
      <c r="K48" s="38">
        <f t="shared" si="7"/>
        <v>1.615375</v>
      </c>
      <c r="L48" s="38">
        <f t="shared" si="7"/>
        <v>1.7984999999999998</v>
      </c>
      <c r="M48" s="38">
        <f t="shared" si="7"/>
        <v>1.7398750000000001</v>
      </c>
    </row>
    <row r="49" spans="1:13" ht="16" x14ac:dyDescent="0.2">
      <c r="A49" s="12" t="s">
        <v>754</v>
      </c>
      <c r="B49" s="21">
        <v>0.23874999999999999</v>
      </c>
      <c r="C49" s="21">
        <v>0.20624999999999999</v>
      </c>
      <c r="D49" s="21">
        <v>0.255</v>
      </c>
      <c r="E49" s="21">
        <v>0.23749999999999999</v>
      </c>
      <c r="F49" s="21">
        <v>0.24279999999999999</v>
      </c>
      <c r="G49" s="21">
        <v>0.47499999999999998</v>
      </c>
      <c r="H49" s="21">
        <v>1.37</v>
      </c>
      <c r="I49" s="21">
        <v>1.4350000000000001</v>
      </c>
      <c r="J49" s="21">
        <v>1.1850000000000001</v>
      </c>
      <c r="K49" s="21">
        <v>1.6074999999999999</v>
      </c>
      <c r="L49" s="21">
        <v>1.7064999999999999</v>
      </c>
      <c r="M49" s="21">
        <v>1.6539999999999999</v>
      </c>
    </row>
    <row r="50" spans="1:13" ht="16" x14ac:dyDescent="0.2">
      <c r="A50" s="12" t="s">
        <v>516</v>
      </c>
      <c r="B50" s="95">
        <v>0.23</v>
      </c>
      <c r="C50" s="95">
        <v>0.20250000000000001</v>
      </c>
      <c r="D50" s="95">
        <v>0.24249999999999999</v>
      </c>
      <c r="E50" s="95">
        <v>0.23749999999999999</v>
      </c>
      <c r="F50" s="95">
        <v>0.23519999999999999</v>
      </c>
      <c r="G50" s="95">
        <v>0.44500000000000001</v>
      </c>
      <c r="H50" s="95">
        <v>1.335</v>
      </c>
      <c r="I50" s="95">
        <v>1.415</v>
      </c>
      <c r="J50" s="95">
        <v>1.1587499999999999</v>
      </c>
      <c r="K50" s="95">
        <v>1.6637999999999999</v>
      </c>
      <c r="L50" s="95">
        <v>1.72</v>
      </c>
      <c r="M50" s="95">
        <v>1.6843999999999999</v>
      </c>
    </row>
    <row r="51" spans="1:13" ht="16" x14ac:dyDescent="0.2">
      <c r="A51" s="12" t="s">
        <v>517</v>
      </c>
      <c r="B51" s="95">
        <v>0.22</v>
      </c>
      <c r="C51" s="95">
        <v>0.2</v>
      </c>
      <c r="D51" s="95">
        <v>0.22750000000000001</v>
      </c>
      <c r="E51" s="95">
        <v>0.23250000000000001</v>
      </c>
      <c r="F51" s="95">
        <v>0.22700000000000001</v>
      </c>
      <c r="G51" s="95">
        <v>0.42</v>
      </c>
      <c r="H51" s="95">
        <v>1.3</v>
      </c>
      <c r="I51" s="95">
        <v>1.39</v>
      </c>
      <c r="J51" s="95">
        <v>1.1212500000000001</v>
      </c>
      <c r="K51" s="95">
        <v>1.66</v>
      </c>
      <c r="L51" s="95">
        <v>1.8625</v>
      </c>
      <c r="M51" s="95">
        <v>1.8294999999999999</v>
      </c>
    </row>
    <row r="52" spans="1:13" ht="16" x14ac:dyDescent="0.2">
      <c r="A52" s="12" t="s">
        <v>518</v>
      </c>
      <c r="B52" s="95">
        <v>0.21</v>
      </c>
      <c r="C52" s="95">
        <v>0.19500000000000001</v>
      </c>
      <c r="D52" s="95">
        <v>0.21</v>
      </c>
      <c r="E52" s="95">
        <v>0.23250000000000001</v>
      </c>
      <c r="F52" s="95">
        <v>0.2215</v>
      </c>
      <c r="G52" s="95">
        <v>0.4</v>
      </c>
      <c r="H52" s="95">
        <v>1.2457499999999999</v>
      </c>
      <c r="I52" s="95">
        <v>1.365</v>
      </c>
      <c r="J52" s="95">
        <v>1.06</v>
      </c>
      <c r="K52" s="95">
        <v>1.6919999999999999</v>
      </c>
      <c r="L52" s="95">
        <v>1.9259999999999999</v>
      </c>
      <c r="M52" s="95">
        <v>1.9155</v>
      </c>
    </row>
    <row r="53" spans="1:13" ht="16" x14ac:dyDescent="0.2">
      <c r="A53" s="36" t="s">
        <v>27</v>
      </c>
      <c r="B53" s="38">
        <f t="shared" ref="B53:M53" si="8">AVERAGE(B49:B52)</f>
        <v>0.22468749999999998</v>
      </c>
      <c r="C53" s="38">
        <f t="shared" si="8"/>
        <v>0.20093749999999999</v>
      </c>
      <c r="D53" s="38">
        <f t="shared" si="8"/>
        <v>0.23374999999999999</v>
      </c>
      <c r="E53" s="38">
        <f t="shared" si="8"/>
        <v>0.23500000000000001</v>
      </c>
      <c r="F53" s="38">
        <f t="shared" si="8"/>
        <v>0.231625</v>
      </c>
      <c r="G53" s="38">
        <f t="shared" si="8"/>
        <v>0.43499999999999994</v>
      </c>
      <c r="H53" s="38">
        <f t="shared" si="8"/>
        <v>1.3126875</v>
      </c>
      <c r="I53" s="38">
        <f t="shared" si="8"/>
        <v>1.4012500000000001</v>
      </c>
      <c r="J53" s="38">
        <f t="shared" si="8"/>
        <v>1.1312500000000001</v>
      </c>
      <c r="K53" s="38">
        <f t="shared" si="8"/>
        <v>1.6558250000000001</v>
      </c>
      <c r="L53" s="38">
        <f t="shared" si="8"/>
        <v>1.80375</v>
      </c>
      <c r="M53" s="38">
        <f t="shared" si="8"/>
        <v>1.7708499999999998</v>
      </c>
    </row>
    <row r="54" spans="1:13" ht="16" x14ac:dyDescent="0.2">
      <c r="A54" s="12" t="s">
        <v>519</v>
      </c>
      <c r="B54" s="95">
        <v>0.21</v>
      </c>
      <c r="C54" s="95">
        <v>0.1875</v>
      </c>
      <c r="D54" s="95">
        <v>0.2</v>
      </c>
      <c r="E54" s="95">
        <v>0.22</v>
      </c>
      <c r="F54" s="95">
        <v>0.21540000000000001</v>
      </c>
      <c r="G54" s="95">
        <v>0.39</v>
      </c>
      <c r="H54" s="95">
        <v>1.1499999999999999</v>
      </c>
      <c r="I54" s="95">
        <v>1.22</v>
      </c>
      <c r="J54" s="95">
        <v>1.02</v>
      </c>
      <c r="K54" s="95">
        <v>1.7395</v>
      </c>
      <c r="L54" s="95">
        <v>1.968</v>
      </c>
      <c r="M54" s="95">
        <v>1.9484999999999999</v>
      </c>
    </row>
    <row r="55" spans="1:13" ht="16" x14ac:dyDescent="0.2">
      <c r="A55" s="12" t="s">
        <v>520</v>
      </c>
      <c r="B55" s="95">
        <v>0.2</v>
      </c>
      <c r="C55" s="95">
        <v>0.1875</v>
      </c>
      <c r="D55" s="95">
        <v>0.185</v>
      </c>
      <c r="E55" s="95">
        <v>0.22</v>
      </c>
      <c r="F55" s="95">
        <v>0.21</v>
      </c>
      <c r="G55" s="95">
        <v>0.38750000000000001</v>
      </c>
      <c r="H55" s="95">
        <v>1.115</v>
      </c>
      <c r="I55" s="95">
        <v>1.2050000000000001</v>
      </c>
      <c r="J55" s="95">
        <v>1.02</v>
      </c>
      <c r="K55" s="95">
        <v>1.758</v>
      </c>
      <c r="L55" s="95">
        <v>1.845</v>
      </c>
      <c r="M55" s="95">
        <v>1.8180000000000001</v>
      </c>
    </row>
    <row r="56" spans="1:13" ht="16" x14ac:dyDescent="0.2">
      <c r="A56" s="12" t="s">
        <v>755</v>
      </c>
      <c r="B56" s="21">
        <v>0.18</v>
      </c>
      <c r="C56" s="21">
        <v>0.1875</v>
      </c>
      <c r="D56" s="21">
        <v>0.185</v>
      </c>
      <c r="E56" s="21">
        <v>0.22</v>
      </c>
      <c r="F56" s="21">
        <v>0.2021</v>
      </c>
      <c r="G56" s="21">
        <v>0.38750000000000001</v>
      </c>
      <c r="H56" s="21">
        <v>1.0125</v>
      </c>
      <c r="I56" s="21">
        <v>1.175</v>
      </c>
      <c r="J56" s="21">
        <v>0.995</v>
      </c>
      <c r="K56" s="21">
        <v>1.698</v>
      </c>
      <c r="L56" s="21">
        <v>1.85</v>
      </c>
      <c r="M56" s="21">
        <v>1.8154999999999999</v>
      </c>
    </row>
    <row r="57" spans="1:13" ht="16" x14ac:dyDescent="0.2">
      <c r="A57" s="12" t="s">
        <v>522</v>
      </c>
      <c r="B57" s="95">
        <v>0.185</v>
      </c>
      <c r="C57" s="95">
        <v>0.1875</v>
      </c>
      <c r="D57" s="95">
        <v>0.185</v>
      </c>
      <c r="E57" s="95">
        <v>0.21</v>
      </c>
      <c r="F57" s="95">
        <v>0.1928</v>
      </c>
      <c r="G57" s="95">
        <v>0.38750000000000001</v>
      </c>
      <c r="H57" s="95">
        <v>0.98250000000000004</v>
      </c>
      <c r="I57" s="95">
        <v>1.125</v>
      </c>
      <c r="J57" s="95">
        <v>0.94</v>
      </c>
      <c r="K57" s="95">
        <v>1.75</v>
      </c>
      <c r="L57" s="95">
        <v>1.87</v>
      </c>
      <c r="M57" s="95">
        <v>1.8919999999999999</v>
      </c>
    </row>
    <row r="58" spans="1:13" ht="16" x14ac:dyDescent="0.2">
      <c r="A58" s="12" t="s">
        <v>523</v>
      </c>
      <c r="B58" s="95">
        <v>0.18</v>
      </c>
      <c r="C58" s="95">
        <v>0.1875</v>
      </c>
      <c r="D58" s="95">
        <v>0.17499999999999999</v>
      </c>
      <c r="E58" s="95">
        <v>0.21</v>
      </c>
      <c r="F58" s="95">
        <v>0.19159999999999999</v>
      </c>
      <c r="G58" s="95">
        <v>0.38750000000000001</v>
      </c>
      <c r="H58" s="95">
        <v>0.95</v>
      </c>
      <c r="I58" s="95">
        <v>1.0149999999999999</v>
      </c>
      <c r="J58" s="95">
        <v>0.94</v>
      </c>
      <c r="K58" s="95">
        <v>1.748</v>
      </c>
      <c r="L58" s="95">
        <v>1.7825</v>
      </c>
      <c r="M58" s="95">
        <v>1.8169999999999999</v>
      </c>
    </row>
    <row r="59" spans="1:13" ht="16" x14ac:dyDescent="0.2">
      <c r="A59" s="36" t="s">
        <v>27</v>
      </c>
      <c r="B59" s="38">
        <f t="shared" ref="B59:M59" si="9">AVERAGE(B54:B58)</f>
        <v>0.191</v>
      </c>
      <c r="C59" s="38">
        <f t="shared" si="9"/>
        <v>0.1875</v>
      </c>
      <c r="D59" s="38">
        <f t="shared" si="9"/>
        <v>0.18600000000000003</v>
      </c>
      <c r="E59" s="38">
        <f t="shared" si="9"/>
        <v>0.21600000000000003</v>
      </c>
      <c r="F59" s="38">
        <f t="shared" si="9"/>
        <v>0.20237999999999995</v>
      </c>
      <c r="G59" s="38">
        <f t="shared" si="9"/>
        <v>0.38800000000000001</v>
      </c>
      <c r="H59" s="38">
        <f t="shared" si="9"/>
        <v>1.042</v>
      </c>
      <c r="I59" s="38">
        <f t="shared" si="9"/>
        <v>1.1479999999999999</v>
      </c>
      <c r="J59" s="38">
        <f t="shared" si="9"/>
        <v>0.98299999999999998</v>
      </c>
      <c r="K59" s="38">
        <f t="shared" si="9"/>
        <v>1.7387000000000001</v>
      </c>
      <c r="L59" s="38">
        <f t="shared" si="9"/>
        <v>1.8631</v>
      </c>
      <c r="M59" s="38">
        <f t="shared" si="9"/>
        <v>1.8582000000000001</v>
      </c>
    </row>
    <row r="60" spans="1:13" ht="16" x14ac:dyDescent="0.2">
      <c r="A60" s="12" t="s">
        <v>756</v>
      </c>
      <c r="B60" s="95">
        <v>0.17499999999999999</v>
      </c>
      <c r="C60" s="95">
        <v>0.185</v>
      </c>
      <c r="D60" s="95">
        <v>0.17</v>
      </c>
      <c r="E60" s="95">
        <v>0.19625000000000001</v>
      </c>
      <c r="F60" s="95">
        <v>0.1923</v>
      </c>
      <c r="G60" s="95">
        <v>0.39250000000000002</v>
      </c>
      <c r="H60" s="95">
        <v>0.93</v>
      </c>
      <c r="I60" s="95">
        <v>0.98499999999999999</v>
      </c>
      <c r="J60" s="95">
        <v>0.91</v>
      </c>
      <c r="K60" s="95">
        <v>1.7190000000000001</v>
      </c>
      <c r="L60" s="95">
        <v>1.663</v>
      </c>
      <c r="M60" s="95">
        <v>1.6850000000000001</v>
      </c>
    </row>
    <row r="61" spans="1:13" ht="16" x14ac:dyDescent="0.2">
      <c r="A61" s="12" t="s">
        <v>757</v>
      </c>
      <c r="B61" s="95">
        <v>0.17499999999999999</v>
      </c>
      <c r="C61" s="95">
        <v>0.185</v>
      </c>
      <c r="D61" s="95">
        <v>0.17</v>
      </c>
      <c r="E61" s="95">
        <v>0.19375000000000001</v>
      </c>
      <c r="F61" s="95">
        <v>0.19009999999999999</v>
      </c>
      <c r="G61" s="95">
        <v>0.39250000000000002</v>
      </c>
      <c r="H61" s="95">
        <v>0.9</v>
      </c>
      <c r="I61" s="95">
        <v>0.96</v>
      </c>
      <c r="J61" s="95">
        <v>0.86</v>
      </c>
      <c r="K61" s="95">
        <v>1.6479999999999999</v>
      </c>
      <c r="L61" s="95">
        <v>1.6174999999999999</v>
      </c>
      <c r="M61" s="95">
        <v>1.6465000000000001</v>
      </c>
    </row>
    <row r="62" spans="1:13" ht="16" x14ac:dyDescent="0.2">
      <c r="A62" s="12" t="s">
        <v>526</v>
      </c>
      <c r="B62" s="95">
        <v>0.16500000000000001</v>
      </c>
      <c r="C62" s="95">
        <v>0.185</v>
      </c>
      <c r="D62" s="95">
        <v>0.16500000000000001</v>
      </c>
      <c r="E62" s="95">
        <v>0.19375000000000001</v>
      </c>
      <c r="F62" s="95">
        <v>0.18629999999999999</v>
      </c>
      <c r="G62" s="95">
        <v>0.39500000000000002</v>
      </c>
      <c r="H62" s="95">
        <v>0.86</v>
      </c>
      <c r="I62" s="95">
        <v>0.91500000000000004</v>
      </c>
      <c r="J62" s="95">
        <v>0.82499999999999996</v>
      </c>
      <c r="K62" s="95">
        <v>1.635</v>
      </c>
      <c r="L62" s="95">
        <v>1.708</v>
      </c>
      <c r="M62" s="95">
        <v>1.6779999999999999</v>
      </c>
    </row>
    <row r="63" spans="1:13" ht="16" x14ac:dyDescent="0.2">
      <c r="A63" s="12" t="s">
        <v>527</v>
      </c>
      <c r="B63" s="95">
        <v>0.16500000000000001</v>
      </c>
      <c r="C63" s="95">
        <v>0.1825</v>
      </c>
      <c r="D63" s="95">
        <v>0.16</v>
      </c>
      <c r="E63" s="95">
        <v>0.19375000000000001</v>
      </c>
      <c r="F63" s="95">
        <v>0.19309999999999999</v>
      </c>
      <c r="G63" s="95">
        <v>0.4</v>
      </c>
      <c r="H63" s="95">
        <v>0.84</v>
      </c>
      <c r="I63" s="95">
        <v>0.89500000000000002</v>
      </c>
      <c r="J63" s="95">
        <v>0.80500000000000005</v>
      </c>
      <c r="K63" s="95">
        <v>1.6160000000000001</v>
      </c>
      <c r="L63" s="95">
        <v>1.7535000000000001</v>
      </c>
      <c r="M63" s="95">
        <v>1.726</v>
      </c>
    </row>
    <row r="64" spans="1:13" ht="16" x14ac:dyDescent="0.2">
      <c r="A64" s="36" t="s">
        <v>27</v>
      </c>
      <c r="B64" s="38">
        <f t="shared" ref="B64:M64" si="10">AVERAGE(B60:B63)</f>
        <v>0.17</v>
      </c>
      <c r="C64" s="38">
        <f t="shared" si="10"/>
        <v>0.18437499999999998</v>
      </c>
      <c r="D64" s="38">
        <f t="shared" si="10"/>
        <v>0.16625000000000001</v>
      </c>
      <c r="E64" s="38">
        <f t="shared" si="10"/>
        <v>0.19437499999999999</v>
      </c>
      <c r="F64" s="38">
        <f t="shared" si="10"/>
        <v>0.19045000000000001</v>
      </c>
      <c r="G64" s="38">
        <f t="shared" si="10"/>
        <v>0.39500000000000002</v>
      </c>
      <c r="H64" s="38">
        <f t="shared" si="10"/>
        <v>0.88249999999999995</v>
      </c>
      <c r="I64" s="38">
        <f t="shared" si="10"/>
        <v>0.93874999999999997</v>
      </c>
      <c r="J64" s="38">
        <f t="shared" si="10"/>
        <v>0.85</v>
      </c>
      <c r="K64" s="38">
        <f t="shared" si="10"/>
        <v>1.6545000000000001</v>
      </c>
      <c r="L64" s="38">
        <f t="shared" si="10"/>
        <v>1.6855</v>
      </c>
      <c r="M64" s="38">
        <f t="shared" si="10"/>
        <v>1.683875</v>
      </c>
    </row>
    <row r="65" spans="1:13" ht="16" x14ac:dyDescent="0.2">
      <c r="A65" s="12" t="s">
        <v>528</v>
      </c>
      <c r="B65" s="95">
        <v>0.16500000000000001</v>
      </c>
      <c r="C65" s="95">
        <v>0.1825</v>
      </c>
      <c r="D65" s="95">
        <v>0.16</v>
      </c>
      <c r="E65" s="95">
        <v>0.19375000000000001</v>
      </c>
      <c r="F65" s="95">
        <v>0.191</v>
      </c>
      <c r="G65" s="95">
        <v>0.4</v>
      </c>
      <c r="H65" s="95">
        <v>0.83499999999999996</v>
      </c>
      <c r="I65" s="95">
        <v>0.89500000000000002</v>
      </c>
      <c r="J65" s="95">
        <v>0.80500000000000005</v>
      </c>
      <c r="K65" s="95">
        <v>1.5342</v>
      </c>
      <c r="L65" s="95">
        <v>1.7942</v>
      </c>
      <c r="M65" s="95">
        <v>1.7675000000000001</v>
      </c>
    </row>
    <row r="66" spans="1:13" ht="16" x14ac:dyDescent="0.2">
      <c r="A66" s="12" t="s">
        <v>529</v>
      </c>
      <c r="B66" s="95">
        <v>0.16500000000000001</v>
      </c>
      <c r="C66" s="95">
        <v>0.1825</v>
      </c>
      <c r="D66" s="95">
        <v>0.16</v>
      </c>
      <c r="E66" s="95">
        <v>0.19375000000000001</v>
      </c>
      <c r="F66" s="95">
        <v>0.18609999999999999</v>
      </c>
      <c r="G66" s="95">
        <v>0.42</v>
      </c>
      <c r="H66" s="95">
        <v>0.83499999999999996</v>
      </c>
      <c r="I66" s="95">
        <v>0.89</v>
      </c>
      <c r="J66" s="95">
        <v>0.79374999999999996</v>
      </c>
      <c r="K66" s="95">
        <v>1.2895000000000001</v>
      </c>
      <c r="L66" s="95">
        <v>1.786</v>
      </c>
      <c r="M66" s="95">
        <v>1.7695000000000001</v>
      </c>
    </row>
    <row r="67" spans="1:13" ht="16" x14ac:dyDescent="0.2">
      <c r="A67" s="12" t="s">
        <v>530</v>
      </c>
      <c r="B67" s="95">
        <v>0.16500000000000001</v>
      </c>
      <c r="C67" s="95">
        <v>0.17749999999999999</v>
      </c>
      <c r="D67" s="95">
        <v>0.16</v>
      </c>
      <c r="E67" s="95">
        <v>0.19125</v>
      </c>
      <c r="F67" s="95">
        <v>0.17330000000000001</v>
      </c>
      <c r="G67" s="95">
        <v>0.42499999999999999</v>
      </c>
      <c r="H67" s="95">
        <v>0.82750000000000001</v>
      </c>
      <c r="I67" s="95">
        <v>0.88</v>
      </c>
      <c r="J67" s="95">
        <v>0.79</v>
      </c>
      <c r="K67" s="95">
        <v>1.1875</v>
      </c>
      <c r="L67" s="95">
        <v>1.6845000000000001</v>
      </c>
      <c r="M67" s="95">
        <v>1.6575</v>
      </c>
    </row>
    <row r="68" spans="1:13" ht="16" x14ac:dyDescent="0.2">
      <c r="A68" s="12" t="s">
        <v>531</v>
      </c>
      <c r="B68" s="95">
        <v>0.16500000000000001</v>
      </c>
      <c r="C68" s="95">
        <v>0.17749999999999999</v>
      </c>
      <c r="D68" s="95">
        <v>0.155</v>
      </c>
      <c r="E68" s="95">
        <v>0.19125</v>
      </c>
      <c r="F68" s="95">
        <v>0.17019999999999999</v>
      </c>
      <c r="G68" s="95">
        <v>0.435</v>
      </c>
      <c r="H68" s="95">
        <v>0.82499999999999996</v>
      </c>
      <c r="I68" s="95">
        <v>0.88</v>
      </c>
      <c r="J68" s="95">
        <v>0.79</v>
      </c>
      <c r="K68" s="95">
        <v>1.196</v>
      </c>
      <c r="L68" s="95">
        <v>1.4</v>
      </c>
      <c r="M68" s="95">
        <v>1.4595</v>
      </c>
    </row>
    <row r="69" spans="1:13" ht="16" x14ac:dyDescent="0.2">
      <c r="A69" s="97" t="s">
        <v>741</v>
      </c>
      <c r="B69" s="98">
        <v>0.16500000000000001</v>
      </c>
      <c r="C69" s="98">
        <v>0.17749999999999999</v>
      </c>
      <c r="D69" s="98">
        <v>0.1525</v>
      </c>
      <c r="E69" s="98">
        <v>0.19125</v>
      </c>
      <c r="F69" s="98">
        <v>0.1764</v>
      </c>
      <c r="G69" s="98">
        <v>0.44500000000000001</v>
      </c>
      <c r="H69" s="98">
        <v>0.82250000000000001</v>
      </c>
      <c r="I69" s="98">
        <v>0.875</v>
      </c>
      <c r="J69" s="98">
        <v>0.78125</v>
      </c>
      <c r="K69" s="98">
        <v>1.1467000000000001</v>
      </c>
      <c r="L69" s="98">
        <v>1.2807999999999999</v>
      </c>
      <c r="M69" s="98">
        <v>1.3342000000000001</v>
      </c>
    </row>
    <row r="70" spans="1:13" ht="16" x14ac:dyDescent="0.2">
      <c r="A70" s="36" t="s">
        <v>27</v>
      </c>
      <c r="B70" s="38">
        <f t="shared" ref="B70:I70" si="11">AVERAGE(B65:B69)</f>
        <v>0.16500000000000001</v>
      </c>
      <c r="C70" s="38">
        <f t="shared" si="11"/>
        <v>0.17949999999999999</v>
      </c>
      <c r="D70" s="38">
        <f t="shared" si="11"/>
        <v>0.1575</v>
      </c>
      <c r="E70" s="38">
        <f t="shared" si="11"/>
        <v>0.19225</v>
      </c>
      <c r="F70" s="38">
        <f t="shared" si="11"/>
        <v>0.1794</v>
      </c>
      <c r="G70" s="38">
        <f t="shared" si="11"/>
        <v>0.42499999999999999</v>
      </c>
      <c r="H70" s="38">
        <f t="shared" si="11"/>
        <v>0.82899999999999996</v>
      </c>
      <c r="I70" s="38">
        <f t="shared" si="11"/>
        <v>0.88400000000000001</v>
      </c>
      <c r="J70" s="38">
        <f>AVERAGE(J64:J69)</f>
        <v>0.80166666666666675</v>
      </c>
      <c r="K70" s="38">
        <f>AVERAGE(K65:K69)</f>
        <v>1.27078</v>
      </c>
      <c r="L70" s="38">
        <f>AVERAGE(L65:L69)</f>
        <v>1.5891</v>
      </c>
      <c r="M70" s="38">
        <f>AVERAGE(M65:M69)</f>
        <v>1.5976399999999999</v>
      </c>
    </row>
  </sheetData>
  <pageMargins left="0.75" right="0.62013888888888902" top="0.40972222222222199" bottom="0.57986111111111105" header="0.511811023622047" footer="0.511811023622047"/>
  <pageSetup scale="7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1"/>
  <sheetViews>
    <sheetView zoomScaleNormal="75" workbookViewId="0">
      <pane xSplit="1" ySplit="5" topLeftCell="B12" activePane="bottomRight" state="frozen"/>
      <selection pane="topRight" activeCell="B1" sqref="B1"/>
      <selection pane="bottomLeft" activeCell="A37" sqref="A37"/>
      <selection pane="bottomRight" activeCell="A24" sqref="A24"/>
    </sheetView>
  </sheetViews>
  <sheetFormatPr baseColWidth="10" defaultColWidth="8.5" defaultRowHeight="13" x14ac:dyDescent="0.15"/>
  <cols>
    <col min="1" max="1" width="14.83203125" style="93" customWidth="1"/>
    <col min="2" max="2" width="12.1640625" customWidth="1"/>
    <col min="3" max="3" width="12.33203125" customWidth="1"/>
    <col min="4" max="4" width="8.33203125" customWidth="1"/>
    <col min="5" max="5" width="10" customWidth="1"/>
    <col min="6" max="6" width="11.5" customWidth="1"/>
    <col min="7" max="7" width="11.83203125" customWidth="1"/>
    <col min="8" max="8" width="12.33203125" customWidth="1"/>
    <col min="9" max="9" width="14.33203125" customWidth="1"/>
    <col min="10" max="10" width="13.5" customWidth="1"/>
    <col min="11" max="11" width="10.5" customWidth="1"/>
    <col min="12" max="12" width="15.5" customWidth="1"/>
    <col min="13" max="13" width="10.83203125" customWidth="1"/>
  </cols>
  <sheetData>
    <row r="1" spans="1:13" ht="20" x14ac:dyDescent="0.2">
      <c r="A1" s="4"/>
      <c r="B1" s="6"/>
      <c r="C1" s="6"/>
      <c r="D1" s="7"/>
      <c r="E1" s="7"/>
      <c r="F1" s="7"/>
      <c r="G1" s="7">
        <v>2007</v>
      </c>
      <c r="H1" s="7"/>
      <c r="I1" s="7"/>
      <c r="J1" s="9"/>
      <c r="K1" s="10"/>
      <c r="L1" s="10"/>
      <c r="M1" s="11"/>
    </row>
    <row r="2" spans="1:13" ht="20" x14ac:dyDescent="0.2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4"/>
      <c r="C3" s="64"/>
      <c r="D3" s="64"/>
      <c r="E3" s="64"/>
      <c r="F3" s="64"/>
      <c r="G3" s="64"/>
      <c r="H3" s="64"/>
      <c r="I3" s="64"/>
      <c r="J3" s="11" t="s">
        <v>2</v>
      </c>
      <c r="K3" s="92"/>
      <c r="L3" s="92"/>
      <c r="M3" s="92"/>
    </row>
    <row r="4" spans="1:13" ht="16" x14ac:dyDescent="0.2">
      <c r="A4" s="12"/>
      <c r="B4" s="64"/>
      <c r="C4" s="21" t="s">
        <v>3</v>
      </c>
      <c r="D4" s="21" t="s">
        <v>3</v>
      </c>
      <c r="E4" s="21" t="s">
        <v>3</v>
      </c>
      <c r="F4" s="21" t="s">
        <v>583</v>
      </c>
      <c r="G4" s="65">
        <v>0.34</v>
      </c>
      <c r="H4" s="21" t="s">
        <v>6</v>
      </c>
      <c r="I4" s="21" t="s">
        <v>1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758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x14ac:dyDescent="0.15">
      <c r="A6" s="87">
        <v>2007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</row>
    <row r="7" spans="1:13" ht="16" x14ac:dyDescent="0.2">
      <c r="A7" s="12" t="s">
        <v>759</v>
      </c>
      <c r="B7" s="95">
        <v>0.435</v>
      </c>
      <c r="C7" s="95">
        <v>0.41499999999999998</v>
      </c>
      <c r="D7" s="95">
        <v>0.46</v>
      </c>
      <c r="E7" s="95">
        <v>0.44124999999999998</v>
      </c>
      <c r="F7" s="95">
        <v>0.41420000000000001</v>
      </c>
      <c r="G7" s="95">
        <v>0.88749999999999996</v>
      </c>
      <c r="H7" s="95">
        <v>1.06</v>
      </c>
      <c r="I7" s="95">
        <v>1.2875000000000001</v>
      </c>
      <c r="J7" s="95">
        <v>1.35</v>
      </c>
      <c r="K7" s="95">
        <v>1.2038</v>
      </c>
      <c r="L7" s="95">
        <v>1.3274999999999999</v>
      </c>
      <c r="M7" s="95">
        <v>1.29</v>
      </c>
    </row>
    <row r="8" spans="1:13" ht="16" x14ac:dyDescent="0.2">
      <c r="A8" s="12" t="s">
        <v>760</v>
      </c>
      <c r="B8" s="95">
        <v>0.54</v>
      </c>
      <c r="C8" s="95">
        <v>0.46</v>
      </c>
      <c r="D8" s="95">
        <v>0.47499999999999998</v>
      </c>
      <c r="E8" s="95">
        <v>0.44130000000000003</v>
      </c>
      <c r="F8" s="95">
        <v>0.41620000000000001</v>
      </c>
      <c r="G8" s="95">
        <v>0.92125000000000001</v>
      </c>
      <c r="H8" s="95">
        <v>1.1200000000000001</v>
      </c>
      <c r="I8" s="95">
        <v>1.2988</v>
      </c>
      <c r="J8" s="95">
        <v>1.3325</v>
      </c>
      <c r="K8" s="95">
        <v>1.2</v>
      </c>
      <c r="L8" s="95">
        <v>1.3367</v>
      </c>
      <c r="M8" s="95">
        <v>1.3283</v>
      </c>
    </row>
    <row r="9" spans="1:13" ht="16" x14ac:dyDescent="0.2">
      <c r="A9" s="12" t="s">
        <v>761</v>
      </c>
      <c r="B9" s="95">
        <v>0.54</v>
      </c>
      <c r="C9" s="95">
        <v>0.47625000000000001</v>
      </c>
      <c r="D9" s="95">
        <v>0.48249999999999998</v>
      </c>
      <c r="E9" s="95">
        <v>0.48</v>
      </c>
      <c r="F9" s="95">
        <v>0.43680000000000002</v>
      </c>
      <c r="G9" s="95">
        <v>0.9425</v>
      </c>
      <c r="H9" s="95">
        <v>1.105</v>
      </c>
      <c r="I9" s="95">
        <v>1.2825</v>
      </c>
      <c r="J9" s="95">
        <v>1.3</v>
      </c>
      <c r="K9" s="95">
        <v>1.206</v>
      </c>
      <c r="L9" s="95">
        <v>1.327</v>
      </c>
      <c r="M9" s="95">
        <v>1.3380000000000001</v>
      </c>
    </row>
    <row r="10" spans="1:13" ht="16" x14ac:dyDescent="0.2">
      <c r="A10" s="12" t="s">
        <v>762</v>
      </c>
      <c r="B10" s="95">
        <v>0.55500000000000005</v>
      </c>
      <c r="C10" s="95">
        <v>0.4763</v>
      </c>
      <c r="D10" s="95">
        <v>0.495</v>
      </c>
      <c r="E10" s="95">
        <v>0.52</v>
      </c>
      <c r="F10" s="95">
        <v>0.4698</v>
      </c>
      <c r="G10" s="95">
        <v>1.01125</v>
      </c>
      <c r="H10" s="95">
        <v>1.125</v>
      </c>
      <c r="I10" s="95">
        <v>1.2775000000000001</v>
      </c>
      <c r="J10" s="95">
        <v>1.3025</v>
      </c>
      <c r="K10" s="95">
        <v>1.2231000000000001</v>
      </c>
      <c r="L10" s="95">
        <v>1.2988</v>
      </c>
      <c r="M10" s="95">
        <v>1.3244</v>
      </c>
    </row>
    <row r="11" spans="1:13" ht="16" x14ac:dyDescent="0.2">
      <c r="A11" s="12" t="s">
        <v>763</v>
      </c>
      <c r="B11" s="95">
        <v>0.55500000000000005</v>
      </c>
      <c r="C11" s="95">
        <v>0.54500000000000004</v>
      </c>
      <c r="D11" s="95">
        <v>0.52500000000000002</v>
      </c>
      <c r="E11" s="95">
        <v>0.52</v>
      </c>
      <c r="F11" s="95">
        <v>0.47599999999999998</v>
      </c>
      <c r="G11" s="95">
        <v>1.0325</v>
      </c>
      <c r="H11" s="95">
        <v>1.125</v>
      </c>
      <c r="I11" s="95">
        <v>1.2524999999999999</v>
      </c>
      <c r="J11" s="95">
        <v>1.28</v>
      </c>
      <c r="K11" s="95">
        <v>1.2475000000000001</v>
      </c>
      <c r="L11" s="95">
        <v>1.304</v>
      </c>
      <c r="M11" s="95">
        <v>1.3245</v>
      </c>
    </row>
    <row r="12" spans="1:13" ht="16" x14ac:dyDescent="0.2">
      <c r="A12" s="36" t="s">
        <v>27</v>
      </c>
      <c r="B12" s="38">
        <f t="shared" ref="B12:M12" si="0">AVERAGE(B7:B11)</f>
        <v>0.52500000000000013</v>
      </c>
      <c r="C12" s="38">
        <f t="shared" si="0"/>
        <v>0.47450999999999999</v>
      </c>
      <c r="D12" s="38">
        <f t="shared" si="0"/>
        <v>0.48749999999999999</v>
      </c>
      <c r="E12" s="38">
        <f t="shared" si="0"/>
        <v>0.48050999999999994</v>
      </c>
      <c r="F12" s="38">
        <f t="shared" si="0"/>
        <v>0.44259999999999999</v>
      </c>
      <c r="G12" s="38">
        <f t="shared" si="0"/>
        <v>0.95899999999999996</v>
      </c>
      <c r="H12" s="38">
        <f t="shared" si="0"/>
        <v>1.107</v>
      </c>
      <c r="I12" s="38">
        <f t="shared" si="0"/>
        <v>1.27976</v>
      </c>
      <c r="J12" s="38">
        <f t="shared" si="0"/>
        <v>1.3130000000000002</v>
      </c>
      <c r="K12" s="38">
        <f t="shared" si="0"/>
        <v>1.2160800000000003</v>
      </c>
      <c r="L12" s="38">
        <f t="shared" si="0"/>
        <v>1.3188</v>
      </c>
      <c r="M12" s="38">
        <f t="shared" si="0"/>
        <v>1.32104</v>
      </c>
    </row>
    <row r="13" spans="1:13" ht="16" x14ac:dyDescent="0.2">
      <c r="A13" s="12" t="s">
        <v>764</v>
      </c>
      <c r="B13" s="95">
        <v>0.56499999999999995</v>
      </c>
      <c r="C13" s="95">
        <v>0.58374999999999999</v>
      </c>
      <c r="D13" s="95">
        <v>0.55000000000000004</v>
      </c>
      <c r="E13" s="95">
        <v>0.52</v>
      </c>
      <c r="F13" s="95">
        <v>0.48380000000000001</v>
      </c>
      <c r="G13" s="95">
        <v>1.0774999999999999</v>
      </c>
      <c r="H13" s="95">
        <v>1.175</v>
      </c>
      <c r="I13" s="95">
        <v>1.2737499999999999</v>
      </c>
      <c r="J13" s="95">
        <v>1.3325</v>
      </c>
      <c r="K13" s="95">
        <v>1.238</v>
      </c>
      <c r="L13" s="95">
        <v>1.333</v>
      </c>
      <c r="M13" s="95">
        <v>1.3520000000000001</v>
      </c>
    </row>
    <row r="14" spans="1:13" ht="16" x14ac:dyDescent="0.2">
      <c r="A14" s="12" t="s">
        <v>765</v>
      </c>
      <c r="B14" s="95">
        <v>0.56499999999999995</v>
      </c>
      <c r="C14" s="95">
        <v>0.65125</v>
      </c>
      <c r="D14" s="95">
        <v>0.57499999999999996</v>
      </c>
      <c r="E14" s="95">
        <v>0.60124999999999995</v>
      </c>
      <c r="F14" s="95">
        <v>0.53310000000000002</v>
      </c>
      <c r="G14" s="95">
        <v>1.1475</v>
      </c>
      <c r="H14" s="95">
        <v>1.2</v>
      </c>
      <c r="I14" s="95">
        <v>1.2987500000000001</v>
      </c>
      <c r="J14" s="95">
        <v>1.375</v>
      </c>
      <c r="K14" s="95">
        <v>1.2264999999999999</v>
      </c>
      <c r="L14" s="95">
        <v>1.3494999999999999</v>
      </c>
      <c r="M14" s="95">
        <v>1.373</v>
      </c>
    </row>
    <row r="15" spans="1:13" ht="16" x14ac:dyDescent="0.2">
      <c r="A15" s="12" t="s">
        <v>766</v>
      </c>
      <c r="B15" s="95">
        <v>0.57874999999999999</v>
      </c>
      <c r="C15" s="95">
        <v>0.68500000000000005</v>
      </c>
      <c r="D15" s="95">
        <v>0.59</v>
      </c>
      <c r="E15" s="95">
        <v>0.60129999999999995</v>
      </c>
      <c r="F15" s="95">
        <v>0.58389999999999997</v>
      </c>
      <c r="G15" s="95">
        <v>1.1675</v>
      </c>
      <c r="H15" s="95">
        <v>1.25</v>
      </c>
      <c r="I15" s="95">
        <v>1.2987500000000001</v>
      </c>
      <c r="J15" s="95">
        <v>1.385</v>
      </c>
      <c r="K15" s="95">
        <v>1.2135</v>
      </c>
      <c r="L15" s="95">
        <v>1.3225</v>
      </c>
      <c r="M15" s="95">
        <v>1.292</v>
      </c>
    </row>
    <row r="16" spans="1:13" ht="0.75" customHeight="1" x14ac:dyDescent="0.2">
      <c r="A16" s="12" t="s">
        <v>767</v>
      </c>
      <c r="B16" s="95">
        <v>0.61499999999999999</v>
      </c>
      <c r="C16" s="95">
        <v>0.69499999999999995</v>
      </c>
      <c r="D16" s="95">
        <v>0.6</v>
      </c>
      <c r="E16" s="95">
        <v>0.64</v>
      </c>
      <c r="F16" s="95">
        <v>0.61409999999999998</v>
      </c>
      <c r="G16" s="95">
        <v>1.2175</v>
      </c>
      <c r="H16" s="95">
        <v>1.2625</v>
      </c>
      <c r="I16" s="95">
        <v>1.30375</v>
      </c>
      <c r="J16" s="95">
        <v>1.425</v>
      </c>
      <c r="K16" s="95">
        <v>1.21</v>
      </c>
      <c r="L16" s="95">
        <v>1.345</v>
      </c>
      <c r="M16" s="95">
        <v>1.3363</v>
      </c>
    </row>
    <row r="17" spans="1:13" ht="16" x14ac:dyDescent="0.2">
      <c r="A17" s="36" t="s">
        <v>27</v>
      </c>
      <c r="B17" s="38">
        <f>AVERAGE(SUM(B13:B16))</f>
        <v>2.3237499999999995</v>
      </c>
      <c r="C17" s="38">
        <f t="shared" ref="C17:M17" si="1">AVERAGE(C13:C16)</f>
        <v>0.65374999999999994</v>
      </c>
      <c r="D17" s="38">
        <f t="shared" si="1"/>
        <v>0.57874999999999999</v>
      </c>
      <c r="E17" s="38">
        <f t="shared" si="1"/>
        <v>0.59063749999999993</v>
      </c>
      <c r="F17" s="38">
        <f t="shared" si="1"/>
        <v>0.55372500000000002</v>
      </c>
      <c r="G17" s="38">
        <f t="shared" si="1"/>
        <v>1.1524999999999999</v>
      </c>
      <c r="H17" s="38">
        <f t="shared" si="1"/>
        <v>1.221875</v>
      </c>
      <c r="I17" s="38">
        <f t="shared" si="1"/>
        <v>1.29375</v>
      </c>
      <c r="J17" s="38">
        <f t="shared" si="1"/>
        <v>1.379375</v>
      </c>
      <c r="K17" s="38">
        <f t="shared" si="1"/>
        <v>1.222</v>
      </c>
      <c r="L17" s="38">
        <f t="shared" si="1"/>
        <v>1.3374999999999999</v>
      </c>
      <c r="M17" s="38">
        <f t="shared" si="1"/>
        <v>1.3383250000000002</v>
      </c>
    </row>
    <row r="18" spans="1:13" ht="16" x14ac:dyDescent="0.2">
      <c r="A18" s="12" t="s">
        <v>593</v>
      </c>
      <c r="B18" s="95">
        <v>0.65500000000000003</v>
      </c>
      <c r="C18" s="95">
        <v>0.71750000000000003</v>
      </c>
      <c r="D18" s="95">
        <v>0.625</v>
      </c>
      <c r="E18" s="95">
        <v>0.68</v>
      </c>
      <c r="F18" s="95">
        <v>0.65510000000000002</v>
      </c>
      <c r="G18" s="95">
        <v>1.2424999999999999</v>
      </c>
      <c r="H18" s="95">
        <v>1.2762500000000001</v>
      </c>
      <c r="I18" s="95">
        <v>1.3287500000000001</v>
      </c>
      <c r="J18" s="95">
        <v>1.4450000000000001</v>
      </c>
      <c r="K18" s="95">
        <v>1.2549999999999999</v>
      </c>
      <c r="L18" s="95">
        <v>1.3525</v>
      </c>
      <c r="M18" s="95">
        <v>1.335</v>
      </c>
    </row>
    <row r="19" spans="1:13" ht="16" x14ac:dyDescent="0.2">
      <c r="A19" s="12" t="s">
        <v>594</v>
      </c>
      <c r="B19" s="95">
        <v>0.69</v>
      </c>
      <c r="C19" s="95">
        <v>0.75</v>
      </c>
      <c r="D19" s="95">
        <v>0.65</v>
      </c>
      <c r="E19" s="95">
        <v>0.68</v>
      </c>
      <c r="F19" s="95">
        <v>0.6522</v>
      </c>
      <c r="G19" s="95">
        <v>1.2749999999999999</v>
      </c>
      <c r="H19" s="95">
        <v>1.375</v>
      </c>
      <c r="I19" s="95">
        <v>1.37625</v>
      </c>
      <c r="J19" s="95">
        <v>1.4924999999999999</v>
      </c>
      <c r="K19" s="95">
        <v>1.3345</v>
      </c>
      <c r="L19" s="95">
        <v>1.38</v>
      </c>
      <c r="M19" s="95">
        <v>1.3815</v>
      </c>
    </row>
    <row r="20" spans="1:13" ht="16" x14ac:dyDescent="0.2">
      <c r="A20" s="12" t="s">
        <v>595</v>
      </c>
      <c r="B20" s="95">
        <v>0.71499999999999997</v>
      </c>
      <c r="C20" s="95">
        <v>0.76500000000000001</v>
      </c>
      <c r="D20" s="95">
        <v>0.69499999999999995</v>
      </c>
      <c r="E20" s="95">
        <v>0.74</v>
      </c>
      <c r="F20" s="95">
        <v>0.69750000000000001</v>
      </c>
      <c r="G20" s="95">
        <v>1.33</v>
      </c>
      <c r="H20" s="95">
        <v>1.32125</v>
      </c>
      <c r="I20" s="95">
        <v>1.38</v>
      </c>
      <c r="J20" s="95">
        <v>1.52125</v>
      </c>
      <c r="K20" s="95">
        <v>1.3149999999999999</v>
      </c>
      <c r="L20" s="95">
        <v>1.3554999999999999</v>
      </c>
      <c r="M20" s="95">
        <v>1.363</v>
      </c>
    </row>
    <row r="21" spans="1:13" ht="16" x14ac:dyDescent="0.2">
      <c r="A21" s="12" t="s">
        <v>596</v>
      </c>
      <c r="B21" s="95">
        <v>0.76624999999999999</v>
      </c>
      <c r="C21" s="95">
        <v>0.76500000000000001</v>
      </c>
      <c r="D21" s="95">
        <v>0.71</v>
      </c>
      <c r="E21" s="95">
        <v>0.76500000000000001</v>
      </c>
      <c r="F21" s="95">
        <v>0.70720000000000005</v>
      </c>
      <c r="G21" s="95">
        <v>1.37</v>
      </c>
      <c r="H21" s="95">
        <v>1.3574999999999999</v>
      </c>
      <c r="I21" s="95">
        <v>1.45875</v>
      </c>
      <c r="J21" s="95">
        <v>1.55125</v>
      </c>
      <c r="K21" s="95">
        <v>1.3145100000000001</v>
      </c>
      <c r="L21" s="95">
        <v>1.3979999999999999</v>
      </c>
      <c r="M21" s="95">
        <v>1.399</v>
      </c>
    </row>
    <row r="22" spans="1:13" ht="16" x14ac:dyDescent="0.2">
      <c r="A22" s="36" t="s">
        <v>27</v>
      </c>
      <c r="B22" s="38">
        <f t="shared" ref="B22:I22" si="2">AVERAGE(B18:B21)</f>
        <v>0.70656249999999998</v>
      </c>
      <c r="C22" s="38">
        <f t="shared" si="2"/>
        <v>0.74937500000000001</v>
      </c>
      <c r="D22" s="38">
        <f t="shared" si="2"/>
        <v>0.66999999999999993</v>
      </c>
      <c r="E22" s="38">
        <f t="shared" si="2"/>
        <v>0.71625000000000005</v>
      </c>
      <c r="F22" s="38">
        <f t="shared" si="2"/>
        <v>0.67800000000000016</v>
      </c>
      <c r="G22" s="38">
        <f t="shared" si="2"/>
        <v>1.3043750000000001</v>
      </c>
      <c r="H22" s="38">
        <f t="shared" si="2"/>
        <v>1.3325</v>
      </c>
      <c r="I22" s="38">
        <f t="shared" si="2"/>
        <v>1.3859375</v>
      </c>
      <c r="J22" s="38">
        <f>AVERAGE(J17:J21)</f>
        <v>1.4778749999999998</v>
      </c>
      <c r="K22" s="38">
        <f>AVERAGE(K18:K21)</f>
        <v>1.3047525</v>
      </c>
      <c r="L22" s="38">
        <f>AVERAGE(L18:L21)</f>
        <v>1.3714999999999999</v>
      </c>
      <c r="M22" s="38">
        <f>AVERAGE(M18:M21)</f>
        <v>1.3696249999999999</v>
      </c>
    </row>
    <row r="23" spans="1:13" ht="16" x14ac:dyDescent="0.2">
      <c r="A23" s="12" t="s">
        <v>597</v>
      </c>
      <c r="B23" s="95">
        <v>0.76624999999999999</v>
      </c>
      <c r="C23" s="95">
        <v>0.76500000000000001</v>
      </c>
      <c r="D23" s="95">
        <v>0.72</v>
      </c>
      <c r="E23" s="95">
        <v>0.80500000000000005</v>
      </c>
      <c r="F23" s="95">
        <v>0.72809999999999997</v>
      </c>
      <c r="G23" s="95">
        <v>1.415</v>
      </c>
      <c r="H23" s="95">
        <v>1.4612499999999999</v>
      </c>
      <c r="I23" s="95">
        <v>1.4875</v>
      </c>
      <c r="J23" s="95">
        <v>1.585</v>
      </c>
      <c r="K23" s="95">
        <v>1.329</v>
      </c>
      <c r="L23" s="95">
        <v>1.41</v>
      </c>
      <c r="M23" s="95">
        <v>1.4119999999999999</v>
      </c>
    </row>
    <row r="24" spans="1:13" ht="16" x14ac:dyDescent="0.2">
      <c r="A24" s="12" t="s">
        <v>598</v>
      </c>
      <c r="B24" s="95">
        <v>0.91</v>
      </c>
      <c r="C24" s="95">
        <v>0.79249999999999998</v>
      </c>
      <c r="D24" s="95">
        <v>0.74</v>
      </c>
      <c r="E24" s="95">
        <v>0.79249999999999998</v>
      </c>
      <c r="F24" s="95">
        <v>0.74529999999999996</v>
      </c>
      <c r="G24" s="95">
        <v>1.4424999999999999</v>
      </c>
      <c r="H24" s="95">
        <v>1.52</v>
      </c>
      <c r="I24" s="95">
        <v>1.5449999999999999</v>
      </c>
      <c r="J24" s="95">
        <v>1.6875</v>
      </c>
      <c r="K24" s="95">
        <v>1.3355999999999999</v>
      </c>
      <c r="L24" s="95">
        <v>1.4137999999999999</v>
      </c>
      <c r="M24" s="95">
        <v>1.415</v>
      </c>
    </row>
    <row r="25" spans="1:13" ht="16" x14ac:dyDescent="0.2">
      <c r="A25" s="12" t="s">
        <v>599</v>
      </c>
      <c r="B25" s="95">
        <v>0.92125000000000001</v>
      </c>
      <c r="C25" s="95">
        <v>0.79249999999999998</v>
      </c>
      <c r="D25" s="95">
        <v>0.74</v>
      </c>
      <c r="E25" s="95">
        <v>0.79874999999999996</v>
      </c>
      <c r="F25" s="95">
        <v>0.76249999999999996</v>
      </c>
      <c r="G25" s="95">
        <v>1.4750000000000001</v>
      </c>
      <c r="H25" s="95">
        <v>1.5475000000000001</v>
      </c>
      <c r="I25" s="95">
        <v>1.5725</v>
      </c>
      <c r="J25" s="95">
        <v>1.76</v>
      </c>
      <c r="K25" s="95">
        <v>1.3645</v>
      </c>
      <c r="L25" s="95">
        <v>1.423</v>
      </c>
      <c r="M25" s="95">
        <v>1.4145000000000001</v>
      </c>
    </row>
    <row r="26" spans="1:13" ht="16" x14ac:dyDescent="0.2">
      <c r="A26" s="12" t="s">
        <v>600</v>
      </c>
      <c r="B26" s="95">
        <v>0.93</v>
      </c>
      <c r="C26" s="95">
        <v>0.78249999999999997</v>
      </c>
      <c r="D26" s="95">
        <v>0.755</v>
      </c>
      <c r="E26" s="95">
        <v>0.79879999999999995</v>
      </c>
      <c r="F26" s="95">
        <v>0.77939999999999998</v>
      </c>
      <c r="G26" s="95">
        <v>1.48</v>
      </c>
      <c r="H26" s="95">
        <v>1.625</v>
      </c>
      <c r="I26" s="95">
        <v>1.655</v>
      </c>
      <c r="J26" s="95">
        <v>1.7675000000000001</v>
      </c>
      <c r="K26" s="95">
        <v>1.3779999999999999</v>
      </c>
      <c r="L26" s="95">
        <v>1.454</v>
      </c>
      <c r="M26" s="95">
        <v>1.4495</v>
      </c>
    </row>
    <row r="27" spans="1:13" ht="16" x14ac:dyDescent="0.2">
      <c r="A27" s="36" t="s">
        <v>27</v>
      </c>
      <c r="B27" s="38">
        <f t="shared" ref="B27:I27" si="3">AVERAGE(B23:B26)</f>
        <v>0.88187500000000008</v>
      </c>
      <c r="C27" s="38">
        <f t="shared" si="3"/>
        <v>0.78312500000000007</v>
      </c>
      <c r="D27" s="38">
        <f t="shared" si="3"/>
        <v>0.73875000000000002</v>
      </c>
      <c r="E27" s="38">
        <f t="shared" si="3"/>
        <v>0.79876250000000004</v>
      </c>
      <c r="F27" s="38">
        <f t="shared" si="3"/>
        <v>0.75382499999999997</v>
      </c>
      <c r="G27" s="38">
        <f t="shared" si="3"/>
        <v>1.453125</v>
      </c>
      <c r="H27" s="38">
        <f t="shared" si="3"/>
        <v>1.5384375000000001</v>
      </c>
      <c r="I27" s="38">
        <f t="shared" si="3"/>
        <v>1.5649999999999999</v>
      </c>
      <c r="J27" s="38">
        <f>AVERAGE(J22:J26)</f>
        <v>1.655575</v>
      </c>
      <c r="K27" s="38">
        <f>AVERAGE(K23:K26)</f>
        <v>1.3517749999999999</v>
      </c>
      <c r="L27" s="38">
        <f>AVERAGE(L23:L26)</f>
        <v>1.4252</v>
      </c>
      <c r="M27" s="38">
        <f>AVERAGE(M23:M26)</f>
        <v>1.4227500000000002</v>
      </c>
    </row>
    <row r="28" spans="1:13" ht="16" x14ac:dyDescent="0.2">
      <c r="A28" s="12" t="s">
        <v>768</v>
      </c>
      <c r="B28" s="95">
        <v>0.93</v>
      </c>
      <c r="C28" s="95">
        <v>0.75249999999999995</v>
      </c>
      <c r="D28" s="95">
        <v>0.77749999999999997</v>
      </c>
      <c r="E28" s="95">
        <v>0.79874999999999996</v>
      </c>
      <c r="F28" s="95">
        <v>0.78939999999999999</v>
      </c>
      <c r="G28" s="95">
        <v>1.48</v>
      </c>
      <c r="H28" s="95">
        <v>1.675</v>
      </c>
      <c r="I28" s="95">
        <v>1.7037500000000001</v>
      </c>
      <c r="J28" s="95">
        <v>1.825</v>
      </c>
      <c r="K28" s="95">
        <v>1.3975</v>
      </c>
      <c r="L28" s="95">
        <v>1.5255000000000001</v>
      </c>
      <c r="M28" s="95">
        <v>1.4930000000000001</v>
      </c>
    </row>
    <row r="29" spans="1:13" ht="16" x14ac:dyDescent="0.2">
      <c r="A29" s="12" t="s">
        <v>602</v>
      </c>
      <c r="B29" s="95">
        <v>0.93</v>
      </c>
      <c r="C29" s="95">
        <v>0.73750000000000004</v>
      </c>
      <c r="D29" s="95">
        <v>0.79500000000000004</v>
      </c>
      <c r="E29" s="95">
        <v>0.79874999999999996</v>
      </c>
      <c r="F29" s="95">
        <v>0.78129999999999999</v>
      </c>
      <c r="G29" s="95">
        <v>1.4950000000000001</v>
      </c>
      <c r="H29" s="95">
        <v>1.74</v>
      </c>
      <c r="I29" s="95">
        <v>1.7975000000000001</v>
      </c>
      <c r="J29" s="95">
        <v>1.8425</v>
      </c>
      <c r="K29" s="95">
        <v>1.4225000000000001</v>
      </c>
      <c r="L29" s="95">
        <v>1.649</v>
      </c>
      <c r="M29" s="95">
        <v>1.6005</v>
      </c>
    </row>
    <row r="30" spans="1:13" ht="16" x14ac:dyDescent="0.2">
      <c r="A30" s="12" t="s">
        <v>603</v>
      </c>
      <c r="B30" s="95">
        <v>0.93</v>
      </c>
      <c r="C30" s="95">
        <v>0.73</v>
      </c>
      <c r="D30" s="95">
        <v>0.80500000000000005</v>
      </c>
      <c r="E30" s="95">
        <v>0.77</v>
      </c>
      <c r="F30" s="95">
        <v>0.76680000000000004</v>
      </c>
      <c r="G30" s="95">
        <v>1.52</v>
      </c>
      <c r="H30" s="95">
        <v>1.8625</v>
      </c>
      <c r="I30" s="95">
        <v>1.8875</v>
      </c>
      <c r="J30" s="95">
        <v>1.9650000000000001</v>
      </c>
      <c r="K30" s="95">
        <v>1.472</v>
      </c>
      <c r="L30" s="95">
        <v>1.6805000000000001</v>
      </c>
      <c r="M30" s="95">
        <v>1.6240000000000001</v>
      </c>
    </row>
    <row r="31" spans="1:13" ht="16" x14ac:dyDescent="0.2">
      <c r="A31" s="12" t="s">
        <v>604</v>
      </c>
      <c r="B31" s="95">
        <v>0.93</v>
      </c>
      <c r="C31" s="95">
        <v>0.73</v>
      </c>
      <c r="D31" s="95">
        <v>0.8175</v>
      </c>
      <c r="E31" s="95">
        <v>0.77124999999999999</v>
      </c>
      <c r="F31" s="95">
        <v>0.7581</v>
      </c>
      <c r="G31" s="95">
        <v>1.5325</v>
      </c>
      <c r="H31" s="95">
        <v>1.8875</v>
      </c>
      <c r="I31" s="95">
        <v>1.9075</v>
      </c>
      <c r="J31" s="95">
        <v>1.9850000000000001</v>
      </c>
      <c r="K31" s="95">
        <v>1.4924999999999999</v>
      </c>
      <c r="L31" s="95">
        <v>1.7010000000000001</v>
      </c>
      <c r="M31" s="95">
        <v>1.6659999999999999</v>
      </c>
    </row>
    <row r="32" spans="1:13" ht="16" x14ac:dyDescent="0.2">
      <c r="A32" s="12" t="s">
        <v>605</v>
      </c>
      <c r="B32" s="95">
        <v>0.93</v>
      </c>
      <c r="C32" s="95">
        <v>0.73</v>
      </c>
      <c r="D32" s="95">
        <v>0.82374999999999998</v>
      </c>
      <c r="E32" s="95">
        <v>0.77129999999999999</v>
      </c>
      <c r="F32" s="95">
        <v>0.75519999999999998</v>
      </c>
      <c r="G32" s="95">
        <v>1.5575000000000001</v>
      </c>
      <c r="H32" s="95">
        <v>1.9712499999999999</v>
      </c>
      <c r="I32" s="95">
        <v>2.0274999999999999</v>
      </c>
      <c r="J32" s="95">
        <v>2</v>
      </c>
      <c r="K32" s="95">
        <v>1.4995000000000001</v>
      </c>
      <c r="L32" s="95">
        <v>1.7609999999999999</v>
      </c>
      <c r="M32" s="95">
        <v>1.7509999999999999</v>
      </c>
    </row>
    <row r="33" spans="1:13" ht="16" x14ac:dyDescent="0.2">
      <c r="A33" s="36" t="s">
        <v>27</v>
      </c>
      <c r="B33" s="38">
        <f t="shared" ref="B33:M33" si="4">AVERAGE(B28:B32)</f>
        <v>0.93</v>
      </c>
      <c r="C33" s="38">
        <f t="shared" si="4"/>
        <v>0.73599999999999999</v>
      </c>
      <c r="D33" s="38">
        <f t="shared" si="4"/>
        <v>0.80374999999999996</v>
      </c>
      <c r="E33" s="38">
        <f t="shared" si="4"/>
        <v>0.78200999999999998</v>
      </c>
      <c r="F33" s="38">
        <f t="shared" si="4"/>
        <v>0.77015999999999996</v>
      </c>
      <c r="G33" s="38">
        <f t="shared" si="4"/>
        <v>1.5169999999999999</v>
      </c>
      <c r="H33" s="38">
        <f t="shared" si="4"/>
        <v>1.82725</v>
      </c>
      <c r="I33" s="38">
        <f t="shared" si="4"/>
        <v>1.8647500000000001</v>
      </c>
      <c r="J33" s="38">
        <f t="shared" si="4"/>
        <v>1.9235</v>
      </c>
      <c r="K33" s="38">
        <f t="shared" si="4"/>
        <v>1.4567999999999999</v>
      </c>
      <c r="L33" s="38">
        <f t="shared" si="4"/>
        <v>1.6634</v>
      </c>
      <c r="M33" s="38">
        <f t="shared" si="4"/>
        <v>1.6268999999999998</v>
      </c>
    </row>
    <row r="34" spans="1:13" ht="16" x14ac:dyDescent="0.2">
      <c r="A34" s="12" t="s">
        <v>606</v>
      </c>
      <c r="B34" s="95">
        <v>0.93</v>
      </c>
      <c r="C34" s="95">
        <v>0.73</v>
      </c>
      <c r="D34" s="95">
        <v>0.82374999999999998</v>
      </c>
      <c r="E34" s="95">
        <v>0.77124999999999999</v>
      </c>
      <c r="F34" s="95">
        <v>0.75339999999999996</v>
      </c>
      <c r="G34" s="95">
        <v>1.5825</v>
      </c>
      <c r="H34" s="95">
        <v>2.0099999999999998</v>
      </c>
      <c r="I34" s="95">
        <v>2.0625</v>
      </c>
      <c r="J34" s="95">
        <v>2.0125000000000002</v>
      </c>
      <c r="K34" s="95">
        <v>1.5338000000000001</v>
      </c>
      <c r="L34" s="95">
        <v>1.8444</v>
      </c>
      <c r="M34" s="95">
        <v>1.8512999999999999</v>
      </c>
    </row>
    <row r="35" spans="1:13" ht="16" x14ac:dyDescent="0.2">
      <c r="A35" s="12" t="s">
        <v>607</v>
      </c>
      <c r="B35" s="95">
        <v>0.93</v>
      </c>
      <c r="C35" s="95">
        <v>0.73</v>
      </c>
      <c r="D35" s="95">
        <v>0.82374999999999998</v>
      </c>
      <c r="E35" s="95">
        <v>0.77124999999999999</v>
      </c>
      <c r="F35" s="95">
        <v>0.76249999999999996</v>
      </c>
      <c r="G35" s="95">
        <v>1.595</v>
      </c>
      <c r="H35" s="95">
        <v>2.0699999999999998</v>
      </c>
      <c r="I35" s="95">
        <v>2.1524999999999999</v>
      </c>
      <c r="J35" s="95">
        <v>2.0499999999999998</v>
      </c>
      <c r="K35" s="95">
        <v>1.5429999999999999</v>
      </c>
      <c r="L35" s="95">
        <v>1.9764999999999999</v>
      </c>
      <c r="M35" s="95">
        <v>1.9590000000000001</v>
      </c>
    </row>
    <row r="36" spans="1:13" ht="16" x14ac:dyDescent="0.2">
      <c r="A36" s="12" t="s">
        <v>608</v>
      </c>
      <c r="B36" s="95">
        <v>0.93</v>
      </c>
      <c r="C36" s="95">
        <v>0.73</v>
      </c>
      <c r="D36" s="95">
        <v>0.82374999999999998</v>
      </c>
      <c r="E36" s="95">
        <v>0.77625</v>
      </c>
      <c r="F36" s="95">
        <v>0.75549999999999995</v>
      </c>
      <c r="G36" s="95">
        <v>1.615</v>
      </c>
      <c r="H36" s="95">
        <v>2.1274999999999999</v>
      </c>
      <c r="I36" s="95">
        <v>2.1549999999999998</v>
      </c>
      <c r="J36" s="95">
        <v>1.98</v>
      </c>
      <c r="K36" s="95">
        <v>1.4790000000000001</v>
      </c>
      <c r="L36" s="95">
        <v>1.992</v>
      </c>
      <c r="M36" s="95">
        <v>2</v>
      </c>
    </row>
    <row r="37" spans="1:13" ht="16" x14ac:dyDescent="0.2">
      <c r="A37" s="12" t="s">
        <v>609</v>
      </c>
      <c r="B37" s="95">
        <v>0.93</v>
      </c>
      <c r="C37" s="95">
        <v>0.72499999999999998</v>
      </c>
      <c r="D37" s="95">
        <v>0.82379999999999998</v>
      </c>
      <c r="E37" s="95">
        <v>0.77124999999999999</v>
      </c>
      <c r="F37" s="95">
        <v>0.76190000000000002</v>
      </c>
      <c r="G37" s="95">
        <v>1.625</v>
      </c>
      <c r="H37" s="95">
        <v>2.1812499999999999</v>
      </c>
      <c r="I37" s="95">
        <v>2.2075</v>
      </c>
      <c r="J37" s="95">
        <v>2.0975000000000001</v>
      </c>
      <c r="K37" s="95">
        <v>1.488</v>
      </c>
      <c r="L37" s="95">
        <v>2.0655000000000001</v>
      </c>
      <c r="M37" s="95">
        <v>2.0194999999999999</v>
      </c>
    </row>
    <row r="38" spans="1:13" ht="16" x14ac:dyDescent="0.2">
      <c r="A38" s="36" t="s">
        <v>27</v>
      </c>
      <c r="B38" s="38">
        <f t="shared" ref="B38:M38" si="5">AVERAGE(B34:B37)</f>
        <v>0.93</v>
      </c>
      <c r="C38" s="38">
        <f t="shared" si="5"/>
        <v>0.72875000000000001</v>
      </c>
      <c r="D38" s="38">
        <f t="shared" si="5"/>
        <v>0.82376249999999995</v>
      </c>
      <c r="E38" s="38">
        <f t="shared" si="5"/>
        <v>0.77249999999999996</v>
      </c>
      <c r="F38" s="38">
        <f t="shared" si="5"/>
        <v>0.75832499999999992</v>
      </c>
      <c r="G38" s="38">
        <f t="shared" si="5"/>
        <v>1.6043750000000001</v>
      </c>
      <c r="H38" s="38">
        <f t="shared" si="5"/>
        <v>2.0971875</v>
      </c>
      <c r="I38" s="38">
        <f t="shared" si="5"/>
        <v>2.1443749999999997</v>
      </c>
      <c r="J38" s="38">
        <f t="shared" si="5"/>
        <v>2.0350000000000001</v>
      </c>
      <c r="K38" s="38">
        <f t="shared" si="5"/>
        <v>1.5109499999999998</v>
      </c>
      <c r="L38" s="38">
        <f t="shared" si="5"/>
        <v>1.9696</v>
      </c>
      <c r="M38" s="38">
        <f t="shared" si="5"/>
        <v>1.9574499999999999</v>
      </c>
    </row>
    <row r="39" spans="1:13" ht="16" x14ac:dyDescent="0.2">
      <c r="A39" s="12" t="s">
        <v>610</v>
      </c>
      <c r="B39" s="95">
        <v>0.93</v>
      </c>
      <c r="C39" s="95">
        <v>0.72250000000000003</v>
      </c>
      <c r="D39" s="95">
        <v>0.81874999999999998</v>
      </c>
      <c r="E39" s="95">
        <v>0.77129999999999999</v>
      </c>
      <c r="F39" s="95">
        <v>0.76439999999999997</v>
      </c>
      <c r="G39" s="95">
        <v>1.63</v>
      </c>
      <c r="H39" s="95">
        <v>2.1812999999999998</v>
      </c>
      <c r="I39" s="95">
        <v>2.2075</v>
      </c>
      <c r="J39" s="95">
        <v>2.1175000000000002</v>
      </c>
      <c r="K39" s="95">
        <v>1.4890000000000001</v>
      </c>
      <c r="L39" s="95">
        <v>2.0314999999999999</v>
      </c>
      <c r="M39" s="95">
        <v>1.992</v>
      </c>
    </row>
    <row r="40" spans="1:13" ht="16" x14ac:dyDescent="0.2">
      <c r="A40" s="12" t="s">
        <v>611</v>
      </c>
      <c r="B40" s="95">
        <v>1.0149999999999999</v>
      </c>
      <c r="C40" s="95">
        <v>0.70125000000000004</v>
      </c>
      <c r="D40" s="95">
        <v>0.80249999999999999</v>
      </c>
      <c r="E40" s="95">
        <v>0.73375000000000001</v>
      </c>
      <c r="F40" s="95">
        <v>0.74680000000000002</v>
      </c>
      <c r="G40" s="95">
        <v>1.635</v>
      </c>
      <c r="H40" s="95">
        <v>2.2400000000000002</v>
      </c>
      <c r="I40" s="95">
        <v>2.2462499999999999</v>
      </c>
      <c r="J40" s="95">
        <v>2.1324999999999998</v>
      </c>
      <c r="K40" s="95">
        <v>1.4787999999999999</v>
      </c>
      <c r="L40" s="95">
        <v>1.95</v>
      </c>
      <c r="M40" s="95">
        <v>1.9175</v>
      </c>
    </row>
    <row r="41" spans="1:13" ht="16" x14ac:dyDescent="0.2">
      <c r="A41" s="12" t="s">
        <v>612</v>
      </c>
      <c r="B41" s="95">
        <v>1.0149999999999999</v>
      </c>
      <c r="C41" s="95">
        <v>0.69625000000000004</v>
      </c>
      <c r="D41" s="95">
        <v>0.77749999999999997</v>
      </c>
      <c r="E41" s="95">
        <v>0.71875</v>
      </c>
      <c r="F41" s="95">
        <v>0.74709999999999999</v>
      </c>
      <c r="G41" s="95">
        <v>1.635</v>
      </c>
      <c r="H41" s="95">
        <v>2.2250000000000001</v>
      </c>
      <c r="I41" s="95">
        <v>2.2487499999999998</v>
      </c>
      <c r="J41" s="95">
        <v>2.1150000000000002</v>
      </c>
      <c r="K41" s="95">
        <v>1.472</v>
      </c>
      <c r="L41" s="95">
        <v>1.952</v>
      </c>
      <c r="M41" s="95">
        <v>1.9259999999999999</v>
      </c>
    </row>
    <row r="42" spans="1:13" ht="16" x14ac:dyDescent="0.2">
      <c r="A42" s="12" t="s">
        <v>613</v>
      </c>
      <c r="B42" s="95">
        <v>1.0149999999999999</v>
      </c>
      <c r="C42" s="95">
        <v>0.67</v>
      </c>
      <c r="D42" s="95">
        <v>0.72499999999999998</v>
      </c>
      <c r="E42" s="95">
        <v>0.71125000000000005</v>
      </c>
      <c r="F42" s="95">
        <v>0.73450000000000004</v>
      </c>
      <c r="G42" s="95">
        <v>1.6325000000000001</v>
      </c>
      <c r="H42" s="95">
        <v>2.125</v>
      </c>
      <c r="I42" s="95">
        <v>2.1812499999999999</v>
      </c>
      <c r="J42" s="95">
        <v>2.105</v>
      </c>
      <c r="K42" s="95">
        <v>1.496</v>
      </c>
      <c r="L42" s="95">
        <v>1.9275</v>
      </c>
      <c r="M42" s="95">
        <v>1.909</v>
      </c>
    </row>
    <row r="43" spans="1:13" ht="16" x14ac:dyDescent="0.2">
      <c r="A43" s="12" t="s">
        <v>614</v>
      </c>
      <c r="B43" s="95">
        <v>1.0049999999999999</v>
      </c>
      <c r="C43" s="95">
        <v>0.63500000000000001</v>
      </c>
      <c r="D43" s="95">
        <v>0.6925</v>
      </c>
      <c r="E43" s="95">
        <v>0.71125000000000005</v>
      </c>
      <c r="F43" s="95">
        <v>0.7248</v>
      </c>
      <c r="G43" s="95">
        <v>1.635</v>
      </c>
      <c r="H43" s="95">
        <v>2.0750000000000002</v>
      </c>
      <c r="I43" s="95">
        <v>2.1349999999999998</v>
      </c>
      <c r="J43" s="95">
        <v>2.0649999999999999</v>
      </c>
      <c r="K43" s="95">
        <v>1.5065</v>
      </c>
      <c r="L43" s="95">
        <v>1.8505</v>
      </c>
      <c r="M43" s="95">
        <v>1.8405</v>
      </c>
    </row>
    <row r="44" spans="1:13" ht="16" x14ac:dyDescent="0.2">
      <c r="A44" s="36" t="s">
        <v>27</v>
      </c>
      <c r="B44" s="38">
        <f t="shared" ref="B44:M44" si="6">AVERAGE(B39:B43)</f>
        <v>0.99599999999999989</v>
      </c>
      <c r="C44" s="38">
        <f t="shared" si="6"/>
        <v>0.68499999999999994</v>
      </c>
      <c r="D44" s="38">
        <f t="shared" si="6"/>
        <v>0.76324999999999998</v>
      </c>
      <c r="E44" s="38">
        <f t="shared" si="6"/>
        <v>0.72926000000000002</v>
      </c>
      <c r="F44" s="38">
        <f t="shared" si="6"/>
        <v>0.74352000000000007</v>
      </c>
      <c r="G44" s="38">
        <f t="shared" si="6"/>
        <v>1.6335000000000002</v>
      </c>
      <c r="H44" s="38">
        <f t="shared" si="6"/>
        <v>2.16926</v>
      </c>
      <c r="I44" s="38">
        <f t="shared" si="6"/>
        <v>2.2037499999999999</v>
      </c>
      <c r="J44" s="38">
        <f t="shared" si="6"/>
        <v>2.1070000000000002</v>
      </c>
      <c r="K44" s="38">
        <f t="shared" si="6"/>
        <v>1.4884600000000001</v>
      </c>
      <c r="L44" s="38">
        <f t="shared" si="6"/>
        <v>1.9422999999999999</v>
      </c>
      <c r="M44" s="38">
        <f t="shared" si="6"/>
        <v>1.9169999999999998</v>
      </c>
    </row>
    <row r="45" spans="1:13" ht="16" x14ac:dyDescent="0.2">
      <c r="A45" s="12" t="s">
        <v>615</v>
      </c>
      <c r="B45" s="95">
        <v>1.0049999999999999</v>
      </c>
      <c r="C45" s="95">
        <v>0.61250000000000004</v>
      </c>
      <c r="D45" s="95">
        <v>0.65500000000000003</v>
      </c>
      <c r="E45" s="95">
        <v>0.66</v>
      </c>
      <c r="F45" s="95">
        <v>0.69020000000000004</v>
      </c>
      <c r="G45" s="95">
        <v>1.6274999999999999</v>
      </c>
      <c r="H45" s="95">
        <v>2.06</v>
      </c>
      <c r="I45" s="95">
        <v>2.0474999999999999</v>
      </c>
      <c r="J45" s="95">
        <v>2.0550000000000002</v>
      </c>
      <c r="K45" s="95">
        <v>1.5095000000000001</v>
      </c>
      <c r="L45" s="95">
        <v>1.883</v>
      </c>
      <c r="M45" s="95">
        <v>1.855</v>
      </c>
    </row>
    <row r="46" spans="1:13" ht="16" x14ac:dyDescent="0.2">
      <c r="A46" s="12" t="s">
        <v>616</v>
      </c>
      <c r="B46" s="95">
        <v>0.99</v>
      </c>
      <c r="C46" s="95">
        <v>0.59750000000000003</v>
      </c>
      <c r="D46" s="95">
        <v>0.65125</v>
      </c>
      <c r="E46" s="95">
        <v>0.62</v>
      </c>
      <c r="F46" s="95">
        <v>0.6542</v>
      </c>
      <c r="G46" s="95">
        <v>1.61375</v>
      </c>
      <c r="H46" s="95">
        <v>2.0499999999999998</v>
      </c>
      <c r="I46" s="95">
        <v>2.0249999999999999</v>
      </c>
      <c r="J46" s="95">
        <v>2.0449999999999999</v>
      </c>
      <c r="K46" s="95">
        <v>1.4910000000000001</v>
      </c>
      <c r="L46" s="95">
        <v>1.9255</v>
      </c>
      <c r="M46" s="95">
        <v>1.8865000000000001</v>
      </c>
    </row>
    <row r="47" spans="1:13" ht="16" x14ac:dyDescent="0.2">
      <c r="A47" s="12" t="s">
        <v>769</v>
      </c>
      <c r="B47" s="95">
        <v>0.99</v>
      </c>
      <c r="C47" s="95">
        <v>0.5675</v>
      </c>
      <c r="D47" s="95">
        <v>0.56999999999999995</v>
      </c>
      <c r="E47" s="95">
        <v>0.625</v>
      </c>
      <c r="F47" s="95">
        <v>0.63329999999999997</v>
      </c>
      <c r="G47" s="95">
        <v>1.6</v>
      </c>
      <c r="H47" s="95">
        <v>2.04</v>
      </c>
      <c r="I47" s="95">
        <v>2.0249999999999999</v>
      </c>
      <c r="J47" s="95">
        <v>1.99</v>
      </c>
      <c r="K47" s="95">
        <v>1.427</v>
      </c>
      <c r="L47" s="95">
        <v>1.948</v>
      </c>
      <c r="M47" s="95">
        <v>1.89</v>
      </c>
    </row>
    <row r="48" spans="1:13" ht="16" x14ac:dyDescent="0.2">
      <c r="A48" s="12" t="s">
        <v>618</v>
      </c>
      <c r="B48" s="95">
        <v>0.95499999999999996</v>
      </c>
      <c r="C48" s="95">
        <v>0.54249999999999998</v>
      </c>
      <c r="D48" s="95">
        <v>0.55000000000000004</v>
      </c>
      <c r="E48" s="95">
        <v>0.59499999999999997</v>
      </c>
      <c r="F48" s="95">
        <v>0.60370000000000001</v>
      </c>
      <c r="G48" s="95">
        <v>1.585</v>
      </c>
      <c r="H48" s="95">
        <v>2.0299999999999998</v>
      </c>
      <c r="I48" s="95">
        <v>2.0249999999999999</v>
      </c>
      <c r="J48" s="95">
        <v>1.96</v>
      </c>
      <c r="K48" s="95">
        <v>1.4019999999999999</v>
      </c>
      <c r="L48" s="95">
        <v>1.968</v>
      </c>
      <c r="M48" s="95">
        <v>1.9255</v>
      </c>
    </row>
    <row r="49" spans="1:13" ht="16" x14ac:dyDescent="0.2">
      <c r="A49" s="36" t="s">
        <v>27</v>
      </c>
      <c r="B49" s="38">
        <f t="shared" ref="B49:M49" si="7">AVERAGE(B45:B48)</f>
        <v>0.98499999999999999</v>
      </c>
      <c r="C49" s="38">
        <f t="shared" si="7"/>
        <v>0.57999999999999996</v>
      </c>
      <c r="D49" s="38">
        <f t="shared" si="7"/>
        <v>0.60656249999999989</v>
      </c>
      <c r="E49" s="38">
        <f t="shared" si="7"/>
        <v>0.625</v>
      </c>
      <c r="F49" s="38">
        <f t="shared" si="7"/>
        <v>0.64534999999999998</v>
      </c>
      <c r="G49" s="38">
        <f t="shared" si="7"/>
        <v>1.6065625000000001</v>
      </c>
      <c r="H49" s="38">
        <f t="shared" si="7"/>
        <v>2.0449999999999999</v>
      </c>
      <c r="I49" s="38">
        <f t="shared" si="7"/>
        <v>2.0306250000000001</v>
      </c>
      <c r="J49" s="38">
        <f t="shared" si="7"/>
        <v>2.0125000000000002</v>
      </c>
      <c r="K49" s="38">
        <f t="shared" si="7"/>
        <v>1.4573750000000001</v>
      </c>
      <c r="L49" s="38">
        <f t="shared" si="7"/>
        <v>1.931125</v>
      </c>
      <c r="M49" s="38">
        <f t="shared" si="7"/>
        <v>1.8892500000000001</v>
      </c>
    </row>
    <row r="50" spans="1:13" ht="16" x14ac:dyDescent="0.2">
      <c r="A50" s="12" t="s">
        <v>619</v>
      </c>
      <c r="B50" s="95">
        <v>0.83</v>
      </c>
      <c r="C50" s="95">
        <v>0.50249999999999995</v>
      </c>
      <c r="D50" s="95">
        <v>0.48499999999999999</v>
      </c>
      <c r="E50" s="95">
        <v>0.59499999999999997</v>
      </c>
      <c r="F50" s="95">
        <v>0.57889999999999997</v>
      </c>
      <c r="G50" s="95">
        <v>1.51</v>
      </c>
      <c r="H50" s="95">
        <v>2.0350000000000001</v>
      </c>
      <c r="I50" s="95">
        <v>2.0499999999999998</v>
      </c>
      <c r="J50" s="95">
        <v>1.96</v>
      </c>
      <c r="K50" s="95">
        <v>1.43</v>
      </c>
      <c r="L50" s="95">
        <v>2.0185</v>
      </c>
      <c r="M50" s="95">
        <v>1.972</v>
      </c>
    </row>
    <row r="51" spans="1:13" ht="16" x14ac:dyDescent="0.2">
      <c r="A51" s="12" t="s">
        <v>620</v>
      </c>
      <c r="B51" s="95">
        <v>0.79749999999999999</v>
      </c>
      <c r="C51" s="95">
        <v>0.47749999999999998</v>
      </c>
      <c r="D51" s="95">
        <v>0.45750000000000002</v>
      </c>
      <c r="E51" s="95">
        <v>0.53749999999999998</v>
      </c>
      <c r="F51" s="95">
        <v>0.55030000000000001</v>
      </c>
      <c r="G51" s="95">
        <v>1.4850000000000001</v>
      </c>
      <c r="H51" s="95">
        <v>2.04</v>
      </c>
      <c r="I51" s="95">
        <v>2.0499999999999998</v>
      </c>
      <c r="J51" s="95">
        <v>1.9450000000000001</v>
      </c>
      <c r="K51" s="95">
        <v>1.4225000000000001</v>
      </c>
      <c r="L51" s="95">
        <v>2.1294</v>
      </c>
      <c r="M51" s="95">
        <v>2.0699999999999998</v>
      </c>
    </row>
    <row r="52" spans="1:13" ht="16" x14ac:dyDescent="0.2">
      <c r="A52" s="12" t="s">
        <v>621</v>
      </c>
      <c r="B52" s="95">
        <v>0.79749999999999999</v>
      </c>
      <c r="C52" s="95">
        <v>0.45250000000000001</v>
      </c>
      <c r="D52" s="95">
        <v>0.42</v>
      </c>
      <c r="E52" s="95">
        <v>0.45</v>
      </c>
      <c r="F52" s="95">
        <v>0.50519999999999998</v>
      </c>
      <c r="G52" s="95">
        <v>1.4650000000000001</v>
      </c>
      <c r="H52" s="95">
        <v>2.0299999999999998</v>
      </c>
      <c r="I52" s="95">
        <v>2.0499999999999998</v>
      </c>
      <c r="J52" s="95">
        <v>1.9650000000000001</v>
      </c>
      <c r="K52" s="95">
        <v>1.3935</v>
      </c>
      <c r="L52" s="95">
        <v>2.101</v>
      </c>
      <c r="M52" s="95">
        <v>2.089</v>
      </c>
    </row>
    <row r="53" spans="1:13" ht="16" x14ac:dyDescent="0.2">
      <c r="A53" s="12" t="s">
        <v>622</v>
      </c>
      <c r="B53" s="95">
        <v>0.79749999999999999</v>
      </c>
      <c r="C53" s="95">
        <v>0.42749999999999999</v>
      </c>
      <c r="D53" s="95">
        <v>0.40500000000000003</v>
      </c>
      <c r="E53" s="95">
        <v>0.41125</v>
      </c>
      <c r="F53" s="95">
        <v>0.47189999999999999</v>
      </c>
      <c r="G53" s="95">
        <v>1.4450000000000001</v>
      </c>
      <c r="H53" s="95">
        <v>2.0299999999999998</v>
      </c>
      <c r="I53" s="95">
        <v>2.0499999999999998</v>
      </c>
      <c r="J53" s="95">
        <v>1.94625</v>
      </c>
      <c r="K53" s="95">
        <v>1.3819999999999999</v>
      </c>
      <c r="L53" s="95">
        <v>1.9085000000000001</v>
      </c>
      <c r="M53" s="95">
        <v>1.9295</v>
      </c>
    </row>
    <row r="54" spans="1:13" ht="16" x14ac:dyDescent="0.2">
      <c r="A54" s="36" t="s">
        <v>27</v>
      </c>
      <c r="B54" s="38">
        <f t="shared" ref="B54:M54" si="8">AVERAGE(B50:B53)</f>
        <v>0.80562499999999992</v>
      </c>
      <c r="C54" s="38">
        <f t="shared" si="8"/>
        <v>0.46500000000000002</v>
      </c>
      <c r="D54" s="38">
        <f t="shared" si="8"/>
        <v>0.44187500000000002</v>
      </c>
      <c r="E54" s="38">
        <f t="shared" si="8"/>
        <v>0.49843749999999998</v>
      </c>
      <c r="F54" s="38">
        <f t="shared" si="8"/>
        <v>0.52657500000000002</v>
      </c>
      <c r="G54" s="38">
        <f t="shared" si="8"/>
        <v>1.4762500000000001</v>
      </c>
      <c r="H54" s="38">
        <f t="shared" si="8"/>
        <v>2.0337499999999999</v>
      </c>
      <c r="I54" s="38">
        <f t="shared" si="8"/>
        <v>2.0499999999999998</v>
      </c>
      <c r="J54" s="38">
        <f t="shared" si="8"/>
        <v>1.9540625</v>
      </c>
      <c r="K54" s="38">
        <f t="shared" si="8"/>
        <v>1.407</v>
      </c>
      <c r="L54" s="38">
        <f t="shared" si="8"/>
        <v>2.0393499999999998</v>
      </c>
      <c r="M54" s="38">
        <f t="shared" si="8"/>
        <v>2.0151250000000003</v>
      </c>
    </row>
    <row r="55" spans="1:13" ht="16" x14ac:dyDescent="0.2">
      <c r="A55" s="12" t="s">
        <v>623</v>
      </c>
      <c r="B55" s="95">
        <v>0.79749999999999999</v>
      </c>
      <c r="C55" s="95">
        <v>0.40250000000000002</v>
      </c>
      <c r="D55" s="95">
        <v>0.39500000000000002</v>
      </c>
      <c r="E55" s="95">
        <v>0.39874999999999999</v>
      </c>
      <c r="F55" s="95">
        <v>0.44340000000000002</v>
      </c>
      <c r="G55" s="95">
        <v>1.42</v>
      </c>
      <c r="H55" s="95">
        <v>2.01125</v>
      </c>
      <c r="I55" s="95">
        <v>2.0499999999999998</v>
      </c>
      <c r="J55" s="95">
        <v>1.9450000000000001</v>
      </c>
      <c r="K55" s="95">
        <v>1.3240000000000001</v>
      </c>
      <c r="L55" s="95">
        <v>1.86</v>
      </c>
      <c r="M55" s="95">
        <v>1.8879999999999999</v>
      </c>
    </row>
    <row r="56" spans="1:13" ht="16" x14ac:dyDescent="0.2">
      <c r="A56" s="12" t="s">
        <v>624</v>
      </c>
      <c r="B56" s="95">
        <v>0.56999999999999995</v>
      </c>
      <c r="C56" s="95">
        <v>0.39874999999999999</v>
      </c>
      <c r="D56" s="95">
        <v>0.4</v>
      </c>
      <c r="E56" s="95">
        <v>0.41499999999999998</v>
      </c>
      <c r="F56" s="95">
        <v>0.4234</v>
      </c>
      <c r="G56" s="95">
        <v>1.395</v>
      </c>
      <c r="H56" s="95">
        <v>2.0049999999999999</v>
      </c>
      <c r="I56" s="95">
        <v>2.0499999999999998</v>
      </c>
      <c r="J56" s="95">
        <v>1.9975000000000001</v>
      </c>
      <c r="K56" s="95">
        <v>1.3274999999999999</v>
      </c>
      <c r="L56" s="95">
        <v>1.915</v>
      </c>
      <c r="M56" s="95">
        <v>1.8819999999999999</v>
      </c>
    </row>
    <row r="57" spans="1:13" ht="16" x14ac:dyDescent="0.2">
      <c r="A57" s="12" t="s">
        <v>625</v>
      </c>
      <c r="B57" s="95">
        <v>0.54500000000000004</v>
      </c>
      <c r="C57" s="95">
        <v>0.4</v>
      </c>
      <c r="D57" s="95">
        <v>0.40500000000000003</v>
      </c>
      <c r="E57" s="95">
        <v>0.40250000000000002</v>
      </c>
      <c r="F57" s="95">
        <v>0.41260000000000002</v>
      </c>
      <c r="G57" s="95">
        <v>1.37</v>
      </c>
      <c r="H57" s="95">
        <v>2.0074999999999998</v>
      </c>
      <c r="I57" s="95">
        <v>2.0499999999999998</v>
      </c>
      <c r="J57" s="95">
        <v>1.9712499999999999</v>
      </c>
      <c r="K57" s="95">
        <v>1.2915000000000001</v>
      </c>
      <c r="L57" s="95">
        <v>1.8445</v>
      </c>
      <c r="M57" s="95">
        <v>1.8680000000000001</v>
      </c>
    </row>
    <row r="58" spans="1:13" ht="16" x14ac:dyDescent="0.2">
      <c r="A58" s="12" t="s">
        <v>626</v>
      </c>
      <c r="B58" s="95">
        <v>0.54500000000000004</v>
      </c>
      <c r="C58" s="95">
        <v>0.40749999999999997</v>
      </c>
      <c r="D58" s="95">
        <v>0.41</v>
      </c>
      <c r="E58" s="95">
        <v>0.40125</v>
      </c>
      <c r="F58" s="95">
        <v>0.40970000000000001</v>
      </c>
      <c r="G58" s="95">
        <v>1.3574999999999999</v>
      </c>
      <c r="H58" s="95">
        <v>2.0024999999999999</v>
      </c>
      <c r="I58" s="95">
        <v>2.0499999999999998</v>
      </c>
      <c r="J58" s="95">
        <v>1.9712499999999999</v>
      </c>
      <c r="K58" s="95">
        <v>1.3</v>
      </c>
      <c r="L58" s="95">
        <v>1.8565</v>
      </c>
      <c r="M58" s="95">
        <v>1.8734999999999999</v>
      </c>
    </row>
    <row r="59" spans="1:13" ht="16" x14ac:dyDescent="0.2">
      <c r="A59" s="12" t="s">
        <v>627</v>
      </c>
      <c r="B59" s="95">
        <v>0.53500000000000003</v>
      </c>
      <c r="C59" s="95">
        <v>0.40875</v>
      </c>
      <c r="D59" s="95">
        <v>0.41499999999999998</v>
      </c>
      <c r="E59" s="95">
        <v>0.40125</v>
      </c>
      <c r="F59" s="95">
        <v>0.41510000000000002</v>
      </c>
      <c r="G59" s="95">
        <v>1.3287500000000001</v>
      </c>
      <c r="H59" s="95">
        <v>1.99875</v>
      </c>
      <c r="I59" s="95">
        <v>2.0499999999999998</v>
      </c>
      <c r="J59" s="95">
        <v>1.9650000000000001</v>
      </c>
      <c r="K59" s="95">
        <v>1.29</v>
      </c>
      <c r="L59" s="95">
        <v>1.9025000000000001</v>
      </c>
      <c r="M59" s="95">
        <v>1.8885000000000001</v>
      </c>
    </row>
    <row r="60" spans="1:13" ht="16" x14ac:dyDescent="0.2">
      <c r="A60" s="36" t="s">
        <v>27</v>
      </c>
      <c r="B60" s="38">
        <f t="shared" ref="B60:M60" si="9">AVERAGE(B55:B59)</f>
        <v>0.59850000000000003</v>
      </c>
      <c r="C60" s="38">
        <f t="shared" si="9"/>
        <v>0.40350000000000003</v>
      </c>
      <c r="D60" s="38">
        <f t="shared" si="9"/>
        <v>0.40499999999999997</v>
      </c>
      <c r="E60" s="38">
        <f t="shared" si="9"/>
        <v>0.40375000000000005</v>
      </c>
      <c r="F60" s="38">
        <f t="shared" si="9"/>
        <v>0.42083999999999999</v>
      </c>
      <c r="G60" s="38">
        <f t="shared" si="9"/>
        <v>1.3742500000000002</v>
      </c>
      <c r="H60" s="38">
        <f t="shared" si="9"/>
        <v>2.0049999999999999</v>
      </c>
      <c r="I60" s="38">
        <f t="shared" si="9"/>
        <v>2.0499999999999998</v>
      </c>
      <c r="J60" s="38">
        <f t="shared" si="9"/>
        <v>1.97</v>
      </c>
      <c r="K60" s="38">
        <f t="shared" si="9"/>
        <v>1.3066</v>
      </c>
      <c r="L60" s="38">
        <f t="shared" si="9"/>
        <v>1.8757000000000001</v>
      </c>
      <c r="M60" s="38">
        <f t="shared" si="9"/>
        <v>1.8800000000000001</v>
      </c>
    </row>
    <row r="61" spans="1:13" ht="16" x14ac:dyDescent="0.2">
      <c r="A61" s="12" t="s">
        <v>770</v>
      </c>
      <c r="B61" s="95">
        <v>0.47</v>
      </c>
      <c r="C61" s="95">
        <v>0.42</v>
      </c>
      <c r="D61" s="95">
        <v>0.42</v>
      </c>
      <c r="E61" s="95">
        <v>0.41749999999999998</v>
      </c>
      <c r="F61" s="95">
        <v>0.434</v>
      </c>
      <c r="G61" s="95">
        <v>1.3049999999999999</v>
      </c>
      <c r="H61" s="95">
        <v>2.0049999999999999</v>
      </c>
      <c r="I61" s="95">
        <v>2.0499999999999998</v>
      </c>
      <c r="J61" s="95">
        <v>1.9950000000000001</v>
      </c>
      <c r="K61" s="95">
        <v>1.306</v>
      </c>
      <c r="L61" s="95">
        <v>2.0055000000000001</v>
      </c>
      <c r="M61" s="95">
        <v>1.9185000000000001</v>
      </c>
    </row>
    <row r="62" spans="1:13" ht="16" x14ac:dyDescent="0.2">
      <c r="A62" s="12" t="s">
        <v>771</v>
      </c>
      <c r="B62" s="95">
        <v>0.47</v>
      </c>
      <c r="C62" s="95">
        <v>0.4325</v>
      </c>
      <c r="D62" s="95">
        <v>0.43</v>
      </c>
      <c r="E62" s="95">
        <v>0.42</v>
      </c>
      <c r="F62" s="95">
        <v>0.42120000000000002</v>
      </c>
      <c r="G62" s="95">
        <v>1.2925</v>
      </c>
      <c r="H62" s="95">
        <v>1.9375</v>
      </c>
      <c r="I62" s="95">
        <v>1.925</v>
      </c>
      <c r="J62" s="95">
        <v>1.9650000000000001</v>
      </c>
      <c r="K62" s="95">
        <v>1.3520000000000001</v>
      </c>
      <c r="L62" s="95">
        <v>2.032</v>
      </c>
      <c r="M62" s="95">
        <v>1.964</v>
      </c>
    </row>
    <row r="63" spans="1:13" ht="16" x14ac:dyDescent="0.2">
      <c r="A63" s="12" t="s">
        <v>630</v>
      </c>
      <c r="B63" s="95">
        <v>0.46</v>
      </c>
      <c r="C63" s="95">
        <v>0.4425</v>
      </c>
      <c r="D63" s="95">
        <v>0.44</v>
      </c>
      <c r="E63" s="95">
        <v>0.42249999999999999</v>
      </c>
      <c r="F63" s="95">
        <v>0.43869999999999998</v>
      </c>
      <c r="G63" s="95">
        <v>1.28125</v>
      </c>
      <c r="H63" s="95">
        <v>1.875</v>
      </c>
      <c r="I63" s="95">
        <v>1.85</v>
      </c>
      <c r="J63" s="95">
        <v>1.93</v>
      </c>
      <c r="K63" s="95">
        <v>1.3785000000000001</v>
      </c>
      <c r="L63" s="95">
        <v>2.0990000000000002</v>
      </c>
      <c r="M63" s="95">
        <v>2.0089999999999999</v>
      </c>
    </row>
    <row r="64" spans="1:13" ht="16" x14ac:dyDescent="0.2">
      <c r="A64" s="12" t="s">
        <v>631</v>
      </c>
      <c r="B64" s="95">
        <v>0.46</v>
      </c>
      <c r="C64" s="95">
        <v>0.44750000000000001</v>
      </c>
      <c r="D64" s="95">
        <v>0.4425</v>
      </c>
      <c r="E64" s="95">
        <v>0.43125000000000002</v>
      </c>
      <c r="F64" s="95">
        <v>0.43819999999999998</v>
      </c>
      <c r="G64" s="95">
        <v>1.2762500000000001</v>
      </c>
      <c r="H64" s="95">
        <v>1.86</v>
      </c>
      <c r="I64" s="95">
        <v>1.85</v>
      </c>
      <c r="J64" s="95">
        <v>1.925</v>
      </c>
      <c r="K64" s="95">
        <v>1.3742000000000001</v>
      </c>
      <c r="L64" s="95">
        <v>2.1833</v>
      </c>
      <c r="M64" s="95">
        <v>2.06</v>
      </c>
    </row>
    <row r="65" spans="1:13" ht="16" x14ac:dyDescent="0.2">
      <c r="A65" s="36" t="s">
        <v>27</v>
      </c>
      <c r="B65" s="38">
        <f t="shared" ref="B65:M65" si="10">AVERAGE(B61:B64)</f>
        <v>0.46499999999999997</v>
      </c>
      <c r="C65" s="38">
        <f t="shared" si="10"/>
        <v>0.43562499999999998</v>
      </c>
      <c r="D65" s="38">
        <f t="shared" si="10"/>
        <v>0.43312499999999998</v>
      </c>
      <c r="E65" s="38">
        <f t="shared" si="10"/>
        <v>0.42281249999999992</v>
      </c>
      <c r="F65" s="38">
        <f t="shared" si="10"/>
        <v>0.43302499999999994</v>
      </c>
      <c r="G65" s="38">
        <f t="shared" si="10"/>
        <v>1.2887500000000001</v>
      </c>
      <c r="H65" s="38">
        <f t="shared" si="10"/>
        <v>1.9193750000000001</v>
      </c>
      <c r="I65" s="38">
        <f t="shared" si="10"/>
        <v>1.9187499999999997</v>
      </c>
      <c r="J65" s="38">
        <f t="shared" si="10"/>
        <v>1.9537499999999999</v>
      </c>
      <c r="K65" s="38">
        <f t="shared" si="10"/>
        <v>1.3526750000000001</v>
      </c>
      <c r="L65" s="38">
        <f t="shared" si="10"/>
        <v>2.0799500000000002</v>
      </c>
      <c r="M65" s="38">
        <f t="shared" si="10"/>
        <v>1.9878750000000003</v>
      </c>
    </row>
    <row r="66" spans="1:13" ht="16" x14ac:dyDescent="0.2">
      <c r="A66" s="12" t="s">
        <v>632</v>
      </c>
      <c r="B66" s="95">
        <v>0.435</v>
      </c>
      <c r="C66" s="95">
        <v>0.44750000000000001</v>
      </c>
      <c r="D66" s="95">
        <v>0.4425</v>
      </c>
      <c r="E66" s="95">
        <v>0.44624999999999998</v>
      </c>
      <c r="F66" s="95">
        <v>0.44600000000000001</v>
      </c>
      <c r="G66" s="95">
        <v>1.2625</v>
      </c>
      <c r="H66" s="95">
        <v>1.835</v>
      </c>
      <c r="I66" s="95">
        <v>1.8149999999999999</v>
      </c>
      <c r="J66" s="95">
        <v>1.915</v>
      </c>
      <c r="K66" s="95">
        <v>1.355</v>
      </c>
      <c r="L66" s="95">
        <v>2.1255000000000002</v>
      </c>
      <c r="M66" s="95">
        <v>2.1114999999999999</v>
      </c>
    </row>
    <row r="67" spans="1:13" ht="16" x14ac:dyDescent="0.2">
      <c r="A67" s="12" t="s">
        <v>633</v>
      </c>
      <c r="B67" s="95">
        <v>0.435</v>
      </c>
      <c r="C67" s="95">
        <v>0.44500000000000001</v>
      </c>
      <c r="D67" s="95">
        <v>0.4425</v>
      </c>
      <c r="E67" s="95">
        <v>0.44500000000000001</v>
      </c>
      <c r="F67" s="95">
        <v>0.45590000000000003</v>
      </c>
      <c r="G67" s="95">
        <v>1.2524999999999999</v>
      </c>
      <c r="H67" s="95">
        <v>1.7749999999999999</v>
      </c>
      <c r="I67" s="95">
        <v>1.7749999999999999</v>
      </c>
      <c r="J67" s="95">
        <v>1.905</v>
      </c>
      <c r="K67" s="95">
        <v>1.3234999999999999</v>
      </c>
      <c r="L67" s="95">
        <v>2.1644999999999999</v>
      </c>
      <c r="M67" s="95">
        <v>2.1320000000000001</v>
      </c>
    </row>
    <row r="68" spans="1:13" ht="16" x14ac:dyDescent="0.2">
      <c r="A68" s="12" t="s">
        <v>634</v>
      </c>
      <c r="B68" s="95">
        <v>0.435</v>
      </c>
      <c r="C68" s="95">
        <v>0.44</v>
      </c>
      <c r="D68" s="95">
        <v>0.4425</v>
      </c>
      <c r="E68" s="95">
        <v>0.43874999999999997</v>
      </c>
      <c r="F68" s="95">
        <v>0.45519999999999999</v>
      </c>
      <c r="G68" s="95">
        <v>1.2475000000000001</v>
      </c>
      <c r="H68" s="95">
        <v>1.7</v>
      </c>
      <c r="I68" s="95">
        <v>1.76</v>
      </c>
      <c r="J68" s="95">
        <v>1.85</v>
      </c>
      <c r="K68" s="95">
        <v>1.3320000000000001</v>
      </c>
      <c r="L68" s="95">
        <v>2.0135000000000001</v>
      </c>
      <c r="M68" s="95">
        <v>2.1015000000000001</v>
      </c>
    </row>
    <row r="69" spans="1:13" ht="16" x14ac:dyDescent="0.2">
      <c r="A69" s="12" t="s">
        <v>635</v>
      </c>
      <c r="B69" s="95">
        <v>0.41</v>
      </c>
      <c r="C69" s="95">
        <v>0.4325</v>
      </c>
      <c r="D69" s="95">
        <v>0.435</v>
      </c>
      <c r="E69" s="95">
        <v>0.43625000000000003</v>
      </c>
      <c r="F69" s="95">
        <v>0.45839999999999997</v>
      </c>
      <c r="G69" s="95">
        <v>1.24</v>
      </c>
      <c r="H69" s="95">
        <v>1.65</v>
      </c>
      <c r="I69" s="95">
        <v>1.7</v>
      </c>
      <c r="J69" s="95">
        <v>1.7862499999999999</v>
      </c>
      <c r="K69" s="95">
        <v>1.33</v>
      </c>
      <c r="L69" s="95">
        <v>1.849</v>
      </c>
      <c r="M69" s="95">
        <v>1.8474999999999999</v>
      </c>
    </row>
    <row r="70" spans="1:13" ht="16" x14ac:dyDescent="0.2">
      <c r="A70" s="12" t="s">
        <v>772</v>
      </c>
      <c r="B70" s="95">
        <v>0.41</v>
      </c>
      <c r="C70" s="95">
        <v>0.4325</v>
      </c>
      <c r="D70" s="95">
        <v>0.435</v>
      </c>
      <c r="E70" s="95">
        <v>0.435</v>
      </c>
      <c r="F70" s="95">
        <v>0.44640000000000002</v>
      </c>
      <c r="G70" s="95">
        <v>1.2350000000000001</v>
      </c>
      <c r="H70" s="95">
        <v>1.625</v>
      </c>
      <c r="I70" s="95">
        <v>1.675</v>
      </c>
      <c r="J70" s="95">
        <v>1.7549999999999999</v>
      </c>
      <c r="K70" s="95">
        <v>1.2717000000000001</v>
      </c>
      <c r="L70" s="95">
        <v>2.0049999999999999</v>
      </c>
      <c r="M70" s="95">
        <v>1.9533</v>
      </c>
    </row>
    <row r="71" spans="1:13" ht="16" x14ac:dyDescent="0.2">
      <c r="A71" s="36" t="s">
        <v>27</v>
      </c>
      <c r="B71" s="38">
        <f t="shared" ref="B71:I71" si="11">AVERAGE(B66:B70)</f>
        <v>0.42499999999999999</v>
      </c>
      <c r="C71" s="38">
        <f t="shared" si="11"/>
        <v>0.43950000000000006</v>
      </c>
      <c r="D71" s="38">
        <f t="shared" si="11"/>
        <v>0.43950000000000006</v>
      </c>
      <c r="E71" s="38">
        <f t="shared" si="11"/>
        <v>0.44024999999999997</v>
      </c>
      <c r="F71" s="38">
        <f t="shared" si="11"/>
        <v>0.45237999999999995</v>
      </c>
      <c r="G71" s="38">
        <f t="shared" si="11"/>
        <v>1.2475000000000001</v>
      </c>
      <c r="H71" s="38">
        <f t="shared" si="11"/>
        <v>1.7169999999999999</v>
      </c>
      <c r="I71" s="38">
        <f t="shared" si="11"/>
        <v>1.7449999999999999</v>
      </c>
      <c r="J71" s="38">
        <f>AVERAGE(J65:J70)</f>
        <v>1.8608333333333331</v>
      </c>
      <c r="K71" s="38">
        <f>AVERAGE(K66:K70)</f>
        <v>1.3224399999999998</v>
      </c>
      <c r="L71" s="38">
        <f>AVERAGE(L66:L70)</f>
        <v>2.0314999999999999</v>
      </c>
      <c r="M71" s="38">
        <f>AVERAGE(M66:M70)</f>
        <v>2.0291600000000001</v>
      </c>
    </row>
  </sheetData>
  <pageMargins left="0.75" right="0.5" top="0.179861111111111" bottom="0.5" header="0.511811023622047" footer="0.511811023622047"/>
  <pageSetup scale="74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70"/>
  <sheetViews>
    <sheetView tabSelected="1" zoomScale="125" zoomScaleNormal="75" workbookViewId="0">
      <pane ySplit="5" topLeftCell="A24" activePane="bottomLeft" state="frozen"/>
      <selection pane="bottomLeft" activeCell="A24" sqref="A24"/>
    </sheetView>
  </sheetViews>
  <sheetFormatPr baseColWidth="10" defaultColWidth="8.5" defaultRowHeight="13" x14ac:dyDescent="0.15"/>
  <cols>
    <col min="1" max="1" width="15.33203125" style="93" customWidth="1"/>
    <col min="3" max="3" width="9.5" customWidth="1"/>
    <col min="7" max="7" width="9.5" customWidth="1"/>
    <col min="13" max="13" width="10.5" customWidth="1"/>
  </cols>
  <sheetData>
    <row r="1" spans="1:13" ht="20" x14ac:dyDescent="0.2">
      <c r="A1" s="4"/>
      <c r="B1" s="6"/>
      <c r="C1" s="6"/>
      <c r="D1" s="7"/>
      <c r="E1" s="7"/>
      <c r="F1" s="7"/>
      <c r="G1" s="7">
        <v>2006</v>
      </c>
      <c r="H1" s="7"/>
      <c r="I1" s="7"/>
      <c r="J1" s="9"/>
      <c r="K1" s="10"/>
      <c r="L1" s="10"/>
      <c r="M1" s="11"/>
    </row>
    <row r="2" spans="1:13" ht="20" x14ac:dyDescent="0.2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4"/>
      <c r="C3" s="64"/>
      <c r="D3" s="64"/>
      <c r="E3" s="64"/>
      <c r="F3" s="64"/>
      <c r="G3" s="64"/>
      <c r="H3" s="64"/>
      <c r="I3" s="64"/>
      <c r="J3" s="64" t="s">
        <v>2</v>
      </c>
      <c r="K3" s="92"/>
      <c r="L3" s="92"/>
      <c r="M3" s="92"/>
    </row>
    <row r="4" spans="1:13" ht="16" x14ac:dyDescent="0.2">
      <c r="A4" s="12"/>
      <c r="B4" s="64"/>
      <c r="C4" s="64" t="s">
        <v>3</v>
      </c>
      <c r="D4" s="64" t="s">
        <v>3</v>
      </c>
      <c r="E4" s="64" t="s">
        <v>3</v>
      </c>
      <c r="F4" s="64" t="s">
        <v>583</v>
      </c>
      <c r="G4" s="99">
        <v>0.34</v>
      </c>
      <c r="H4" s="64" t="s">
        <v>6</v>
      </c>
      <c r="I4" s="64" t="s">
        <v>1</v>
      </c>
      <c r="J4" s="64" t="s">
        <v>8</v>
      </c>
      <c r="K4" s="64" t="s">
        <v>9</v>
      </c>
      <c r="L4" s="64" t="s">
        <v>10</v>
      </c>
      <c r="M4" s="64" t="s">
        <v>10</v>
      </c>
    </row>
    <row r="5" spans="1:13" ht="16" x14ac:dyDescent="0.2">
      <c r="A5" s="22" t="s">
        <v>11</v>
      </c>
      <c r="B5" s="100" t="s">
        <v>12</v>
      </c>
      <c r="C5" s="100" t="s">
        <v>13</v>
      </c>
      <c r="D5" s="100" t="s">
        <v>14</v>
      </c>
      <c r="E5" s="100" t="s">
        <v>15</v>
      </c>
      <c r="F5" s="100" t="s">
        <v>16</v>
      </c>
      <c r="G5" s="100" t="s">
        <v>18</v>
      </c>
      <c r="H5" s="100" t="s">
        <v>14</v>
      </c>
      <c r="I5" s="100" t="s">
        <v>758</v>
      </c>
      <c r="J5" s="100" t="s">
        <v>13</v>
      </c>
      <c r="K5" s="100" t="s">
        <v>20</v>
      </c>
      <c r="L5" s="100" t="s">
        <v>21</v>
      </c>
      <c r="M5" s="100" t="s">
        <v>215</v>
      </c>
    </row>
    <row r="6" spans="1:13" x14ac:dyDescent="0.15">
      <c r="A6" s="45">
        <v>2006</v>
      </c>
    </row>
    <row r="7" spans="1:13" ht="16" x14ac:dyDescent="0.2">
      <c r="A7" s="12" t="s">
        <v>584</v>
      </c>
      <c r="B7" s="95">
        <v>0.22</v>
      </c>
      <c r="C7" s="95">
        <v>0.32750000000000001</v>
      </c>
      <c r="D7" s="95">
        <v>0.34379999999999999</v>
      </c>
      <c r="E7" s="95">
        <v>0.34375</v>
      </c>
      <c r="F7" s="95">
        <v>0.32769999999999999</v>
      </c>
      <c r="G7" s="95">
        <v>0.81499999999999995</v>
      </c>
      <c r="H7" s="95">
        <v>0.99375000000000002</v>
      </c>
      <c r="I7" s="95">
        <v>1.0512999999999999</v>
      </c>
      <c r="J7" s="95">
        <v>0.89629999999999999</v>
      </c>
      <c r="K7" s="95">
        <v>1.34</v>
      </c>
      <c r="L7" s="95">
        <v>1.3681000000000001</v>
      </c>
      <c r="M7" s="95">
        <v>1.34</v>
      </c>
    </row>
    <row r="8" spans="1:13" ht="16" x14ac:dyDescent="0.2">
      <c r="A8" s="12" t="s">
        <v>773</v>
      </c>
      <c r="B8" s="95">
        <v>0.23</v>
      </c>
      <c r="C8" s="95">
        <v>0.33750000000000002</v>
      </c>
      <c r="D8" s="95">
        <v>0.34625</v>
      </c>
      <c r="E8" s="95">
        <v>0.34499999999999997</v>
      </c>
      <c r="F8" s="95">
        <v>0.3306</v>
      </c>
      <c r="G8" s="95">
        <v>0.80500000000000005</v>
      </c>
      <c r="H8" s="95">
        <v>0.96125000000000005</v>
      </c>
      <c r="I8" s="95">
        <v>1.04375</v>
      </c>
      <c r="J8" s="95">
        <v>0.89624999999999999</v>
      </c>
      <c r="K8" s="95">
        <v>1.405</v>
      </c>
      <c r="L8" s="95">
        <v>1.3674999999999999</v>
      </c>
      <c r="M8" s="95">
        <v>1.34</v>
      </c>
    </row>
    <row r="9" spans="1:13" ht="16" x14ac:dyDescent="0.2">
      <c r="A9" s="12" t="s">
        <v>586</v>
      </c>
      <c r="B9" s="95">
        <v>0.23499999999999999</v>
      </c>
      <c r="C9" s="95">
        <v>0.34250000000000003</v>
      </c>
      <c r="D9" s="95">
        <v>0.34749999999999998</v>
      </c>
      <c r="E9" s="95">
        <v>0.35125000000000001</v>
      </c>
      <c r="F9" s="95">
        <v>0.3342</v>
      </c>
      <c r="G9" s="95">
        <v>0.8</v>
      </c>
      <c r="H9" s="95">
        <v>0.97875000000000001</v>
      </c>
      <c r="I9" s="95">
        <v>1.0262500000000001</v>
      </c>
      <c r="J9" s="95">
        <v>0.88500000000000001</v>
      </c>
      <c r="K9" s="95">
        <v>1.3694999999999999</v>
      </c>
      <c r="L9" s="95">
        <v>1.3674999999999999</v>
      </c>
      <c r="M9" s="95">
        <v>1.3374999999999999</v>
      </c>
    </row>
    <row r="10" spans="1:13" ht="16" x14ac:dyDescent="0.2">
      <c r="A10" s="12" t="s">
        <v>587</v>
      </c>
      <c r="B10" s="95">
        <v>0.23499999999999999</v>
      </c>
      <c r="C10" s="95">
        <v>0.34499999999999997</v>
      </c>
      <c r="D10" s="95">
        <v>0.34875</v>
      </c>
      <c r="E10" s="95">
        <v>0.34250000000000003</v>
      </c>
      <c r="F10" s="95">
        <v>0.34389999999999998</v>
      </c>
      <c r="G10" s="95">
        <v>0.79500000000000004</v>
      </c>
      <c r="H10" s="95">
        <v>0.96</v>
      </c>
      <c r="I10" s="95">
        <v>1.0049999999999999</v>
      </c>
      <c r="J10" s="95">
        <v>0.88</v>
      </c>
      <c r="K10" s="95">
        <v>1.335</v>
      </c>
      <c r="L10" s="95">
        <v>1.3631</v>
      </c>
      <c r="M10" s="95">
        <v>1.3230999999999999</v>
      </c>
    </row>
    <row r="11" spans="1:13" ht="16" x14ac:dyDescent="0.2">
      <c r="A11" s="12" t="s">
        <v>774</v>
      </c>
      <c r="B11" s="95">
        <v>0.24249999999999999</v>
      </c>
      <c r="C11" s="95">
        <v>0.34875</v>
      </c>
      <c r="D11" s="95">
        <v>0.35249999999999998</v>
      </c>
      <c r="E11" s="95">
        <v>0.35875000000000001</v>
      </c>
      <c r="F11" s="95">
        <v>0.34789999999999999</v>
      </c>
      <c r="G11" s="95">
        <v>0.78500000000000003</v>
      </c>
      <c r="H11" s="95">
        <v>0.93374999999999997</v>
      </c>
      <c r="I11" s="95">
        <v>0.96499999999999997</v>
      </c>
      <c r="J11" s="95">
        <v>0.87875000000000003</v>
      </c>
      <c r="K11" s="95">
        <v>1.3115000000000001</v>
      </c>
      <c r="L11" s="95">
        <v>1.2865</v>
      </c>
      <c r="M11" s="95">
        <v>1.2515000000000001</v>
      </c>
    </row>
    <row r="12" spans="1:13" ht="16" x14ac:dyDescent="0.2">
      <c r="A12" s="36" t="s">
        <v>27</v>
      </c>
      <c r="B12" s="38">
        <f t="shared" ref="B12:M12" si="0">AVERAGE(B7:B11)</f>
        <v>0.23250000000000001</v>
      </c>
      <c r="C12" s="38">
        <f t="shared" si="0"/>
        <v>0.34025</v>
      </c>
      <c r="D12" s="38">
        <f t="shared" si="0"/>
        <v>0.34775999999999996</v>
      </c>
      <c r="E12" s="38">
        <f t="shared" si="0"/>
        <v>0.34825</v>
      </c>
      <c r="F12" s="38">
        <f t="shared" si="0"/>
        <v>0.33685999999999999</v>
      </c>
      <c r="G12" s="38">
        <f t="shared" si="0"/>
        <v>0.8</v>
      </c>
      <c r="H12" s="38">
        <f t="shared" si="0"/>
        <v>0.96549999999999991</v>
      </c>
      <c r="I12" s="38">
        <f t="shared" si="0"/>
        <v>1.0182599999999999</v>
      </c>
      <c r="J12" s="38">
        <f t="shared" si="0"/>
        <v>0.88726000000000005</v>
      </c>
      <c r="K12" s="38">
        <f t="shared" si="0"/>
        <v>1.3521999999999998</v>
      </c>
      <c r="L12" s="38">
        <f t="shared" si="0"/>
        <v>1.3505400000000001</v>
      </c>
      <c r="M12" s="38">
        <f t="shared" si="0"/>
        <v>1.3184200000000001</v>
      </c>
    </row>
    <row r="13" spans="1:13" ht="16" x14ac:dyDescent="0.2">
      <c r="A13" s="12" t="s">
        <v>589</v>
      </c>
      <c r="B13" s="95">
        <v>0.24249999999999999</v>
      </c>
      <c r="C13" s="95">
        <v>0.35125000000000001</v>
      </c>
      <c r="D13" s="95">
        <v>0.35249999999999998</v>
      </c>
      <c r="E13" s="95">
        <v>0.36375000000000002</v>
      </c>
      <c r="F13" s="95">
        <v>0.35089999999999999</v>
      </c>
      <c r="G13" s="95">
        <v>0.77500000000000002</v>
      </c>
      <c r="H13" s="95">
        <v>0.89</v>
      </c>
      <c r="I13" s="95">
        <v>0.9425</v>
      </c>
      <c r="J13" s="95">
        <v>0.86624999999999996</v>
      </c>
      <c r="K13" s="95">
        <v>1.2509999999999999</v>
      </c>
      <c r="L13" s="95">
        <v>1.2395</v>
      </c>
      <c r="M13" s="95">
        <v>1.21</v>
      </c>
    </row>
    <row r="14" spans="1:13" ht="16" x14ac:dyDescent="0.2">
      <c r="A14" s="12" t="s">
        <v>590</v>
      </c>
      <c r="B14" s="95">
        <v>0.24249999999999999</v>
      </c>
      <c r="C14" s="95">
        <v>0.3513</v>
      </c>
      <c r="D14" s="95">
        <v>0.35249999999999998</v>
      </c>
      <c r="E14" s="95">
        <v>0.36499999999999999</v>
      </c>
      <c r="F14" s="95">
        <v>0.35410000000000003</v>
      </c>
      <c r="G14" s="95">
        <v>0.755</v>
      </c>
      <c r="H14" s="95">
        <v>0.88</v>
      </c>
      <c r="I14" s="95">
        <v>0.92</v>
      </c>
      <c r="J14" s="95">
        <v>0.86250000000000004</v>
      </c>
      <c r="K14" s="95">
        <v>1.2144999999999999</v>
      </c>
      <c r="L14" s="95">
        <v>1.2384999999999999</v>
      </c>
      <c r="M14" s="95">
        <v>1.21</v>
      </c>
    </row>
    <row r="15" spans="1:13" ht="16" x14ac:dyDescent="0.2">
      <c r="A15" s="12" t="s">
        <v>591</v>
      </c>
      <c r="B15" s="95">
        <v>0.24249999999999999</v>
      </c>
      <c r="C15" s="95">
        <v>0.3513</v>
      </c>
      <c r="D15" s="95">
        <v>0.35</v>
      </c>
      <c r="E15" s="95">
        <v>0.36875000000000002</v>
      </c>
      <c r="F15" s="95">
        <v>0.35149999999999998</v>
      </c>
      <c r="G15" s="95">
        <v>0.745</v>
      </c>
      <c r="H15" s="95">
        <v>0.86499999999999999</v>
      </c>
      <c r="I15" s="95">
        <v>0.90500000000000003</v>
      </c>
      <c r="J15" s="95">
        <v>0.85499999999999998</v>
      </c>
      <c r="K15" s="95">
        <v>1.177</v>
      </c>
      <c r="L15" s="95">
        <v>1.2024999999999999</v>
      </c>
      <c r="M15" s="95">
        <v>1.18</v>
      </c>
    </row>
    <row r="16" spans="1:13" ht="16" x14ac:dyDescent="0.2">
      <c r="A16" s="12" t="s">
        <v>775</v>
      </c>
      <c r="B16" s="95">
        <v>0.24249999999999999</v>
      </c>
      <c r="C16" s="95">
        <v>0.35</v>
      </c>
      <c r="D16" s="95">
        <v>0.35</v>
      </c>
      <c r="E16" s="95">
        <v>0.36499999999999999</v>
      </c>
      <c r="F16" s="95">
        <v>0.35630000000000001</v>
      </c>
      <c r="G16" s="95">
        <v>0.73499999999999999</v>
      </c>
      <c r="H16" s="95">
        <v>0.86</v>
      </c>
      <c r="I16" s="95">
        <v>0.89749999999999996</v>
      </c>
      <c r="J16" s="95">
        <v>0.85499999999999998</v>
      </c>
      <c r="K16" s="95">
        <v>1.1575</v>
      </c>
      <c r="L16" s="95">
        <v>1.1506000000000001</v>
      </c>
      <c r="M16" s="95">
        <v>1.1299999999999999</v>
      </c>
    </row>
    <row r="17" spans="1:13" ht="16" x14ac:dyDescent="0.2">
      <c r="A17" s="36" t="s">
        <v>27</v>
      </c>
      <c r="B17" s="38">
        <f t="shared" ref="B17:M17" si="1">AVERAGE(B13:B16)</f>
        <v>0.24249999999999999</v>
      </c>
      <c r="C17" s="38">
        <f t="shared" si="1"/>
        <v>0.35096249999999996</v>
      </c>
      <c r="D17" s="38">
        <f t="shared" si="1"/>
        <v>0.35124999999999995</v>
      </c>
      <c r="E17" s="38">
        <f t="shared" si="1"/>
        <v>0.36562500000000003</v>
      </c>
      <c r="F17" s="38">
        <f t="shared" si="1"/>
        <v>0.35320000000000001</v>
      </c>
      <c r="G17" s="38">
        <f t="shared" si="1"/>
        <v>0.75249999999999995</v>
      </c>
      <c r="H17" s="38">
        <f t="shared" si="1"/>
        <v>0.87374999999999992</v>
      </c>
      <c r="I17" s="38">
        <f t="shared" si="1"/>
        <v>0.91625000000000001</v>
      </c>
      <c r="J17" s="38">
        <f t="shared" si="1"/>
        <v>0.85968750000000005</v>
      </c>
      <c r="K17" s="38">
        <f t="shared" si="1"/>
        <v>1.2</v>
      </c>
      <c r="L17" s="38">
        <f t="shared" si="1"/>
        <v>1.2077749999999998</v>
      </c>
      <c r="M17" s="38">
        <f t="shared" si="1"/>
        <v>1.1824999999999999</v>
      </c>
    </row>
    <row r="18" spans="1:13" ht="16" x14ac:dyDescent="0.2">
      <c r="A18" s="12" t="s">
        <v>776</v>
      </c>
      <c r="B18" s="95">
        <v>0.24249999999999999</v>
      </c>
      <c r="C18" s="95">
        <v>0.34749999999999998</v>
      </c>
      <c r="D18" s="95">
        <v>0.34749999999999998</v>
      </c>
      <c r="E18" s="95">
        <v>0.36499999999999999</v>
      </c>
      <c r="F18" s="95">
        <v>0.3503</v>
      </c>
      <c r="G18" s="95">
        <v>0.72499999999999998</v>
      </c>
      <c r="H18" s="95">
        <v>0.85375000000000001</v>
      </c>
      <c r="I18" s="95">
        <v>0.86</v>
      </c>
      <c r="J18" s="95">
        <v>0.83625000000000005</v>
      </c>
      <c r="K18" s="95">
        <v>1.1890000000000001</v>
      </c>
      <c r="L18" s="95">
        <v>1.1245000000000001</v>
      </c>
      <c r="M18" s="95">
        <v>1.105</v>
      </c>
    </row>
    <row r="19" spans="1:13" ht="16" x14ac:dyDescent="0.2">
      <c r="A19" s="12" t="s">
        <v>777</v>
      </c>
      <c r="B19" s="95">
        <v>0.24249999999999999</v>
      </c>
      <c r="C19" s="95">
        <v>0.33374999999999999</v>
      </c>
      <c r="D19" s="95">
        <v>0.34250000000000003</v>
      </c>
      <c r="E19" s="95">
        <v>0.36499999999999999</v>
      </c>
      <c r="F19" s="95">
        <v>0.35020000000000001</v>
      </c>
      <c r="G19" s="95">
        <v>0.71</v>
      </c>
      <c r="H19" s="95">
        <v>0.82499999999999996</v>
      </c>
      <c r="I19" s="95">
        <v>0.85</v>
      </c>
      <c r="J19" s="95">
        <v>0.82874999999999999</v>
      </c>
      <c r="K19" s="95">
        <v>1.1615</v>
      </c>
      <c r="L19" s="95">
        <v>1.1455</v>
      </c>
      <c r="M19" s="95">
        <v>1.115</v>
      </c>
    </row>
    <row r="20" spans="1:13" ht="16" x14ac:dyDescent="0.2">
      <c r="A20" s="12" t="s">
        <v>778</v>
      </c>
      <c r="B20" s="95">
        <v>0.24249999999999999</v>
      </c>
      <c r="C20" s="95">
        <v>0.32250000000000001</v>
      </c>
      <c r="D20" s="95">
        <v>0.33500000000000002</v>
      </c>
      <c r="E20" s="95">
        <v>0.36</v>
      </c>
      <c r="F20" s="95">
        <v>0.34470000000000001</v>
      </c>
      <c r="G20" s="95">
        <v>0.6925</v>
      </c>
      <c r="H20" s="95">
        <v>0.81499999999999995</v>
      </c>
      <c r="I20" s="95">
        <v>0.85</v>
      </c>
      <c r="J20" s="95">
        <v>0.82750000000000001</v>
      </c>
      <c r="K20" s="95">
        <v>1.1705000000000001</v>
      </c>
      <c r="L20" s="95">
        <v>1.1805000000000001</v>
      </c>
      <c r="M20" s="95">
        <v>1.131</v>
      </c>
    </row>
    <row r="21" spans="1:13" ht="16" x14ac:dyDescent="0.2">
      <c r="A21" s="12" t="s">
        <v>779</v>
      </c>
      <c r="B21" s="95">
        <v>0.24249999999999999</v>
      </c>
      <c r="C21" s="95">
        <v>0.31125000000000003</v>
      </c>
      <c r="D21" s="95">
        <v>0.32750000000000001</v>
      </c>
      <c r="E21" s="95">
        <v>0.34875</v>
      </c>
      <c r="F21" s="95">
        <v>0.33879999999999999</v>
      </c>
      <c r="G21" s="95">
        <v>0.67</v>
      </c>
      <c r="H21" s="95">
        <v>0.81499999999999995</v>
      </c>
      <c r="I21" s="95">
        <v>0.84499999999999997</v>
      </c>
      <c r="J21" s="95">
        <v>0.78874999999999995</v>
      </c>
      <c r="K21" s="95">
        <v>1.155</v>
      </c>
      <c r="L21" s="95">
        <v>1.1839999999999999</v>
      </c>
      <c r="M21" s="95">
        <v>1.1285000000000001</v>
      </c>
    </row>
    <row r="22" spans="1:13" ht="16" x14ac:dyDescent="0.2">
      <c r="A22" s="36" t="s">
        <v>27</v>
      </c>
      <c r="B22" s="38">
        <f t="shared" ref="B22:I22" si="2">AVERAGE(B18:B21)</f>
        <v>0.24249999999999999</v>
      </c>
      <c r="C22" s="38">
        <f t="shared" si="2"/>
        <v>0.32874999999999999</v>
      </c>
      <c r="D22" s="38">
        <f t="shared" si="2"/>
        <v>0.33812500000000001</v>
      </c>
      <c r="E22" s="38">
        <f t="shared" si="2"/>
        <v>0.35968749999999994</v>
      </c>
      <c r="F22" s="38">
        <f t="shared" si="2"/>
        <v>0.34599999999999997</v>
      </c>
      <c r="G22" s="38">
        <f t="shared" si="2"/>
        <v>0.69937499999999997</v>
      </c>
      <c r="H22" s="38">
        <f t="shared" si="2"/>
        <v>0.82718749999999996</v>
      </c>
      <c r="I22" s="38">
        <f t="shared" si="2"/>
        <v>0.85125000000000006</v>
      </c>
      <c r="J22" s="38">
        <f>AVERAGE(J17:J21)</f>
        <v>0.82818750000000008</v>
      </c>
      <c r="K22" s="38">
        <f>AVERAGE(K18:K21)</f>
        <v>1.169</v>
      </c>
      <c r="L22" s="38">
        <f>AVERAGE(L18:L21)</f>
        <v>1.158625</v>
      </c>
      <c r="M22" s="38">
        <f>AVERAGE(M18:M21)</f>
        <v>1.119875</v>
      </c>
    </row>
    <row r="23" spans="1:13" ht="16" x14ac:dyDescent="0.2">
      <c r="A23" s="12" t="s">
        <v>780</v>
      </c>
      <c r="B23" s="95">
        <v>0.245</v>
      </c>
      <c r="C23" s="95">
        <v>0.3</v>
      </c>
      <c r="D23" s="95">
        <v>0.32124999999999998</v>
      </c>
      <c r="E23" s="95">
        <v>0.33750000000000002</v>
      </c>
      <c r="F23" s="95">
        <v>0.32929999999999998</v>
      </c>
      <c r="G23" s="95">
        <v>0.65</v>
      </c>
      <c r="H23" s="95">
        <v>0.81499999999999995</v>
      </c>
      <c r="I23" s="95">
        <v>0.84499999999999997</v>
      </c>
      <c r="J23" s="95">
        <v>0.78874999999999995</v>
      </c>
      <c r="K23" s="95">
        <v>1.1555</v>
      </c>
      <c r="L23" s="95">
        <v>1.1695</v>
      </c>
      <c r="M23" s="95">
        <v>1.1315</v>
      </c>
    </row>
    <row r="24" spans="1:13" ht="16" x14ac:dyDescent="0.2">
      <c r="A24" s="12" t="s">
        <v>1148</v>
      </c>
      <c r="B24" s="95">
        <v>0.25750000000000001</v>
      </c>
      <c r="C24" s="95">
        <v>0.29249999999999998</v>
      </c>
      <c r="D24" s="95">
        <v>0.31374999999999997</v>
      </c>
      <c r="E24" s="95">
        <v>0.32624999999999998</v>
      </c>
      <c r="F24" s="95">
        <v>0.31759999999999999</v>
      </c>
      <c r="G24" s="95">
        <v>0.63500000000000001</v>
      </c>
      <c r="H24" s="95">
        <v>0.81</v>
      </c>
      <c r="I24" s="95">
        <v>0.84499999999999997</v>
      </c>
      <c r="J24" s="95">
        <v>0.77</v>
      </c>
      <c r="K24" s="95">
        <v>1.1605000000000001</v>
      </c>
      <c r="L24" s="95">
        <v>1.1785000000000001</v>
      </c>
      <c r="M24" s="95">
        <v>1.1335</v>
      </c>
    </row>
    <row r="25" spans="1:13" ht="16" x14ac:dyDescent="0.2">
      <c r="A25" s="12" t="s">
        <v>781</v>
      </c>
      <c r="B25" s="95">
        <v>0.26</v>
      </c>
      <c r="C25" s="95">
        <v>0.29125000000000001</v>
      </c>
      <c r="D25" s="95">
        <v>0.31</v>
      </c>
      <c r="E25" s="95">
        <v>0.31874999999999998</v>
      </c>
      <c r="F25" s="95">
        <v>0.30830000000000002</v>
      </c>
      <c r="G25" s="95">
        <v>0.625</v>
      </c>
      <c r="H25" s="95">
        <v>0.81</v>
      </c>
      <c r="I25" s="95">
        <v>0.84</v>
      </c>
      <c r="J25" s="95">
        <v>0.75</v>
      </c>
      <c r="K25" s="95">
        <v>1.1469</v>
      </c>
      <c r="L25" s="95">
        <v>1.1599999999999999</v>
      </c>
      <c r="M25" s="95">
        <v>1.125</v>
      </c>
    </row>
    <row r="26" spans="1:13" ht="16" x14ac:dyDescent="0.2">
      <c r="A26" s="12" t="s">
        <v>782</v>
      </c>
      <c r="B26" s="95">
        <v>0.26</v>
      </c>
      <c r="C26" s="95">
        <v>0.28749999999999998</v>
      </c>
      <c r="D26" s="95">
        <v>0.30499999999999999</v>
      </c>
      <c r="E26" s="95">
        <v>0.315</v>
      </c>
      <c r="F26" s="95">
        <v>0.30299999999999999</v>
      </c>
      <c r="G26" s="95">
        <v>0.61499999999999999</v>
      </c>
      <c r="H26" s="95">
        <v>0.81</v>
      </c>
      <c r="I26" s="95">
        <v>0.84</v>
      </c>
      <c r="J26" s="95">
        <v>0.73499999999999999</v>
      </c>
      <c r="K26" s="95">
        <v>1.1539999999999999</v>
      </c>
      <c r="L26" s="95">
        <v>1.1599999999999999</v>
      </c>
      <c r="M26" s="95">
        <v>1.1259999999999999</v>
      </c>
    </row>
    <row r="27" spans="1:13" ht="16" x14ac:dyDescent="0.2">
      <c r="A27" s="36" t="s">
        <v>27</v>
      </c>
      <c r="B27" s="38">
        <f t="shared" ref="B27:I27" si="3">AVERAGE(B23:B26)</f>
        <v>0.25562499999999999</v>
      </c>
      <c r="C27" s="38">
        <f t="shared" si="3"/>
        <v>0.29281250000000003</v>
      </c>
      <c r="D27" s="38">
        <f t="shared" si="3"/>
        <v>0.3125</v>
      </c>
      <c r="E27" s="38">
        <f t="shared" si="3"/>
        <v>0.32437500000000002</v>
      </c>
      <c r="F27" s="38">
        <f t="shared" si="3"/>
        <v>0.31455</v>
      </c>
      <c r="G27" s="38">
        <f t="shared" si="3"/>
        <v>0.63125000000000009</v>
      </c>
      <c r="H27" s="38">
        <f t="shared" si="3"/>
        <v>0.81125000000000003</v>
      </c>
      <c r="I27" s="38">
        <f t="shared" si="3"/>
        <v>0.84249999999999992</v>
      </c>
      <c r="J27" s="38">
        <f>AVERAGE(J22:J26)</f>
        <v>0.77438750000000001</v>
      </c>
      <c r="K27" s="38">
        <f>AVERAGE(K23:K26)</f>
        <v>1.1542249999999998</v>
      </c>
      <c r="L27" s="38">
        <f>AVERAGE(L23:L26)</f>
        <v>1.167</v>
      </c>
      <c r="M27" s="38">
        <f>AVERAGE(M23:M26)</f>
        <v>1.129</v>
      </c>
    </row>
    <row r="28" spans="1:13" ht="16" x14ac:dyDescent="0.2">
      <c r="A28" s="12" t="s">
        <v>783</v>
      </c>
      <c r="B28" s="95">
        <v>0.26250000000000001</v>
      </c>
      <c r="C28" s="95">
        <v>0.27250000000000002</v>
      </c>
      <c r="D28" s="95">
        <v>0.30499999999999999</v>
      </c>
      <c r="E28" s="95">
        <v>0.3075</v>
      </c>
      <c r="F28" s="95">
        <v>0.30259999999999998</v>
      </c>
      <c r="G28" s="95">
        <v>0.60499999999999998</v>
      </c>
      <c r="H28" s="95">
        <v>0.81</v>
      </c>
      <c r="I28" s="95">
        <v>0.84</v>
      </c>
      <c r="J28" s="95">
        <v>0.73499999999999999</v>
      </c>
      <c r="K28" s="95">
        <v>1.1879999999999999</v>
      </c>
      <c r="L28" s="95">
        <v>1.161</v>
      </c>
      <c r="M28" s="95">
        <v>1.1325000000000001</v>
      </c>
    </row>
    <row r="29" spans="1:13" ht="16" x14ac:dyDescent="0.2">
      <c r="A29" s="12" t="s">
        <v>784</v>
      </c>
      <c r="B29" s="95">
        <v>0.26250000000000001</v>
      </c>
      <c r="C29" s="95">
        <v>0.27250000000000002</v>
      </c>
      <c r="D29" s="95">
        <v>0.30499999999999999</v>
      </c>
      <c r="E29" s="95">
        <v>0.29749999999999999</v>
      </c>
      <c r="F29" s="95">
        <v>0.29349999999999998</v>
      </c>
      <c r="G29" s="95">
        <v>0.60499999999999998</v>
      </c>
      <c r="H29" s="95">
        <v>0.81</v>
      </c>
      <c r="I29" s="95">
        <v>0.84</v>
      </c>
      <c r="J29" s="95">
        <v>0.73499999999999999</v>
      </c>
      <c r="K29" s="95">
        <v>1.1759999999999999</v>
      </c>
      <c r="L29" s="95">
        <v>1.1599999999999999</v>
      </c>
      <c r="M29" s="95">
        <v>1.129</v>
      </c>
    </row>
    <row r="30" spans="1:13" ht="16" x14ac:dyDescent="0.2">
      <c r="A30" s="12" t="s">
        <v>785</v>
      </c>
      <c r="B30" s="95">
        <v>0.26750000000000002</v>
      </c>
      <c r="C30" s="95">
        <v>0.27250000000000002</v>
      </c>
      <c r="D30" s="95">
        <v>0.30249999999999999</v>
      </c>
      <c r="E30" s="95">
        <v>0.29125000000000001</v>
      </c>
      <c r="F30" s="95">
        <v>0.28520000000000001</v>
      </c>
      <c r="G30" s="95">
        <v>0.60250000000000004</v>
      </c>
      <c r="H30" s="95">
        <v>0.81</v>
      </c>
      <c r="I30" s="95">
        <v>0.83250000000000002</v>
      </c>
      <c r="J30" s="95">
        <v>0.73</v>
      </c>
      <c r="K30" s="95">
        <v>1.1755</v>
      </c>
      <c r="L30" s="95">
        <v>1.163</v>
      </c>
      <c r="M30" s="95">
        <v>1.1495</v>
      </c>
    </row>
    <row r="31" spans="1:13" ht="16" x14ac:dyDescent="0.2">
      <c r="A31" s="12" t="s">
        <v>786</v>
      </c>
      <c r="B31" s="95">
        <v>0.27500000000000002</v>
      </c>
      <c r="C31" s="95">
        <v>0.27250000000000002</v>
      </c>
      <c r="D31" s="95">
        <v>0.3</v>
      </c>
      <c r="E31" s="95">
        <v>0.28749999999999998</v>
      </c>
      <c r="F31" s="95">
        <v>0.27679999999999999</v>
      </c>
      <c r="G31" s="95">
        <v>0.59499999999999997</v>
      </c>
      <c r="H31" s="95">
        <v>0.8075</v>
      </c>
      <c r="I31" s="95">
        <v>0.83</v>
      </c>
      <c r="J31" s="95">
        <v>0.72</v>
      </c>
      <c r="K31" s="95">
        <v>1.175</v>
      </c>
      <c r="L31" s="95">
        <v>1.1910000000000001</v>
      </c>
      <c r="M31" s="95">
        <v>1.1859999999999999</v>
      </c>
    </row>
    <row r="32" spans="1:13" ht="16" x14ac:dyDescent="0.2">
      <c r="A32" s="12" t="s">
        <v>787</v>
      </c>
      <c r="B32" s="95">
        <v>0.27500000000000002</v>
      </c>
      <c r="C32" s="95">
        <v>0.27250000000000002</v>
      </c>
      <c r="D32" s="95">
        <v>0.29499999999999998</v>
      </c>
      <c r="E32" s="95">
        <v>0.28749999999999998</v>
      </c>
      <c r="F32" s="95">
        <v>0.28129999999999999</v>
      </c>
      <c r="G32" s="95">
        <v>0.58499999999999996</v>
      </c>
      <c r="H32" s="95">
        <v>0.8075</v>
      </c>
      <c r="I32" s="95">
        <v>0.83</v>
      </c>
      <c r="J32" s="95">
        <v>0.72</v>
      </c>
      <c r="K32" s="95">
        <v>1.1745000000000001</v>
      </c>
      <c r="L32" s="95">
        <v>1.2150000000000001</v>
      </c>
      <c r="M32" s="95">
        <v>1.19</v>
      </c>
    </row>
    <row r="33" spans="1:13" ht="16" x14ac:dyDescent="0.2">
      <c r="A33" s="36" t="s">
        <v>27</v>
      </c>
      <c r="B33" s="38">
        <f>AVERAGE(B28:B32)</f>
        <v>0.26849999999999996</v>
      </c>
      <c r="C33" s="38">
        <f t="shared" ref="C33:I33" si="4">AVERAGE(C29:C32)</f>
        <v>0.27250000000000002</v>
      </c>
      <c r="D33" s="38">
        <f t="shared" si="4"/>
        <v>0.30062499999999998</v>
      </c>
      <c r="E33" s="38">
        <f t="shared" si="4"/>
        <v>0.29093749999999996</v>
      </c>
      <c r="F33" s="38">
        <f t="shared" si="4"/>
        <v>0.28420000000000001</v>
      </c>
      <c r="G33" s="38">
        <f t="shared" si="4"/>
        <v>0.59687500000000004</v>
      </c>
      <c r="H33" s="38">
        <f t="shared" si="4"/>
        <v>0.80875000000000008</v>
      </c>
      <c r="I33" s="38">
        <f t="shared" si="4"/>
        <v>0.833125</v>
      </c>
      <c r="J33" s="38">
        <f>AVERAGE(J28:J32)</f>
        <v>0.72799999999999998</v>
      </c>
      <c r="K33" s="38">
        <f>AVERAGE(K29:K32)</f>
        <v>1.1752499999999999</v>
      </c>
      <c r="L33" s="38">
        <f>AVERAGE(L29:L32)</f>
        <v>1.18225</v>
      </c>
      <c r="M33" s="38">
        <f>AVERAGE(M29:M32)</f>
        <v>1.1636250000000001</v>
      </c>
    </row>
    <row r="34" spans="1:13" ht="16" x14ac:dyDescent="0.2">
      <c r="A34" s="12" t="s">
        <v>788</v>
      </c>
      <c r="B34" s="95">
        <v>0.27500000000000002</v>
      </c>
      <c r="C34" s="95">
        <v>0.27500000000000002</v>
      </c>
      <c r="D34" s="95">
        <v>0.28999999999999998</v>
      </c>
      <c r="E34" s="95">
        <v>0.28625</v>
      </c>
      <c r="F34" s="95">
        <v>0.27679999999999999</v>
      </c>
      <c r="G34" s="95">
        <v>0.57999999999999996</v>
      </c>
      <c r="H34" s="95">
        <v>0.8075</v>
      </c>
      <c r="I34" s="95">
        <v>0.84</v>
      </c>
      <c r="J34" s="95">
        <v>0.72</v>
      </c>
      <c r="K34" s="95">
        <v>1.1762999999999999</v>
      </c>
      <c r="L34" s="95">
        <v>1.2088000000000001</v>
      </c>
      <c r="M34" s="95">
        <v>1.2050000000000001</v>
      </c>
    </row>
    <row r="35" spans="1:13" ht="16" x14ac:dyDescent="0.2">
      <c r="A35" s="12" t="s">
        <v>789</v>
      </c>
      <c r="B35" s="95">
        <v>0.27500000000000002</v>
      </c>
      <c r="C35" s="95">
        <v>0.27500000000000002</v>
      </c>
      <c r="D35" s="95">
        <v>0.28999999999999998</v>
      </c>
      <c r="E35" s="95">
        <v>0.28749999999999998</v>
      </c>
      <c r="F35" s="95">
        <v>0.27810000000000001</v>
      </c>
      <c r="G35" s="95">
        <v>0.57999999999999996</v>
      </c>
      <c r="H35" s="95">
        <v>0.8075</v>
      </c>
      <c r="I35" s="95">
        <v>0.84</v>
      </c>
      <c r="J35" s="95">
        <v>0.72</v>
      </c>
      <c r="K35" s="95">
        <v>1.1695</v>
      </c>
      <c r="L35" s="95">
        <v>1.204</v>
      </c>
      <c r="M35" s="95">
        <v>1.1915</v>
      </c>
    </row>
    <row r="36" spans="1:13" ht="16" x14ac:dyDescent="0.2">
      <c r="A36" s="12" t="s">
        <v>790</v>
      </c>
      <c r="B36" s="95">
        <v>0.27500000000000002</v>
      </c>
      <c r="C36" s="95">
        <v>0.27500000000000002</v>
      </c>
      <c r="D36" s="95">
        <v>0.28999999999999998</v>
      </c>
      <c r="E36" s="95">
        <v>0.28749999999999998</v>
      </c>
      <c r="F36" s="95">
        <v>0.28039999999999998</v>
      </c>
      <c r="G36" s="95">
        <v>0.57999999999999996</v>
      </c>
      <c r="H36" s="95">
        <v>0.8075</v>
      </c>
      <c r="I36" s="95">
        <v>0.84</v>
      </c>
      <c r="J36" s="95">
        <v>0.72</v>
      </c>
      <c r="K36" s="95">
        <v>1.175</v>
      </c>
      <c r="L36" s="95">
        <v>1.206</v>
      </c>
      <c r="M36" s="95">
        <v>1.1890000000000001</v>
      </c>
    </row>
    <row r="37" spans="1:13" ht="16" x14ac:dyDescent="0.2">
      <c r="A37" s="12" t="s">
        <v>791</v>
      </c>
      <c r="B37" s="95">
        <v>0.29249999999999998</v>
      </c>
      <c r="C37" s="95">
        <v>0.27500000000000002</v>
      </c>
      <c r="D37" s="95">
        <v>0.28999999999999998</v>
      </c>
      <c r="E37" s="95">
        <v>0.28749999999999998</v>
      </c>
      <c r="F37" s="95">
        <v>0.28139999999999998</v>
      </c>
      <c r="G37" s="95">
        <v>0.57999999999999996</v>
      </c>
      <c r="H37" s="95">
        <v>0.81499999999999995</v>
      </c>
      <c r="I37" s="95">
        <v>0.84499999999999997</v>
      </c>
      <c r="J37" s="95">
        <v>0.73499999999999999</v>
      </c>
      <c r="K37" s="95">
        <v>1.1579999999999999</v>
      </c>
      <c r="L37" s="95">
        <v>1.1825000000000001</v>
      </c>
      <c r="M37" s="95">
        <v>1.1725000000000001</v>
      </c>
    </row>
    <row r="38" spans="1:13" ht="16" x14ac:dyDescent="0.2">
      <c r="A38" s="36" t="s">
        <v>27</v>
      </c>
      <c r="B38" s="38">
        <f t="shared" ref="B38:I38" si="5">AVERAGE(B34:B37)</f>
        <v>0.27937500000000004</v>
      </c>
      <c r="C38" s="38">
        <f t="shared" si="5"/>
        <v>0.27500000000000002</v>
      </c>
      <c r="D38" s="38">
        <f t="shared" si="5"/>
        <v>0.28999999999999998</v>
      </c>
      <c r="E38" s="38">
        <f t="shared" si="5"/>
        <v>0.28718749999999998</v>
      </c>
      <c r="F38" s="38">
        <f t="shared" si="5"/>
        <v>0.27917499999999995</v>
      </c>
      <c r="G38" s="38">
        <f t="shared" si="5"/>
        <v>0.57999999999999996</v>
      </c>
      <c r="H38" s="38">
        <f t="shared" si="5"/>
        <v>0.80937499999999996</v>
      </c>
      <c r="I38" s="38">
        <f t="shared" si="5"/>
        <v>0.84125000000000005</v>
      </c>
      <c r="J38" s="38">
        <f>AVERAGE(J33:J37)</f>
        <v>0.72459999999999991</v>
      </c>
      <c r="K38" s="38">
        <f>AVERAGE(K34:K37)</f>
        <v>1.1696999999999997</v>
      </c>
      <c r="L38" s="38">
        <f>AVERAGE(L34:L37)</f>
        <v>1.2003249999999999</v>
      </c>
      <c r="M38" s="38">
        <f>AVERAGE(M34:M37)</f>
        <v>1.1895</v>
      </c>
    </row>
    <row r="39" spans="1:13" ht="16" x14ac:dyDescent="0.2">
      <c r="A39" s="12" t="s">
        <v>792</v>
      </c>
      <c r="B39" s="95">
        <v>0.3</v>
      </c>
      <c r="C39" s="95">
        <v>0.27500000000000002</v>
      </c>
      <c r="D39" s="95">
        <v>0.28999999999999998</v>
      </c>
      <c r="E39" s="95">
        <v>0.28749999999999998</v>
      </c>
      <c r="F39" s="95">
        <v>0.28210000000000002</v>
      </c>
      <c r="G39" s="95">
        <v>0.57999999999999996</v>
      </c>
      <c r="H39" s="95">
        <v>0.81499999999999995</v>
      </c>
      <c r="I39" s="95">
        <v>0.84499999999999997</v>
      </c>
      <c r="J39" s="95">
        <v>0.76749999999999996</v>
      </c>
      <c r="K39" s="95">
        <v>1.1505000000000001</v>
      </c>
      <c r="L39" s="95">
        <v>1.1739999999999999</v>
      </c>
      <c r="M39" s="95">
        <v>1.165</v>
      </c>
    </row>
    <row r="40" spans="1:13" ht="16" x14ac:dyDescent="0.2">
      <c r="A40" s="12" t="s">
        <v>793</v>
      </c>
      <c r="B40" s="95">
        <v>0.32500000000000001</v>
      </c>
      <c r="C40" s="95">
        <v>0.27500000000000002</v>
      </c>
      <c r="D40" s="95">
        <v>0.28999999999999998</v>
      </c>
      <c r="E40" s="95">
        <v>0.28749999999999998</v>
      </c>
      <c r="F40" s="95">
        <v>0.28029999999999999</v>
      </c>
      <c r="G40" s="95">
        <v>0.57999999999999996</v>
      </c>
      <c r="H40" s="95">
        <v>0.82</v>
      </c>
      <c r="I40" s="95">
        <v>0.85</v>
      </c>
      <c r="J40" s="95">
        <v>0.79374999999999996</v>
      </c>
      <c r="K40" s="95">
        <v>1.1525000000000001</v>
      </c>
      <c r="L40" s="95">
        <v>1.165</v>
      </c>
      <c r="M40" s="95">
        <v>1.1592</v>
      </c>
    </row>
    <row r="41" spans="1:13" ht="16" x14ac:dyDescent="0.2">
      <c r="A41" s="12" t="s">
        <v>794</v>
      </c>
      <c r="B41" s="95">
        <v>0.33</v>
      </c>
      <c r="C41" s="95">
        <v>0.27500000000000002</v>
      </c>
      <c r="D41" s="95">
        <v>0.28999999999999998</v>
      </c>
      <c r="E41" s="95">
        <v>0.28749999999999998</v>
      </c>
      <c r="F41" s="95">
        <v>0.27810000000000001</v>
      </c>
      <c r="G41" s="95">
        <v>0.58499999999999996</v>
      </c>
      <c r="H41" s="95">
        <v>0.82125000000000004</v>
      </c>
      <c r="I41" s="95">
        <v>0.86124999999999996</v>
      </c>
      <c r="J41" s="95">
        <v>0.82750000000000001</v>
      </c>
      <c r="K41" s="95">
        <v>1.147</v>
      </c>
      <c r="L41" s="95">
        <v>1.1599999999999999</v>
      </c>
      <c r="M41" s="95">
        <v>1.1299999999999999</v>
      </c>
    </row>
    <row r="42" spans="1:13" ht="16" x14ac:dyDescent="0.2">
      <c r="A42" s="12" t="s">
        <v>795</v>
      </c>
      <c r="B42" s="95">
        <v>0.33</v>
      </c>
      <c r="C42" s="95">
        <v>0.28999999999999998</v>
      </c>
      <c r="D42" s="95">
        <v>0.29249999999999998</v>
      </c>
      <c r="E42" s="95">
        <v>0.28749999999999998</v>
      </c>
      <c r="F42" s="95">
        <v>0.28089999999999998</v>
      </c>
      <c r="G42" s="95">
        <v>0.58499999999999996</v>
      </c>
      <c r="H42" s="95">
        <v>0.82</v>
      </c>
      <c r="I42" s="95">
        <v>0.86624999999999996</v>
      </c>
      <c r="J42" s="95">
        <v>0.88500000000000001</v>
      </c>
      <c r="K42" s="95">
        <v>1.1475</v>
      </c>
      <c r="L42" s="95">
        <v>1.1599999999999999</v>
      </c>
      <c r="M42" s="95">
        <v>1.1160000000000001</v>
      </c>
    </row>
    <row r="43" spans="1:13" ht="16" x14ac:dyDescent="0.2">
      <c r="A43" s="12" t="s">
        <v>796</v>
      </c>
      <c r="B43" s="95">
        <v>0.33</v>
      </c>
      <c r="C43" s="95">
        <v>0.29499999999999998</v>
      </c>
      <c r="D43" s="95">
        <v>0.29499999999999998</v>
      </c>
      <c r="E43" s="95">
        <v>0.29749999999999999</v>
      </c>
      <c r="F43" s="95">
        <v>0.28050000000000003</v>
      </c>
      <c r="G43" s="95">
        <v>0.59</v>
      </c>
      <c r="H43" s="95">
        <v>0.82750000000000001</v>
      </c>
      <c r="I43" s="95">
        <v>0.87749999999999995</v>
      </c>
      <c r="J43" s="95">
        <v>0.89749999999999996</v>
      </c>
      <c r="K43" s="95">
        <v>1.1944999999999999</v>
      </c>
      <c r="L43" s="95">
        <v>1.1605000000000001</v>
      </c>
      <c r="M43" s="95">
        <v>1.1174999999999999</v>
      </c>
    </row>
    <row r="44" spans="1:13" ht="16" x14ac:dyDescent="0.2">
      <c r="A44" s="36" t="s">
        <v>27</v>
      </c>
      <c r="B44" s="38">
        <f>AVERAGE(B39:B43)</f>
        <v>0.32300000000000006</v>
      </c>
      <c r="C44" s="38">
        <f t="shared" ref="C44:I44" si="6">AVERAGE(C40:C43)</f>
        <v>0.28375</v>
      </c>
      <c r="D44" s="38">
        <f t="shared" si="6"/>
        <v>0.291875</v>
      </c>
      <c r="E44" s="38">
        <f t="shared" si="6"/>
        <v>0.28999999999999998</v>
      </c>
      <c r="F44" s="38">
        <f t="shared" si="6"/>
        <v>0.27994999999999998</v>
      </c>
      <c r="G44" s="38">
        <f t="shared" si="6"/>
        <v>0.58499999999999996</v>
      </c>
      <c r="H44" s="38">
        <f t="shared" si="6"/>
        <v>0.82218749999999996</v>
      </c>
      <c r="I44" s="38">
        <f t="shared" si="6"/>
        <v>0.86374999999999991</v>
      </c>
      <c r="J44" s="38">
        <f>AVERAGE(J39:J43)</f>
        <v>0.83424999999999994</v>
      </c>
      <c r="K44" s="38">
        <f>AVERAGE(K40:K43)</f>
        <v>1.1603749999999999</v>
      </c>
      <c r="L44" s="38">
        <f>AVERAGE(L40:L43)</f>
        <v>1.161375</v>
      </c>
      <c r="M44" s="38">
        <f>AVERAGE(M40:M43)</f>
        <v>1.1306750000000001</v>
      </c>
    </row>
    <row r="45" spans="1:13" ht="16" x14ac:dyDescent="0.2">
      <c r="A45" s="12" t="s">
        <v>797</v>
      </c>
      <c r="B45" s="95">
        <v>0.33</v>
      </c>
      <c r="C45" s="95">
        <v>0.3</v>
      </c>
      <c r="D45" s="95">
        <v>0.29625000000000001</v>
      </c>
      <c r="E45" s="95">
        <v>0.30249999999999999</v>
      </c>
      <c r="F45" s="95">
        <v>0.28410000000000002</v>
      </c>
      <c r="G45" s="95">
        <v>0.59499999999999997</v>
      </c>
      <c r="H45" s="95">
        <v>0.83250000000000002</v>
      </c>
      <c r="I45" s="95">
        <v>0.88375000000000004</v>
      </c>
      <c r="J45" s="95">
        <v>0.94374999999999998</v>
      </c>
      <c r="K45" s="95">
        <v>1.2555000000000001</v>
      </c>
      <c r="L45" s="95">
        <v>1.1964999999999999</v>
      </c>
      <c r="M45" s="95">
        <v>1.1559999999999999</v>
      </c>
    </row>
    <row r="46" spans="1:13" ht="16" x14ac:dyDescent="0.2">
      <c r="A46" s="12" t="s">
        <v>798</v>
      </c>
      <c r="B46" s="95">
        <v>0.33</v>
      </c>
      <c r="C46" s="95">
        <v>0.30499999999999999</v>
      </c>
      <c r="D46" s="95">
        <v>0.30125000000000002</v>
      </c>
      <c r="E46" s="95">
        <v>0.30875000000000002</v>
      </c>
      <c r="F46" s="95">
        <v>0.28820000000000001</v>
      </c>
      <c r="G46" s="95">
        <v>0.6</v>
      </c>
      <c r="H46" s="95">
        <v>0.83750000000000002</v>
      </c>
      <c r="I46" s="95">
        <v>0.90249999999999997</v>
      </c>
      <c r="J46" s="95">
        <v>0.96750000000000003</v>
      </c>
      <c r="K46" s="95">
        <v>1.2809999999999999</v>
      </c>
      <c r="L46" s="95">
        <v>1.1930000000000001</v>
      </c>
      <c r="M46" s="95">
        <v>1.1659999999999999</v>
      </c>
    </row>
    <row r="47" spans="1:13" ht="16" x14ac:dyDescent="0.2">
      <c r="A47" s="12" t="s">
        <v>799</v>
      </c>
      <c r="B47" s="95">
        <v>0.34</v>
      </c>
      <c r="C47" s="95">
        <v>0.31</v>
      </c>
      <c r="D47" s="95">
        <v>0.30625000000000002</v>
      </c>
      <c r="E47" s="95">
        <v>0.31374999999999997</v>
      </c>
      <c r="F47" s="95">
        <v>0.2974</v>
      </c>
      <c r="G47" s="95">
        <v>0.61</v>
      </c>
      <c r="H47" s="95">
        <v>0.87250000000000005</v>
      </c>
      <c r="I47" s="95">
        <v>0.94</v>
      </c>
      <c r="J47" s="95">
        <v>0.98875000000000002</v>
      </c>
      <c r="K47" s="95">
        <v>1.2885</v>
      </c>
      <c r="L47" s="95">
        <v>1.2224999999999999</v>
      </c>
      <c r="M47" s="95">
        <v>1.2184999999999999</v>
      </c>
    </row>
    <row r="48" spans="1:13" ht="16" x14ac:dyDescent="0.2">
      <c r="A48" s="12" t="s">
        <v>800</v>
      </c>
      <c r="B48" s="95">
        <v>0.34499999999999997</v>
      </c>
      <c r="C48" s="95">
        <v>0.3175</v>
      </c>
      <c r="D48" s="95">
        <v>0.31</v>
      </c>
      <c r="E48" s="95">
        <v>0.31874999999999998</v>
      </c>
      <c r="F48" s="95">
        <v>0.29830000000000001</v>
      </c>
      <c r="G48" s="95">
        <v>0.62</v>
      </c>
      <c r="H48" s="95">
        <v>0.90125</v>
      </c>
      <c r="I48" s="95">
        <v>1.01</v>
      </c>
      <c r="J48" s="95">
        <v>1.02</v>
      </c>
      <c r="K48" s="95">
        <v>1.3120000000000001</v>
      </c>
      <c r="L48" s="95">
        <v>1.2535000000000001</v>
      </c>
      <c r="M48" s="95">
        <v>1.2544999999999999</v>
      </c>
    </row>
    <row r="49" spans="1:13" ht="16" x14ac:dyDescent="0.2">
      <c r="A49" s="36" t="s">
        <v>27</v>
      </c>
      <c r="B49" s="38">
        <f t="shared" ref="B49:I49" si="7">AVERAGE(B45:B48)</f>
        <v>0.33624999999999999</v>
      </c>
      <c r="C49" s="38">
        <f t="shared" si="7"/>
        <v>0.30812499999999998</v>
      </c>
      <c r="D49" s="38">
        <f t="shared" si="7"/>
        <v>0.30343750000000003</v>
      </c>
      <c r="E49" s="38">
        <f t="shared" si="7"/>
        <v>0.31093749999999998</v>
      </c>
      <c r="F49" s="38">
        <f t="shared" si="7"/>
        <v>0.29200000000000004</v>
      </c>
      <c r="G49" s="38">
        <f t="shared" si="7"/>
        <v>0.60624999999999996</v>
      </c>
      <c r="H49" s="38">
        <f t="shared" si="7"/>
        <v>0.86093750000000002</v>
      </c>
      <c r="I49" s="38">
        <f t="shared" si="7"/>
        <v>0.93406250000000002</v>
      </c>
      <c r="J49" s="38">
        <f>AVERAGE(J44:J48)</f>
        <v>0.95084999999999997</v>
      </c>
      <c r="K49" s="38">
        <f>AVERAGE(K45:K48)</f>
        <v>1.2842500000000001</v>
      </c>
      <c r="L49" s="38">
        <f>AVERAGE(L45:L48)</f>
        <v>1.216375</v>
      </c>
      <c r="M49" s="38">
        <f>AVERAGE(M45:M48)</f>
        <v>1.19875</v>
      </c>
    </row>
    <row r="50" spans="1:13" ht="16" x14ac:dyDescent="0.2">
      <c r="A50" s="12" t="s">
        <v>801</v>
      </c>
      <c r="B50" s="95">
        <v>0.35</v>
      </c>
      <c r="C50" s="95">
        <v>0.32750000000000001</v>
      </c>
      <c r="D50" s="95">
        <v>0.31</v>
      </c>
      <c r="E50" s="95">
        <v>0.32500000000000001</v>
      </c>
      <c r="F50" s="95">
        <v>0.30359999999999998</v>
      </c>
      <c r="G50" s="95">
        <v>0.625</v>
      </c>
      <c r="H50" s="95">
        <v>0.90125</v>
      </c>
      <c r="I50" s="95">
        <v>1.0349999999999999</v>
      </c>
      <c r="J50" s="95">
        <v>1.0349999999999999</v>
      </c>
      <c r="K50" s="95">
        <v>1.377</v>
      </c>
      <c r="L50" s="95">
        <v>1.327</v>
      </c>
      <c r="M50" s="95">
        <v>1.3185</v>
      </c>
    </row>
    <row r="51" spans="1:13" ht="16" x14ac:dyDescent="0.2">
      <c r="A51" s="12" t="s">
        <v>802</v>
      </c>
      <c r="B51" s="95">
        <v>0.36</v>
      </c>
      <c r="C51" s="95">
        <v>0.32750000000000001</v>
      </c>
      <c r="D51" s="95">
        <v>0.315</v>
      </c>
      <c r="E51" s="95">
        <v>0.33124999999999999</v>
      </c>
      <c r="F51" s="95">
        <v>0.31069999999999998</v>
      </c>
      <c r="G51" s="95">
        <v>0.63500000000000001</v>
      </c>
      <c r="H51" s="95">
        <v>0.90375000000000005</v>
      </c>
      <c r="I51" s="95">
        <v>0.99875000000000003</v>
      </c>
      <c r="J51" s="95">
        <v>1.0449999999999999</v>
      </c>
      <c r="K51" s="95">
        <v>1.3219000000000001</v>
      </c>
      <c r="L51" s="95">
        <v>1.3355999999999999</v>
      </c>
      <c r="M51" s="95">
        <v>1.3</v>
      </c>
    </row>
    <row r="52" spans="1:13" ht="16" x14ac:dyDescent="0.2">
      <c r="A52" s="12" t="s">
        <v>803</v>
      </c>
      <c r="B52" s="95">
        <v>0.36</v>
      </c>
      <c r="C52" s="95">
        <v>0.35249999999999998</v>
      </c>
      <c r="D52" s="95">
        <v>0.32500000000000001</v>
      </c>
      <c r="E52" s="95">
        <v>0.34499999999999997</v>
      </c>
      <c r="F52" s="95">
        <v>0.31440000000000001</v>
      </c>
      <c r="G52" s="95">
        <v>0.65500000000000003</v>
      </c>
      <c r="H52" s="95">
        <v>0.90375000000000005</v>
      </c>
      <c r="I52" s="95">
        <v>0.99875000000000003</v>
      </c>
      <c r="J52" s="95">
        <v>1.0449999999999999</v>
      </c>
      <c r="K52" s="95">
        <v>1.3080000000000001</v>
      </c>
      <c r="L52" s="95">
        <v>1.266</v>
      </c>
      <c r="M52" s="95">
        <v>1.2605</v>
      </c>
    </row>
    <row r="53" spans="1:13" ht="16" x14ac:dyDescent="0.2">
      <c r="A53" s="12" t="s">
        <v>804</v>
      </c>
      <c r="B53" s="95">
        <v>0.36</v>
      </c>
      <c r="C53" s="95">
        <v>0.36249999999999999</v>
      </c>
      <c r="D53" s="95">
        <v>0.33500000000000002</v>
      </c>
      <c r="E53" s="95">
        <v>0.35749999999999998</v>
      </c>
      <c r="F53" s="95">
        <v>0.31769999999999998</v>
      </c>
      <c r="G53" s="95">
        <v>0.67500000000000004</v>
      </c>
      <c r="H53" s="95">
        <v>0.92874999999999996</v>
      </c>
      <c r="I53" s="95">
        <v>1.0062500000000001</v>
      </c>
      <c r="J53" s="95">
        <v>1.0349999999999999</v>
      </c>
      <c r="K53" s="95">
        <v>1.323</v>
      </c>
      <c r="L53" s="95">
        <v>1.2949999999999999</v>
      </c>
      <c r="M53" s="95">
        <v>1.3015000000000001</v>
      </c>
    </row>
    <row r="54" spans="1:13" ht="16" x14ac:dyDescent="0.2">
      <c r="A54" s="36" t="s">
        <v>27</v>
      </c>
      <c r="B54" s="38">
        <f t="shared" ref="B54:I54" si="8">AVERAGE(B50:B53)</f>
        <v>0.35749999999999993</v>
      </c>
      <c r="C54" s="38">
        <f t="shared" si="8"/>
        <v>0.34250000000000003</v>
      </c>
      <c r="D54" s="38">
        <f t="shared" si="8"/>
        <v>0.32124999999999998</v>
      </c>
      <c r="E54" s="38">
        <f t="shared" si="8"/>
        <v>0.33968749999999998</v>
      </c>
      <c r="F54" s="38">
        <f t="shared" si="8"/>
        <v>0.31159999999999999</v>
      </c>
      <c r="G54" s="38">
        <f t="shared" si="8"/>
        <v>0.64749999999999996</v>
      </c>
      <c r="H54" s="38">
        <f t="shared" si="8"/>
        <v>0.90937500000000004</v>
      </c>
      <c r="I54" s="38">
        <f t="shared" si="8"/>
        <v>1.0096875000000001</v>
      </c>
      <c r="J54" s="38">
        <f>AVERAGE(J49:J53)</f>
        <v>1.02217</v>
      </c>
      <c r="K54" s="38">
        <f>AVERAGE(K50:K53)</f>
        <v>1.3324750000000001</v>
      </c>
      <c r="L54" s="38">
        <f>AVERAGE(L50:L53)</f>
        <v>1.3058999999999998</v>
      </c>
      <c r="M54" s="38">
        <f>AVERAGE(M50:M53)</f>
        <v>1.2951250000000001</v>
      </c>
    </row>
    <row r="55" spans="1:13" ht="16" x14ac:dyDescent="0.2">
      <c r="A55" s="12" t="s">
        <v>805</v>
      </c>
      <c r="B55" s="95">
        <v>0.37</v>
      </c>
      <c r="C55" s="95">
        <v>0.3725</v>
      </c>
      <c r="D55" s="95">
        <v>0.34499999999999997</v>
      </c>
      <c r="E55" s="95">
        <v>0.36875000000000002</v>
      </c>
      <c r="F55" s="95">
        <v>0.33350000000000002</v>
      </c>
      <c r="G55" s="95">
        <v>0.6875</v>
      </c>
      <c r="H55" s="95">
        <v>0.93125000000000002</v>
      </c>
      <c r="I55" s="95">
        <v>1.0075000000000001</v>
      </c>
      <c r="J55" s="95">
        <v>1.04</v>
      </c>
      <c r="K55" s="95">
        <v>1.306</v>
      </c>
      <c r="L55" s="95">
        <v>1.274</v>
      </c>
      <c r="M55" s="95">
        <v>1.2949999999999999</v>
      </c>
    </row>
    <row r="56" spans="1:13" ht="16" x14ac:dyDescent="0.2">
      <c r="A56" s="12" t="s">
        <v>806</v>
      </c>
      <c r="B56" s="95">
        <v>0.41499999999999998</v>
      </c>
      <c r="C56" s="95">
        <v>0.38500000000000001</v>
      </c>
      <c r="D56" s="95">
        <v>0.35249999999999998</v>
      </c>
      <c r="E56" s="95">
        <v>0.3775</v>
      </c>
      <c r="F56" s="95">
        <v>0.3427</v>
      </c>
      <c r="G56" s="95">
        <v>0.71250000000000002</v>
      </c>
      <c r="H56" s="95">
        <v>0.94374999999999998</v>
      </c>
      <c r="I56" s="95">
        <v>1.0075000000000001</v>
      </c>
      <c r="J56" s="95">
        <v>1.08</v>
      </c>
      <c r="K56" s="95">
        <v>1.3194999999999999</v>
      </c>
      <c r="L56" s="95">
        <v>1.224</v>
      </c>
      <c r="M56" s="95">
        <v>1.2490000000000001</v>
      </c>
    </row>
    <row r="57" spans="1:13" ht="16" x14ac:dyDescent="0.2">
      <c r="A57" s="12" t="s">
        <v>807</v>
      </c>
      <c r="B57" s="95">
        <v>0.42</v>
      </c>
      <c r="C57" s="95">
        <v>0.39</v>
      </c>
      <c r="D57" s="95">
        <v>0.35875000000000001</v>
      </c>
      <c r="E57" s="95">
        <v>0.39</v>
      </c>
      <c r="F57" s="95">
        <v>0.34739999999999999</v>
      </c>
      <c r="G57" s="95">
        <v>0.72750000000000004</v>
      </c>
      <c r="H57" s="95">
        <v>0.96750000000000003</v>
      </c>
      <c r="I57" s="95">
        <v>1.165</v>
      </c>
      <c r="J57" s="95">
        <v>1.095</v>
      </c>
      <c r="K57" s="95">
        <v>1.3305</v>
      </c>
      <c r="L57" s="95">
        <v>1.2084999999999999</v>
      </c>
      <c r="M57" s="95">
        <v>1.2110000000000001</v>
      </c>
    </row>
    <row r="58" spans="1:13" ht="16" x14ac:dyDescent="0.2">
      <c r="A58" s="12" t="s">
        <v>808</v>
      </c>
      <c r="B58" s="95">
        <v>0.42</v>
      </c>
      <c r="C58" s="95">
        <v>0.39500000000000002</v>
      </c>
      <c r="D58" s="95">
        <v>0.36375000000000002</v>
      </c>
      <c r="E58" s="95">
        <v>0.39874999999999999</v>
      </c>
      <c r="F58" s="95">
        <v>0.35260000000000002</v>
      </c>
      <c r="G58" s="95">
        <v>0.74875000000000003</v>
      </c>
      <c r="H58" s="95">
        <v>0.96875</v>
      </c>
      <c r="I58" s="95">
        <v>1.23125</v>
      </c>
      <c r="J58" s="95">
        <v>1.095</v>
      </c>
      <c r="K58" s="95">
        <v>1.3605</v>
      </c>
      <c r="L58" s="95">
        <v>1.2404999999999999</v>
      </c>
      <c r="M58" s="95">
        <v>1.2490000000000001</v>
      </c>
    </row>
    <row r="59" spans="1:13" ht="16" x14ac:dyDescent="0.2">
      <c r="A59" s="12" t="s">
        <v>809</v>
      </c>
      <c r="B59" s="95">
        <v>0.42</v>
      </c>
      <c r="C59" s="95">
        <v>0.39500000000000002</v>
      </c>
      <c r="D59" s="95">
        <v>0.37375000000000003</v>
      </c>
      <c r="E59" s="95">
        <v>0.40625</v>
      </c>
      <c r="F59" s="95">
        <v>0.37119999999999997</v>
      </c>
      <c r="G59" s="95">
        <v>0.77249999999999996</v>
      </c>
      <c r="H59" s="95">
        <v>0.97375</v>
      </c>
      <c r="I59" s="95">
        <v>1.29125</v>
      </c>
      <c r="J59" s="95">
        <v>1.095</v>
      </c>
      <c r="K59" s="95">
        <v>1.292</v>
      </c>
      <c r="L59" s="95">
        <v>1.2595000000000001</v>
      </c>
      <c r="M59" s="95">
        <v>1.258</v>
      </c>
    </row>
    <row r="60" spans="1:13" ht="16" x14ac:dyDescent="0.2">
      <c r="A60" s="36" t="s">
        <v>27</v>
      </c>
      <c r="B60" s="38">
        <f>AVERAGE(B55:B59)</f>
        <v>0.40899999999999997</v>
      </c>
      <c r="C60" s="38">
        <f t="shared" ref="C60:I60" si="9">AVERAGE(C56:C59)</f>
        <v>0.39124999999999999</v>
      </c>
      <c r="D60" s="38">
        <f t="shared" si="9"/>
        <v>0.3621875</v>
      </c>
      <c r="E60" s="38">
        <f t="shared" si="9"/>
        <v>0.393125</v>
      </c>
      <c r="F60" s="38">
        <f t="shared" si="9"/>
        <v>0.35347499999999998</v>
      </c>
      <c r="G60" s="38">
        <f t="shared" si="9"/>
        <v>0.74031249999999993</v>
      </c>
      <c r="H60" s="38">
        <f t="shared" si="9"/>
        <v>0.96343749999999995</v>
      </c>
      <c r="I60" s="38">
        <f t="shared" si="9"/>
        <v>1.1737500000000001</v>
      </c>
      <c r="J60" s="38">
        <f>AVERAGE(J55:J59)</f>
        <v>1.081</v>
      </c>
      <c r="K60" s="38">
        <f>AVERAGE(K56:K59)</f>
        <v>1.3256250000000001</v>
      </c>
      <c r="L60" s="38">
        <f>AVERAGE(L56:L59)</f>
        <v>1.233125</v>
      </c>
      <c r="M60" s="38">
        <f>AVERAGE(M56:M59)</f>
        <v>1.2417500000000001</v>
      </c>
    </row>
    <row r="61" spans="1:13" ht="16" x14ac:dyDescent="0.2">
      <c r="A61" s="12" t="s">
        <v>810</v>
      </c>
      <c r="B61" s="95">
        <v>0.42</v>
      </c>
      <c r="C61" s="95">
        <v>0.4</v>
      </c>
      <c r="D61" s="95">
        <v>0.38</v>
      </c>
      <c r="E61" s="95">
        <v>0.43</v>
      </c>
      <c r="F61" s="95">
        <v>0.3674</v>
      </c>
      <c r="G61" s="95">
        <v>0.78625</v>
      </c>
      <c r="H61" s="95">
        <v>0.98375000000000001</v>
      </c>
      <c r="I61" s="95">
        <v>1.335</v>
      </c>
      <c r="J61" s="95">
        <v>1.1200000000000001</v>
      </c>
      <c r="K61" s="95">
        <v>1.2709999999999999</v>
      </c>
      <c r="L61" s="95">
        <v>1.2975000000000001</v>
      </c>
      <c r="M61" s="95">
        <v>1.2985</v>
      </c>
    </row>
    <row r="62" spans="1:13" ht="16" x14ac:dyDescent="0.2">
      <c r="A62" s="12" t="s">
        <v>811</v>
      </c>
      <c r="B62" s="95">
        <v>0.43</v>
      </c>
      <c r="C62" s="95">
        <v>0.40749999999999997</v>
      </c>
      <c r="D62" s="95">
        <v>0.39250000000000002</v>
      </c>
      <c r="E62" s="95">
        <v>0.41249999999999998</v>
      </c>
      <c r="F62" s="95">
        <v>0.36459999999999998</v>
      </c>
      <c r="G62" s="95">
        <v>0.79749999999999999</v>
      </c>
      <c r="H62" s="95">
        <v>0.995</v>
      </c>
      <c r="I62" s="95">
        <v>1.4175</v>
      </c>
      <c r="J62" s="95">
        <v>1.22</v>
      </c>
      <c r="K62" s="95">
        <v>1.306</v>
      </c>
      <c r="L62" s="95">
        <v>1.3445</v>
      </c>
      <c r="M62" s="95">
        <v>1.3465</v>
      </c>
    </row>
    <row r="63" spans="1:13" ht="16" x14ac:dyDescent="0.2">
      <c r="A63" s="12" t="s">
        <v>812</v>
      </c>
      <c r="B63" s="95">
        <v>0.43</v>
      </c>
      <c r="C63" s="95">
        <v>0.41249999999999998</v>
      </c>
      <c r="D63" s="95">
        <v>0.40749999999999997</v>
      </c>
      <c r="E63" s="95">
        <v>0.41875000000000001</v>
      </c>
      <c r="F63" s="95">
        <v>0.38250000000000001</v>
      </c>
      <c r="G63" s="95">
        <v>0.82499999999999996</v>
      </c>
      <c r="H63" s="95">
        <v>1.0037499999999999</v>
      </c>
      <c r="I63" s="95">
        <v>1.4175</v>
      </c>
      <c r="J63" s="95">
        <v>1.2250000000000001</v>
      </c>
      <c r="K63" s="95">
        <v>1.3049999999999999</v>
      </c>
      <c r="L63" s="95">
        <v>1.411</v>
      </c>
      <c r="M63" s="95">
        <v>1.4179999999999999</v>
      </c>
    </row>
    <row r="64" spans="1:13" ht="16" x14ac:dyDescent="0.2">
      <c r="A64" s="12" t="s">
        <v>813</v>
      </c>
      <c r="B64" s="95">
        <v>0.43</v>
      </c>
      <c r="C64" s="95">
        <v>0.41499999999999998</v>
      </c>
      <c r="D64" s="95">
        <v>0.41499999999999998</v>
      </c>
      <c r="E64" s="95">
        <v>0.42499999999999999</v>
      </c>
      <c r="F64" s="95">
        <v>0.39419999999999999</v>
      </c>
      <c r="G64" s="95">
        <v>0.83250000000000002</v>
      </c>
      <c r="H64" s="95">
        <v>1.0125</v>
      </c>
      <c r="I64" s="95">
        <v>1.4275</v>
      </c>
      <c r="J64" s="95">
        <v>1.2250000000000001</v>
      </c>
      <c r="K64" s="95">
        <v>1.28</v>
      </c>
      <c r="L64" s="95">
        <v>1.4083000000000001</v>
      </c>
      <c r="M64" s="95">
        <v>1.4317</v>
      </c>
    </row>
    <row r="65" spans="1:13" ht="16" x14ac:dyDescent="0.2">
      <c r="A65" s="36" t="s">
        <v>27</v>
      </c>
      <c r="B65" s="38">
        <f t="shared" ref="B65:I65" si="10">AVERAGE(B61:B64)</f>
        <v>0.42749999999999999</v>
      </c>
      <c r="C65" s="38">
        <f t="shared" si="10"/>
        <v>0.40875</v>
      </c>
      <c r="D65" s="38">
        <f t="shared" si="10"/>
        <v>0.39874999999999999</v>
      </c>
      <c r="E65" s="38">
        <f t="shared" si="10"/>
        <v>0.42156250000000001</v>
      </c>
      <c r="F65" s="38">
        <f t="shared" si="10"/>
        <v>0.37717500000000004</v>
      </c>
      <c r="G65" s="38">
        <f t="shared" si="10"/>
        <v>0.81031249999999999</v>
      </c>
      <c r="H65" s="38">
        <f t="shared" si="10"/>
        <v>0.99875000000000003</v>
      </c>
      <c r="I65" s="38">
        <f t="shared" si="10"/>
        <v>1.399375</v>
      </c>
      <c r="J65" s="38">
        <f>AVERAGE(J60:J64)</f>
        <v>1.1742000000000001</v>
      </c>
      <c r="K65" s="38">
        <f>AVERAGE(K61:K64)</f>
        <v>1.2905</v>
      </c>
      <c r="L65" s="38">
        <f>AVERAGE(L61:L64)</f>
        <v>1.3653250000000003</v>
      </c>
      <c r="M65" s="38">
        <f>AVERAGE(M61:M64)</f>
        <v>1.373675</v>
      </c>
    </row>
    <row r="66" spans="1:13" ht="16" x14ac:dyDescent="0.2">
      <c r="A66" s="12" t="s">
        <v>814</v>
      </c>
      <c r="B66" s="95">
        <v>0.435</v>
      </c>
      <c r="C66" s="95">
        <v>0.41499999999999998</v>
      </c>
      <c r="D66" s="95">
        <v>0.42249999999999999</v>
      </c>
      <c r="E66" s="95">
        <v>0.42625000000000002</v>
      </c>
      <c r="F66" s="95">
        <v>0.37669999999999998</v>
      </c>
      <c r="G66" s="95">
        <v>0.84499999999999997</v>
      </c>
      <c r="H66" s="95">
        <v>1.03125</v>
      </c>
      <c r="I66" s="95">
        <v>1.4375</v>
      </c>
      <c r="J66" s="95">
        <v>1.24</v>
      </c>
      <c r="K66" s="95">
        <v>1.2795000000000001</v>
      </c>
      <c r="L66" s="95">
        <v>1.3640000000000001</v>
      </c>
      <c r="M66" s="95">
        <v>1.365</v>
      </c>
    </row>
    <row r="67" spans="1:13" ht="16" x14ac:dyDescent="0.2">
      <c r="A67" s="12" t="s">
        <v>815</v>
      </c>
      <c r="B67" s="95">
        <v>0.435</v>
      </c>
      <c r="C67" s="95">
        <v>0.41499999999999998</v>
      </c>
      <c r="D67" s="95">
        <v>0.43</v>
      </c>
      <c r="E67" s="95">
        <v>0.42630000000000001</v>
      </c>
      <c r="F67" s="95">
        <v>0.40129999999999999</v>
      </c>
      <c r="G67" s="95">
        <v>0.84499999999999997</v>
      </c>
      <c r="H67" s="95">
        <v>1.04</v>
      </c>
      <c r="I67" s="95">
        <v>1.3225</v>
      </c>
      <c r="J67" s="95">
        <v>1.35</v>
      </c>
      <c r="K67" s="95">
        <v>1.2395</v>
      </c>
      <c r="L67" s="95">
        <v>1.3180000000000001</v>
      </c>
      <c r="M67" s="95">
        <v>1.28</v>
      </c>
    </row>
    <row r="68" spans="1:13" ht="16" x14ac:dyDescent="0.2">
      <c r="A68" s="12" t="s">
        <v>816</v>
      </c>
      <c r="B68" s="95">
        <v>0.435</v>
      </c>
      <c r="C68" s="95">
        <v>0.41499999999999998</v>
      </c>
      <c r="D68" s="95">
        <v>0.435</v>
      </c>
      <c r="E68" s="95">
        <v>0.43625000000000003</v>
      </c>
      <c r="F68" s="95">
        <v>0.4007</v>
      </c>
      <c r="G68" s="95">
        <v>0.86750000000000005</v>
      </c>
      <c r="H68" s="95">
        <v>1.0549999999999999</v>
      </c>
      <c r="I68" s="95">
        <v>1.3125</v>
      </c>
      <c r="J68" s="95">
        <v>1.35</v>
      </c>
      <c r="K68" s="95">
        <v>1.254</v>
      </c>
      <c r="L68" s="95">
        <v>1.32</v>
      </c>
      <c r="M68" s="95">
        <v>1.282</v>
      </c>
    </row>
    <row r="69" spans="1:13" ht="16" x14ac:dyDescent="0.2">
      <c r="A69" s="12" t="s">
        <v>817</v>
      </c>
      <c r="B69" s="95">
        <v>0.435</v>
      </c>
      <c r="C69" s="95">
        <v>0.41499999999999998</v>
      </c>
      <c r="D69" s="95">
        <v>0.44500000000000001</v>
      </c>
      <c r="E69" s="95">
        <v>0.43630000000000002</v>
      </c>
      <c r="F69" s="95">
        <v>0.41010000000000002</v>
      </c>
      <c r="G69" s="95">
        <v>0.88749999999999996</v>
      </c>
      <c r="H69" s="95">
        <v>1.06</v>
      </c>
      <c r="I69" s="95">
        <v>1.2938000000000001</v>
      </c>
      <c r="J69" s="95">
        <v>1.35</v>
      </c>
      <c r="K69" s="95">
        <v>1.25</v>
      </c>
      <c r="L69" s="95">
        <v>1.325</v>
      </c>
      <c r="M69" s="95">
        <v>1.29</v>
      </c>
    </row>
    <row r="70" spans="1:13" ht="16" x14ac:dyDescent="0.2">
      <c r="A70" s="36" t="s">
        <v>27</v>
      </c>
      <c r="B70" s="38">
        <f t="shared" ref="B70:I70" si="11">AVERAGE(B66:B69)</f>
        <v>0.435</v>
      </c>
      <c r="C70" s="38">
        <f t="shared" si="11"/>
        <v>0.41499999999999998</v>
      </c>
      <c r="D70" s="38">
        <f t="shared" si="11"/>
        <v>0.43312500000000004</v>
      </c>
      <c r="E70" s="38">
        <f t="shared" si="11"/>
        <v>0.43127500000000007</v>
      </c>
      <c r="F70" s="38">
        <f t="shared" si="11"/>
        <v>0.3972</v>
      </c>
      <c r="G70" s="38">
        <f t="shared" si="11"/>
        <v>0.86125000000000007</v>
      </c>
      <c r="H70" s="38">
        <f t="shared" si="11"/>
        <v>1.0465624999999998</v>
      </c>
      <c r="I70" s="38">
        <f t="shared" si="11"/>
        <v>1.341575</v>
      </c>
      <c r="J70" s="38">
        <f>AVERAGE(J65:J69)</f>
        <v>1.29284</v>
      </c>
      <c r="K70" s="38">
        <f>AVERAGE(K66:K69)</f>
        <v>1.2557499999999999</v>
      </c>
      <c r="L70" s="38">
        <f>AVERAGE(L66:L69)</f>
        <v>1.3317500000000002</v>
      </c>
      <c r="M70" s="38">
        <f>AVERAGE(M66:M69)</f>
        <v>1.3042500000000001</v>
      </c>
    </row>
  </sheetData>
  <pageMargins left="0.5" right="0.5" top="0.5" bottom="0.5" header="0.511811023622047" footer="0.511811023622047"/>
  <pageSetup scale="74" orientation="landscape" horizontalDpi="300" verticalDpi="300"/>
  <rowBreaks count="1" manualBreakCount="1">
    <brk id="3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01"/>
  <sheetViews>
    <sheetView zoomScale="75" zoomScaleNormal="75" workbookViewId="0">
      <pane ySplit="6" topLeftCell="A7" activePane="bottomLeft" state="frozen"/>
      <selection pane="bottomLeft" activeCell="B13" activeCellId="1" sqref="A1:A1048576 B13"/>
    </sheetView>
  </sheetViews>
  <sheetFormatPr baseColWidth="10" defaultColWidth="8.5" defaultRowHeight="13" x14ac:dyDescent="0.15"/>
  <cols>
    <col min="1" max="1" width="15.5" style="93" customWidth="1"/>
    <col min="7" max="8" width="9.5" customWidth="1"/>
    <col min="9" max="9" width="12.5" customWidth="1"/>
    <col min="10" max="10" width="10.6640625" customWidth="1"/>
  </cols>
  <sheetData>
    <row r="1" spans="1:13" ht="19.5" customHeight="1" x14ac:dyDescent="0.2">
      <c r="A1" s="4"/>
      <c r="B1" s="6"/>
      <c r="C1" s="6"/>
      <c r="D1" s="7"/>
      <c r="E1" s="7"/>
      <c r="F1" s="7"/>
      <c r="G1" s="7">
        <v>2005</v>
      </c>
      <c r="H1" s="7"/>
      <c r="I1" s="7"/>
      <c r="J1" s="9"/>
      <c r="K1" s="10"/>
      <c r="L1" s="10"/>
      <c r="M1" s="11"/>
    </row>
    <row r="2" spans="1:13" ht="19.5" customHeight="1" x14ac:dyDescent="0.2">
      <c r="A2" s="4"/>
      <c r="B2" s="6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2.75" customHeight="1" x14ac:dyDescent="0.2">
      <c r="A3" s="101"/>
      <c r="B3" s="102"/>
      <c r="C3" s="102"/>
      <c r="D3" s="102"/>
      <c r="E3" s="102"/>
      <c r="F3" s="102"/>
      <c r="G3" s="102"/>
      <c r="H3" s="102"/>
      <c r="I3" s="102"/>
      <c r="J3" s="103"/>
      <c r="K3" s="92"/>
      <c r="L3" s="6"/>
      <c r="M3" s="103"/>
    </row>
    <row r="4" spans="1:13" ht="12.75" customHeight="1" x14ac:dyDescent="0.2">
      <c r="A4" s="12"/>
      <c r="B4" s="64"/>
      <c r="C4" s="64"/>
      <c r="D4" s="64"/>
      <c r="E4" s="64"/>
      <c r="F4" s="64"/>
      <c r="G4" s="64"/>
      <c r="H4" s="64"/>
      <c r="I4" s="64"/>
      <c r="J4" s="64" t="s">
        <v>2</v>
      </c>
      <c r="K4" s="92"/>
      <c r="L4" s="92"/>
      <c r="M4" s="92"/>
    </row>
    <row r="5" spans="1:13" ht="12.75" customHeight="1" x14ac:dyDescent="0.2">
      <c r="A5" s="12"/>
      <c r="B5" s="64"/>
      <c r="C5" s="64" t="s">
        <v>3</v>
      </c>
      <c r="D5" s="64" t="s">
        <v>3</v>
      </c>
      <c r="E5" s="64" t="s">
        <v>3</v>
      </c>
      <c r="F5" s="64" t="s">
        <v>583</v>
      </c>
      <c r="G5" s="99">
        <v>0.34</v>
      </c>
      <c r="H5" s="64" t="s">
        <v>6</v>
      </c>
      <c r="I5" s="64" t="s">
        <v>1</v>
      </c>
      <c r="J5" s="64" t="s">
        <v>8</v>
      </c>
      <c r="K5" s="64" t="s">
        <v>9</v>
      </c>
      <c r="L5" s="64" t="s">
        <v>10</v>
      </c>
      <c r="M5" s="64" t="s">
        <v>10</v>
      </c>
    </row>
    <row r="6" spans="1:13" ht="12.75" customHeight="1" x14ac:dyDescent="0.2">
      <c r="A6" s="22" t="s">
        <v>11</v>
      </c>
      <c r="B6" s="100" t="s">
        <v>12</v>
      </c>
      <c r="C6" s="100" t="s">
        <v>13</v>
      </c>
      <c r="D6" s="100" t="s">
        <v>14</v>
      </c>
      <c r="E6" s="100" t="s">
        <v>15</v>
      </c>
      <c r="F6" s="100" t="s">
        <v>16</v>
      </c>
      <c r="G6" s="100" t="s">
        <v>18</v>
      </c>
      <c r="H6" s="100" t="s">
        <v>14</v>
      </c>
      <c r="I6" s="100" t="s">
        <v>758</v>
      </c>
      <c r="J6" s="100" t="s">
        <v>13</v>
      </c>
      <c r="K6" s="100" t="s">
        <v>20</v>
      </c>
      <c r="L6" s="100" t="s">
        <v>21</v>
      </c>
      <c r="M6" s="100" t="s">
        <v>215</v>
      </c>
    </row>
    <row r="7" spans="1:13" ht="12.75" customHeight="1" x14ac:dyDescent="0.2">
      <c r="A7" s="12" t="s">
        <v>689</v>
      </c>
      <c r="B7" s="95">
        <v>0.185</v>
      </c>
      <c r="C7" s="95">
        <v>0.24249999999999999</v>
      </c>
      <c r="D7" s="95">
        <v>0.255</v>
      </c>
      <c r="E7" s="95">
        <v>0.25629999999999997</v>
      </c>
      <c r="F7" s="95">
        <v>0.24079999999999999</v>
      </c>
      <c r="G7" s="95">
        <v>0.65249999999999997</v>
      </c>
      <c r="H7" s="95">
        <v>0.88500000000000001</v>
      </c>
      <c r="I7" s="95">
        <v>0.875</v>
      </c>
      <c r="J7" s="95">
        <v>0.91500000000000004</v>
      </c>
      <c r="K7" s="95">
        <v>1.5375000000000001</v>
      </c>
      <c r="L7" s="95">
        <v>1.4850000000000001</v>
      </c>
      <c r="M7" s="95">
        <v>1.45</v>
      </c>
    </row>
    <row r="8" spans="1:13" ht="12.75" customHeight="1" x14ac:dyDescent="0.2">
      <c r="A8" s="104" t="s">
        <v>690</v>
      </c>
      <c r="B8" s="95">
        <v>0.17499999999999999</v>
      </c>
      <c r="C8" s="95">
        <v>0.24249999999999999</v>
      </c>
      <c r="D8" s="95">
        <v>0.25874999999999998</v>
      </c>
      <c r="E8" s="95">
        <v>0.25629999999999997</v>
      </c>
      <c r="F8" s="95">
        <v>0.24010000000000001</v>
      </c>
      <c r="G8" s="95">
        <v>0.67874999999999996</v>
      </c>
      <c r="H8" s="95">
        <v>0.89</v>
      </c>
      <c r="I8" s="95">
        <v>0.89</v>
      </c>
      <c r="J8" s="95">
        <v>0.91500000000000004</v>
      </c>
      <c r="K8" s="95">
        <v>1.5817000000000001</v>
      </c>
      <c r="L8" s="95">
        <v>1.4864999999999999</v>
      </c>
      <c r="M8" s="95">
        <v>1.45</v>
      </c>
    </row>
    <row r="9" spans="1:13" ht="12.75" customHeight="1" x14ac:dyDescent="0.2">
      <c r="A9" s="12" t="s">
        <v>691</v>
      </c>
      <c r="B9" s="95">
        <v>0.17499999999999999</v>
      </c>
      <c r="C9" s="95">
        <v>0.24249999999999999</v>
      </c>
      <c r="D9" s="95">
        <v>0.26</v>
      </c>
      <c r="E9" s="95">
        <v>0.25629999999999997</v>
      </c>
      <c r="F9" s="95">
        <v>0.24740000000000001</v>
      </c>
      <c r="G9" s="95">
        <v>0.70499999999999996</v>
      </c>
      <c r="H9" s="95">
        <v>0.89249999999999996</v>
      </c>
      <c r="I9" s="95">
        <v>0.89624999999999999</v>
      </c>
      <c r="J9" s="95">
        <v>0.91500000000000004</v>
      </c>
      <c r="K9" s="95">
        <v>1.6074999999999999</v>
      </c>
      <c r="L9" s="95">
        <v>1.5685</v>
      </c>
      <c r="M9" s="95">
        <v>1.508</v>
      </c>
    </row>
    <row r="10" spans="1:13" ht="12.75" customHeight="1" x14ac:dyDescent="0.2">
      <c r="A10" s="12" t="s">
        <v>692</v>
      </c>
      <c r="B10" s="95">
        <v>0.17499999999999999</v>
      </c>
      <c r="C10" s="95">
        <v>0.24249999999999999</v>
      </c>
      <c r="D10" s="95">
        <v>0.26</v>
      </c>
      <c r="E10" s="95">
        <v>0.25629999999999997</v>
      </c>
      <c r="F10" s="95">
        <v>0.24840000000000001</v>
      </c>
      <c r="G10" s="95">
        <v>0.70499999999999996</v>
      </c>
      <c r="H10" s="95">
        <v>0.89249999999999996</v>
      </c>
      <c r="I10" s="95">
        <v>0.90249999999999997</v>
      </c>
      <c r="J10" s="95">
        <v>0.91500000000000004</v>
      </c>
      <c r="K10" s="95">
        <v>1.5525</v>
      </c>
      <c r="L10" s="95">
        <v>1.7005999999999999</v>
      </c>
      <c r="M10" s="95">
        <v>1.6675</v>
      </c>
    </row>
    <row r="11" spans="1:13" ht="12.75" customHeight="1" x14ac:dyDescent="0.2">
      <c r="A11" s="12" t="s">
        <v>818</v>
      </c>
      <c r="B11" s="95">
        <v>0.17499999999999999</v>
      </c>
      <c r="C11" s="95">
        <v>0.24249999999999999</v>
      </c>
      <c r="D11" s="95">
        <v>0.26</v>
      </c>
      <c r="E11" s="95">
        <v>0.25629999999999997</v>
      </c>
      <c r="F11" s="95">
        <v>0.2457</v>
      </c>
      <c r="G11" s="95">
        <v>0.71750000000000003</v>
      </c>
      <c r="H11" s="95">
        <v>0.9</v>
      </c>
      <c r="I11" s="95">
        <v>0.90749999999999997</v>
      </c>
      <c r="J11" s="95">
        <v>0.93</v>
      </c>
      <c r="K11" s="95">
        <v>1.5517000000000001</v>
      </c>
      <c r="L11" s="95">
        <v>1.7490000000000001</v>
      </c>
      <c r="M11" s="95">
        <v>1.7104999999999999</v>
      </c>
    </row>
    <row r="12" spans="1:13" ht="12.75" customHeight="1" x14ac:dyDescent="0.2">
      <c r="A12" s="36" t="s">
        <v>27</v>
      </c>
      <c r="B12" s="38">
        <f t="shared" ref="B12:M12" si="0">AVERAGE(B7:B11)</f>
        <v>0.17699999999999999</v>
      </c>
      <c r="C12" s="38">
        <f t="shared" si="0"/>
        <v>0.24249999999999999</v>
      </c>
      <c r="D12" s="38">
        <f t="shared" si="0"/>
        <v>0.25874999999999998</v>
      </c>
      <c r="E12" s="38">
        <f t="shared" si="0"/>
        <v>0.25629999999999997</v>
      </c>
      <c r="F12" s="38">
        <f t="shared" si="0"/>
        <v>0.24447999999999998</v>
      </c>
      <c r="G12" s="38">
        <f t="shared" si="0"/>
        <v>0.69175000000000009</v>
      </c>
      <c r="H12" s="38">
        <f t="shared" si="0"/>
        <v>0.89200000000000002</v>
      </c>
      <c r="I12" s="38">
        <f t="shared" si="0"/>
        <v>0.89424999999999988</v>
      </c>
      <c r="J12" s="38">
        <f t="shared" si="0"/>
        <v>0.91799999999999993</v>
      </c>
      <c r="K12" s="38">
        <f t="shared" si="0"/>
        <v>1.5661800000000001</v>
      </c>
      <c r="L12" s="38">
        <f t="shared" si="0"/>
        <v>1.5979199999999998</v>
      </c>
      <c r="M12" s="38">
        <f t="shared" si="0"/>
        <v>1.5571999999999999</v>
      </c>
    </row>
    <row r="13" spans="1:13" ht="12.75" customHeight="1" x14ac:dyDescent="0.2">
      <c r="A13" s="12" t="s">
        <v>694</v>
      </c>
      <c r="B13" s="95">
        <v>0.17499999999999999</v>
      </c>
      <c r="C13" s="95">
        <v>0.24249999999999999</v>
      </c>
      <c r="D13" s="95">
        <v>0.26</v>
      </c>
      <c r="E13" s="95">
        <v>0.25629999999999997</v>
      </c>
      <c r="F13" s="95">
        <v>0.2487</v>
      </c>
      <c r="G13" s="95">
        <v>0.74</v>
      </c>
      <c r="H13" s="95">
        <v>0.90749999999999997</v>
      </c>
      <c r="I13" s="95">
        <v>0.91874999999999996</v>
      </c>
      <c r="J13" s="95">
        <v>0.94499999999999995</v>
      </c>
      <c r="K13" s="95">
        <v>1.6308</v>
      </c>
      <c r="L13" s="95">
        <v>1.5845</v>
      </c>
      <c r="M13" s="95">
        <v>1.5445</v>
      </c>
    </row>
    <row r="14" spans="1:13" ht="12.75" customHeight="1" x14ac:dyDescent="0.2">
      <c r="A14" s="12" t="s">
        <v>695</v>
      </c>
      <c r="B14" s="95">
        <v>0.17499999999999999</v>
      </c>
      <c r="C14" s="95">
        <v>0.24249999999999999</v>
      </c>
      <c r="D14" s="95">
        <v>0.26250000000000001</v>
      </c>
      <c r="E14" s="95">
        <v>0.25629999999999997</v>
      </c>
      <c r="F14" s="95">
        <v>0.24610000000000001</v>
      </c>
      <c r="G14" s="95">
        <v>0.74624999999999997</v>
      </c>
      <c r="H14" s="95">
        <v>0.91249999999999998</v>
      </c>
      <c r="I14" s="95">
        <v>0.93500000000000005</v>
      </c>
      <c r="J14" s="95">
        <v>0.95750000000000002</v>
      </c>
      <c r="K14" s="95">
        <v>1.6142000000000001</v>
      </c>
      <c r="L14" s="95">
        <v>1.4339999999999999</v>
      </c>
      <c r="M14" s="95">
        <v>1.4</v>
      </c>
    </row>
    <row r="15" spans="1:13" ht="12.75" customHeight="1" x14ac:dyDescent="0.2">
      <c r="A15" s="12" t="s">
        <v>696</v>
      </c>
      <c r="B15" s="95">
        <v>0.17499999999999999</v>
      </c>
      <c r="C15" s="95">
        <v>0.24249999999999999</v>
      </c>
      <c r="D15" s="95">
        <v>0.26374999999999998</v>
      </c>
      <c r="E15" s="95">
        <v>0.25629999999999997</v>
      </c>
      <c r="F15" s="95">
        <v>0.24909999999999999</v>
      </c>
      <c r="G15" s="95">
        <v>0.75249999999999995</v>
      </c>
      <c r="H15" s="95">
        <v>0.92500000000000004</v>
      </c>
      <c r="I15" s="95">
        <v>0.9425</v>
      </c>
      <c r="J15" s="95">
        <v>0.97124999999999995</v>
      </c>
      <c r="K15" s="95">
        <v>1.6157999999999999</v>
      </c>
      <c r="L15" s="95">
        <v>1.4335</v>
      </c>
      <c r="M15" s="95">
        <v>1.3859999999999999</v>
      </c>
    </row>
    <row r="16" spans="1:13" ht="12.75" customHeight="1" x14ac:dyDescent="0.2">
      <c r="A16" s="12" t="s">
        <v>697</v>
      </c>
      <c r="B16" s="95">
        <v>0.17499999999999999</v>
      </c>
      <c r="C16" s="95">
        <v>0.24249999999999999</v>
      </c>
      <c r="D16" s="95">
        <v>0.26624999999999999</v>
      </c>
      <c r="E16" s="95">
        <v>0.25629999999999997</v>
      </c>
      <c r="F16" s="95">
        <v>0.24809999999999999</v>
      </c>
      <c r="G16" s="95">
        <v>0.76249999999999996</v>
      </c>
      <c r="H16" s="95">
        <v>0.92500000000000004</v>
      </c>
      <c r="I16" s="95">
        <v>0.95</v>
      </c>
      <c r="J16" s="95">
        <v>0.97130000000000005</v>
      </c>
      <c r="K16" s="95">
        <v>1.6025</v>
      </c>
      <c r="L16" s="95">
        <v>1.5419</v>
      </c>
      <c r="M16" s="95">
        <v>1.4756</v>
      </c>
    </row>
    <row r="17" spans="1:13" ht="12.75" customHeight="1" x14ac:dyDescent="0.2">
      <c r="A17" s="36" t="s">
        <v>27</v>
      </c>
      <c r="B17" s="38">
        <f t="shared" ref="B17:I17" si="1">AVERAGE(B13:B16)</f>
        <v>0.17499999999999999</v>
      </c>
      <c r="C17" s="38">
        <f t="shared" si="1"/>
        <v>0.24249999999999999</v>
      </c>
      <c r="D17" s="38">
        <f t="shared" si="1"/>
        <v>0.26312499999999994</v>
      </c>
      <c r="E17" s="38">
        <f t="shared" si="1"/>
        <v>0.25629999999999997</v>
      </c>
      <c r="F17" s="38">
        <f t="shared" si="1"/>
        <v>0.248</v>
      </c>
      <c r="G17" s="38">
        <f t="shared" si="1"/>
        <v>0.75031249999999994</v>
      </c>
      <c r="H17" s="38">
        <f t="shared" si="1"/>
        <v>0.91749999999999998</v>
      </c>
      <c r="I17" s="38">
        <f t="shared" si="1"/>
        <v>0.93656249999999996</v>
      </c>
      <c r="J17" s="38">
        <f>AVERAGE(J12:J16)</f>
        <v>0.95260999999999996</v>
      </c>
      <c r="K17" s="38">
        <f>AVERAGE(K13:K16)</f>
        <v>1.6158250000000001</v>
      </c>
      <c r="L17" s="38">
        <f>AVERAGE(L13:L16)</f>
        <v>1.498475</v>
      </c>
      <c r="M17" s="38">
        <f>AVERAGE(M13:M16)</f>
        <v>1.451525</v>
      </c>
    </row>
    <row r="18" spans="1:13" ht="12.75" customHeight="1" x14ac:dyDescent="0.2">
      <c r="A18" s="12" t="s">
        <v>698</v>
      </c>
      <c r="B18" s="95">
        <v>0.17499999999999999</v>
      </c>
      <c r="C18" s="95">
        <v>0.24249999999999999</v>
      </c>
      <c r="D18" s="95">
        <v>0.26750000000000002</v>
      </c>
      <c r="E18" s="95">
        <v>0.25624999999999998</v>
      </c>
      <c r="F18" s="95">
        <v>0.2472</v>
      </c>
      <c r="G18" s="95">
        <v>0.76249999999999996</v>
      </c>
      <c r="H18" s="95">
        <v>0.92500000000000004</v>
      </c>
      <c r="I18" s="95">
        <v>0.94499999999999995</v>
      </c>
      <c r="J18" s="95">
        <v>0.97750000000000004</v>
      </c>
      <c r="K18" s="95">
        <v>1.56</v>
      </c>
      <c r="L18" s="95">
        <v>1.609</v>
      </c>
      <c r="M18" s="95">
        <v>1.554</v>
      </c>
    </row>
    <row r="19" spans="1:13" ht="12.75" customHeight="1" x14ac:dyDescent="0.2">
      <c r="A19" s="12" t="s">
        <v>699</v>
      </c>
      <c r="B19" s="95">
        <v>0.17499999999999999</v>
      </c>
      <c r="C19" s="95">
        <v>0.24249999999999999</v>
      </c>
      <c r="D19" s="95">
        <v>0.26874999999999999</v>
      </c>
      <c r="E19" s="95">
        <v>0.25629999999999997</v>
      </c>
      <c r="F19" s="95">
        <v>0.25</v>
      </c>
      <c r="G19" s="95">
        <v>0.76249999999999996</v>
      </c>
      <c r="H19" s="95">
        <v>0.92500000000000004</v>
      </c>
      <c r="I19" s="95">
        <v>0.94750000000000001</v>
      </c>
      <c r="J19" s="95">
        <v>0.97750000000000004</v>
      </c>
      <c r="K19" s="95">
        <v>1.5233000000000001</v>
      </c>
      <c r="L19" s="95">
        <v>1.4615</v>
      </c>
      <c r="M19" s="95">
        <v>1.42</v>
      </c>
    </row>
    <row r="20" spans="1:13" ht="12.75" customHeight="1" x14ac:dyDescent="0.2">
      <c r="A20" s="12" t="s">
        <v>700</v>
      </c>
      <c r="B20" s="95">
        <v>0.17499999999999999</v>
      </c>
      <c r="C20" s="95">
        <v>0.24249999999999999</v>
      </c>
      <c r="D20" s="95">
        <v>0.27124999999999999</v>
      </c>
      <c r="E20" s="95">
        <v>0.25629999999999997</v>
      </c>
      <c r="F20" s="95">
        <v>0.2465</v>
      </c>
      <c r="G20" s="95">
        <v>0.78</v>
      </c>
      <c r="H20" s="95">
        <v>0.92500000000000004</v>
      </c>
      <c r="I20" s="95">
        <v>0.95250000000000001</v>
      </c>
      <c r="J20" s="95">
        <v>0.97750000000000004</v>
      </c>
      <c r="K20" s="95">
        <v>1.5825</v>
      </c>
      <c r="L20" s="95">
        <v>1.474</v>
      </c>
      <c r="M20" s="95">
        <v>1.4410000000000001</v>
      </c>
    </row>
    <row r="21" spans="1:13" ht="12.75" customHeight="1" x14ac:dyDescent="0.2">
      <c r="A21" s="12" t="s">
        <v>701</v>
      </c>
      <c r="B21" s="95">
        <v>0.17499999999999999</v>
      </c>
      <c r="C21" s="95">
        <v>0.24625</v>
      </c>
      <c r="D21" s="95">
        <v>0.27250000000000002</v>
      </c>
      <c r="E21" s="95">
        <v>0.25629999999999997</v>
      </c>
      <c r="F21" s="95">
        <v>0.2495</v>
      </c>
      <c r="G21" s="95">
        <v>0.79500000000000004</v>
      </c>
      <c r="H21" s="95">
        <v>0.92749999999999999</v>
      </c>
      <c r="I21" s="95">
        <v>0.95750000000000002</v>
      </c>
      <c r="J21" s="95">
        <v>0.97750000000000004</v>
      </c>
      <c r="K21" s="95">
        <v>1.55</v>
      </c>
      <c r="L21" s="95">
        <v>1.5412999999999999</v>
      </c>
      <c r="M21" s="95">
        <v>1.5068999999999999</v>
      </c>
    </row>
    <row r="22" spans="1:13" ht="12.75" customHeight="1" x14ac:dyDescent="0.2">
      <c r="A22" s="36" t="s">
        <v>27</v>
      </c>
      <c r="B22" s="38">
        <f t="shared" ref="B22:I22" si="2">AVERAGE(B18:B21)</f>
        <v>0.17499999999999999</v>
      </c>
      <c r="C22" s="38">
        <f t="shared" si="2"/>
        <v>0.2434375</v>
      </c>
      <c r="D22" s="38">
        <f t="shared" si="2"/>
        <v>0.27</v>
      </c>
      <c r="E22" s="38">
        <f t="shared" si="2"/>
        <v>0.2562875</v>
      </c>
      <c r="F22" s="38">
        <f t="shared" si="2"/>
        <v>0.24830000000000002</v>
      </c>
      <c r="G22" s="38">
        <f t="shared" si="2"/>
        <v>0.77499999999999991</v>
      </c>
      <c r="H22" s="38">
        <f t="shared" si="2"/>
        <v>0.92562500000000014</v>
      </c>
      <c r="I22" s="38">
        <f t="shared" si="2"/>
        <v>0.95062500000000005</v>
      </c>
      <c r="J22" s="38">
        <f>AVERAGE(J17:J21)</f>
        <v>0.972522</v>
      </c>
      <c r="K22" s="38">
        <f>AVERAGE(K18:K21)</f>
        <v>1.5539500000000002</v>
      </c>
      <c r="L22" s="38">
        <f>AVERAGE(L18:L21)</f>
        <v>1.52145</v>
      </c>
      <c r="M22" s="38">
        <f>AVERAGE(M18:M21)</f>
        <v>1.480475</v>
      </c>
    </row>
    <row r="23" spans="1:13" ht="12.75" customHeight="1" x14ac:dyDescent="0.2">
      <c r="A23" s="12" t="s">
        <v>702</v>
      </c>
      <c r="B23" s="95">
        <v>0.17499999999999999</v>
      </c>
      <c r="C23" s="95">
        <v>0.25</v>
      </c>
      <c r="D23" s="95">
        <v>0.27374999999999999</v>
      </c>
      <c r="E23" s="95">
        <v>0.26</v>
      </c>
      <c r="F23" s="95">
        <v>0.2571</v>
      </c>
      <c r="G23" s="95">
        <v>0.81</v>
      </c>
      <c r="H23" s="95">
        <v>0.9325</v>
      </c>
      <c r="I23" s="95">
        <v>0.95750000000000002</v>
      </c>
      <c r="J23" s="95">
        <v>0.98750000000000004</v>
      </c>
      <c r="K23" s="95">
        <v>1.5542</v>
      </c>
      <c r="L23" s="95">
        <v>1.6174999999999999</v>
      </c>
      <c r="M23" s="95">
        <v>1.5865</v>
      </c>
    </row>
    <row r="24" spans="1:13" ht="12.75" customHeight="1" x14ac:dyDescent="0.2">
      <c r="A24" s="12" t="s">
        <v>703</v>
      </c>
      <c r="B24" s="95">
        <v>0.18</v>
      </c>
      <c r="C24" s="95">
        <v>0.25</v>
      </c>
      <c r="D24" s="95">
        <v>0.27625</v>
      </c>
      <c r="E24" s="95">
        <v>0.26250000000000001</v>
      </c>
      <c r="F24" s="95">
        <v>0.25180000000000002</v>
      </c>
      <c r="G24" s="95">
        <v>0.81</v>
      </c>
      <c r="H24" s="95">
        <v>0.9325</v>
      </c>
      <c r="I24" s="95">
        <v>0.95750000000000002</v>
      </c>
      <c r="J24" s="95">
        <v>1.0049999999999999</v>
      </c>
      <c r="K24" s="95">
        <v>1.5575000000000001</v>
      </c>
      <c r="L24" s="95">
        <v>1.595</v>
      </c>
      <c r="M24" s="95">
        <v>1.5529999999999999</v>
      </c>
    </row>
    <row r="25" spans="1:13" ht="12.75" customHeight="1" x14ac:dyDescent="0.2">
      <c r="A25" s="12" t="s">
        <v>704</v>
      </c>
      <c r="B25" s="95">
        <v>0.18</v>
      </c>
      <c r="C25" s="95">
        <v>0.25</v>
      </c>
      <c r="D25" s="95">
        <v>0.27750000000000002</v>
      </c>
      <c r="E25" s="95">
        <v>0.26374999999999998</v>
      </c>
      <c r="F25" s="95">
        <v>0.2581</v>
      </c>
      <c r="G25" s="95">
        <v>0.81</v>
      </c>
      <c r="H25" s="95">
        <v>0.9325</v>
      </c>
      <c r="I25" s="95">
        <v>0.95750000000000002</v>
      </c>
      <c r="J25" s="95">
        <v>1.0049999999999999</v>
      </c>
      <c r="K25" s="95">
        <v>1.5217000000000001</v>
      </c>
      <c r="L25" s="95">
        <v>1.5740000000000001</v>
      </c>
      <c r="M25" s="95">
        <v>1.51</v>
      </c>
    </row>
    <row r="26" spans="1:13" ht="12.75" customHeight="1" x14ac:dyDescent="0.2">
      <c r="A26" s="12" t="s">
        <v>705</v>
      </c>
      <c r="B26" s="95">
        <v>0.18</v>
      </c>
      <c r="C26" s="95">
        <v>0.25</v>
      </c>
      <c r="D26" s="95">
        <v>0.28000000000000003</v>
      </c>
      <c r="E26" s="95">
        <v>0.26379999999999998</v>
      </c>
      <c r="F26" s="95">
        <v>0.26050000000000001</v>
      </c>
      <c r="G26" s="95">
        <v>0.82</v>
      </c>
      <c r="H26" s="95">
        <v>0.94499999999999995</v>
      </c>
      <c r="I26" s="95">
        <v>0.95750000000000002</v>
      </c>
      <c r="J26" s="95">
        <v>1.0049999999999999</v>
      </c>
      <c r="K26" s="95">
        <v>1.4658</v>
      </c>
      <c r="L26" s="95">
        <v>1.5295000000000001</v>
      </c>
      <c r="M26" s="95">
        <v>1.4510000000000001</v>
      </c>
    </row>
    <row r="27" spans="1:13" ht="12.75" customHeight="1" x14ac:dyDescent="0.2">
      <c r="A27" s="36" t="s">
        <v>27</v>
      </c>
      <c r="B27" s="38">
        <f t="shared" ref="B27:I27" si="3">AVERAGE(B23:B26)</f>
        <v>0.17874999999999996</v>
      </c>
      <c r="C27" s="38">
        <f t="shared" si="3"/>
        <v>0.25</v>
      </c>
      <c r="D27" s="38">
        <f t="shared" si="3"/>
        <v>0.27687500000000004</v>
      </c>
      <c r="E27" s="38">
        <f t="shared" si="3"/>
        <v>0.26251249999999998</v>
      </c>
      <c r="F27" s="38">
        <f t="shared" si="3"/>
        <v>0.25687500000000002</v>
      </c>
      <c r="G27" s="38">
        <f t="shared" si="3"/>
        <v>0.8125</v>
      </c>
      <c r="H27" s="38">
        <f t="shared" si="3"/>
        <v>0.93562499999999993</v>
      </c>
      <c r="I27" s="38">
        <f t="shared" si="3"/>
        <v>0.95750000000000002</v>
      </c>
      <c r="J27" s="38">
        <f>AVERAGE(J22:J26)</f>
        <v>0.99500439999999979</v>
      </c>
      <c r="K27" s="38">
        <f>AVERAGE(K23:K26)</f>
        <v>1.5247999999999999</v>
      </c>
      <c r="L27" s="38">
        <f>AVERAGE(L23:L26)</f>
        <v>1.5790000000000002</v>
      </c>
      <c r="M27" s="38">
        <f>AVERAGE(M23:M26)</f>
        <v>1.5251250000000001</v>
      </c>
    </row>
    <row r="28" spans="1:13" ht="12.75" customHeight="1" x14ac:dyDescent="0.2">
      <c r="A28" s="12" t="s">
        <v>706</v>
      </c>
      <c r="B28" s="95">
        <v>0.18</v>
      </c>
      <c r="C28" s="95">
        <v>0.25</v>
      </c>
      <c r="D28" s="95">
        <v>0.28375</v>
      </c>
      <c r="E28" s="95">
        <v>0.26500000000000001</v>
      </c>
      <c r="F28" s="95">
        <v>0.26019999999999999</v>
      </c>
      <c r="G28" s="95">
        <v>0.84</v>
      </c>
      <c r="H28" s="95">
        <v>0.94499999999999995</v>
      </c>
      <c r="I28" s="95">
        <v>0.96499999999999997</v>
      </c>
      <c r="J28" s="95">
        <v>1.0049999999999999</v>
      </c>
      <c r="K28" s="95">
        <v>1.4083000000000001</v>
      </c>
      <c r="L28" s="95">
        <v>1.45</v>
      </c>
      <c r="M28" s="95">
        <v>1.383</v>
      </c>
    </row>
    <row r="29" spans="1:13" ht="12.75" customHeight="1" x14ac:dyDescent="0.2">
      <c r="A29" s="12" t="s">
        <v>707</v>
      </c>
      <c r="B29" s="95">
        <v>0.18</v>
      </c>
      <c r="C29" s="95">
        <v>0.25</v>
      </c>
      <c r="D29" s="95">
        <v>0.2838</v>
      </c>
      <c r="E29" s="95">
        <v>0.26500000000000001</v>
      </c>
      <c r="F29" s="95">
        <v>0.2581</v>
      </c>
      <c r="G29" s="95">
        <v>0.84</v>
      </c>
      <c r="H29" s="95">
        <v>0.95</v>
      </c>
      <c r="I29" s="95">
        <v>0.97</v>
      </c>
      <c r="J29" s="95">
        <v>1.0049999999999999</v>
      </c>
      <c r="K29" s="95">
        <v>1.38</v>
      </c>
      <c r="L29" s="95">
        <v>1.4510000000000001</v>
      </c>
      <c r="M29" s="95">
        <v>1.375</v>
      </c>
    </row>
    <row r="30" spans="1:13" ht="12.75" customHeight="1" x14ac:dyDescent="0.2">
      <c r="A30" s="12" t="s">
        <v>708</v>
      </c>
      <c r="B30" s="95">
        <v>0.18</v>
      </c>
      <c r="C30" s="95">
        <v>0.2525</v>
      </c>
      <c r="D30" s="95">
        <v>0.28749999999999998</v>
      </c>
      <c r="E30" s="95">
        <v>0.26500000000000001</v>
      </c>
      <c r="F30" s="95">
        <v>0.25990000000000002</v>
      </c>
      <c r="G30" s="95">
        <v>0.85</v>
      </c>
      <c r="H30" s="95">
        <v>0.95250000000000001</v>
      </c>
      <c r="I30" s="95">
        <v>0.97499999999999998</v>
      </c>
      <c r="J30" s="95">
        <v>1.0049999999999999</v>
      </c>
      <c r="K30" s="95">
        <v>1.3816999999999999</v>
      </c>
      <c r="L30" s="95">
        <v>1.444</v>
      </c>
      <c r="M30" s="95">
        <v>1.389</v>
      </c>
    </row>
    <row r="31" spans="1:13" ht="12.75" customHeight="1" x14ac:dyDescent="0.2">
      <c r="A31" s="12" t="s">
        <v>709</v>
      </c>
      <c r="B31" s="95">
        <v>0.18124999999999999</v>
      </c>
      <c r="C31" s="95">
        <v>0.25624999999999998</v>
      </c>
      <c r="D31" s="95">
        <v>0.28875000000000001</v>
      </c>
      <c r="E31" s="95">
        <v>0.26624999999999999</v>
      </c>
      <c r="F31" s="95">
        <v>0.25950000000000001</v>
      </c>
      <c r="G31" s="95">
        <v>0.86499999999999999</v>
      </c>
      <c r="H31" s="95">
        <v>0.9425</v>
      </c>
      <c r="I31" s="95">
        <v>0.98</v>
      </c>
      <c r="J31" s="95">
        <v>1.0049999999999999</v>
      </c>
      <c r="K31" s="95">
        <v>1.4408000000000001</v>
      </c>
      <c r="L31" s="95">
        <v>1.5569999999999999</v>
      </c>
      <c r="M31" s="95">
        <v>1.508</v>
      </c>
    </row>
    <row r="32" spans="1:13" ht="12.75" customHeight="1" x14ac:dyDescent="0.2">
      <c r="A32" s="12" t="s">
        <v>710</v>
      </c>
      <c r="B32" s="95">
        <v>0.18129999999999999</v>
      </c>
      <c r="C32" s="95">
        <v>0.25874999999999998</v>
      </c>
      <c r="D32" s="95">
        <v>0.28999999999999998</v>
      </c>
      <c r="E32" s="95">
        <v>0.27</v>
      </c>
      <c r="F32" s="95">
        <v>0.2621</v>
      </c>
      <c r="G32" s="95">
        <v>0.88</v>
      </c>
      <c r="H32" s="95">
        <v>0.94374999999999998</v>
      </c>
      <c r="I32" s="95">
        <v>0.98</v>
      </c>
      <c r="J32" s="95">
        <v>1.0049999999999999</v>
      </c>
      <c r="K32" s="95">
        <v>1.415</v>
      </c>
      <c r="L32" s="95">
        <v>1.4610000000000001</v>
      </c>
      <c r="M32" s="95">
        <v>1.419</v>
      </c>
    </row>
    <row r="33" spans="1:13" ht="12.75" customHeight="1" x14ac:dyDescent="0.2">
      <c r="A33" s="36" t="s">
        <v>27</v>
      </c>
      <c r="B33" s="38">
        <f t="shared" ref="B33:M33" si="4">AVERAGE(B28:B32)</f>
        <v>0.18051</v>
      </c>
      <c r="C33" s="38">
        <f t="shared" si="4"/>
        <v>0.2535</v>
      </c>
      <c r="D33" s="38">
        <f t="shared" si="4"/>
        <v>0.28676000000000001</v>
      </c>
      <c r="E33" s="38">
        <f t="shared" si="4"/>
        <v>0.26624999999999999</v>
      </c>
      <c r="F33" s="38">
        <f t="shared" si="4"/>
        <v>0.25996000000000002</v>
      </c>
      <c r="G33" s="38">
        <f t="shared" si="4"/>
        <v>0.85499999999999987</v>
      </c>
      <c r="H33" s="38">
        <f t="shared" si="4"/>
        <v>0.94674999999999998</v>
      </c>
      <c r="I33" s="38">
        <f t="shared" si="4"/>
        <v>0.97399999999999998</v>
      </c>
      <c r="J33" s="38">
        <f t="shared" si="4"/>
        <v>1.0049999999999999</v>
      </c>
      <c r="K33" s="38">
        <f t="shared" si="4"/>
        <v>1.40516</v>
      </c>
      <c r="L33" s="38">
        <f t="shared" si="4"/>
        <v>1.4725999999999999</v>
      </c>
      <c r="M33" s="38">
        <f t="shared" si="4"/>
        <v>1.4148000000000001</v>
      </c>
    </row>
    <row r="34" spans="1:13" ht="12.75" customHeight="1" x14ac:dyDescent="0.2">
      <c r="A34" s="12" t="s">
        <v>711</v>
      </c>
      <c r="B34" s="95">
        <v>0.18625</v>
      </c>
      <c r="C34" s="95">
        <v>0.25874999999999998</v>
      </c>
      <c r="D34" s="95">
        <v>0.29249999999999998</v>
      </c>
      <c r="E34" s="95">
        <v>0.27124999999999999</v>
      </c>
      <c r="F34" s="95">
        <v>0.26200000000000001</v>
      </c>
      <c r="G34" s="95">
        <v>0.88</v>
      </c>
      <c r="H34" s="95">
        <v>0.94499999999999995</v>
      </c>
      <c r="I34" s="95">
        <v>0.98499999999999999</v>
      </c>
      <c r="J34" s="95">
        <v>0.98499999999999999</v>
      </c>
      <c r="K34" s="95">
        <v>1.4350000000000001</v>
      </c>
      <c r="L34" s="95">
        <v>1.4924999999999999</v>
      </c>
      <c r="M34" s="95">
        <v>1.4462999999999999</v>
      </c>
    </row>
    <row r="35" spans="1:13" ht="12.75" customHeight="1" x14ac:dyDescent="0.2">
      <c r="A35" s="12" t="s">
        <v>712</v>
      </c>
      <c r="B35" s="95">
        <v>0.1875</v>
      </c>
      <c r="C35" s="95">
        <v>0.26250000000000001</v>
      </c>
      <c r="D35" s="95">
        <v>0.29499999999999998</v>
      </c>
      <c r="E35" s="95">
        <v>0.27124999999999999</v>
      </c>
      <c r="F35" s="95">
        <v>0.26629999999999998</v>
      </c>
      <c r="G35" s="95">
        <v>0.88</v>
      </c>
      <c r="H35" s="95">
        <v>0.94499999999999995</v>
      </c>
      <c r="I35" s="95">
        <v>0.98499999999999999</v>
      </c>
      <c r="J35" s="95">
        <v>0.98499999999999999</v>
      </c>
      <c r="K35" s="95">
        <v>1.4392</v>
      </c>
      <c r="L35" s="95">
        <v>1.498</v>
      </c>
      <c r="M35" s="95">
        <v>1.4555</v>
      </c>
    </row>
    <row r="36" spans="1:13" ht="12.75" customHeight="1" x14ac:dyDescent="0.2">
      <c r="A36" s="12" t="s">
        <v>713</v>
      </c>
      <c r="B36" s="95">
        <v>0.1875</v>
      </c>
      <c r="C36" s="95">
        <v>0.26250000000000001</v>
      </c>
      <c r="D36" s="95">
        <v>0.29625000000000001</v>
      </c>
      <c r="E36" s="95">
        <v>0.27374999999999999</v>
      </c>
      <c r="F36" s="95">
        <v>0.26929999999999998</v>
      </c>
      <c r="G36" s="95">
        <v>0.89</v>
      </c>
      <c r="H36" s="95">
        <v>0.94</v>
      </c>
      <c r="I36" s="95">
        <v>0.98499999999999999</v>
      </c>
      <c r="J36" s="95">
        <v>0.98499999999999999</v>
      </c>
      <c r="K36" s="95">
        <v>1.4958</v>
      </c>
      <c r="L36" s="95">
        <v>1.4890000000000001</v>
      </c>
      <c r="M36" s="95">
        <v>1.4390000000000001</v>
      </c>
    </row>
    <row r="37" spans="1:13" ht="12.75" customHeight="1" x14ac:dyDescent="0.2">
      <c r="A37" s="12" t="s">
        <v>714</v>
      </c>
      <c r="B37" s="95">
        <v>0.19</v>
      </c>
      <c r="C37" s="95">
        <v>0.26500000000000001</v>
      </c>
      <c r="D37" s="95">
        <v>0.29875000000000002</v>
      </c>
      <c r="E37" s="95">
        <v>0.28249999999999997</v>
      </c>
      <c r="F37" s="95">
        <v>0.27179999999999999</v>
      </c>
      <c r="G37" s="95">
        <v>0.89500000000000002</v>
      </c>
      <c r="H37" s="95">
        <v>0.93374999999999997</v>
      </c>
      <c r="I37" s="95">
        <v>0.98499999999999999</v>
      </c>
      <c r="J37" s="95">
        <v>0.98499999999999999</v>
      </c>
      <c r="K37" s="95">
        <v>1.6074999999999999</v>
      </c>
      <c r="L37" s="95">
        <v>1.5029999999999999</v>
      </c>
      <c r="M37" s="95">
        <v>1.4510000000000001</v>
      </c>
    </row>
    <row r="38" spans="1:13" ht="12.75" customHeight="1" x14ac:dyDescent="0.2">
      <c r="A38" s="36" t="s">
        <v>27</v>
      </c>
      <c r="B38" s="38">
        <f t="shared" ref="B38:I38" si="5">AVERAGE(B34:B37)</f>
        <v>0.18781249999999999</v>
      </c>
      <c r="C38" s="38">
        <f t="shared" si="5"/>
        <v>0.26218750000000002</v>
      </c>
      <c r="D38" s="38">
        <f t="shared" si="5"/>
        <v>0.29562499999999997</v>
      </c>
      <c r="E38" s="38">
        <f t="shared" si="5"/>
        <v>0.27468749999999997</v>
      </c>
      <c r="F38" s="38">
        <f t="shared" si="5"/>
        <v>0.26734999999999998</v>
      </c>
      <c r="G38" s="38">
        <f t="shared" si="5"/>
        <v>0.88624999999999998</v>
      </c>
      <c r="H38" s="38">
        <f t="shared" si="5"/>
        <v>0.94093749999999998</v>
      </c>
      <c r="I38" s="38">
        <f t="shared" si="5"/>
        <v>0.98499999999999999</v>
      </c>
      <c r="J38" s="38">
        <f>AVERAGE(J33:J37)</f>
        <v>0.98899999999999988</v>
      </c>
      <c r="K38" s="38">
        <f>AVERAGE(K34:K37)</f>
        <v>1.494375</v>
      </c>
      <c r="L38" s="38">
        <f>AVERAGE(L34:L37)</f>
        <v>1.495625</v>
      </c>
      <c r="M38" s="38">
        <f>AVERAGE(M34:M37)</f>
        <v>1.4479500000000001</v>
      </c>
    </row>
    <row r="39" spans="1:13" ht="12.75" customHeight="1" x14ac:dyDescent="0.2">
      <c r="A39" s="12" t="s">
        <v>715</v>
      </c>
      <c r="B39" s="95">
        <v>0.19</v>
      </c>
      <c r="C39" s="95">
        <v>0.26750000000000002</v>
      </c>
      <c r="D39" s="95">
        <v>0.30125000000000002</v>
      </c>
      <c r="E39" s="95">
        <v>0.28249999999999997</v>
      </c>
      <c r="F39" s="95">
        <v>0.26960000000000001</v>
      </c>
      <c r="G39" s="95">
        <v>0.90749999999999997</v>
      </c>
      <c r="H39" s="95">
        <v>0.92749999999999999</v>
      </c>
      <c r="I39" s="95">
        <v>0.98499999999999999</v>
      </c>
      <c r="J39" s="95">
        <v>0.995</v>
      </c>
      <c r="K39" s="95">
        <v>1.6982999999999999</v>
      </c>
      <c r="L39" s="95">
        <v>1.546</v>
      </c>
      <c r="M39" s="95">
        <v>1.4970000000000001</v>
      </c>
    </row>
    <row r="40" spans="1:13" ht="12.75" customHeight="1" x14ac:dyDescent="0.2">
      <c r="A40" s="12" t="s">
        <v>716</v>
      </c>
      <c r="B40" s="95">
        <v>0.2</v>
      </c>
      <c r="C40" s="95">
        <v>0.27</v>
      </c>
      <c r="D40" s="95">
        <v>0.30375000000000002</v>
      </c>
      <c r="E40" s="95">
        <v>0.28625</v>
      </c>
      <c r="F40" s="95">
        <v>0.27179999999999999</v>
      </c>
      <c r="G40" s="95">
        <v>0.90749999999999997</v>
      </c>
      <c r="H40" s="95">
        <v>0.92749999999999999</v>
      </c>
      <c r="I40" s="95">
        <v>0.98499999999999999</v>
      </c>
      <c r="J40" s="95">
        <v>1</v>
      </c>
      <c r="K40" s="95">
        <v>1.6513</v>
      </c>
      <c r="L40" s="95">
        <v>1.55</v>
      </c>
      <c r="M40" s="95">
        <v>1.5075000000000001</v>
      </c>
    </row>
    <row r="41" spans="1:13" ht="12.75" customHeight="1" x14ac:dyDescent="0.2">
      <c r="A41" s="12" t="s">
        <v>717</v>
      </c>
      <c r="B41" s="95">
        <v>0.2</v>
      </c>
      <c r="C41" s="95">
        <v>0.27250000000000002</v>
      </c>
      <c r="D41" s="95">
        <v>0.30625000000000002</v>
      </c>
      <c r="E41" s="95">
        <v>0.28749999999999998</v>
      </c>
      <c r="F41" s="95">
        <v>0.27850000000000003</v>
      </c>
      <c r="G41" s="95">
        <v>0.91</v>
      </c>
      <c r="H41" s="95">
        <v>0.92749999999999999</v>
      </c>
      <c r="I41" s="95">
        <v>0.99</v>
      </c>
      <c r="J41" s="95">
        <v>1</v>
      </c>
      <c r="K41" s="95">
        <v>1.6274999999999999</v>
      </c>
      <c r="L41" s="95">
        <v>1.55</v>
      </c>
      <c r="M41" s="95">
        <v>1.5085</v>
      </c>
    </row>
    <row r="42" spans="1:13" ht="12.75" customHeight="1" x14ac:dyDescent="0.2">
      <c r="A42" s="12" t="s">
        <v>718</v>
      </c>
      <c r="B42" s="95">
        <v>0.2</v>
      </c>
      <c r="C42" s="95">
        <v>0.27250000000000002</v>
      </c>
      <c r="D42" s="95">
        <v>0.31</v>
      </c>
      <c r="E42" s="95">
        <v>0.28875000000000001</v>
      </c>
      <c r="F42" s="95">
        <v>0.28039999999999998</v>
      </c>
      <c r="G42" s="95">
        <v>0.90749999999999997</v>
      </c>
      <c r="H42" s="95">
        <v>0.93500000000000005</v>
      </c>
      <c r="I42" s="95">
        <v>0.99</v>
      </c>
      <c r="J42" s="95">
        <v>1</v>
      </c>
      <c r="K42" s="95">
        <v>1.5932999999999999</v>
      </c>
      <c r="L42" s="95">
        <v>1.4644999999999999</v>
      </c>
      <c r="M42" s="95">
        <v>1.4265000000000001</v>
      </c>
    </row>
    <row r="43" spans="1:13" ht="12.75" customHeight="1" x14ac:dyDescent="0.2">
      <c r="A43" s="36" t="s">
        <v>27</v>
      </c>
      <c r="B43" s="38">
        <f t="shared" ref="B43:I43" si="6">AVERAGE(B39:B42)</f>
        <v>0.19750000000000001</v>
      </c>
      <c r="C43" s="38">
        <f t="shared" si="6"/>
        <v>0.270625</v>
      </c>
      <c r="D43" s="38">
        <f t="shared" si="6"/>
        <v>0.30531249999999999</v>
      </c>
      <c r="E43" s="38">
        <f t="shared" si="6"/>
        <v>0.28625</v>
      </c>
      <c r="F43" s="38">
        <f t="shared" si="6"/>
        <v>0.27507500000000001</v>
      </c>
      <c r="G43" s="38">
        <f t="shared" si="6"/>
        <v>0.90812500000000007</v>
      </c>
      <c r="H43" s="38">
        <f t="shared" si="6"/>
        <v>0.92937499999999995</v>
      </c>
      <c r="I43" s="38">
        <f t="shared" si="6"/>
        <v>0.98750000000000004</v>
      </c>
      <c r="J43" s="38">
        <f>AVERAGE(J38:J42)</f>
        <v>0.99680000000000002</v>
      </c>
      <c r="K43" s="38">
        <f>AVERAGE(K39:K42)</f>
        <v>1.6426000000000001</v>
      </c>
      <c r="L43" s="38">
        <f>AVERAGE(L39:L42)</f>
        <v>1.527625</v>
      </c>
      <c r="M43" s="38">
        <f>AVERAGE(M39:M42)</f>
        <v>1.4848749999999999</v>
      </c>
    </row>
    <row r="44" spans="1:13" ht="12.75" customHeight="1" x14ac:dyDescent="0.2">
      <c r="A44" s="12" t="s">
        <v>719</v>
      </c>
      <c r="B44" s="95">
        <v>0.2</v>
      </c>
      <c r="C44" s="95">
        <v>0.27250000000000002</v>
      </c>
      <c r="D44" s="95">
        <v>0.31</v>
      </c>
      <c r="E44" s="95">
        <v>0.28875000000000001</v>
      </c>
      <c r="F44" s="95">
        <v>0.28189999999999998</v>
      </c>
      <c r="G44" s="95">
        <v>0.90749999999999997</v>
      </c>
      <c r="H44" s="95">
        <v>0.9375</v>
      </c>
      <c r="I44" s="95">
        <v>0.99</v>
      </c>
      <c r="J44" s="95">
        <v>1</v>
      </c>
      <c r="K44" s="95">
        <v>1.6008</v>
      </c>
      <c r="L44" s="95">
        <v>1.45</v>
      </c>
      <c r="M44" s="95">
        <v>1.4279999999999999</v>
      </c>
    </row>
    <row r="45" spans="1:13" ht="12.75" customHeight="1" x14ac:dyDescent="0.2">
      <c r="A45" s="12" t="s">
        <v>720</v>
      </c>
      <c r="B45" s="95">
        <v>0.2</v>
      </c>
      <c r="C45" s="95">
        <v>0.27750000000000002</v>
      </c>
      <c r="D45" s="95">
        <v>0.31</v>
      </c>
      <c r="E45" s="95">
        <v>0.28875000000000001</v>
      </c>
      <c r="F45" s="95">
        <v>0.28420000000000001</v>
      </c>
      <c r="G45" s="95">
        <v>0.90749999999999997</v>
      </c>
      <c r="H45" s="95">
        <v>0.9375</v>
      </c>
      <c r="I45" s="95">
        <v>0.995</v>
      </c>
      <c r="J45" s="95">
        <v>0.995</v>
      </c>
      <c r="K45" s="95">
        <v>1.6508</v>
      </c>
      <c r="L45" s="95">
        <v>1.3754999999999999</v>
      </c>
      <c r="M45" s="95">
        <v>1.3480000000000001</v>
      </c>
    </row>
    <row r="46" spans="1:13" ht="12.75" customHeight="1" x14ac:dyDescent="0.2">
      <c r="A46" s="12" t="s">
        <v>721</v>
      </c>
      <c r="B46" s="95">
        <v>0.2</v>
      </c>
      <c r="C46" s="95">
        <v>0.28249999999999997</v>
      </c>
      <c r="D46" s="95">
        <v>0.31</v>
      </c>
      <c r="E46" s="95">
        <v>0.29125000000000001</v>
      </c>
      <c r="F46" s="95">
        <v>0.28539999999999999</v>
      </c>
      <c r="G46" s="95">
        <v>0.90625</v>
      </c>
      <c r="H46" s="95">
        <v>0.94874999999999998</v>
      </c>
      <c r="I46" s="95">
        <v>0.99750000000000005</v>
      </c>
      <c r="J46" s="95">
        <v>0.99750000000000005</v>
      </c>
      <c r="K46" s="95">
        <v>1.6933</v>
      </c>
      <c r="L46" s="95">
        <v>1.383</v>
      </c>
      <c r="M46" s="95">
        <v>1.36</v>
      </c>
    </row>
    <row r="47" spans="1:13" ht="12.75" customHeight="1" x14ac:dyDescent="0.2">
      <c r="A47" s="12" t="s">
        <v>722</v>
      </c>
      <c r="B47" s="95">
        <v>0.2</v>
      </c>
      <c r="C47" s="95">
        <v>0.28249999999999997</v>
      </c>
      <c r="D47" s="95">
        <v>0.31</v>
      </c>
      <c r="E47" s="95">
        <v>0.29499999999999998</v>
      </c>
      <c r="F47" s="95">
        <v>0.28349999999999997</v>
      </c>
      <c r="G47" s="95">
        <v>0.9</v>
      </c>
      <c r="H47" s="95">
        <v>0.95</v>
      </c>
      <c r="I47" s="95">
        <v>0.99750000000000005</v>
      </c>
      <c r="J47" s="95">
        <v>0.99750000000000005</v>
      </c>
      <c r="K47" s="95">
        <v>1.6882999999999999</v>
      </c>
      <c r="L47" s="95">
        <v>1.4475</v>
      </c>
      <c r="M47" s="95">
        <v>1.4495</v>
      </c>
    </row>
    <row r="48" spans="1:13" ht="12.75" customHeight="1" x14ac:dyDescent="0.2">
      <c r="A48" s="12" t="s">
        <v>819</v>
      </c>
      <c r="B48" s="95">
        <v>0.2</v>
      </c>
      <c r="C48" s="95">
        <v>0.28999999999999998</v>
      </c>
      <c r="D48" s="95">
        <v>0.31</v>
      </c>
      <c r="E48" s="95">
        <v>0.29625000000000001</v>
      </c>
      <c r="F48" s="95">
        <v>0.28939999999999999</v>
      </c>
      <c r="G48" s="95">
        <v>0.88249999999999995</v>
      </c>
      <c r="H48" s="95">
        <v>0.95499999999999996</v>
      </c>
      <c r="I48" s="95">
        <v>1.0024999999999999</v>
      </c>
      <c r="J48" s="95">
        <v>0.99750000000000005</v>
      </c>
      <c r="K48" s="95">
        <v>1.6958</v>
      </c>
      <c r="L48" s="95">
        <v>1.4624999999999999</v>
      </c>
      <c r="M48" s="95">
        <v>1.48</v>
      </c>
    </row>
    <row r="49" spans="1:13" ht="12.75" customHeight="1" x14ac:dyDescent="0.2">
      <c r="A49" s="36" t="s">
        <v>27</v>
      </c>
      <c r="B49" s="38">
        <f>AVERAGE(B44:B48)</f>
        <v>0.2</v>
      </c>
      <c r="C49" s="38">
        <f t="shared" ref="C49:I49" si="7">AVERAGE(C45:C48)</f>
        <v>0.28312500000000002</v>
      </c>
      <c r="D49" s="38">
        <f t="shared" si="7"/>
        <v>0.31</v>
      </c>
      <c r="E49" s="38">
        <f t="shared" si="7"/>
        <v>0.29281250000000003</v>
      </c>
      <c r="F49" s="38">
        <f t="shared" si="7"/>
        <v>0.28562500000000002</v>
      </c>
      <c r="G49" s="38">
        <f t="shared" si="7"/>
        <v>0.89906249999999999</v>
      </c>
      <c r="H49" s="38">
        <f t="shared" si="7"/>
        <v>0.94781249999999995</v>
      </c>
      <c r="I49" s="38">
        <f t="shared" si="7"/>
        <v>0.99812500000000004</v>
      </c>
      <c r="J49" s="38">
        <f>AVERAGE(J44:J48)</f>
        <v>0.99750000000000016</v>
      </c>
      <c r="K49" s="38">
        <f>AVERAGE(K45:K48)</f>
        <v>1.68205</v>
      </c>
      <c r="L49" s="38">
        <f>AVERAGE(L45:L48)</f>
        <v>1.417125</v>
      </c>
      <c r="M49" s="38">
        <f>AVERAGE(M45:M48)</f>
        <v>1.4093750000000003</v>
      </c>
    </row>
    <row r="50" spans="1:13" ht="12.75" customHeight="1" x14ac:dyDescent="0.2">
      <c r="A50" s="12" t="s">
        <v>724</v>
      </c>
      <c r="B50" s="95">
        <v>0.20250000000000001</v>
      </c>
      <c r="C50" s="95">
        <v>0.28999999999999998</v>
      </c>
      <c r="D50" s="95">
        <v>0.315</v>
      </c>
      <c r="E50" s="95">
        <v>0.30125000000000002</v>
      </c>
      <c r="F50" s="95">
        <v>0.28970000000000001</v>
      </c>
      <c r="G50" s="95">
        <v>0.87250000000000005</v>
      </c>
      <c r="H50" s="95">
        <v>0.95374999999999999</v>
      </c>
      <c r="I50" s="95">
        <v>1.0024999999999999</v>
      </c>
      <c r="J50" s="95">
        <v>0.99750000000000005</v>
      </c>
      <c r="K50" s="95">
        <v>1.7050000000000001</v>
      </c>
      <c r="L50" s="95">
        <v>1.486</v>
      </c>
      <c r="M50" s="95">
        <v>1.484</v>
      </c>
    </row>
    <row r="51" spans="1:13" ht="12.75" customHeight="1" x14ac:dyDescent="0.2">
      <c r="A51" s="12" t="s">
        <v>725</v>
      </c>
      <c r="B51" s="95">
        <v>0.20250000000000001</v>
      </c>
      <c r="C51" s="95">
        <v>0.28999999999999998</v>
      </c>
      <c r="D51" s="95">
        <v>0.3175</v>
      </c>
      <c r="E51" s="95">
        <v>0.30375000000000002</v>
      </c>
      <c r="F51" s="95">
        <v>0.29239999999999999</v>
      </c>
      <c r="G51" s="95">
        <v>0.86250000000000004</v>
      </c>
      <c r="H51" s="95">
        <v>0.95625000000000004</v>
      </c>
      <c r="I51" s="95">
        <v>1.0024999999999999</v>
      </c>
      <c r="J51" s="95">
        <v>0.99750000000000005</v>
      </c>
      <c r="K51" s="95">
        <v>1.69</v>
      </c>
      <c r="L51" s="95">
        <v>1.5081</v>
      </c>
      <c r="M51" s="95">
        <v>1.49</v>
      </c>
    </row>
    <row r="52" spans="1:13" ht="12.75" customHeight="1" x14ac:dyDescent="0.2">
      <c r="A52" s="12" t="s">
        <v>726</v>
      </c>
      <c r="B52" s="95">
        <v>0.20499999999999999</v>
      </c>
      <c r="C52" s="95">
        <v>0.28999999999999998</v>
      </c>
      <c r="D52" s="95">
        <v>0.32124999999999998</v>
      </c>
      <c r="E52" s="95">
        <v>0.30375000000000002</v>
      </c>
      <c r="F52" s="95">
        <v>0.29420000000000002</v>
      </c>
      <c r="G52" s="95">
        <v>0.85750000000000004</v>
      </c>
      <c r="H52" s="95">
        <v>0.96499999999999997</v>
      </c>
      <c r="I52" s="95">
        <v>1.0024999999999999</v>
      </c>
      <c r="J52" s="95">
        <v>0.99750000000000005</v>
      </c>
      <c r="K52" s="95">
        <v>1.7150000000000001</v>
      </c>
      <c r="L52" s="95">
        <v>1.5720000000000001</v>
      </c>
      <c r="M52" s="95">
        <v>1.5075000000000001</v>
      </c>
    </row>
    <row r="53" spans="1:13" ht="12.75" customHeight="1" x14ac:dyDescent="0.2">
      <c r="A53" s="12" t="s">
        <v>727</v>
      </c>
      <c r="B53" s="95">
        <v>0.20499999999999999</v>
      </c>
      <c r="C53" s="95">
        <v>0.28999999999999998</v>
      </c>
      <c r="D53" s="95">
        <v>0.32250000000000001</v>
      </c>
      <c r="E53" s="95">
        <v>0.30499999999999999</v>
      </c>
      <c r="F53" s="95">
        <v>0.2863</v>
      </c>
      <c r="G53" s="95">
        <v>0.85750000000000004</v>
      </c>
      <c r="H53" s="95">
        <v>0.96625000000000005</v>
      </c>
      <c r="I53" s="95">
        <v>1.0024999999999999</v>
      </c>
      <c r="J53" s="95">
        <v>0.99750000000000005</v>
      </c>
      <c r="K53" s="95">
        <v>1.7258</v>
      </c>
      <c r="L53" s="95">
        <v>1.595</v>
      </c>
      <c r="M53" s="95">
        <v>1.5105</v>
      </c>
    </row>
    <row r="54" spans="1:13" ht="12.75" customHeight="1" x14ac:dyDescent="0.2">
      <c r="A54" s="36" t="s">
        <v>27</v>
      </c>
      <c r="B54" s="38">
        <f t="shared" ref="B54:I54" si="8">AVERAGE(B50:B53)</f>
        <v>0.20374999999999999</v>
      </c>
      <c r="C54" s="38">
        <f t="shared" si="8"/>
        <v>0.28999999999999998</v>
      </c>
      <c r="D54" s="38">
        <f t="shared" si="8"/>
        <v>0.31906250000000003</v>
      </c>
      <c r="E54" s="38">
        <f t="shared" si="8"/>
        <v>0.30343749999999997</v>
      </c>
      <c r="F54" s="38">
        <f t="shared" si="8"/>
        <v>0.29065000000000002</v>
      </c>
      <c r="G54" s="38">
        <f t="shared" si="8"/>
        <v>0.86250000000000004</v>
      </c>
      <c r="H54" s="38">
        <f t="shared" si="8"/>
        <v>0.96031250000000001</v>
      </c>
      <c r="I54" s="38">
        <f t="shared" si="8"/>
        <v>1.0024999999999999</v>
      </c>
      <c r="J54" s="38">
        <f>AVERAGE(J49:J53)</f>
        <v>0.99750000000000016</v>
      </c>
      <c r="K54" s="38">
        <f>AVERAGE(K50:K53)</f>
        <v>1.7089500000000002</v>
      </c>
      <c r="L54" s="38">
        <f>AVERAGE(L50:L53)</f>
        <v>1.5402750000000001</v>
      </c>
      <c r="M54" s="38">
        <f>AVERAGE(M50:M53)</f>
        <v>1.4980000000000002</v>
      </c>
    </row>
    <row r="55" spans="1:13" ht="12.75" customHeight="1" x14ac:dyDescent="0.2">
      <c r="A55" s="12" t="s">
        <v>728</v>
      </c>
      <c r="B55" s="95">
        <v>0.20499999999999999</v>
      </c>
      <c r="C55" s="95">
        <v>0.29375000000000001</v>
      </c>
      <c r="D55" s="95">
        <v>0.32250000000000001</v>
      </c>
      <c r="E55" s="95">
        <v>0.30499999999999999</v>
      </c>
      <c r="F55" s="95">
        <v>0.2994</v>
      </c>
      <c r="G55" s="95">
        <v>0.85250000000000004</v>
      </c>
      <c r="H55" s="95">
        <v>0.97375</v>
      </c>
      <c r="I55" s="95">
        <v>1.0024999999999999</v>
      </c>
      <c r="J55" s="95">
        <v>0.99750000000000005</v>
      </c>
      <c r="K55" s="95">
        <v>1.6625000000000001</v>
      </c>
      <c r="L55" s="95">
        <v>1.595</v>
      </c>
      <c r="M55" s="95">
        <v>1.456</v>
      </c>
    </row>
    <row r="56" spans="1:13" ht="12.75" customHeight="1" x14ac:dyDescent="0.2">
      <c r="A56" s="12" t="s">
        <v>729</v>
      </c>
      <c r="B56" s="95">
        <v>0.21249999999999999</v>
      </c>
      <c r="C56" s="95">
        <v>0.3</v>
      </c>
      <c r="D56" s="95">
        <v>0.32250000000000001</v>
      </c>
      <c r="E56" s="95">
        <v>0.29499999999999998</v>
      </c>
      <c r="F56" s="95">
        <v>0.29830000000000001</v>
      </c>
      <c r="G56" s="95">
        <v>0.85250000000000004</v>
      </c>
      <c r="H56" s="95">
        <v>0.98</v>
      </c>
      <c r="I56" s="95">
        <v>1.0049999999999999</v>
      </c>
      <c r="J56" s="95">
        <v>0.99750000000000005</v>
      </c>
      <c r="K56" s="95">
        <v>1.6392</v>
      </c>
      <c r="L56" s="95">
        <v>1.4575</v>
      </c>
      <c r="M56" s="95">
        <v>1.4079999999999999</v>
      </c>
    </row>
    <row r="57" spans="1:13" ht="12.75" customHeight="1" x14ac:dyDescent="0.2">
      <c r="A57" s="12" t="s">
        <v>730</v>
      </c>
      <c r="B57" s="95">
        <v>0.21249999999999999</v>
      </c>
      <c r="C57" s="95">
        <v>0.3</v>
      </c>
      <c r="D57" s="95">
        <v>0.32124999999999998</v>
      </c>
      <c r="E57" s="95">
        <v>0.3125</v>
      </c>
      <c r="F57" s="95">
        <v>0.30399999999999999</v>
      </c>
      <c r="G57" s="95">
        <v>0.85250000000000004</v>
      </c>
      <c r="H57" s="95">
        <v>0.98875000000000002</v>
      </c>
      <c r="I57" s="95">
        <v>1.0237499999999999</v>
      </c>
      <c r="J57" s="95">
        <v>0.99750000000000005</v>
      </c>
      <c r="K57" s="95">
        <v>1.6375</v>
      </c>
      <c r="L57" s="95">
        <v>1.4295</v>
      </c>
      <c r="M57" s="95">
        <v>1.3745000000000001</v>
      </c>
    </row>
    <row r="58" spans="1:13" ht="12.75" customHeight="1" x14ac:dyDescent="0.2">
      <c r="A58" s="12" t="s">
        <v>731</v>
      </c>
      <c r="B58" s="95">
        <v>0.2175</v>
      </c>
      <c r="C58" s="95">
        <v>0.3</v>
      </c>
      <c r="D58" s="95">
        <v>0.3216</v>
      </c>
      <c r="E58" s="95">
        <v>0.31624999999999998</v>
      </c>
      <c r="F58" s="95">
        <v>0.30680000000000002</v>
      </c>
      <c r="G58" s="95">
        <v>0.85250000000000004</v>
      </c>
      <c r="H58" s="95">
        <v>0.98250000000000004</v>
      </c>
      <c r="I58" s="95">
        <v>1.03125</v>
      </c>
      <c r="J58" s="95">
        <v>0.99750000000000005</v>
      </c>
      <c r="K58" s="95">
        <v>1.6357999999999999</v>
      </c>
      <c r="L58" s="95">
        <v>1.4644999999999999</v>
      </c>
      <c r="M58" s="95">
        <v>1.4139999999999999</v>
      </c>
    </row>
    <row r="59" spans="1:13" ht="12.75" customHeight="1" x14ac:dyDescent="0.2">
      <c r="A59" s="12" t="s">
        <v>732</v>
      </c>
      <c r="B59" s="95">
        <v>0.2175</v>
      </c>
      <c r="C59" s="95">
        <v>0.3</v>
      </c>
      <c r="D59" s="95">
        <v>0.32374999999999998</v>
      </c>
      <c r="E59" s="95">
        <v>0.3175</v>
      </c>
      <c r="F59" s="95">
        <v>0.30719999999999997</v>
      </c>
      <c r="G59" s="95">
        <v>0.85250000000000004</v>
      </c>
      <c r="H59" s="95">
        <v>0.98499999999999999</v>
      </c>
      <c r="I59" s="95">
        <v>1.0325</v>
      </c>
      <c r="J59" s="95">
        <v>0.99750000000000005</v>
      </c>
      <c r="K59" s="95">
        <v>1.5925</v>
      </c>
      <c r="L59" s="95">
        <v>1.45</v>
      </c>
      <c r="M59" s="95">
        <v>1.397</v>
      </c>
    </row>
    <row r="60" spans="1:13" ht="12.75" customHeight="1" x14ac:dyDescent="0.2">
      <c r="A60" s="36" t="s">
        <v>27</v>
      </c>
      <c r="B60" s="38">
        <f t="shared" ref="B60:M60" si="9">AVERAGE(B55:B59)</f>
        <v>0.21299999999999999</v>
      </c>
      <c r="C60" s="38">
        <f t="shared" si="9"/>
        <v>0.29875000000000002</v>
      </c>
      <c r="D60" s="38">
        <f t="shared" si="9"/>
        <v>0.32232000000000005</v>
      </c>
      <c r="E60" s="38">
        <f t="shared" si="9"/>
        <v>0.30925000000000002</v>
      </c>
      <c r="F60" s="38">
        <f t="shared" si="9"/>
        <v>0.30313999999999997</v>
      </c>
      <c r="G60" s="38">
        <f t="shared" si="9"/>
        <v>0.85250000000000004</v>
      </c>
      <c r="H60" s="38">
        <f t="shared" si="9"/>
        <v>0.98199999999999998</v>
      </c>
      <c r="I60" s="38">
        <f t="shared" si="9"/>
        <v>1.0189999999999999</v>
      </c>
      <c r="J60" s="38">
        <f t="shared" si="9"/>
        <v>0.99750000000000016</v>
      </c>
      <c r="K60" s="38">
        <f t="shared" si="9"/>
        <v>1.6335000000000002</v>
      </c>
      <c r="L60" s="38">
        <f t="shared" si="9"/>
        <v>1.4793000000000001</v>
      </c>
      <c r="M60" s="38">
        <f t="shared" si="9"/>
        <v>1.4098999999999999</v>
      </c>
    </row>
    <row r="61" spans="1:13" ht="12.75" customHeight="1" x14ac:dyDescent="0.2">
      <c r="A61" s="12" t="s">
        <v>733</v>
      </c>
      <c r="B61" s="95">
        <v>0.2175</v>
      </c>
      <c r="C61" s="95">
        <v>0.3</v>
      </c>
      <c r="D61" s="95">
        <v>0.32624999999999998</v>
      </c>
      <c r="E61" s="95">
        <v>0.31874999999999998</v>
      </c>
      <c r="F61" s="95">
        <v>0.30170000000000002</v>
      </c>
      <c r="G61" s="95">
        <v>0.84750000000000003</v>
      </c>
      <c r="H61" s="95">
        <v>1.0037499999999999</v>
      </c>
      <c r="I61" s="95">
        <v>1.0449999999999999</v>
      </c>
      <c r="J61" s="95">
        <v>0.97499999999999998</v>
      </c>
      <c r="K61" s="95">
        <v>1.5017</v>
      </c>
      <c r="L61" s="95">
        <v>1.37</v>
      </c>
      <c r="M61" s="95">
        <v>1.3265</v>
      </c>
    </row>
    <row r="62" spans="1:13" ht="12.75" customHeight="1" x14ac:dyDescent="0.2">
      <c r="A62" s="12" t="s">
        <v>734</v>
      </c>
      <c r="B62" s="95">
        <v>0.22</v>
      </c>
      <c r="C62" s="95">
        <v>0.315</v>
      </c>
      <c r="D62" s="95">
        <v>0.32750000000000001</v>
      </c>
      <c r="E62" s="95">
        <v>0.31874999999999998</v>
      </c>
      <c r="F62" s="95">
        <v>0.30690000000000001</v>
      </c>
      <c r="G62" s="95">
        <v>0.84750000000000003</v>
      </c>
      <c r="H62" s="95">
        <v>1.00125</v>
      </c>
      <c r="I62" s="95">
        <v>1.0475000000000001</v>
      </c>
      <c r="J62" s="95">
        <v>0.97499999999999998</v>
      </c>
      <c r="K62" s="95">
        <v>1.405</v>
      </c>
      <c r="L62" s="95">
        <v>1.37</v>
      </c>
      <c r="M62" s="95">
        <v>1.323</v>
      </c>
    </row>
    <row r="63" spans="1:13" ht="12.75" customHeight="1" x14ac:dyDescent="0.2">
      <c r="A63" s="12" t="s">
        <v>735</v>
      </c>
      <c r="B63" s="95">
        <v>0.22</v>
      </c>
      <c r="C63" s="95">
        <v>0.32</v>
      </c>
      <c r="D63" s="95">
        <v>0.33</v>
      </c>
      <c r="E63" s="95">
        <v>0.33</v>
      </c>
      <c r="F63" s="95">
        <v>0.3095</v>
      </c>
      <c r="G63" s="95">
        <v>0.84250000000000003</v>
      </c>
      <c r="H63" s="95">
        <v>1.0049999999999999</v>
      </c>
      <c r="I63" s="95">
        <v>1.0475000000000001</v>
      </c>
      <c r="J63" s="95">
        <v>0.97499999999999998</v>
      </c>
      <c r="K63" s="95">
        <v>1.4482999999999999</v>
      </c>
      <c r="L63" s="95">
        <v>1.371</v>
      </c>
      <c r="M63" s="95">
        <v>1.325</v>
      </c>
    </row>
    <row r="64" spans="1:13" ht="12.75" customHeight="1" x14ac:dyDescent="0.2">
      <c r="A64" s="12" t="s">
        <v>736</v>
      </c>
      <c r="B64" s="95">
        <v>0.22</v>
      </c>
      <c r="C64" s="95">
        <v>0.32</v>
      </c>
      <c r="D64" s="95">
        <v>0.33250000000000002</v>
      </c>
      <c r="E64" s="95">
        <v>0.33500000000000002</v>
      </c>
      <c r="F64" s="93" t="s">
        <v>820</v>
      </c>
      <c r="G64" s="95">
        <v>0.83750000000000002</v>
      </c>
      <c r="H64" s="95">
        <v>1</v>
      </c>
      <c r="I64" s="95">
        <v>1.0475000000000001</v>
      </c>
      <c r="J64" s="95">
        <v>0.97499999999999998</v>
      </c>
      <c r="K64" s="95">
        <v>1.4013</v>
      </c>
      <c r="L64" s="95">
        <v>1.3757999999999999</v>
      </c>
      <c r="M64" s="95">
        <v>1.3467</v>
      </c>
    </row>
    <row r="65" spans="1:13" ht="12.75" customHeight="1" x14ac:dyDescent="0.2">
      <c r="A65" s="36" t="s">
        <v>27</v>
      </c>
      <c r="B65" s="38">
        <f t="shared" ref="B65:I65" si="10">AVERAGE(B61:B64)</f>
        <v>0.21937499999999999</v>
      </c>
      <c r="C65" s="38">
        <f t="shared" si="10"/>
        <v>0.31375000000000003</v>
      </c>
      <c r="D65" s="38">
        <f t="shared" si="10"/>
        <v>0.32906250000000004</v>
      </c>
      <c r="E65" s="38">
        <f t="shared" si="10"/>
        <v>0.325625</v>
      </c>
      <c r="F65" s="38">
        <f t="shared" si="10"/>
        <v>0.30603333333333332</v>
      </c>
      <c r="G65" s="38">
        <f t="shared" si="10"/>
        <v>0.84375</v>
      </c>
      <c r="H65" s="38">
        <f t="shared" si="10"/>
        <v>1.0024999999999999</v>
      </c>
      <c r="I65" s="38">
        <f t="shared" si="10"/>
        <v>1.0468750000000002</v>
      </c>
      <c r="J65" s="38">
        <f>AVERAGE(J60:J64)</f>
        <v>0.97950000000000004</v>
      </c>
      <c r="K65" s="38">
        <f>AVERAGE(K61:K64)</f>
        <v>1.4390749999999999</v>
      </c>
      <c r="L65" s="38">
        <f>AVERAGE(L61:L64)</f>
        <v>1.3717000000000001</v>
      </c>
      <c r="M65" s="38">
        <f>AVERAGE(M61:M64)</f>
        <v>1.3303</v>
      </c>
    </row>
    <row r="66" spans="1:13" ht="12.75" customHeight="1" x14ac:dyDescent="0.2">
      <c r="A66" s="12" t="s">
        <v>737</v>
      </c>
      <c r="B66" s="95">
        <v>0.22</v>
      </c>
      <c r="C66" s="95">
        <v>0.32</v>
      </c>
      <c r="D66" s="95">
        <v>0.33379999999999999</v>
      </c>
      <c r="E66" s="95">
        <v>0.33750000000000002</v>
      </c>
      <c r="F66" s="95">
        <v>0.32469999999999999</v>
      </c>
      <c r="G66" s="95">
        <v>0.83</v>
      </c>
      <c r="H66" s="95">
        <v>0.995</v>
      </c>
      <c r="I66" s="95">
        <v>1.0475000000000001</v>
      </c>
      <c r="J66" s="95">
        <v>0.95374999999999999</v>
      </c>
      <c r="K66" s="95">
        <v>1.39</v>
      </c>
      <c r="L66" s="95">
        <v>1.409</v>
      </c>
      <c r="M66" s="95">
        <v>1.379</v>
      </c>
    </row>
    <row r="67" spans="1:13" ht="12.75" customHeight="1" x14ac:dyDescent="0.2">
      <c r="A67" s="12" t="s">
        <v>738</v>
      </c>
      <c r="B67" s="95">
        <v>0.22</v>
      </c>
      <c r="C67" s="95">
        <v>0.32</v>
      </c>
      <c r="D67" s="95">
        <v>0.33750000000000002</v>
      </c>
      <c r="E67" s="95">
        <v>0.33750000000000002</v>
      </c>
      <c r="F67" s="95">
        <v>0.32140000000000002</v>
      </c>
      <c r="G67" s="95">
        <v>0.82499999999999996</v>
      </c>
      <c r="H67" s="95">
        <v>0.98499999999999999</v>
      </c>
      <c r="I67" s="95">
        <v>1.0475000000000001</v>
      </c>
      <c r="J67" s="95">
        <v>0.9325</v>
      </c>
      <c r="K67" s="95">
        <v>1.37</v>
      </c>
      <c r="L67" s="95">
        <v>1.429</v>
      </c>
      <c r="M67" s="95">
        <v>1.3935</v>
      </c>
    </row>
    <row r="68" spans="1:13" ht="12.75" customHeight="1" x14ac:dyDescent="0.2">
      <c r="A68" s="12" t="s">
        <v>739</v>
      </c>
      <c r="B68" s="95">
        <v>0.22</v>
      </c>
      <c r="C68" s="95">
        <v>0.32</v>
      </c>
      <c r="D68" s="95">
        <v>0.33875</v>
      </c>
      <c r="E68" s="95">
        <v>0.33875</v>
      </c>
      <c r="F68" s="95">
        <v>0.32319999999999999</v>
      </c>
      <c r="G68" s="95">
        <v>0.81499999999999995</v>
      </c>
      <c r="H68" s="95">
        <v>0.98750000000000004</v>
      </c>
      <c r="I68" s="95">
        <v>1.0425</v>
      </c>
      <c r="J68" s="95">
        <v>0.9325</v>
      </c>
      <c r="K68" s="95">
        <v>1.3657999999999999</v>
      </c>
      <c r="L68" s="95">
        <v>1.431</v>
      </c>
      <c r="M68" s="95">
        <v>1.3959999999999999</v>
      </c>
    </row>
    <row r="69" spans="1:13" ht="12.75" customHeight="1" x14ac:dyDescent="0.2">
      <c r="A69" s="12" t="s">
        <v>740</v>
      </c>
      <c r="B69" s="95">
        <v>0.22</v>
      </c>
      <c r="C69" s="95">
        <v>0.32750000000000001</v>
      </c>
      <c r="D69" s="95">
        <v>0.34375</v>
      </c>
      <c r="E69" s="95">
        <v>0.33879999999999999</v>
      </c>
      <c r="F69" s="95">
        <v>0.3256</v>
      </c>
      <c r="G69" s="95">
        <v>0.81499999999999995</v>
      </c>
      <c r="H69" s="95">
        <v>0.99124999999999996</v>
      </c>
      <c r="I69" s="95">
        <v>1.05125</v>
      </c>
      <c r="J69" s="95">
        <v>0.89624999999999999</v>
      </c>
      <c r="K69" s="95">
        <v>1.3332999999999999</v>
      </c>
      <c r="L69" s="95">
        <v>1.4524999999999999</v>
      </c>
      <c r="M69" s="95">
        <v>1.42</v>
      </c>
    </row>
    <row r="70" spans="1:13" ht="12.75" customHeight="1" x14ac:dyDescent="0.2">
      <c r="A70" s="36" t="s">
        <v>27</v>
      </c>
      <c r="B70" s="38">
        <f t="shared" ref="B70:I70" si="11">AVERAGE(B66:B69)</f>
        <v>0.22</v>
      </c>
      <c r="C70" s="38">
        <f t="shared" si="11"/>
        <v>0.32187500000000002</v>
      </c>
      <c r="D70" s="38">
        <f t="shared" si="11"/>
        <v>0.33845000000000003</v>
      </c>
      <c r="E70" s="38">
        <f t="shared" si="11"/>
        <v>0.33813749999999998</v>
      </c>
      <c r="F70" s="38">
        <f t="shared" si="11"/>
        <v>0.32372500000000004</v>
      </c>
      <c r="G70" s="38">
        <f t="shared" si="11"/>
        <v>0.82124999999999992</v>
      </c>
      <c r="H70" s="38">
        <f t="shared" si="11"/>
        <v>0.98968750000000005</v>
      </c>
      <c r="I70" s="38">
        <f t="shared" si="11"/>
        <v>1.0471875000000002</v>
      </c>
      <c r="J70" s="38">
        <f>AVERAGE(J65:J69)</f>
        <v>0.93890000000000007</v>
      </c>
      <c r="K70" s="38">
        <f>AVERAGE(K66:K69)</f>
        <v>1.3647749999999998</v>
      </c>
      <c r="L70" s="38">
        <f>AVERAGE(L66:L69)</f>
        <v>1.430375</v>
      </c>
      <c r="M70" s="38">
        <f>AVERAGE(M66:M69)</f>
        <v>1.397125</v>
      </c>
    </row>
    <row r="71" spans="1:13" ht="12.75" customHeight="1" x14ac:dyDescent="0.2">
      <c r="A71" s="12"/>
    </row>
    <row r="72" spans="1:13" ht="12.75" customHeight="1" x14ac:dyDescent="0.2">
      <c r="A72" s="12"/>
    </row>
    <row r="73" spans="1:13" ht="12.75" customHeight="1" x14ac:dyDescent="0.2">
      <c r="A73" s="12"/>
    </row>
    <row r="74" spans="1:13" ht="12.75" customHeight="1" x14ac:dyDescent="0.2">
      <c r="A74" s="12"/>
    </row>
    <row r="75" spans="1:13" ht="12.75" customHeight="1" x14ac:dyDescent="0.2">
      <c r="A75" s="12"/>
    </row>
    <row r="76" spans="1:13" ht="12.75" customHeight="1" x14ac:dyDescent="0.2">
      <c r="A76" s="12"/>
    </row>
    <row r="77" spans="1:13" ht="12.75" customHeight="1" x14ac:dyDescent="0.2">
      <c r="A77" s="12"/>
    </row>
    <row r="78" spans="1:13" ht="12.75" customHeight="1" x14ac:dyDescent="0.2">
      <c r="A78" s="12"/>
    </row>
    <row r="79" spans="1:13" ht="12.75" customHeight="1" x14ac:dyDescent="0.2">
      <c r="A79" s="12"/>
    </row>
    <row r="80" spans="1:13" ht="12.75" customHeight="1" x14ac:dyDescent="0.2">
      <c r="A80" s="12"/>
    </row>
    <row r="81" spans="1:1" ht="12.75" customHeight="1" x14ac:dyDescent="0.2">
      <c r="A81" s="12"/>
    </row>
    <row r="82" spans="1:1" ht="12.75" customHeight="1" x14ac:dyDescent="0.2">
      <c r="A82" s="12"/>
    </row>
    <row r="83" spans="1:1" ht="12.75" customHeight="1" x14ac:dyDescent="0.2">
      <c r="A83" s="12"/>
    </row>
    <row r="84" spans="1:1" ht="12.75" customHeight="1" x14ac:dyDescent="0.2">
      <c r="A84" s="12"/>
    </row>
    <row r="85" spans="1:1" ht="12.75" customHeight="1" x14ac:dyDescent="0.2">
      <c r="A85" s="12"/>
    </row>
    <row r="86" spans="1:1" ht="12.75" customHeight="1" x14ac:dyDescent="0.2">
      <c r="A86" s="12"/>
    </row>
    <row r="87" spans="1:1" ht="12.75" customHeight="1" x14ac:dyDescent="0.2">
      <c r="A87" s="12"/>
    </row>
    <row r="88" spans="1:1" ht="12.75" customHeight="1" x14ac:dyDescent="0.2">
      <c r="A88" s="12"/>
    </row>
    <row r="89" spans="1:1" ht="12.75" customHeight="1" x14ac:dyDescent="0.2">
      <c r="A89" s="12"/>
    </row>
    <row r="90" spans="1:1" ht="12.75" customHeight="1" x14ac:dyDescent="0.2">
      <c r="A90" s="12"/>
    </row>
    <row r="91" spans="1:1" ht="12.75" customHeight="1" x14ac:dyDescent="0.2">
      <c r="A91" s="12"/>
    </row>
    <row r="92" spans="1:1" ht="12.75" customHeight="1" x14ac:dyDescent="0.2">
      <c r="A92" s="12"/>
    </row>
    <row r="93" spans="1:1" ht="12.75" customHeight="1" x14ac:dyDescent="0.2">
      <c r="A93" s="12"/>
    </row>
    <row r="94" spans="1:1" ht="12.75" customHeight="1" x14ac:dyDescent="0.2">
      <c r="A94" s="12"/>
    </row>
    <row r="95" spans="1:1" ht="12.75" customHeight="1" x14ac:dyDescent="0.2">
      <c r="A95" s="12"/>
    </row>
    <row r="96" spans="1:1" ht="12.75" customHeight="1" x14ac:dyDescent="0.2">
      <c r="A96" s="12"/>
    </row>
    <row r="97" spans="1:1" ht="12.75" customHeight="1" x14ac:dyDescent="0.2">
      <c r="A97" s="12"/>
    </row>
    <row r="98" spans="1:1" ht="12.75" customHeight="1" x14ac:dyDescent="0.2">
      <c r="A98" s="12"/>
    </row>
    <row r="99" spans="1:1" ht="12.75" customHeight="1" x14ac:dyDescent="0.2">
      <c r="A99" s="12"/>
    </row>
    <row r="100" spans="1:1" ht="12.75" customHeight="1" x14ac:dyDescent="0.2">
      <c r="A100" s="12"/>
    </row>
    <row r="101" spans="1:1" ht="12.75" customHeight="1" x14ac:dyDescent="0.2">
      <c r="A101" s="12"/>
    </row>
    <row r="102" spans="1:1" ht="12.75" customHeight="1" x14ac:dyDescent="0.2">
      <c r="A102" s="12"/>
    </row>
    <row r="103" spans="1:1" ht="12.75" customHeight="1" x14ac:dyDescent="0.2">
      <c r="A103" s="12"/>
    </row>
    <row r="104" spans="1:1" ht="12.75" customHeight="1" x14ac:dyDescent="0.2">
      <c r="A104" s="12"/>
    </row>
    <row r="105" spans="1:1" ht="12.75" customHeight="1" x14ac:dyDescent="0.2">
      <c r="A105" s="12"/>
    </row>
    <row r="106" spans="1:1" ht="12.75" customHeight="1" x14ac:dyDescent="0.2">
      <c r="A106" s="12"/>
    </row>
    <row r="107" spans="1:1" ht="12.75" customHeight="1" x14ac:dyDescent="0.2">
      <c r="A107" s="12"/>
    </row>
    <row r="108" spans="1:1" ht="12.75" customHeight="1" x14ac:dyDescent="0.2">
      <c r="A108" s="12"/>
    </row>
    <row r="109" spans="1:1" ht="12.75" customHeight="1" x14ac:dyDescent="0.2">
      <c r="A109" s="12"/>
    </row>
    <row r="110" spans="1:1" ht="12.75" customHeight="1" x14ac:dyDescent="0.2">
      <c r="A110" s="12"/>
    </row>
    <row r="111" spans="1:1" ht="12.75" customHeight="1" x14ac:dyDescent="0.2">
      <c r="A111" s="12"/>
    </row>
    <row r="112" spans="1:1" ht="12.75" customHeight="1" x14ac:dyDescent="0.2">
      <c r="A112" s="12"/>
    </row>
    <row r="113" spans="1:1" ht="12.75" customHeight="1" x14ac:dyDescent="0.2">
      <c r="A113" s="12"/>
    </row>
    <row r="114" spans="1:1" ht="12.75" customHeight="1" x14ac:dyDescent="0.2">
      <c r="A114" s="12"/>
    </row>
    <row r="115" spans="1:1" ht="12.75" customHeight="1" x14ac:dyDescent="0.2">
      <c r="A115" s="12"/>
    </row>
    <row r="116" spans="1:1" ht="12.75" customHeight="1" x14ac:dyDescent="0.2">
      <c r="A116" s="12"/>
    </row>
    <row r="117" spans="1:1" ht="12.75" customHeight="1" x14ac:dyDescent="0.2">
      <c r="A117" s="12"/>
    </row>
    <row r="118" spans="1:1" ht="12.75" customHeight="1" x14ac:dyDescent="0.2">
      <c r="A118" s="12"/>
    </row>
    <row r="119" spans="1:1" ht="12.75" customHeight="1" x14ac:dyDescent="0.2">
      <c r="A119" s="12"/>
    </row>
    <row r="120" spans="1:1" ht="12.75" customHeight="1" x14ac:dyDescent="0.2">
      <c r="A120" s="12"/>
    </row>
    <row r="121" spans="1:1" ht="12.75" customHeight="1" x14ac:dyDescent="0.2">
      <c r="A121" s="12"/>
    </row>
    <row r="122" spans="1:1" ht="12.75" customHeight="1" x14ac:dyDescent="0.2">
      <c r="A122" s="12"/>
    </row>
    <row r="123" spans="1:1" ht="12.75" customHeight="1" x14ac:dyDescent="0.2">
      <c r="A123" s="12"/>
    </row>
    <row r="124" spans="1:1" ht="12.75" customHeight="1" x14ac:dyDescent="0.2">
      <c r="A124" s="12"/>
    </row>
    <row r="125" spans="1:1" ht="12.75" customHeight="1" x14ac:dyDescent="0.2">
      <c r="A125" s="12"/>
    </row>
    <row r="126" spans="1:1" ht="12.75" customHeight="1" x14ac:dyDescent="0.2">
      <c r="A126" s="12"/>
    </row>
    <row r="127" spans="1:1" ht="12.75" customHeight="1" x14ac:dyDescent="0.2">
      <c r="A127" s="12"/>
    </row>
    <row r="128" spans="1:1" ht="12.75" customHeight="1" x14ac:dyDescent="0.2">
      <c r="A128" s="12"/>
    </row>
    <row r="129" spans="1:1" ht="12.75" customHeight="1" x14ac:dyDescent="0.2">
      <c r="A129" s="12"/>
    </row>
    <row r="130" spans="1:1" ht="12.75" customHeight="1" x14ac:dyDescent="0.2">
      <c r="A130" s="12"/>
    </row>
    <row r="131" spans="1:1" ht="12.75" customHeight="1" x14ac:dyDescent="0.2">
      <c r="A131" s="12"/>
    </row>
    <row r="132" spans="1:1" ht="12.75" customHeight="1" x14ac:dyDescent="0.2">
      <c r="A132" s="12"/>
    </row>
    <row r="133" spans="1:1" ht="12.75" customHeight="1" x14ac:dyDescent="0.2">
      <c r="A133" s="12"/>
    </row>
    <row r="134" spans="1:1" ht="12.75" customHeight="1" x14ac:dyDescent="0.2">
      <c r="A134" s="12"/>
    </row>
    <row r="135" spans="1:1" ht="12.75" customHeight="1" x14ac:dyDescent="0.2">
      <c r="A135" s="12"/>
    </row>
    <row r="136" spans="1:1" ht="12.75" customHeight="1" x14ac:dyDescent="0.2">
      <c r="A136" s="12"/>
    </row>
    <row r="137" spans="1:1" ht="12.75" customHeight="1" x14ac:dyDescent="0.2">
      <c r="A137" s="12"/>
    </row>
    <row r="138" spans="1:1" ht="12.75" customHeight="1" x14ac:dyDescent="0.2">
      <c r="A138" s="12"/>
    </row>
    <row r="139" spans="1:1" ht="12.75" customHeight="1" x14ac:dyDescent="0.2">
      <c r="A139" s="12"/>
    </row>
    <row r="140" spans="1:1" ht="12.75" customHeight="1" x14ac:dyDescent="0.2">
      <c r="A140" s="12"/>
    </row>
    <row r="141" spans="1:1" ht="12.75" customHeight="1" x14ac:dyDescent="0.2">
      <c r="A141" s="12"/>
    </row>
    <row r="142" spans="1:1" ht="12.75" customHeight="1" x14ac:dyDescent="0.2">
      <c r="A142" s="12"/>
    </row>
    <row r="143" spans="1:1" ht="12.75" customHeight="1" x14ac:dyDescent="0.2">
      <c r="A143" s="12"/>
    </row>
    <row r="144" spans="1:1" ht="12.75" customHeight="1" x14ac:dyDescent="0.2">
      <c r="A144" s="12"/>
    </row>
    <row r="145" spans="1:1" ht="12.75" customHeight="1" x14ac:dyDescent="0.2">
      <c r="A145" s="12"/>
    </row>
    <row r="146" spans="1:1" ht="12.75" customHeight="1" x14ac:dyDescent="0.2">
      <c r="A146" s="12"/>
    </row>
    <row r="147" spans="1:1" ht="12.75" customHeight="1" x14ac:dyDescent="0.2">
      <c r="A147" s="12"/>
    </row>
    <row r="148" spans="1:1" ht="12.75" customHeight="1" x14ac:dyDescent="0.2">
      <c r="A148" s="12"/>
    </row>
    <row r="149" spans="1:1" ht="12.75" customHeight="1" x14ac:dyDescent="0.2">
      <c r="A149" s="12"/>
    </row>
    <row r="150" spans="1:1" ht="12.75" customHeight="1" x14ac:dyDescent="0.2">
      <c r="A150" s="12"/>
    </row>
    <row r="151" spans="1:1" ht="12.75" customHeight="1" x14ac:dyDescent="0.2">
      <c r="A151" s="12"/>
    </row>
    <row r="152" spans="1:1" ht="12.75" customHeight="1" x14ac:dyDescent="0.15"/>
    <row r="153" spans="1:1" ht="12.75" customHeight="1" x14ac:dyDescent="0.15"/>
    <row r="154" spans="1:1" ht="12.75" customHeight="1" x14ac:dyDescent="0.15"/>
    <row r="155" spans="1:1" ht="12.75" customHeight="1" x14ac:dyDescent="0.15"/>
    <row r="156" spans="1:1" ht="12.75" customHeight="1" x14ac:dyDescent="0.15"/>
    <row r="157" spans="1:1" ht="12.75" customHeight="1" x14ac:dyDescent="0.15"/>
    <row r="158" spans="1:1" ht="12.75" customHeight="1" x14ac:dyDescent="0.15"/>
    <row r="159" spans="1:1" ht="12.75" customHeight="1" x14ac:dyDescent="0.15"/>
    <row r="160" spans="1:1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</sheetData>
  <pageMargins left="0.75" right="0.75" top="0.5" bottom="0.5" header="0.511811023622047" footer="0.511811023622047"/>
  <pageSetup scale="94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70"/>
  <sheetViews>
    <sheetView topLeftCell="A4" zoomScale="75" zoomScaleNormal="75" workbookViewId="0">
      <pane ySplit="3" topLeftCell="A31" activePane="bottomLeft" state="frozen"/>
      <selection activeCell="A4" sqref="A4"/>
      <selection pane="bottomLeft" activeCell="AG97" sqref="AG97"/>
    </sheetView>
  </sheetViews>
  <sheetFormatPr baseColWidth="10" defaultColWidth="8.5" defaultRowHeight="13" x14ac:dyDescent="0.15"/>
  <cols>
    <col min="1" max="1" width="10.83203125" customWidth="1"/>
  </cols>
  <sheetData>
    <row r="1" spans="1:13" ht="18" x14ac:dyDescent="0.2">
      <c r="A1" s="2">
        <v>2004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3"/>
      <c r="K3" s="92"/>
      <c r="L3" s="6" t="s">
        <v>822</v>
      </c>
      <c r="M3" s="103"/>
    </row>
    <row r="4" spans="1:13" x14ac:dyDescent="0.15">
      <c r="A4" s="106"/>
      <c r="B4" s="64"/>
      <c r="C4" s="64"/>
      <c r="D4" s="64"/>
      <c r="E4" s="64"/>
      <c r="F4" s="64"/>
      <c r="G4" s="64"/>
      <c r="H4" s="64"/>
      <c r="I4" s="64"/>
      <c r="J4" s="64" t="s">
        <v>2</v>
      </c>
      <c r="K4" s="92"/>
      <c r="L4" s="92"/>
      <c r="M4" s="92"/>
    </row>
    <row r="5" spans="1:13" x14ac:dyDescent="0.15">
      <c r="A5" s="106"/>
      <c r="B5" s="64"/>
      <c r="C5" s="64" t="s">
        <v>3</v>
      </c>
      <c r="D5" s="64" t="s">
        <v>3</v>
      </c>
      <c r="E5" s="64" t="s">
        <v>3</v>
      </c>
      <c r="F5" s="64" t="s">
        <v>583</v>
      </c>
      <c r="G5" s="99">
        <v>0.34</v>
      </c>
      <c r="H5" s="64" t="s">
        <v>6</v>
      </c>
      <c r="I5" s="64" t="s">
        <v>1</v>
      </c>
      <c r="J5" s="64" t="s">
        <v>8</v>
      </c>
      <c r="K5" s="64" t="s">
        <v>9</v>
      </c>
      <c r="L5" s="64" t="s">
        <v>10</v>
      </c>
      <c r="M5" s="64" t="s">
        <v>10</v>
      </c>
    </row>
    <row r="6" spans="1:13" x14ac:dyDescent="0.15">
      <c r="A6" s="107" t="s">
        <v>11</v>
      </c>
      <c r="B6" s="100" t="s">
        <v>12</v>
      </c>
      <c r="C6" s="100" t="s">
        <v>13</v>
      </c>
      <c r="D6" s="100" t="s">
        <v>14</v>
      </c>
      <c r="E6" s="100" t="s">
        <v>15</v>
      </c>
      <c r="F6" s="100" t="s">
        <v>16</v>
      </c>
      <c r="G6" s="100" t="s">
        <v>18</v>
      </c>
      <c r="H6" s="100" t="s">
        <v>14</v>
      </c>
      <c r="I6" s="100" t="s">
        <v>758</v>
      </c>
      <c r="J6" s="100" t="s">
        <v>13</v>
      </c>
      <c r="K6" s="100" t="s">
        <v>20</v>
      </c>
      <c r="L6" s="100" t="s">
        <v>21</v>
      </c>
      <c r="M6" s="100" t="s">
        <v>215</v>
      </c>
    </row>
    <row r="7" spans="1:13" x14ac:dyDescent="0.15">
      <c r="A7" s="93" t="s">
        <v>440</v>
      </c>
      <c r="B7" s="95">
        <v>0.22500000000000001</v>
      </c>
      <c r="C7" s="95">
        <v>0.1875</v>
      </c>
      <c r="D7" s="95">
        <v>0.17499999999999999</v>
      </c>
      <c r="E7" s="95">
        <v>0.2</v>
      </c>
      <c r="F7" s="95">
        <v>0.1835</v>
      </c>
      <c r="G7" s="95">
        <v>0.55249999999999999</v>
      </c>
      <c r="H7" s="95">
        <v>0.8075</v>
      </c>
      <c r="I7" s="95">
        <v>0.84250000000000003</v>
      </c>
      <c r="J7" s="95">
        <v>1.0187999999999999</v>
      </c>
      <c r="K7" s="95">
        <v>1.2749999999999999</v>
      </c>
      <c r="L7" s="95">
        <v>1.3017000000000001</v>
      </c>
      <c r="M7" s="95">
        <v>1.2350000000000001</v>
      </c>
    </row>
    <row r="8" spans="1:13" x14ac:dyDescent="0.15">
      <c r="A8" s="93" t="s">
        <v>441</v>
      </c>
      <c r="B8" s="95">
        <v>0.22500000000000001</v>
      </c>
      <c r="C8" s="95">
        <v>0.1875</v>
      </c>
      <c r="D8" s="95">
        <v>0.17125000000000001</v>
      </c>
      <c r="E8" s="95">
        <v>0.19875000000000001</v>
      </c>
      <c r="F8" s="95">
        <v>0.1852</v>
      </c>
      <c r="G8" s="95">
        <v>0.54500000000000004</v>
      </c>
      <c r="H8" s="95">
        <v>0.80500000000000005</v>
      </c>
      <c r="I8" s="95">
        <v>0.84199999999999997</v>
      </c>
      <c r="J8" s="95">
        <v>0.95250000000000001</v>
      </c>
      <c r="K8" s="95">
        <v>1.3925000000000001</v>
      </c>
      <c r="L8" s="95">
        <v>1.3029999999999999</v>
      </c>
      <c r="M8" s="95">
        <v>1.2509999999999999</v>
      </c>
    </row>
    <row r="9" spans="1:13" x14ac:dyDescent="0.15">
      <c r="A9" s="93" t="s">
        <v>442</v>
      </c>
      <c r="B9" s="95">
        <v>0.22500000000000001</v>
      </c>
      <c r="C9" s="95">
        <v>0.1825</v>
      </c>
      <c r="D9" s="95">
        <v>0.17</v>
      </c>
      <c r="E9" s="95">
        <v>0.19875000000000001</v>
      </c>
      <c r="F9" s="95">
        <v>0.18459999999999999</v>
      </c>
      <c r="G9" s="95">
        <v>0.54</v>
      </c>
      <c r="H9" s="95">
        <v>0.80249999999999999</v>
      </c>
      <c r="I9" s="95">
        <v>0.83499999999999996</v>
      </c>
      <c r="J9" s="95">
        <v>0.98124999999999996</v>
      </c>
      <c r="K9" s="95">
        <v>1.3967000000000001</v>
      </c>
      <c r="L9" s="95">
        <v>1.3049999999999999</v>
      </c>
      <c r="M9" s="95">
        <v>1.2549999999999999</v>
      </c>
    </row>
    <row r="10" spans="1:13" x14ac:dyDescent="0.15">
      <c r="A10" s="93" t="s">
        <v>443</v>
      </c>
      <c r="B10" s="95">
        <v>0.22500000000000001</v>
      </c>
      <c r="C10" s="95">
        <v>0.17624999999999999</v>
      </c>
      <c r="D10" s="95">
        <v>0.16625000000000001</v>
      </c>
      <c r="E10" s="95">
        <v>0.19625000000000001</v>
      </c>
      <c r="F10" s="95">
        <v>0.1804</v>
      </c>
      <c r="G10" s="95">
        <v>0.52749999999999997</v>
      </c>
      <c r="H10" s="95">
        <v>0.80249999999999999</v>
      </c>
      <c r="I10" s="95">
        <v>0.83250000000000002</v>
      </c>
      <c r="J10" s="95">
        <v>0.98129999999999995</v>
      </c>
      <c r="K10" s="95">
        <v>1.4125000000000001</v>
      </c>
      <c r="L10" s="95">
        <v>1.3012999999999999</v>
      </c>
      <c r="M10" s="95">
        <v>1.2549999999999999</v>
      </c>
    </row>
    <row r="11" spans="1:13" x14ac:dyDescent="0.15">
      <c r="A11" s="108" t="s">
        <v>27</v>
      </c>
      <c r="B11" s="38">
        <f t="shared" ref="B11:M11" si="0">AVERAGE(B7:B10)</f>
        <v>0.22500000000000001</v>
      </c>
      <c r="C11" s="38">
        <f t="shared" si="0"/>
        <v>0.1834375</v>
      </c>
      <c r="D11" s="38">
        <f t="shared" si="0"/>
        <v>0.170625</v>
      </c>
      <c r="E11" s="38">
        <f t="shared" si="0"/>
        <v>0.19843750000000002</v>
      </c>
      <c r="F11" s="38">
        <f t="shared" si="0"/>
        <v>0.183425</v>
      </c>
      <c r="G11" s="38">
        <f t="shared" si="0"/>
        <v>0.54125000000000001</v>
      </c>
      <c r="H11" s="38">
        <f t="shared" si="0"/>
        <v>0.80437500000000006</v>
      </c>
      <c r="I11" s="38">
        <f t="shared" si="0"/>
        <v>0.83799999999999997</v>
      </c>
      <c r="J11" s="38">
        <f t="shared" si="0"/>
        <v>0.98346249999999991</v>
      </c>
      <c r="K11" s="38">
        <f t="shared" si="0"/>
        <v>1.3691749999999998</v>
      </c>
      <c r="L11" s="38">
        <f t="shared" si="0"/>
        <v>1.3027500000000001</v>
      </c>
      <c r="M11" s="38">
        <f t="shared" si="0"/>
        <v>1.2489999999999999</v>
      </c>
    </row>
    <row r="12" spans="1:13" x14ac:dyDescent="0.15">
      <c r="A12" s="93" t="s">
        <v>444</v>
      </c>
      <c r="B12" s="95">
        <v>0.22500000000000001</v>
      </c>
      <c r="C12" s="95">
        <v>0.17374999999999999</v>
      </c>
      <c r="D12" s="95">
        <v>0.16500000000000001</v>
      </c>
      <c r="E12" s="95">
        <v>0.19500000000000001</v>
      </c>
      <c r="F12" s="95">
        <v>0.1726</v>
      </c>
      <c r="G12" s="95">
        <v>0.50749999999999995</v>
      </c>
      <c r="H12" s="95">
        <v>0.80249999999999999</v>
      </c>
      <c r="I12" s="95">
        <v>0.83250000000000002</v>
      </c>
      <c r="J12" s="95">
        <v>0.98129999999999995</v>
      </c>
      <c r="K12" s="95">
        <v>1.52</v>
      </c>
      <c r="L12" s="95">
        <v>1.3145</v>
      </c>
      <c r="M12" s="95">
        <v>1.2549999999999999</v>
      </c>
    </row>
    <row r="13" spans="1:13" x14ac:dyDescent="0.15">
      <c r="A13" s="93" t="s">
        <v>445</v>
      </c>
      <c r="B13" s="95">
        <v>0.22500000000000001</v>
      </c>
      <c r="C13" s="95">
        <v>0.17249999999999999</v>
      </c>
      <c r="D13" s="95">
        <v>0.16500000000000001</v>
      </c>
      <c r="E13" s="95">
        <v>0.1875</v>
      </c>
      <c r="F13" s="95">
        <v>0.1709</v>
      </c>
      <c r="G13" s="95">
        <v>0.49249999999999999</v>
      </c>
      <c r="H13" s="95">
        <v>0.80249999999999999</v>
      </c>
      <c r="I13" s="95">
        <v>0.83250000000000002</v>
      </c>
      <c r="J13" s="95">
        <v>0.98129999999999995</v>
      </c>
      <c r="K13" s="95">
        <v>1.5958000000000001</v>
      </c>
      <c r="L13" s="95">
        <v>1.335</v>
      </c>
      <c r="M13" s="95">
        <v>1.2889999999999999</v>
      </c>
    </row>
    <row r="14" spans="1:13" x14ac:dyDescent="0.15">
      <c r="A14" s="93" t="s">
        <v>446</v>
      </c>
      <c r="B14" s="95">
        <v>0.22500000000000001</v>
      </c>
      <c r="C14" s="95">
        <v>0.16750000000000001</v>
      </c>
      <c r="D14" s="95">
        <v>0.16250000000000001</v>
      </c>
      <c r="E14" s="95">
        <v>0.185</v>
      </c>
      <c r="F14" s="95">
        <v>0.16850000000000001</v>
      </c>
      <c r="G14" s="95">
        <v>0.48</v>
      </c>
      <c r="H14" s="95">
        <v>0.80249999999999999</v>
      </c>
      <c r="I14" s="95">
        <v>0.83250000000000002</v>
      </c>
      <c r="J14" s="95">
        <v>0.98129999999999995</v>
      </c>
      <c r="K14" s="95">
        <v>1.6608000000000001</v>
      </c>
      <c r="L14" s="95">
        <v>1.3545</v>
      </c>
      <c r="M14" s="95">
        <v>1.3169999999999999</v>
      </c>
    </row>
    <row r="15" spans="1:13" x14ac:dyDescent="0.15">
      <c r="A15" s="93" t="s">
        <v>823</v>
      </c>
      <c r="B15" s="95">
        <v>0.22500000000000001</v>
      </c>
      <c r="C15" s="95">
        <v>0.16750000000000001</v>
      </c>
      <c r="D15" s="95">
        <v>0.16</v>
      </c>
      <c r="E15" s="95">
        <v>0.1825</v>
      </c>
      <c r="F15" s="95">
        <v>0.16950000000000001</v>
      </c>
      <c r="G15" s="95">
        <v>0.47</v>
      </c>
      <c r="H15" s="95">
        <v>0.80249999999999999</v>
      </c>
      <c r="I15" s="95">
        <v>0.83250000000000002</v>
      </c>
      <c r="J15" s="95">
        <v>0.98129999999999995</v>
      </c>
      <c r="K15" s="95">
        <v>1.81</v>
      </c>
      <c r="L15" s="95">
        <v>1.4275</v>
      </c>
      <c r="M15" s="95">
        <v>1.3913</v>
      </c>
    </row>
    <row r="16" spans="1:13" x14ac:dyDescent="0.15">
      <c r="A16" s="108" t="s">
        <v>27</v>
      </c>
      <c r="B16" s="38">
        <f t="shared" ref="B16:I16" si="1">AVERAGE(B12:B15)</f>
        <v>0.22500000000000001</v>
      </c>
      <c r="C16" s="38">
        <f t="shared" si="1"/>
        <v>0.17031249999999998</v>
      </c>
      <c r="D16" s="38">
        <f t="shared" si="1"/>
        <v>0.16312500000000002</v>
      </c>
      <c r="E16" s="38">
        <f t="shared" si="1"/>
        <v>0.1875</v>
      </c>
      <c r="F16" s="38">
        <f t="shared" si="1"/>
        <v>0.170375</v>
      </c>
      <c r="G16" s="38">
        <f t="shared" si="1"/>
        <v>0.48749999999999999</v>
      </c>
      <c r="H16" s="38">
        <f t="shared" si="1"/>
        <v>0.80249999999999999</v>
      </c>
      <c r="I16" s="38">
        <f t="shared" si="1"/>
        <v>0.83250000000000002</v>
      </c>
      <c r="J16" s="38">
        <f>AVERAGE(J11:J15)</f>
        <v>0.98173250000000001</v>
      </c>
      <c r="K16" s="38">
        <f>AVERAGE(K12:K15)</f>
        <v>1.6466500000000002</v>
      </c>
      <c r="L16" s="38">
        <f>AVERAGE(L12:L15)</f>
        <v>1.3578749999999999</v>
      </c>
      <c r="M16" s="38">
        <f>AVERAGE(M12:M15)</f>
        <v>1.313075</v>
      </c>
    </row>
    <row r="17" spans="1:13" x14ac:dyDescent="0.15">
      <c r="A17" s="93" t="s">
        <v>644</v>
      </c>
      <c r="B17" s="95">
        <v>0.22500000000000001</v>
      </c>
      <c r="C17" s="95">
        <v>0.17</v>
      </c>
      <c r="D17" s="95">
        <v>0.16</v>
      </c>
      <c r="E17" s="95">
        <v>0.1825</v>
      </c>
      <c r="F17" s="95">
        <v>0.1646</v>
      </c>
      <c r="G17" s="95">
        <v>0.45500000000000002</v>
      </c>
      <c r="H17" s="95">
        <v>0.80249999999999999</v>
      </c>
      <c r="I17" s="95">
        <v>0.83250000000000002</v>
      </c>
      <c r="J17" s="95">
        <v>0.98129999999999995</v>
      </c>
      <c r="K17" s="95">
        <v>1.8183</v>
      </c>
      <c r="L17" s="95">
        <v>1.4724999999999999</v>
      </c>
      <c r="M17" s="95">
        <v>1.4435</v>
      </c>
    </row>
    <row r="18" spans="1:13" x14ac:dyDescent="0.15">
      <c r="A18" s="93" t="s">
        <v>645</v>
      </c>
      <c r="B18" s="95">
        <v>0.22500000000000001</v>
      </c>
      <c r="C18" s="95">
        <v>0.17499999999999999</v>
      </c>
      <c r="D18" s="95">
        <v>0.16250000000000001</v>
      </c>
      <c r="E18" s="95">
        <v>0.18379999999999999</v>
      </c>
      <c r="F18" s="95">
        <v>0.16470000000000001</v>
      </c>
      <c r="G18" s="95">
        <v>0.4425</v>
      </c>
      <c r="H18" s="95">
        <v>0.80249999999999999</v>
      </c>
      <c r="I18" s="95">
        <v>0.83250000000000002</v>
      </c>
      <c r="J18" s="95">
        <v>0.98129999999999995</v>
      </c>
      <c r="K18" s="95">
        <v>2.0007999999999999</v>
      </c>
      <c r="L18" s="95">
        <v>1.512</v>
      </c>
      <c r="M18" s="95">
        <v>1.4870000000000001</v>
      </c>
    </row>
    <row r="19" spans="1:13" x14ac:dyDescent="0.15">
      <c r="A19" s="93" t="s">
        <v>647</v>
      </c>
      <c r="B19" s="95">
        <v>0.22500000000000001</v>
      </c>
      <c r="C19" s="95">
        <v>0.185</v>
      </c>
      <c r="D19" s="95">
        <v>0.16625000000000001</v>
      </c>
      <c r="E19" s="95">
        <v>0.19</v>
      </c>
      <c r="F19" s="95">
        <v>0.1681</v>
      </c>
      <c r="G19" s="95">
        <v>0.44750000000000001</v>
      </c>
      <c r="H19" s="95">
        <v>0.80500000000000005</v>
      </c>
      <c r="I19" s="95">
        <v>0.83250000000000002</v>
      </c>
      <c r="J19" s="95">
        <v>0.97</v>
      </c>
      <c r="K19" s="95">
        <v>2.1217000000000001</v>
      </c>
      <c r="L19" s="95">
        <v>1.6485000000000001</v>
      </c>
      <c r="M19" s="95">
        <v>1.6365000000000001</v>
      </c>
    </row>
    <row r="20" spans="1:13" x14ac:dyDescent="0.15">
      <c r="A20" s="93" t="s">
        <v>648</v>
      </c>
      <c r="B20" s="95">
        <v>0.22500000000000001</v>
      </c>
      <c r="C20" s="95">
        <v>0.21</v>
      </c>
      <c r="D20" s="95">
        <v>0.17749999999999999</v>
      </c>
      <c r="E20" s="95">
        <v>0.21249999999999999</v>
      </c>
      <c r="F20" s="95">
        <v>0.17299999999999999</v>
      </c>
      <c r="G20" s="95">
        <v>0.45750000000000002</v>
      </c>
      <c r="H20" s="95">
        <v>0.80500000000000005</v>
      </c>
      <c r="I20" s="95">
        <v>0.83250000000000002</v>
      </c>
      <c r="J20" s="95">
        <v>0.99</v>
      </c>
      <c r="K20" s="95">
        <v>2.2107999999999999</v>
      </c>
      <c r="L20" s="95">
        <v>1.9524999999999999</v>
      </c>
      <c r="M20" s="95">
        <v>1.9305000000000001</v>
      </c>
    </row>
    <row r="21" spans="1:13" x14ac:dyDescent="0.15">
      <c r="A21" s="93" t="s">
        <v>649</v>
      </c>
      <c r="B21" s="95">
        <v>0.22500000000000001</v>
      </c>
      <c r="C21" s="95">
        <v>0.25</v>
      </c>
      <c r="D21" s="95">
        <v>0.20374999999999999</v>
      </c>
      <c r="E21" s="95">
        <v>0.25374999999999998</v>
      </c>
      <c r="F21" s="95">
        <v>0.18859999999999999</v>
      </c>
      <c r="G21" s="95">
        <v>0.47249999999999998</v>
      </c>
      <c r="H21" s="95">
        <v>0.8075</v>
      </c>
      <c r="I21" s="95">
        <v>0.83499999999999996</v>
      </c>
      <c r="J21" s="95">
        <v>1.0049999999999999</v>
      </c>
      <c r="K21" s="95">
        <v>2.2332999999999998</v>
      </c>
      <c r="L21" s="95">
        <v>2.0234999999999999</v>
      </c>
      <c r="M21" s="95">
        <v>1.9995000000000001</v>
      </c>
    </row>
    <row r="22" spans="1:13" x14ac:dyDescent="0.15">
      <c r="A22" s="108" t="s">
        <v>27</v>
      </c>
      <c r="B22" s="38">
        <f t="shared" ref="B22:M22" si="2">AVERAGE(B17:B21)</f>
        <v>0.22500000000000001</v>
      </c>
      <c r="C22" s="38">
        <f t="shared" si="2"/>
        <v>0.19800000000000001</v>
      </c>
      <c r="D22" s="38">
        <f t="shared" si="2"/>
        <v>0.17399999999999999</v>
      </c>
      <c r="E22" s="38">
        <f t="shared" si="2"/>
        <v>0.20451000000000003</v>
      </c>
      <c r="F22" s="38">
        <f t="shared" si="2"/>
        <v>0.17180000000000001</v>
      </c>
      <c r="G22" s="38">
        <f t="shared" si="2"/>
        <v>0.45499999999999996</v>
      </c>
      <c r="H22" s="38">
        <f t="shared" si="2"/>
        <v>0.80449999999999999</v>
      </c>
      <c r="I22" s="38">
        <f t="shared" si="2"/>
        <v>0.83299999999999996</v>
      </c>
      <c r="J22" s="38">
        <f t="shared" si="2"/>
        <v>0.98551999999999995</v>
      </c>
      <c r="K22" s="38">
        <f t="shared" si="2"/>
        <v>2.0769799999999998</v>
      </c>
      <c r="L22" s="38">
        <f t="shared" si="2"/>
        <v>1.7218</v>
      </c>
      <c r="M22" s="38">
        <f t="shared" si="2"/>
        <v>1.6994</v>
      </c>
    </row>
    <row r="23" spans="1:13" x14ac:dyDescent="0.15">
      <c r="A23" s="93" t="s">
        <v>650</v>
      </c>
      <c r="B23" s="95">
        <v>0.23749999999999999</v>
      </c>
      <c r="C23" s="95">
        <v>0.27</v>
      </c>
      <c r="D23" s="95">
        <v>0.21249999999999999</v>
      </c>
      <c r="E23" s="95">
        <v>0.27750000000000002</v>
      </c>
      <c r="F23" s="95">
        <v>0.2029</v>
      </c>
      <c r="G23" s="93">
        <v>0.49249999999999999</v>
      </c>
      <c r="H23" s="95">
        <v>0.81499999999999995</v>
      </c>
      <c r="I23" s="95">
        <v>0.84499999999999997</v>
      </c>
      <c r="J23" s="95">
        <v>1.0049999999999999</v>
      </c>
      <c r="K23" s="95">
        <v>2.073</v>
      </c>
      <c r="L23" s="95">
        <v>2.0760000000000001</v>
      </c>
      <c r="M23" s="95">
        <v>2.0465</v>
      </c>
    </row>
    <row r="24" spans="1:13" x14ac:dyDescent="0.15">
      <c r="A24" s="93" t="s">
        <v>651</v>
      </c>
      <c r="B24" s="95">
        <v>0.23749999999999999</v>
      </c>
      <c r="C24" s="95">
        <v>0.28499999999999998</v>
      </c>
      <c r="D24" s="95">
        <v>0.22</v>
      </c>
      <c r="E24" s="95">
        <v>0.30249999999999999</v>
      </c>
      <c r="F24" s="95">
        <v>0.23880000000000001</v>
      </c>
      <c r="G24" s="95">
        <v>0.51749999999999996</v>
      </c>
      <c r="H24" s="95">
        <v>0.8175</v>
      </c>
      <c r="I24" s="95">
        <v>0.84499999999999997</v>
      </c>
      <c r="J24" s="95">
        <v>1.0774999999999999</v>
      </c>
      <c r="K24" s="95">
        <v>2.1362999999999999</v>
      </c>
      <c r="L24" s="95">
        <v>2.1219000000000001</v>
      </c>
      <c r="M24" s="95">
        <v>2.0937999999999999</v>
      </c>
    </row>
    <row r="25" spans="1:13" x14ac:dyDescent="0.15">
      <c r="A25" s="93" t="s">
        <v>652</v>
      </c>
      <c r="B25" s="95">
        <v>0.23749999999999999</v>
      </c>
      <c r="C25" s="95">
        <v>0.29499999999999998</v>
      </c>
      <c r="D25" s="95">
        <v>0.22750000000000001</v>
      </c>
      <c r="E25" s="95">
        <v>0.31</v>
      </c>
      <c r="F25" s="95">
        <v>0.25490000000000002</v>
      </c>
      <c r="G25" s="95">
        <v>0.54249999999999998</v>
      </c>
      <c r="H25" s="95">
        <v>0.82</v>
      </c>
      <c r="I25" s="95">
        <v>0.85375000000000001</v>
      </c>
      <c r="J25" s="95">
        <v>1.0774999999999999</v>
      </c>
      <c r="K25" s="95">
        <v>2.3424999999999998</v>
      </c>
      <c r="L25" s="95">
        <v>2.1800000000000002</v>
      </c>
      <c r="M25" s="95">
        <v>2.14</v>
      </c>
    </row>
    <row r="26" spans="1:13" x14ac:dyDescent="0.15">
      <c r="A26" s="93" t="s">
        <v>653</v>
      </c>
      <c r="B26" s="95">
        <v>0.23749999999999999</v>
      </c>
      <c r="C26" s="95">
        <v>0.30499999999999999</v>
      </c>
      <c r="D26" s="95">
        <v>0.24</v>
      </c>
      <c r="E26" s="95">
        <v>0.315</v>
      </c>
      <c r="F26" s="95">
        <v>0.26669999999999999</v>
      </c>
      <c r="G26" s="95">
        <v>0.5675</v>
      </c>
      <c r="H26" s="95">
        <v>0.82</v>
      </c>
      <c r="I26" s="95">
        <v>0.8538</v>
      </c>
      <c r="J26" s="95">
        <v>1.0774999999999999</v>
      </c>
      <c r="K26" s="95">
        <v>2.3067000000000002</v>
      </c>
      <c r="L26" s="95">
        <v>2.2000000000000002</v>
      </c>
      <c r="M26" s="95">
        <v>2.1604999999999999</v>
      </c>
    </row>
    <row r="27" spans="1:13" x14ac:dyDescent="0.15">
      <c r="A27" s="108" t="s">
        <v>27</v>
      </c>
      <c r="B27" s="38">
        <f t="shared" ref="B27:I27" si="3">AVERAGE(B23:B26)</f>
        <v>0.23749999999999999</v>
      </c>
      <c r="C27" s="38">
        <f t="shared" si="3"/>
        <v>0.28874999999999995</v>
      </c>
      <c r="D27" s="38">
        <f t="shared" si="3"/>
        <v>0.22500000000000001</v>
      </c>
      <c r="E27" s="38">
        <f t="shared" si="3"/>
        <v>0.30125000000000002</v>
      </c>
      <c r="F27" s="38">
        <f t="shared" si="3"/>
        <v>0.24082500000000001</v>
      </c>
      <c r="G27" s="38">
        <f t="shared" si="3"/>
        <v>0.53</v>
      </c>
      <c r="H27" s="38">
        <f t="shared" si="3"/>
        <v>0.81812499999999988</v>
      </c>
      <c r="I27" s="38">
        <f t="shared" si="3"/>
        <v>0.84938750000000007</v>
      </c>
      <c r="J27" s="38">
        <f>AVERAGE(J22:J26)</f>
        <v>1.0446039999999999</v>
      </c>
      <c r="K27" s="38">
        <f>AVERAGE(K23:K26)</f>
        <v>2.2146249999999998</v>
      </c>
      <c r="L27" s="38">
        <f>AVERAGE(L23:L26)</f>
        <v>2.1444749999999999</v>
      </c>
      <c r="M27" s="38">
        <f>AVERAGE(M23:M26)</f>
        <v>2.1101999999999999</v>
      </c>
    </row>
    <row r="28" spans="1:13" x14ac:dyDescent="0.15">
      <c r="A28" s="93" t="s">
        <v>654</v>
      </c>
      <c r="B28" s="95">
        <v>0.23749999999999999</v>
      </c>
      <c r="C28" s="95">
        <v>0.31</v>
      </c>
      <c r="D28" s="95">
        <v>0.255</v>
      </c>
      <c r="E28" s="95">
        <v>0.32250000000000001</v>
      </c>
      <c r="F28" s="95">
        <v>0.28199999999999997</v>
      </c>
      <c r="G28" s="95">
        <v>0.59750000000000003</v>
      </c>
      <c r="H28" s="95">
        <v>0.82499999999999996</v>
      </c>
      <c r="I28" s="95">
        <v>0.86375000000000002</v>
      </c>
      <c r="J28" s="95">
        <v>1.1737500000000001</v>
      </c>
      <c r="K28" s="95">
        <v>2.1316999999999999</v>
      </c>
      <c r="L28" s="95">
        <v>2.1890000000000001</v>
      </c>
      <c r="M28" s="95">
        <v>2.1475</v>
      </c>
    </row>
    <row r="29" spans="1:13" x14ac:dyDescent="0.15">
      <c r="A29" s="93" t="s">
        <v>655</v>
      </c>
      <c r="B29" s="95">
        <v>0.23749999999999999</v>
      </c>
      <c r="C29" s="95">
        <v>0.31</v>
      </c>
      <c r="D29" s="95">
        <v>0.26250000000000001</v>
      </c>
      <c r="E29" s="95">
        <v>0.32750000000000001</v>
      </c>
      <c r="F29" s="95">
        <v>0.29780000000000001</v>
      </c>
      <c r="G29" s="95">
        <v>0.62749999999999995</v>
      </c>
      <c r="H29" s="95">
        <v>0.85</v>
      </c>
      <c r="I29" s="95">
        <v>0.87124999999999997</v>
      </c>
      <c r="J29" s="95">
        <v>1.1737500000000001</v>
      </c>
      <c r="K29" s="95">
        <v>2.1516999999999999</v>
      </c>
      <c r="L29" s="95">
        <v>2.15</v>
      </c>
      <c r="M29" s="95">
        <v>2.0720000000000001</v>
      </c>
    </row>
    <row r="30" spans="1:13" x14ac:dyDescent="0.15">
      <c r="A30" s="93" t="s">
        <v>656</v>
      </c>
      <c r="B30" s="95">
        <v>0.23749999999999999</v>
      </c>
      <c r="C30" s="95">
        <v>0.31</v>
      </c>
      <c r="D30" s="95">
        <v>0.26500000000000001</v>
      </c>
      <c r="E30" s="95">
        <v>0.32750000000000001</v>
      </c>
      <c r="F30" s="95">
        <v>0.29599999999999999</v>
      </c>
      <c r="G30" s="95">
        <v>0.63749999999999996</v>
      </c>
      <c r="H30" s="95">
        <v>0.85499999999999998</v>
      </c>
      <c r="I30" s="95">
        <v>0.89</v>
      </c>
      <c r="J30" s="95">
        <v>1.1738</v>
      </c>
      <c r="K30" s="95">
        <v>2.0874999999999999</v>
      </c>
      <c r="L30" s="95">
        <v>2.06</v>
      </c>
      <c r="M30" s="95">
        <v>1.911</v>
      </c>
    </row>
    <row r="31" spans="1:13" x14ac:dyDescent="0.15">
      <c r="A31" s="93" t="s">
        <v>657</v>
      </c>
      <c r="B31" s="95">
        <v>0.23749999999999999</v>
      </c>
      <c r="C31" s="95">
        <v>0.31</v>
      </c>
      <c r="D31" s="95">
        <v>0.27</v>
      </c>
      <c r="E31" s="95">
        <v>0.32750000000000001</v>
      </c>
      <c r="F31" s="95">
        <v>0.29899999999999999</v>
      </c>
      <c r="G31" s="95">
        <v>0.64249999999999996</v>
      </c>
      <c r="H31" s="95">
        <v>0.85499999999999998</v>
      </c>
      <c r="I31" s="95">
        <v>0.89</v>
      </c>
      <c r="J31" s="95">
        <v>1.1738</v>
      </c>
      <c r="K31" s="95">
        <v>2.06</v>
      </c>
      <c r="L31" s="95">
        <v>1.96</v>
      </c>
      <c r="M31" s="95">
        <v>1.786</v>
      </c>
    </row>
    <row r="32" spans="1:13" x14ac:dyDescent="0.15">
      <c r="A32" s="93" t="s">
        <v>658</v>
      </c>
      <c r="B32" s="95">
        <v>0.23749999999999999</v>
      </c>
      <c r="C32" s="95">
        <v>0.31</v>
      </c>
      <c r="D32" s="95">
        <v>0.27500000000000002</v>
      </c>
      <c r="E32" s="95">
        <v>0.32750000000000001</v>
      </c>
      <c r="F32" s="95">
        <v>0.30659999999999998</v>
      </c>
      <c r="G32" s="95">
        <v>0.64500000000000002</v>
      </c>
      <c r="H32" s="95">
        <v>0.84499999999999997</v>
      </c>
      <c r="I32" s="95">
        <v>0.89</v>
      </c>
      <c r="J32" s="95">
        <v>1.1738</v>
      </c>
      <c r="K32" s="95">
        <v>1.845</v>
      </c>
      <c r="L32" s="95">
        <v>1.8</v>
      </c>
      <c r="M32" s="95">
        <v>1.77</v>
      </c>
    </row>
    <row r="33" spans="1:13" x14ac:dyDescent="0.15">
      <c r="A33" s="108" t="s">
        <v>27</v>
      </c>
      <c r="B33" s="38">
        <f>AVERAGE(B28:B32)</f>
        <v>0.23749999999999999</v>
      </c>
      <c r="C33" s="38">
        <f t="shared" ref="C33:I33" si="4">AVERAGE(C29:C32)</f>
        <v>0.31</v>
      </c>
      <c r="D33" s="38">
        <f t="shared" si="4"/>
        <v>0.26812500000000006</v>
      </c>
      <c r="E33" s="38">
        <f t="shared" si="4"/>
        <v>0.32750000000000001</v>
      </c>
      <c r="F33" s="38">
        <f t="shared" si="4"/>
        <v>0.29985000000000001</v>
      </c>
      <c r="G33" s="38">
        <f t="shared" si="4"/>
        <v>0.63812499999999994</v>
      </c>
      <c r="H33" s="38">
        <f t="shared" si="4"/>
        <v>0.85125000000000006</v>
      </c>
      <c r="I33" s="38">
        <f t="shared" si="4"/>
        <v>0.88531250000000006</v>
      </c>
      <c r="J33" s="38">
        <f>AVERAGE(J28:J32)</f>
        <v>1.17378</v>
      </c>
      <c r="K33" s="38">
        <f>AVERAGE(K29:K32)</f>
        <v>2.0360500000000004</v>
      </c>
      <c r="L33" s="38">
        <f>AVERAGE(L29:L32)</f>
        <v>1.9924999999999999</v>
      </c>
      <c r="M33" s="38">
        <f>AVERAGE(M29:M32)</f>
        <v>1.8847499999999999</v>
      </c>
    </row>
    <row r="34" spans="1:13" x14ac:dyDescent="0.15">
      <c r="A34" s="93" t="s">
        <v>659</v>
      </c>
      <c r="B34" s="95">
        <v>0.23749999999999999</v>
      </c>
      <c r="C34" s="95">
        <v>0.30499999999999999</v>
      </c>
      <c r="D34" s="95">
        <v>0.27500000000000002</v>
      </c>
      <c r="E34" s="95">
        <v>0.32750000000000001</v>
      </c>
      <c r="F34" s="95">
        <v>0.30030000000000001</v>
      </c>
      <c r="G34" s="95">
        <v>0.65500000000000003</v>
      </c>
      <c r="H34" s="95">
        <v>0.85</v>
      </c>
      <c r="I34" s="95">
        <v>0.90375000000000005</v>
      </c>
      <c r="J34" s="95">
        <v>1.1738</v>
      </c>
      <c r="K34" s="95">
        <v>1.85</v>
      </c>
      <c r="L34" s="95">
        <v>1.8</v>
      </c>
      <c r="M34" s="95">
        <v>1.77</v>
      </c>
    </row>
    <row r="35" spans="1:13" x14ac:dyDescent="0.15">
      <c r="A35" s="93" t="s">
        <v>660</v>
      </c>
      <c r="B35" s="95">
        <v>0.23749999999999999</v>
      </c>
      <c r="C35" s="95">
        <v>0.3</v>
      </c>
      <c r="D35" s="95">
        <v>0.27250000000000002</v>
      </c>
      <c r="E35" s="95">
        <v>0.32124999999999998</v>
      </c>
      <c r="F35" s="95">
        <v>0.29599999999999999</v>
      </c>
      <c r="G35" s="95">
        <v>0.65500000000000003</v>
      </c>
      <c r="H35" s="95">
        <v>0.85</v>
      </c>
      <c r="I35" s="95">
        <v>0.90380000000000005</v>
      </c>
      <c r="J35" s="95">
        <v>1.1738</v>
      </c>
      <c r="K35" s="95">
        <v>1.9350000000000001</v>
      </c>
      <c r="L35" s="95">
        <v>1.8</v>
      </c>
      <c r="M35" s="95">
        <v>1.77</v>
      </c>
    </row>
    <row r="36" spans="1:13" x14ac:dyDescent="0.15">
      <c r="A36" s="93" t="s">
        <v>661</v>
      </c>
      <c r="B36" s="95">
        <v>0.23749999999999999</v>
      </c>
      <c r="C36" s="95">
        <v>0.28499999999999998</v>
      </c>
      <c r="D36" s="95">
        <v>0.26374999999999998</v>
      </c>
      <c r="E36" s="95">
        <v>0.315</v>
      </c>
      <c r="F36" s="95">
        <v>0.29360000000000003</v>
      </c>
      <c r="G36" s="95">
        <v>0.65500000000000003</v>
      </c>
      <c r="H36" s="95">
        <v>0.85</v>
      </c>
      <c r="I36" s="95">
        <v>0.89500000000000002</v>
      </c>
      <c r="J36" s="95">
        <v>1.1738</v>
      </c>
      <c r="K36" s="95">
        <v>2.0533000000000001</v>
      </c>
      <c r="L36" s="95">
        <v>1.8</v>
      </c>
      <c r="M36" s="95">
        <v>1.77</v>
      </c>
    </row>
    <row r="37" spans="1:13" x14ac:dyDescent="0.15">
      <c r="A37" s="93" t="s">
        <v>824</v>
      </c>
      <c r="B37" s="95">
        <v>0.23749999999999999</v>
      </c>
      <c r="C37" s="95">
        <v>0.28000000000000003</v>
      </c>
      <c r="D37" s="95">
        <v>0.255</v>
      </c>
      <c r="E37" s="95">
        <v>0.3075</v>
      </c>
      <c r="F37" s="95">
        <v>0.29249999999999998</v>
      </c>
      <c r="G37" s="95">
        <v>0.65500000000000003</v>
      </c>
      <c r="H37" s="95">
        <v>0.85</v>
      </c>
      <c r="I37" s="95">
        <v>0.89500000000000002</v>
      </c>
      <c r="J37" s="95">
        <v>1.1738</v>
      </c>
      <c r="K37" s="95">
        <v>1.8925000000000001</v>
      </c>
      <c r="L37" s="95">
        <v>1.6519999999999999</v>
      </c>
      <c r="M37" s="95">
        <v>1.627</v>
      </c>
    </row>
    <row r="38" spans="1:13" x14ac:dyDescent="0.15">
      <c r="A38" s="108" t="s">
        <v>27</v>
      </c>
      <c r="B38" s="38">
        <f t="shared" ref="B38:I38" si="5">AVERAGE(B34:B37)</f>
        <v>0.23749999999999999</v>
      </c>
      <c r="C38" s="38">
        <f t="shared" si="5"/>
        <v>0.29249999999999998</v>
      </c>
      <c r="D38" s="38">
        <f t="shared" si="5"/>
        <v>0.26656250000000004</v>
      </c>
      <c r="E38" s="38">
        <f t="shared" si="5"/>
        <v>0.31781249999999994</v>
      </c>
      <c r="F38" s="38">
        <f t="shared" si="5"/>
        <v>0.29560000000000003</v>
      </c>
      <c r="G38" s="38">
        <f t="shared" si="5"/>
        <v>0.65500000000000003</v>
      </c>
      <c r="H38" s="38">
        <f t="shared" si="5"/>
        <v>0.85</v>
      </c>
      <c r="I38" s="38">
        <f t="shared" si="5"/>
        <v>0.89938750000000001</v>
      </c>
      <c r="J38" s="38">
        <f>AVERAGE(J33:J37)</f>
        <v>1.1737959999999998</v>
      </c>
      <c r="K38" s="38">
        <f>AVERAGE(K34:K37)</f>
        <v>1.9327000000000001</v>
      </c>
      <c r="L38" s="38">
        <f>AVERAGE(L34:L37)</f>
        <v>1.7630000000000001</v>
      </c>
      <c r="M38" s="38">
        <f>AVERAGE(M34:M37)</f>
        <v>1.7342500000000001</v>
      </c>
    </row>
    <row r="39" spans="1:13" x14ac:dyDescent="0.15">
      <c r="A39" s="93" t="s">
        <v>663</v>
      </c>
      <c r="B39" s="95">
        <v>0.23749999999999999</v>
      </c>
      <c r="C39" s="95">
        <v>0.27</v>
      </c>
      <c r="D39" s="95">
        <v>0.245</v>
      </c>
      <c r="E39" s="95">
        <v>0.30125000000000002</v>
      </c>
      <c r="F39" s="95">
        <v>0.27579999999999999</v>
      </c>
      <c r="G39" s="95">
        <v>0.65500000000000003</v>
      </c>
      <c r="H39" s="95">
        <v>0.85</v>
      </c>
      <c r="I39" s="95">
        <v>0.89500000000000002</v>
      </c>
      <c r="J39" s="95">
        <v>1.1738</v>
      </c>
      <c r="K39" s="95">
        <v>1.8825000000000001</v>
      </c>
      <c r="L39" s="95">
        <v>1.4219999999999999</v>
      </c>
      <c r="M39" s="95">
        <v>1.4059999999999999</v>
      </c>
    </row>
    <row r="40" spans="1:13" x14ac:dyDescent="0.15">
      <c r="A40" s="93" t="s">
        <v>664</v>
      </c>
      <c r="B40" s="95">
        <v>0.23250000000000001</v>
      </c>
      <c r="C40" s="95">
        <v>0.26374999999999998</v>
      </c>
      <c r="D40" s="95">
        <v>0.23749999999999999</v>
      </c>
      <c r="E40" s="95">
        <v>0.29375000000000001</v>
      </c>
      <c r="F40" s="95">
        <v>0.26950000000000002</v>
      </c>
      <c r="G40" s="95">
        <v>0.65500000000000003</v>
      </c>
      <c r="H40" s="95">
        <v>0.84624999999999995</v>
      </c>
      <c r="I40" s="95">
        <v>0.89</v>
      </c>
      <c r="J40" s="95">
        <v>1.1525000000000001</v>
      </c>
      <c r="K40" s="95">
        <v>1.8613</v>
      </c>
      <c r="L40" s="95">
        <v>1.3625</v>
      </c>
      <c r="M40" s="95">
        <v>1.3637999999999999</v>
      </c>
    </row>
    <row r="41" spans="1:13" x14ac:dyDescent="0.15">
      <c r="A41" s="93" t="s">
        <v>665</v>
      </c>
      <c r="B41" s="95">
        <v>0.23</v>
      </c>
      <c r="C41" s="95">
        <v>0.25624999999999998</v>
      </c>
      <c r="D41" s="95">
        <v>0.23250000000000001</v>
      </c>
      <c r="E41" s="95">
        <v>0.28625</v>
      </c>
      <c r="F41" s="95">
        <v>0.26240000000000002</v>
      </c>
      <c r="G41" s="95">
        <v>0.65500000000000003</v>
      </c>
      <c r="H41" s="95">
        <v>0.84630000000000005</v>
      </c>
      <c r="I41" s="95">
        <v>0.88500000000000001</v>
      </c>
      <c r="J41" s="95">
        <v>1.1525000000000001</v>
      </c>
      <c r="K41" s="95">
        <v>1.7407999999999999</v>
      </c>
      <c r="L41" s="95">
        <v>1.4359999999999999</v>
      </c>
      <c r="M41" s="95">
        <v>1.403</v>
      </c>
    </row>
    <row r="42" spans="1:13" x14ac:dyDescent="0.15">
      <c r="A42" s="93" t="s">
        <v>666</v>
      </c>
      <c r="B42" s="95">
        <v>0.22500000000000001</v>
      </c>
      <c r="C42" s="95">
        <v>0.245</v>
      </c>
      <c r="D42" s="95">
        <v>0.22750000000000001</v>
      </c>
      <c r="E42" s="95">
        <v>0.27374999999999999</v>
      </c>
      <c r="F42" s="95">
        <v>0.25740000000000002</v>
      </c>
      <c r="G42" s="95">
        <v>0.65500000000000003</v>
      </c>
      <c r="H42" s="95">
        <v>0.84125000000000005</v>
      </c>
      <c r="I42" s="95">
        <v>0.88500000000000001</v>
      </c>
      <c r="J42" s="95">
        <v>1.1074999999999999</v>
      </c>
      <c r="K42" s="95">
        <v>1.669</v>
      </c>
      <c r="L42" s="95">
        <v>1.478</v>
      </c>
      <c r="M42" s="95">
        <v>1.446</v>
      </c>
    </row>
    <row r="43" spans="1:13" x14ac:dyDescent="0.15">
      <c r="A43" s="108" t="s">
        <v>27</v>
      </c>
      <c r="B43" s="38">
        <f t="shared" ref="B43:I43" si="6">AVERAGE(B39:B42)</f>
        <v>0.23124999999999998</v>
      </c>
      <c r="C43" s="38">
        <f t="shared" si="6"/>
        <v>0.25874999999999998</v>
      </c>
      <c r="D43" s="38">
        <f t="shared" si="6"/>
        <v>0.235625</v>
      </c>
      <c r="E43" s="38">
        <f t="shared" si="6"/>
        <v>0.28875000000000001</v>
      </c>
      <c r="F43" s="38">
        <f t="shared" si="6"/>
        <v>0.26627500000000004</v>
      </c>
      <c r="G43" s="38">
        <f t="shared" si="6"/>
        <v>0.65500000000000003</v>
      </c>
      <c r="H43" s="38">
        <f t="shared" si="6"/>
        <v>0.84595000000000009</v>
      </c>
      <c r="I43" s="38">
        <f t="shared" si="6"/>
        <v>0.88874999999999993</v>
      </c>
      <c r="J43" s="38">
        <f>AVERAGE(J38:J42)</f>
        <v>1.1520192</v>
      </c>
      <c r="K43" s="38">
        <f>AVERAGE(K39:K42)</f>
        <v>1.7884000000000002</v>
      </c>
      <c r="L43" s="38">
        <f>AVERAGE(L39:L42)</f>
        <v>1.4246249999999998</v>
      </c>
      <c r="M43" s="38">
        <f>AVERAGE(M39:M42)</f>
        <v>1.4047000000000001</v>
      </c>
    </row>
    <row r="44" spans="1:13" x14ac:dyDescent="0.15">
      <c r="A44" s="93" t="s">
        <v>667</v>
      </c>
      <c r="B44" s="95">
        <v>0.22500000000000001</v>
      </c>
      <c r="C44" s="95">
        <v>0.23250000000000001</v>
      </c>
      <c r="D44" s="95">
        <v>0.22</v>
      </c>
      <c r="E44" s="95">
        <v>0.26624999999999999</v>
      </c>
      <c r="F44" s="95">
        <v>0.25180000000000002</v>
      </c>
      <c r="G44" s="95">
        <v>0.64</v>
      </c>
      <c r="H44" s="95">
        <v>0.84125000000000005</v>
      </c>
      <c r="I44" s="95">
        <v>0.88</v>
      </c>
      <c r="J44" s="95">
        <v>1.115</v>
      </c>
      <c r="K44" s="95">
        <v>1.7008000000000001</v>
      </c>
      <c r="L44" s="95">
        <v>1.51</v>
      </c>
      <c r="M44" s="95">
        <v>1.476</v>
      </c>
    </row>
    <row r="45" spans="1:13" x14ac:dyDescent="0.15">
      <c r="A45" s="93" t="s">
        <v>668</v>
      </c>
      <c r="B45" s="95">
        <v>0.22500000000000001</v>
      </c>
      <c r="C45" s="95">
        <v>0.2225</v>
      </c>
      <c r="D45" s="95">
        <v>0.22</v>
      </c>
      <c r="E45" s="95">
        <v>0.25624999999999998</v>
      </c>
      <c r="F45" s="95">
        <v>0.23350000000000001</v>
      </c>
      <c r="G45" s="95">
        <v>0.625</v>
      </c>
      <c r="H45" s="95">
        <v>0.84130000000000005</v>
      </c>
      <c r="I45" s="95">
        <v>0.88</v>
      </c>
      <c r="J45" s="95">
        <v>1.115</v>
      </c>
      <c r="K45" s="95">
        <v>1.5207999999999999</v>
      </c>
      <c r="L45" s="95">
        <v>1.5469999999999999</v>
      </c>
      <c r="M45" s="95">
        <v>1.51</v>
      </c>
    </row>
    <row r="46" spans="1:13" x14ac:dyDescent="0.15">
      <c r="A46" s="93" t="s">
        <v>669</v>
      </c>
      <c r="B46" s="95">
        <v>0.22500000000000001</v>
      </c>
      <c r="C46" s="95">
        <v>0.22</v>
      </c>
      <c r="D46" s="95">
        <v>0.2175</v>
      </c>
      <c r="E46" s="95">
        <v>0.24625</v>
      </c>
      <c r="F46" s="95">
        <v>0.2311</v>
      </c>
      <c r="G46" s="95">
        <v>0.625</v>
      </c>
      <c r="H46" s="95">
        <v>0.84130000000000005</v>
      </c>
      <c r="I46" s="95">
        <v>0.86</v>
      </c>
      <c r="J46" s="95">
        <v>1.115</v>
      </c>
      <c r="K46" s="95">
        <v>1.5175000000000001</v>
      </c>
      <c r="L46" s="95">
        <v>1.544</v>
      </c>
      <c r="M46" s="95">
        <v>1.51</v>
      </c>
    </row>
    <row r="47" spans="1:13" x14ac:dyDescent="0.15">
      <c r="A47" s="93" t="s">
        <v>670</v>
      </c>
      <c r="B47" s="95">
        <v>0.21249999999999999</v>
      </c>
      <c r="C47" s="95">
        <v>0.215</v>
      </c>
      <c r="D47" s="95">
        <v>0.215</v>
      </c>
      <c r="E47" s="95">
        <v>0.24124999999999999</v>
      </c>
      <c r="F47" s="95">
        <v>0.22439999999999999</v>
      </c>
      <c r="G47" s="95">
        <v>0.625</v>
      </c>
      <c r="H47" s="95">
        <v>0.84130000000000005</v>
      </c>
      <c r="I47" s="95">
        <v>0.86</v>
      </c>
      <c r="J47" s="95">
        <v>1.1000000000000001</v>
      </c>
      <c r="K47" s="95">
        <v>1.5425</v>
      </c>
      <c r="L47" s="95">
        <v>1.6054999999999999</v>
      </c>
      <c r="M47" s="95">
        <v>1.5680000000000001</v>
      </c>
    </row>
    <row r="48" spans="1:13" x14ac:dyDescent="0.15">
      <c r="A48" s="93" t="s">
        <v>671</v>
      </c>
      <c r="B48" s="95">
        <v>0.21249999999999999</v>
      </c>
      <c r="C48" s="95">
        <v>0.215</v>
      </c>
      <c r="D48" s="95">
        <v>0.21249999999999999</v>
      </c>
      <c r="E48" s="95">
        <v>0.23874999999999999</v>
      </c>
      <c r="F48" s="95">
        <v>0.21959999999999999</v>
      </c>
      <c r="G48" s="95">
        <v>0.62250000000000005</v>
      </c>
      <c r="H48" s="95">
        <v>0.84130000000000005</v>
      </c>
      <c r="I48" s="95">
        <v>0.86</v>
      </c>
      <c r="J48" s="95">
        <v>1.0649999999999999</v>
      </c>
      <c r="K48" s="95">
        <v>1.5425</v>
      </c>
      <c r="L48" s="95">
        <v>1.6020000000000001</v>
      </c>
      <c r="M48" s="95">
        <v>1.5880000000000001</v>
      </c>
    </row>
    <row r="49" spans="1:13" x14ac:dyDescent="0.15">
      <c r="A49" s="108" t="s">
        <v>27</v>
      </c>
      <c r="B49" s="38">
        <f>AVERAGE(B44:B48)</f>
        <v>0.22000000000000003</v>
      </c>
      <c r="C49" s="38">
        <f t="shared" ref="C49:I49" si="7">AVERAGE(C45:C48)</f>
        <v>0.21812499999999999</v>
      </c>
      <c r="D49" s="38">
        <f t="shared" si="7"/>
        <v>0.21625</v>
      </c>
      <c r="E49" s="38">
        <f t="shared" si="7"/>
        <v>0.24562499999999998</v>
      </c>
      <c r="F49" s="38">
        <f t="shared" si="7"/>
        <v>0.22715000000000002</v>
      </c>
      <c r="G49" s="38">
        <f t="shared" si="7"/>
        <v>0.62437500000000001</v>
      </c>
      <c r="H49" s="38">
        <f t="shared" si="7"/>
        <v>0.84130000000000005</v>
      </c>
      <c r="I49" s="38">
        <f t="shared" si="7"/>
        <v>0.86499999999999999</v>
      </c>
      <c r="J49" s="38">
        <f>AVERAGE(J44:J48)</f>
        <v>1.1019999999999999</v>
      </c>
      <c r="K49" s="38">
        <f>AVERAGE(K45:K48)</f>
        <v>1.5308250000000001</v>
      </c>
      <c r="L49" s="38">
        <f>AVERAGE(L45:L48)</f>
        <v>1.5746250000000002</v>
      </c>
      <c r="M49" s="38">
        <f>AVERAGE(M45:M48)</f>
        <v>1.544</v>
      </c>
    </row>
    <row r="50" spans="1:13" x14ac:dyDescent="0.15">
      <c r="A50" s="93" t="s">
        <v>672</v>
      </c>
      <c r="B50" s="95">
        <v>0.20499999999999999</v>
      </c>
      <c r="C50" s="95">
        <v>0.215</v>
      </c>
      <c r="D50" s="95">
        <v>0.21124999999999999</v>
      </c>
      <c r="E50" s="95">
        <v>0.23880000000000001</v>
      </c>
      <c r="F50" s="95">
        <v>0.21540000000000001</v>
      </c>
      <c r="G50" s="95">
        <v>0.61250000000000004</v>
      </c>
      <c r="H50" s="95">
        <v>0.84</v>
      </c>
      <c r="I50" s="95">
        <v>0.83499999999999996</v>
      </c>
      <c r="J50" s="95">
        <v>1.04</v>
      </c>
      <c r="K50" s="95">
        <v>1.6933</v>
      </c>
      <c r="L50" s="95">
        <v>1.5720000000000001</v>
      </c>
      <c r="M50" s="95">
        <v>1.548</v>
      </c>
    </row>
    <row r="51" spans="1:13" x14ac:dyDescent="0.15">
      <c r="A51" s="93" t="s">
        <v>673</v>
      </c>
      <c r="B51" s="95">
        <v>0.20499999999999999</v>
      </c>
      <c r="C51" s="95">
        <v>0.215</v>
      </c>
      <c r="D51" s="95">
        <v>0.215</v>
      </c>
      <c r="E51" s="95">
        <v>0.23880000000000001</v>
      </c>
      <c r="F51" s="95">
        <v>0.2155</v>
      </c>
      <c r="G51" s="95">
        <v>0.61250000000000004</v>
      </c>
      <c r="H51" s="95">
        <v>0.84499999999999997</v>
      </c>
      <c r="I51" s="95">
        <v>0.82499999999999996</v>
      </c>
      <c r="J51" s="95">
        <v>0.98</v>
      </c>
      <c r="K51" s="95">
        <v>1.7475000000000001</v>
      </c>
      <c r="L51" s="95">
        <v>1.5674999999999999</v>
      </c>
      <c r="M51" s="95">
        <v>1.5319</v>
      </c>
    </row>
    <row r="52" spans="1:13" x14ac:dyDescent="0.15">
      <c r="A52" s="93" t="s">
        <v>674</v>
      </c>
      <c r="B52" s="95">
        <v>0.2</v>
      </c>
      <c r="C52" s="95">
        <v>0.215</v>
      </c>
      <c r="D52" s="95">
        <v>0.21875</v>
      </c>
      <c r="E52" s="95">
        <v>0.23880000000000001</v>
      </c>
      <c r="F52" s="95">
        <v>0.2155</v>
      </c>
      <c r="G52" s="95">
        <v>0.61</v>
      </c>
      <c r="H52" s="95">
        <v>0.84499999999999997</v>
      </c>
      <c r="I52" s="95">
        <v>0.82499999999999996</v>
      </c>
      <c r="J52" s="95">
        <v>0.98</v>
      </c>
      <c r="K52" s="95">
        <v>1.7791999999999999</v>
      </c>
      <c r="L52" s="95">
        <v>1.5674999999999999</v>
      </c>
      <c r="M52" s="95">
        <v>1.5145</v>
      </c>
    </row>
    <row r="53" spans="1:13" x14ac:dyDescent="0.15">
      <c r="A53" s="109" t="s">
        <v>675</v>
      </c>
      <c r="B53" s="95">
        <v>0.2</v>
      </c>
      <c r="C53" s="95">
        <v>0.215</v>
      </c>
      <c r="D53" s="95">
        <v>0.2225</v>
      </c>
      <c r="E53" s="95">
        <v>0.23880000000000001</v>
      </c>
      <c r="F53" s="95">
        <v>0.21609999999999999</v>
      </c>
      <c r="G53" s="95">
        <v>0.61</v>
      </c>
      <c r="H53" s="95">
        <v>0.84</v>
      </c>
      <c r="I53" s="95">
        <v>0.82499999999999996</v>
      </c>
      <c r="J53" s="95">
        <v>0.98</v>
      </c>
      <c r="K53" s="95">
        <v>1.78</v>
      </c>
      <c r="L53" s="95">
        <v>1.5674999999999999</v>
      </c>
      <c r="M53" s="95">
        <v>1.5095000000000001</v>
      </c>
    </row>
    <row r="54" spans="1:13" x14ac:dyDescent="0.15">
      <c r="A54" s="108" t="s">
        <v>27</v>
      </c>
      <c r="B54" s="38">
        <f t="shared" ref="B54:I54" si="8">AVERAGE(B50:B53)</f>
        <v>0.20250000000000001</v>
      </c>
      <c r="C54" s="38">
        <f t="shared" si="8"/>
        <v>0.215</v>
      </c>
      <c r="D54" s="38">
        <f t="shared" si="8"/>
        <v>0.21687500000000001</v>
      </c>
      <c r="E54" s="38">
        <f t="shared" si="8"/>
        <v>0.23880000000000001</v>
      </c>
      <c r="F54" s="38">
        <f t="shared" si="8"/>
        <v>0.21562499999999998</v>
      </c>
      <c r="G54" s="38">
        <f t="shared" si="8"/>
        <v>0.61124999999999996</v>
      </c>
      <c r="H54" s="38">
        <f t="shared" si="8"/>
        <v>0.84250000000000003</v>
      </c>
      <c r="I54" s="38">
        <f t="shared" si="8"/>
        <v>0.8274999999999999</v>
      </c>
      <c r="J54" s="38">
        <f>AVERAGE(J49:J53)</f>
        <v>1.0164000000000002</v>
      </c>
      <c r="K54" s="38">
        <f>AVERAGE(K50:K53)</f>
        <v>1.7500000000000002</v>
      </c>
      <c r="L54" s="38">
        <f>AVERAGE(L50:L53)</f>
        <v>1.5686249999999999</v>
      </c>
      <c r="M54" s="38">
        <f>AVERAGE(M50:M53)</f>
        <v>1.5259750000000001</v>
      </c>
    </row>
    <row r="55" spans="1:13" x14ac:dyDescent="0.15">
      <c r="A55" s="93" t="s">
        <v>825</v>
      </c>
      <c r="B55" s="95">
        <v>0.19500000000000001</v>
      </c>
      <c r="C55" s="95">
        <v>0.22</v>
      </c>
      <c r="D55" s="95">
        <v>0.2225</v>
      </c>
      <c r="E55" s="95">
        <v>0.23880000000000001</v>
      </c>
      <c r="F55" s="95">
        <v>0.21740000000000001</v>
      </c>
      <c r="G55" s="95">
        <v>0.61</v>
      </c>
      <c r="H55" s="95">
        <v>0.84</v>
      </c>
      <c r="I55" s="95">
        <v>0.83</v>
      </c>
      <c r="J55" s="95">
        <v>0.95499999999999996</v>
      </c>
      <c r="K55" s="95">
        <v>1.7883</v>
      </c>
      <c r="L55" s="95">
        <v>1.5754999999999999</v>
      </c>
      <c r="M55" s="95">
        <v>1.4875</v>
      </c>
    </row>
    <row r="56" spans="1:13" x14ac:dyDescent="0.15">
      <c r="A56" s="93" t="s">
        <v>677</v>
      </c>
      <c r="B56" s="95">
        <v>0.19</v>
      </c>
      <c r="C56" s="95">
        <v>0.22500000000000001</v>
      </c>
      <c r="D56" s="95">
        <v>0.22500000000000001</v>
      </c>
      <c r="E56" s="95">
        <v>0.24249999999999999</v>
      </c>
      <c r="F56" s="95">
        <v>0.21920000000000001</v>
      </c>
      <c r="G56" s="95">
        <v>0.61</v>
      </c>
      <c r="H56" s="95">
        <v>0.83750000000000002</v>
      </c>
      <c r="I56" s="95">
        <v>0.83</v>
      </c>
      <c r="J56" s="95">
        <v>0.95499999999999996</v>
      </c>
      <c r="K56" s="95">
        <v>1.6882999999999999</v>
      </c>
      <c r="L56" s="95">
        <v>1.4815</v>
      </c>
      <c r="M56" s="95">
        <v>1.4255</v>
      </c>
    </row>
    <row r="57" spans="1:13" x14ac:dyDescent="0.15">
      <c r="A57" s="93" t="s">
        <v>678</v>
      </c>
      <c r="B57" s="95">
        <v>0.19</v>
      </c>
      <c r="C57" s="95">
        <v>0.22750000000000001</v>
      </c>
      <c r="D57" s="95">
        <v>0.22750000000000001</v>
      </c>
      <c r="E57" s="95">
        <v>0.245</v>
      </c>
      <c r="F57" s="95">
        <v>0.22009999999999999</v>
      </c>
      <c r="G57" s="95">
        <v>0.61</v>
      </c>
      <c r="H57" s="95">
        <v>0.83750000000000002</v>
      </c>
      <c r="I57" s="95">
        <v>0.83</v>
      </c>
      <c r="J57" s="95">
        <v>0.95499999999999996</v>
      </c>
      <c r="K57" s="95">
        <v>1.6841999999999999</v>
      </c>
      <c r="L57" s="95">
        <v>1.4544999999999999</v>
      </c>
      <c r="M57" s="95">
        <v>1.4005000000000001</v>
      </c>
    </row>
    <row r="58" spans="1:13" x14ac:dyDescent="0.15">
      <c r="A58" s="93" t="s">
        <v>679</v>
      </c>
      <c r="B58" s="95">
        <v>0.185</v>
      </c>
      <c r="C58" s="95">
        <v>0.23</v>
      </c>
      <c r="D58" s="95">
        <v>0.23125000000000001</v>
      </c>
      <c r="E58" s="95">
        <v>0.24625</v>
      </c>
      <c r="F58" s="95">
        <v>0.22800000000000001</v>
      </c>
      <c r="G58" s="95">
        <v>0.61</v>
      </c>
      <c r="H58" s="95">
        <v>0.83750000000000002</v>
      </c>
      <c r="I58" s="95">
        <v>0.83499999999999996</v>
      </c>
      <c r="J58" s="95">
        <v>0.95499999999999996</v>
      </c>
      <c r="K58" s="95">
        <v>1.63</v>
      </c>
      <c r="L58" s="95">
        <v>1.5475000000000001</v>
      </c>
      <c r="M58" s="95">
        <v>1.5149999999999999</v>
      </c>
    </row>
    <row r="59" spans="1:13" x14ac:dyDescent="0.15">
      <c r="A59" s="108" t="s">
        <v>27</v>
      </c>
      <c r="B59" s="38">
        <f t="shared" ref="B59:I59" si="9">AVERAGE(B55:B58)</f>
        <v>0.19</v>
      </c>
      <c r="C59" s="38">
        <f t="shared" si="9"/>
        <v>0.22562499999999999</v>
      </c>
      <c r="D59" s="38">
        <f t="shared" si="9"/>
        <v>0.2265625</v>
      </c>
      <c r="E59" s="38">
        <f t="shared" si="9"/>
        <v>0.24313749999999998</v>
      </c>
      <c r="F59" s="38">
        <f t="shared" si="9"/>
        <v>0.22117499999999998</v>
      </c>
      <c r="G59" s="38">
        <f t="shared" si="9"/>
        <v>0.61</v>
      </c>
      <c r="H59" s="38">
        <f t="shared" si="9"/>
        <v>0.83812500000000001</v>
      </c>
      <c r="I59" s="38">
        <f t="shared" si="9"/>
        <v>0.83124999999999993</v>
      </c>
      <c r="J59" s="38">
        <f>AVERAGE(J54:J58)</f>
        <v>0.96728000000000003</v>
      </c>
      <c r="K59" s="38">
        <f>AVERAGE(K55:K58)</f>
        <v>1.6977</v>
      </c>
      <c r="L59" s="38">
        <f>AVERAGE(L55:L58)</f>
        <v>1.51475</v>
      </c>
      <c r="M59" s="38">
        <f>AVERAGE(M55:M58)</f>
        <v>1.457125</v>
      </c>
    </row>
    <row r="60" spans="1:13" x14ac:dyDescent="0.15">
      <c r="A60" s="93" t="s">
        <v>680</v>
      </c>
      <c r="B60" s="95">
        <v>0.185</v>
      </c>
      <c r="C60" s="95">
        <v>0.23250000000000001</v>
      </c>
      <c r="D60" s="95">
        <v>0.23499999999999999</v>
      </c>
      <c r="E60" s="95">
        <v>0.2475</v>
      </c>
      <c r="F60" s="95">
        <v>0.22689999999999999</v>
      </c>
      <c r="G60" s="95">
        <v>0.61</v>
      </c>
      <c r="H60" s="95">
        <v>0.83750000000000002</v>
      </c>
      <c r="I60" s="95">
        <v>0.85499999999999998</v>
      </c>
      <c r="J60" s="95">
        <v>0.95499999999999996</v>
      </c>
      <c r="K60" s="95">
        <v>1.5467</v>
      </c>
      <c r="L60" s="95">
        <v>1.571</v>
      </c>
      <c r="M60" s="95">
        <v>1.5395000000000001</v>
      </c>
    </row>
    <row r="61" spans="1:13" x14ac:dyDescent="0.15">
      <c r="A61" s="93" t="s">
        <v>681</v>
      </c>
      <c r="B61" s="95">
        <v>0.185</v>
      </c>
      <c r="C61" s="95">
        <v>0.23499999999999999</v>
      </c>
      <c r="D61" s="95">
        <v>0.23749999999999999</v>
      </c>
      <c r="E61" s="95">
        <v>0.24875</v>
      </c>
      <c r="F61" s="95">
        <v>0.2291</v>
      </c>
      <c r="G61" s="95">
        <v>0.61</v>
      </c>
      <c r="H61" s="95">
        <v>0.83750000000000002</v>
      </c>
      <c r="I61" s="95">
        <v>0.86</v>
      </c>
      <c r="J61" s="95">
        <v>0.95499999999999996</v>
      </c>
      <c r="K61" s="95">
        <v>1.5992</v>
      </c>
      <c r="L61" s="95">
        <v>1.57</v>
      </c>
      <c r="M61" s="95">
        <v>1.54</v>
      </c>
    </row>
    <row r="62" spans="1:13" x14ac:dyDescent="0.15">
      <c r="A62" s="93" t="s">
        <v>682</v>
      </c>
      <c r="B62" s="95">
        <v>0.185</v>
      </c>
      <c r="C62" s="95">
        <v>0.24249999999999999</v>
      </c>
      <c r="D62" s="95">
        <v>0.24124999999999999</v>
      </c>
      <c r="E62" s="95">
        <v>0.25124999999999997</v>
      </c>
      <c r="F62" s="95">
        <v>0.23150000000000001</v>
      </c>
      <c r="G62" s="95">
        <v>0.61</v>
      </c>
      <c r="H62" s="95">
        <v>0.84499999999999997</v>
      </c>
      <c r="I62" s="95">
        <v>0.875</v>
      </c>
      <c r="J62" s="95">
        <v>0.95499999999999996</v>
      </c>
      <c r="K62" s="95">
        <v>1.98</v>
      </c>
      <c r="L62" s="95">
        <v>1.633</v>
      </c>
      <c r="M62" s="95">
        <v>1.603</v>
      </c>
    </row>
    <row r="63" spans="1:13" x14ac:dyDescent="0.15">
      <c r="A63" s="93" t="s">
        <v>683</v>
      </c>
      <c r="B63" s="95">
        <v>0.185</v>
      </c>
      <c r="C63" s="95">
        <v>0.24249999999999999</v>
      </c>
      <c r="D63" s="95">
        <v>0.245</v>
      </c>
      <c r="E63" s="95">
        <v>0.255</v>
      </c>
      <c r="F63" s="95">
        <v>0.23580000000000001</v>
      </c>
      <c r="G63" s="95">
        <v>0.61750000000000005</v>
      </c>
      <c r="H63" s="95">
        <v>0.84499999999999997</v>
      </c>
      <c r="I63" s="95">
        <v>0.875</v>
      </c>
      <c r="J63" s="95">
        <v>0.92749999999999999</v>
      </c>
      <c r="K63" s="95">
        <v>2.0724999999999998</v>
      </c>
      <c r="L63" s="95">
        <v>1.7645</v>
      </c>
      <c r="M63" s="95">
        <v>1.7024999999999999</v>
      </c>
    </row>
    <row r="64" spans="1:13" x14ac:dyDescent="0.15">
      <c r="A64" s="93" t="s">
        <v>684</v>
      </c>
      <c r="B64" s="95">
        <v>0.185</v>
      </c>
      <c r="C64" s="95">
        <v>0.24249999999999999</v>
      </c>
      <c r="D64" s="95">
        <v>0.25624999999999998</v>
      </c>
      <c r="E64" s="95">
        <v>0.255</v>
      </c>
      <c r="F64" s="93" t="s">
        <v>579</v>
      </c>
      <c r="G64" s="95">
        <v>0.61750000000000005</v>
      </c>
      <c r="H64" s="95">
        <v>0.84499999999999997</v>
      </c>
      <c r="I64" s="95">
        <v>0.875</v>
      </c>
      <c r="J64" s="95">
        <v>0.92749999999999999</v>
      </c>
      <c r="K64" s="95">
        <v>2.04</v>
      </c>
      <c r="L64" s="95">
        <v>1.8083</v>
      </c>
      <c r="M64" s="95">
        <v>1.76</v>
      </c>
    </row>
    <row r="65" spans="1:13" x14ac:dyDescent="0.15">
      <c r="A65" s="108" t="s">
        <v>27</v>
      </c>
      <c r="B65" s="38">
        <f>AVERAGE(B60:B64)</f>
        <v>0.185</v>
      </c>
      <c r="C65" s="38">
        <f t="shared" ref="C65:I65" si="10">AVERAGE(C61:C64)</f>
        <v>0.24062499999999998</v>
      </c>
      <c r="D65" s="38">
        <f t="shared" si="10"/>
        <v>0.245</v>
      </c>
      <c r="E65" s="38">
        <f t="shared" si="10"/>
        <v>0.2525</v>
      </c>
      <c r="F65" s="38">
        <f t="shared" si="10"/>
        <v>0.23213333333333333</v>
      </c>
      <c r="G65" s="38">
        <f t="shared" si="10"/>
        <v>0.61375000000000002</v>
      </c>
      <c r="H65" s="38">
        <f t="shared" si="10"/>
        <v>0.8431249999999999</v>
      </c>
      <c r="I65" s="38">
        <f t="shared" si="10"/>
        <v>0.87124999999999997</v>
      </c>
      <c r="J65" s="38">
        <f>AVERAGE(J60:J64)</f>
        <v>0.94399999999999995</v>
      </c>
      <c r="K65" s="38">
        <f>AVERAGE(K61:K64)</f>
        <v>1.922925</v>
      </c>
      <c r="L65" s="38">
        <f>AVERAGE(L61:L64)</f>
        <v>1.6939500000000001</v>
      </c>
      <c r="M65" s="38">
        <f>AVERAGE(M61:M64)</f>
        <v>1.6513749999999998</v>
      </c>
    </row>
    <row r="66" spans="1:13" x14ac:dyDescent="0.15">
      <c r="A66" s="93" t="s">
        <v>685</v>
      </c>
      <c r="B66" s="95">
        <v>0.185</v>
      </c>
      <c r="C66" s="95">
        <v>0.24249999999999999</v>
      </c>
      <c r="D66" s="95">
        <v>0.24875</v>
      </c>
      <c r="E66" s="95">
        <v>0.25624999999999998</v>
      </c>
      <c r="F66" s="95">
        <v>0.2397</v>
      </c>
      <c r="G66" s="95">
        <v>0.61750000000000005</v>
      </c>
      <c r="H66" s="95">
        <v>0.87</v>
      </c>
      <c r="I66" s="95">
        <v>0.88</v>
      </c>
      <c r="J66" s="95">
        <v>0.92749999999999999</v>
      </c>
      <c r="K66" s="95">
        <v>2.0516999999999999</v>
      </c>
      <c r="L66" s="95">
        <v>1.8845000000000001</v>
      </c>
      <c r="M66" s="95">
        <v>1.7945</v>
      </c>
    </row>
    <row r="67" spans="1:13" x14ac:dyDescent="0.15">
      <c r="A67" s="93" t="s">
        <v>686</v>
      </c>
      <c r="B67" s="95">
        <v>0.185</v>
      </c>
      <c r="C67" s="95">
        <v>0.24249999999999999</v>
      </c>
      <c r="D67" s="95">
        <v>0.2525</v>
      </c>
      <c r="E67" s="95">
        <v>0.25624999999999998</v>
      </c>
      <c r="F67" s="95">
        <v>0.24079999999999999</v>
      </c>
      <c r="G67" s="95">
        <v>0.62250000000000005</v>
      </c>
      <c r="H67" s="95">
        <v>0.875</v>
      </c>
      <c r="I67" s="95">
        <v>0.875</v>
      </c>
      <c r="J67" s="95">
        <v>0.92749999999999999</v>
      </c>
      <c r="K67" s="95">
        <v>1.8667</v>
      </c>
      <c r="L67" s="95">
        <v>1.7230000000000001</v>
      </c>
      <c r="M67" s="95">
        <v>1.6375</v>
      </c>
    </row>
    <row r="68" spans="1:13" x14ac:dyDescent="0.15">
      <c r="A68" s="93" t="s">
        <v>687</v>
      </c>
      <c r="B68" s="95">
        <v>0.185</v>
      </c>
      <c r="C68" s="95">
        <v>0.24249999999999999</v>
      </c>
      <c r="D68" s="95">
        <v>0.255</v>
      </c>
      <c r="E68" s="95">
        <v>0.25629999999999997</v>
      </c>
      <c r="F68" s="95">
        <v>0.2442</v>
      </c>
      <c r="G68" s="95">
        <v>0.64249999999999996</v>
      </c>
      <c r="H68" s="95">
        <v>0.87749999999999995</v>
      </c>
      <c r="I68" s="95">
        <v>0.875</v>
      </c>
      <c r="J68" s="95">
        <v>0.91749999999999998</v>
      </c>
      <c r="K68" s="95">
        <v>1.55</v>
      </c>
      <c r="L68" s="95">
        <v>1.4365000000000001</v>
      </c>
      <c r="M68" s="95">
        <v>1.395</v>
      </c>
    </row>
    <row r="69" spans="1:13" x14ac:dyDescent="0.15">
      <c r="A69" s="93" t="s">
        <v>688</v>
      </c>
      <c r="B69" s="95">
        <v>0.185</v>
      </c>
      <c r="C69" s="95">
        <v>0.24249999999999999</v>
      </c>
      <c r="D69" s="95">
        <v>0.255</v>
      </c>
      <c r="E69" s="95">
        <v>0.25629999999999997</v>
      </c>
      <c r="F69" s="95">
        <v>0.24299999999999999</v>
      </c>
      <c r="G69" s="95">
        <v>0.65249999999999997</v>
      </c>
      <c r="H69" s="95">
        <v>0.88</v>
      </c>
      <c r="I69" s="95">
        <v>0.875</v>
      </c>
      <c r="J69" s="95">
        <v>0.91500000000000004</v>
      </c>
      <c r="K69" s="95">
        <v>1.5349999999999999</v>
      </c>
      <c r="L69" s="95">
        <v>1.4838</v>
      </c>
      <c r="M69" s="95">
        <v>1.4088000000000001</v>
      </c>
    </row>
    <row r="70" spans="1:13" x14ac:dyDescent="0.15">
      <c r="A70" s="108" t="s">
        <v>27</v>
      </c>
      <c r="B70" s="38">
        <f t="shared" ref="B70:I70" si="11">AVERAGE(B66:B69)</f>
        <v>0.185</v>
      </c>
      <c r="C70" s="38">
        <f t="shared" si="11"/>
        <v>0.24249999999999999</v>
      </c>
      <c r="D70" s="38">
        <f t="shared" si="11"/>
        <v>0.2528125</v>
      </c>
      <c r="E70" s="38">
        <f t="shared" si="11"/>
        <v>0.25627499999999998</v>
      </c>
      <c r="F70" s="38">
        <f t="shared" si="11"/>
        <v>0.241925</v>
      </c>
      <c r="G70" s="38">
        <f t="shared" si="11"/>
        <v>0.63375000000000004</v>
      </c>
      <c r="H70" s="38">
        <f t="shared" si="11"/>
        <v>0.87562499999999999</v>
      </c>
      <c r="I70" s="38">
        <f t="shared" si="11"/>
        <v>0.87624999999999997</v>
      </c>
      <c r="J70" s="38">
        <f>AVERAGE(J65:J69)</f>
        <v>0.92630000000000001</v>
      </c>
      <c r="K70" s="38">
        <f>AVERAGE(K66:K69)</f>
        <v>1.75085</v>
      </c>
      <c r="L70" s="38">
        <f>AVERAGE(L66:L69)</f>
        <v>1.6319500000000002</v>
      </c>
      <c r="M70" s="38">
        <f>AVERAGE(M66:M69)</f>
        <v>1.5589500000000001</v>
      </c>
    </row>
  </sheetData>
  <mergeCells count="2">
    <mergeCell ref="A1:M1"/>
    <mergeCell ref="A2:M2"/>
  </mergeCells>
  <pageMargins left="0.75" right="0.75" top="0.5" bottom="0.5" header="0.511811023622047" footer="0.511811023622047"/>
  <pageSetup scale="9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9"/>
  <sheetViews>
    <sheetView zoomScaleNormal="100" workbookViewId="0">
      <pane xSplit="1" ySplit="5" topLeftCell="B8" activePane="bottomRight" state="frozen"/>
      <selection pane="topRight" activeCell="B1" sqref="B1"/>
      <selection pane="bottomLeft" activeCell="A6" sqref="A6"/>
      <selection pane="bottomRight" activeCell="A11" sqref="A1:A1048576"/>
    </sheetView>
  </sheetViews>
  <sheetFormatPr baseColWidth="10" defaultColWidth="8.5" defaultRowHeight="13" x14ac:dyDescent="0.15"/>
  <cols>
    <col min="1" max="1" width="16.5" customWidth="1"/>
    <col min="2" max="2" width="9.5" style="46" customWidth="1"/>
    <col min="3" max="3" width="9.5" customWidth="1"/>
    <col min="4" max="4" width="10" customWidth="1"/>
    <col min="5" max="5" width="10.5" customWidth="1"/>
    <col min="6" max="8" width="11" customWidth="1"/>
    <col min="9" max="9" width="12.33203125" customWidth="1"/>
    <col min="10" max="10" width="11.1640625" customWidth="1"/>
    <col min="11" max="11" width="10" customWidth="1"/>
    <col min="12" max="12" width="13.5" customWidth="1"/>
    <col min="13" max="13" width="12.5" customWidth="1"/>
    <col min="14" max="14" width="12.33203125" customWidth="1"/>
    <col min="15" max="15" width="12.83203125" customWidth="1"/>
    <col min="16" max="16" width="16.5" customWidth="1"/>
  </cols>
  <sheetData>
    <row r="1" spans="1:15" ht="20" x14ac:dyDescent="0.2">
      <c r="A1" s="4"/>
      <c r="B1" s="5"/>
      <c r="C1" s="6"/>
      <c r="D1" s="7"/>
      <c r="E1" s="7"/>
      <c r="F1" s="7"/>
      <c r="G1" s="7">
        <v>2022</v>
      </c>
      <c r="H1" s="7"/>
      <c r="J1" s="7"/>
      <c r="K1" s="7"/>
      <c r="L1" s="9"/>
      <c r="M1" s="10"/>
      <c r="N1" s="10"/>
    </row>
    <row r="2" spans="1:15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6" x14ac:dyDescent="0.2">
      <c r="A3" s="12"/>
      <c r="B3" s="13"/>
      <c r="C3" s="14"/>
      <c r="D3" s="14"/>
      <c r="E3" s="14"/>
      <c r="F3" s="14"/>
      <c r="G3" s="14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6" x14ac:dyDescent="0.2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6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5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s="30" customFormat="1" x14ac:dyDescent="0.15">
      <c r="A6" s="47" t="s">
        <v>59</v>
      </c>
      <c r="B6" s="32">
        <v>0.40500000000000003</v>
      </c>
      <c r="C6" s="33">
        <v>0.69499999999999995</v>
      </c>
      <c r="D6" s="33">
        <v>0.72624999999999995</v>
      </c>
      <c r="E6" s="32">
        <v>0.67625000000000002</v>
      </c>
      <c r="F6" s="31">
        <v>0.65639999999999998</v>
      </c>
      <c r="G6" s="33">
        <v>0.75349999999999995</v>
      </c>
      <c r="H6" s="31">
        <v>1.5855999999999999</v>
      </c>
      <c r="I6" s="33">
        <v>1.385</v>
      </c>
      <c r="J6" s="33">
        <v>1.64</v>
      </c>
      <c r="K6" s="33">
        <v>1.645</v>
      </c>
      <c r="L6" s="33">
        <v>1.4450000000000001</v>
      </c>
      <c r="M6" s="31">
        <v>2.1612</v>
      </c>
      <c r="N6" s="31">
        <v>1.9168000000000001</v>
      </c>
    </row>
    <row r="7" spans="1:15" s="30" customFormat="1" x14ac:dyDescent="0.15">
      <c r="A7" s="47" t="s">
        <v>60</v>
      </c>
      <c r="B7" s="32">
        <v>0.40500000000000003</v>
      </c>
      <c r="C7" s="33">
        <v>0.71499999999999997</v>
      </c>
      <c r="D7" s="33">
        <v>0.73624999999999996</v>
      </c>
      <c r="E7" s="32">
        <v>0.69625000000000004</v>
      </c>
      <c r="F7" s="31">
        <v>0.67230000000000001</v>
      </c>
      <c r="G7" s="33">
        <v>0.76449999999999996</v>
      </c>
      <c r="H7" s="31">
        <v>1.6077999999999999</v>
      </c>
      <c r="I7" s="33">
        <v>1.41</v>
      </c>
      <c r="J7" s="33">
        <v>1.66</v>
      </c>
      <c r="K7" s="33">
        <v>1.7024999999999999</v>
      </c>
      <c r="L7" s="33">
        <v>1.4824999999999999</v>
      </c>
      <c r="M7" s="31">
        <v>2.3052999999999999</v>
      </c>
      <c r="N7" s="31">
        <v>1.9262999999999999</v>
      </c>
    </row>
    <row r="8" spans="1:15" s="30" customFormat="1" x14ac:dyDescent="0.15">
      <c r="A8" s="47" t="s">
        <v>61</v>
      </c>
      <c r="B8" s="32">
        <v>0.40500000000000003</v>
      </c>
      <c r="C8" s="33">
        <v>0.73499999999999999</v>
      </c>
      <c r="D8" s="33">
        <v>0.74750000000000005</v>
      </c>
      <c r="E8" s="32">
        <v>0.71499999999999997</v>
      </c>
      <c r="F8" s="31">
        <v>0.70150000000000001</v>
      </c>
      <c r="G8" s="33">
        <v>0.79</v>
      </c>
      <c r="H8" s="31">
        <v>1.6318999999999999</v>
      </c>
      <c r="I8" s="33">
        <v>1.4450000000000001</v>
      </c>
      <c r="J8" s="33">
        <v>1.72</v>
      </c>
      <c r="K8" s="33">
        <v>1.77</v>
      </c>
      <c r="L8" s="33">
        <v>1.5149999999999999</v>
      </c>
      <c r="M8" s="31">
        <v>2.5640000000000001</v>
      </c>
      <c r="N8" s="31">
        <v>1.9755</v>
      </c>
    </row>
    <row r="9" spans="1:15" x14ac:dyDescent="0.15">
      <c r="A9" s="47" t="s">
        <v>62</v>
      </c>
      <c r="B9" s="32">
        <v>0.40500000000000003</v>
      </c>
      <c r="C9" s="33">
        <v>0.745</v>
      </c>
      <c r="D9" s="33">
        <v>0.76500000000000001</v>
      </c>
      <c r="E9" s="32">
        <v>0.73499999999999999</v>
      </c>
      <c r="F9" s="31">
        <v>0.72250000000000003</v>
      </c>
      <c r="G9" s="33">
        <v>0.82199999999999995</v>
      </c>
      <c r="H9" s="31">
        <v>1.6655</v>
      </c>
      <c r="I9" s="33">
        <v>1.4924999999999999</v>
      </c>
      <c r="J9" s="33">
        <v>1.8</v>
      </c>
      <c r="K9" s="33">
        <v>1.7849999999999999</v>
      </c>
      <c r="L9" s="33">
        <v>1.5249999999999999</v>
      </c>
      <c r="M9" s="31">
        <v>2.7248000000000001</v>
      </c>
      <c r="N9" s="31">
        <v>2.0152000000000001</v>
      </c>
      <c r="O9" s="30"/>
    </row>
    <row r="10" spans="1:15" s="30" customFormat="1" x14ac:dyDescent="0.15">
      <c r="A10" s="47" t="s">
        <v>63</v>
      </c>
      <c r="B10" s="32">
        <v>0.40500000000000003</v>
      </c>
      <c r="C10" s="33">
        <v>0.77500000000000002</v>
      </c>
      <c r="D10" s="33">
        <v>0.79</v>
      </c>
      <c r="E10" s="32">
        <v>0.75124999999999997</v>
      </c>
      <c r="F10" s="31">
        <v>0.73799999999999999</v>
      </c>
      <c r="G10" s="33">
        <v>0.85499999999999998</v>
      </c>
      <c r="H10" s="31">
        <v>1.6813</v>
      </c>
      <c r="I10" s="33">
        <v>1.5387500000000001</v>
      </c>
      <c r="J10" s="33">
        <v>1.8</v>
      </c>
      <c r="K10" s="33">
        <v>1.81</v>
      </c>
      <c r="L10" s="33">
        <v>1.57</v>
      </c>
      <c r="M10" s="31">
        <v>2.7940999999999998</v>
      </c>
      <c r="N10" s="31">
        <v>1.9983</v>
      </c>
    </row>
    <row r="11" spans="1:15" ht="16" x14ac:dyDescent="0.2">
      <c r="A11" s="36" t="s">
        <v>27</v>
      </c>
      <c r="B11" s="37">
        <f t="shared" ref="B11:N11" si="0">AVERAGE(B6:B9)</f>
        <v>0.40500000000000003</v>
      </c>
      <c r="C11" s="38">
        <f t="shared" si="0"/>
        <v>0.72250000000000003</v>
      </c>
      <c r="D11" s="38">
        <f t="shared" si="0"/>
        <v>0.74375000000000002</v>
      </c>
      <c r="E11" s="38">
        <f t="shared" si="0"/>
        <v>0.70562499999999995</v>
      </c>
      <c r="F11" s="38">
        <f t="shared" si="0"/>
        <v>0.68817499999999998</v>
      </c>
      <c r="G11" s="38">
        <f t="shared" si="0"/>
        <v>0.78249999999999997</v>
      </c>
      <c r="H11" s="38">
        <f t="shared" si="0"/>
        <v>1.6226999999999998</v>
      </c>
      <c r="I11" s="38">
        <f t="shared" si="0"/>
        <v>1.433125</v>
      </c>
      <c r="J11" s="38">
        <f t="shared" si="0"/>
        <v>1.7049999999999998</v>
      </c>
      <c r="K11" s="38">
        <f t="shared" si="0"/>
        <v>1.725625</v>
      </c>
      <c r="L11" s="38">
        <f t="shared" si="0"/>
        <v>1.4918749999999998</v>
      </c>
      <c r="M11" s="38">
        <f t="shared" si="0"/>
        <v>2.438825</v>
      </c>
      <c r="N11" s="38">
        <f t="shared" si="0"/>
        <v>1.95845</v>
      </c>
      <c r="O11" s="38"/>
    </row>
    <row r="12" spans="1:15" s="30" customFormat="1" x14ac:dyDescent="0.15">
      <c r="A12" s="47" t="s">
        <v>64</v>
      </c>
      <c r="B12" s="32">
        <v>0.40500000000000003</v>
      </c>
      <c r="C12" s="33">
        <v>0.79249999999999998</v>
      </c>
      <c r="D12" s="33">
        <v>0.81</v>
      </c>
      <c r="E12" s="32">
        <v>0.77625</v>
      </c>
      <c r="F12" s="31">
        <v>0.75039999999999996</v>
      </c>
      <c r="G12" s="33">
        <v>0.83299999999999996</v>
      </c>
      <c r="H12" s="31">
        <v>1.6943999999999999</v>
      </c>
      <c r="I12" s="33">
        <v>1.5525</v>
      </c>
      <c r="J12" s="33">
        <v>1.85</v>
      </c>
      <c r="K12" s="33">
        <v>1.87</v>
      </c>
      <c r="L12" s="33">
        <v>1.6</v>
      </c>
      <c r="M12" s="31">
        <v>2.6661000000000001</v>
      </c>
      <c r="N12" s="31">
        <v>1.9351</v>
      </c>
    </row>
    <row r="13" spans="1:15" x14ac:dyDescent="0.15">
      <c r="A13" s="48" t="s">
        <v>65</v>
      </c>
      <c r="B13" s="28">
        <v>0.40500000000000003</v>
      </c>
      <c r="C13" s="29">
        <v>0.80125000000000002</v>
      </c>
      <c r="D13" s="29">
        <v>0.8</v>
      </c>
      <c r="E13" s="28">
        <v>0.80249999999999999</v>
      </c>
      <c r="F13" s="27">
        <v>0.77869999999999995</v>
      </c>
      <c r="G13" s="29">
        <v>0.81699999999999995</v>
      </c>
      <c r="H13" s="27">
        <v>1.7224999999999999</v>
      </c>
      <c r="I13" s="29">
        <v>1.61</v>
      </c>
      <c r="J13" s="29">
        <v>1.865</v>
      </c>
      <c r="K13" s="29">
        <v>1.895</v>
      </c>
      <c r="L13" s="29">
        <v>1.72</v>
      </c>
      <c r="M13" s="27">
        <v>2.6027999999999998</v>
      </c>
      <c r="N13" s="27">
        <v>1.8786</v>
      </c>
      <c r="O13" s="42"/>
    </row>
    <row r="14" spans="1:15" s="30" customFormat="1" x14ac:dyDescent="0.15">
      <c r="A14" s="47" t="s">
        <v>66</v>
      </c>
      <c r="B14" s="32">
        <v>0.40500000000000003</v>
      </c>
      <c r="C14" s="33">
        <v>0.80500000000000005</v>
      </c>
      <c r="D14" s="33">
        <v>0.79249999999999998</v>
      </c>
      <c r="E14" s="32">
        <v>0.81125000000000003</v>
      </c>
      <c r="F14" s="31">
        <v>0.79420000000000002</v>
      </c>
      <c r="G14" s="33">
        <v>0.79500000000000004</v>
      </c>
      <c r="H14" s="31">
        <v>1.7416</v>
      </c>
      <c r="I14" s="33">
        <v>1.64</v>
      </c>
      <c r="J14" s="33">
        <v>1.875</v>
      </c>
      <c r="K14" s="33">
        <v>1.9175</v>
      </c>
      <c r="L14" s="33">
        <v>1.73</v>
      </c>
      <c r="M14" s="31">
        <v>2.6892999999999998</v>
      </c>
      <c r="N14" s="31">
        <v>1.8845000000000001</v>
      </c>
    </row>
    <row r="15" spans="1:15" s="30" customFormat="1" x14ac:dyDescent="0.15">
      <c r="A15" s="47" t="s">
        <v>67</v>
      </c>
      <c r="B15" s="32">
        <v>0.40500000000000003</v>
      </c>
      <c r="C15" s="33">
        <v>0.78249999999999997</v>
      </c>
      <c r="D15" s="33">
        <v>0.78249999999999997</v>
      </c>
      <c r="E15" s="32">
        <v>0.8</v>
      </c>
      <c r="F15" s="31">
        <v>0.79500000000000004</v>
      </c>
      <c r="G15" s="33">
        <v>0.753</v>
      </c>
      <c r="H15" s="31">
        <v>1.7673000000000001</v>
      </c>
      <c r="I15" s="33">
        <v>1.69</v>
      </c>
      <c r="J15" s="33">
        <v>1.875</v>
      </c>
      <c r="K15" s="33">
        <v>1.915</v>
      </c>
      <c r="L15" s="33">
        <v>1.73</v>
      </c>
      <c r="M15" s="31">
        <v>2.7075</v>
      </c>
      <c r="N15" s="31">
        <v>1.9397</v>
      </c>
    </row>
    <row r="16" spans="1:15" ht="16" x14ac:dyDescent="0.2">
      <c r="A16" s="36" t="s">
        <v>27</v>
      </c>
      <c r="B16" s="37">
        <f t="shared" ref="B16:N16" si="1">AVERAGE(B10:B14)</f>
        <v>0.40500000000000008</v>
      </c>
      <c r="C16" s="38">
        <f t="shared" si="1"/>
        <v>0.77925</v>
      </c>
      <c r="D16" s="38">
        <f t="shared" si="1"/>
        <v>0.78725000000000001</v>
      </c>
      <c r="E16" s="38">
        <f t="shared" si="1"/>
        <v>0.76937499999999992</v>
      </c>
      <c r="F16" s="38">
        <f t="shared" si="1"/>
        <v>0.74989499999999987</v>
      </c>
      <c r="G16" s="38">
        <f t="shared" si="1"/>
        <v>0.81649999999999989</v>
      </c>
      <c r="H16" s="38">
        <f t="shared" si="1"/>
        <v>1.6925000000000001</v>
      </c>
      <c r="I16" s="38">
        <f t="shared" si="1"/>
        <v>1.554875</v>
      </c>
      <c r="J16" s="38">
        <f t="shared" si="1"/>
        <v>1.8190000000000002</v>
      </c>
      <c r="K16" s="38">
        <f t="shared" si="1"/>
        <v>1.8436250000000001</v>
      </c>
      <c r="L16" s="38">
        <f t="shared" si="1"/>
        <v>1.6223749999999999</v>
      </c>
      <c r="M16" s="38">
        <f t="shared" si="1"/>
        <v>2.6382249999999998</v>
      </c>
      <c r="N16" s="38">
        <f t="shared" si="1"/>
        <v>1.93099</v>
      </c>
      <c r="O16" s="38"/>
    </row>
    <row r="17" spans="1:15" s="30" customFormat="1" x14ac:dyDescent="0.15">
      <c r="A17" s="47" t="s">
        <v>68</v>
      </c>
      <c r="B17" s="32">
        <v>0.40500000000000003</v>
      </c>
      <c r="C17" s="33">
        <v>0.78249999999999997</v>
      </c>
      <c r="D17" s="33">
        <v>0.77</v>
      </c>
      <c r="E17" s="32">
        <v>0.8</v>
      </c>
      <c r="F17" s="31">
        <v>0.8014</v>
      </c>
      <c r="G17" s="33">
        <v>0.75749999999999995</v>
      </c>
      <c r="H17" s="31">
        <v>1.7817000000000001</v>
      </c>
      <c r="I17" s="33">
        <v>1.7</v>
      </c>
      <c r="J17" s="33">
        <v>1.84</v>
      </c>
      <c r="K17" s="33">
        <v>1.91</v>
      </c>
      <c r="L17" s="33">
        <v>1.7350000000000001</v>
      </c>
      <c r="M17" s="31">
        <v>2.6886999999999999</v>
      </c>
      <c r="N17" s="31">
        <v>1.9841</v>
      </c>
    </row>
    <row r="18" spans="1:15" s="30" customFormat="1" x14ac:dyDescent="0.15">
      <c r="A18" s="47" t="s">
        <v>69</v>
      </c>
      <c r="B18" s="32">
        <v>0.41499999999999998</v>
      </c>
      <c r="C18" s="33">
        <v>0.77500000000000002</v>
      </c>
      <c r="D18" s="33">
        <v>0.76</v>
      </c>
      <c r="E18" s="32">
        <v>0.79500000000000004</v>
      </c>
      <c r="F18" s="31">
        <v>0.79579999999999995</v>
      </c>
      <c r="G18" s="33">
        <v>0.75900000000000001</v>
      </c>
      <c r="H18" s="31">
        <v>1.7987</v>
      </c>
      <c r="I18" s="33">
        <v>1.7</v>
      </c>
      <c r="J18" s="33">
        <v>1.83</v>
      </c>
      <c r="K18" s="33">
        <v>1.91</v>
      </c>
      <c r="L18" s="33">
        <v>1.8</v>
      </c>
      <c r="M18" s="31">
        <v>2.7296999999999998</v>
      </c>
      <c r="N18" s="31">
        <v>2.0327999999999999</v>
      </c>
    </row>
    <row r="19" spans="1:15" s="30" customFormat="1" x14ac:dyDescent="0.15">
      <c r="A19" s="47" t="s">
        <v>69</v>
      </c>
      <c r="B19" s="32">
        <v>0.41499999999999998</v>
      </c>
      <c r="C19" s="33">
        <v>0.74250000000000005</v>
      </c>
      <c r="D19" s="33">
        <v>0.74</v>
      </c>
      <c r="E19" s="32">
        <v>0.79125000000000001</v>
      </c>
      <c r="F19" s="31">
        <v>0.78949999999999998</v>
      </c>
      <c r="G19" s="33">
        <v>0.746</v>
      </c>
      <c r="H19" s="31">
        <v>1.7942</v>
      </c>
      <c r="I19" s="33">
        <v>1.7250000000000001</v>
      </c>
      <c r="J19" s="33">
        <v>1.8362499999999999</v>
      </c>
      <c r="K19" s="33">
        <v>1.91</v>
      </c>
      <c r="L19" s="33">
        <v>1.7350000000000001</v>
      </c>
      <c r="M19" s="31">
        <v>2.7515999999999998</v>
      </c>
      <c r="N19" s="31">
        <v>2.1118999999999999</v>
      </c>
    </row>
    <row r="20" spans="1:15" s="30" customFormat="1" x14ac:dyDescent="0.15">
      <c r="A20" s="47" t="s">
        <v>70</v>
      </c>
      <c r="B20" s="32">
        <v>0.41499999999999998</v>
      </c>
      <c r="C20" s="33">
        <v>0.71499999999999997</v>
      </c>
      <c r="D20" s="33">
        <v>0.72750000000000004</v>
      </c>
      <c r="E20" s="32">
        <v>0.77124999999999999</v>
      </c>
      <c r="F20" s="31">
        <v>0.79379999999999995</v>
      </c>
      <c r="G20" s="33">
        <v>0.67149999999999999</v>
      </c>
      <c r="H20" s="31">
        <v>1.8075000000000001</v>
      </c>
      <c r="I20" s="33">
        <v>1.7375</v>
      </c>
      <c r="J20" s="33">
        <v>1.8325</v>
      </c>
      <c r="K20" s="33">
        <v>1.905</v>
      </c>
      <c r="L20" s="33">
        <v>1.7849999999999999</v>
      </c>
      <c r="M20" s="31">
        <v>2.7416</v>
      </c>
      <c r="N20" s="31">
        <v>2.1594000000000002</v>
      </c>
    </row>
    <row r="21" spans="1:15" ht="16" x14ac:dyDescent="0.2">
      <c r="A21" s="36" t="s">
        <v>27</v>
      </c>
      <c r="B21" s="37">
        <f t="shared" ref="B21:N21" si="2">AVERAGE(B15:B19)</f>
        <v>0.40899999999999997</v>
      </c>
      <c r="C21" s="38">
        <f t="shared" si="2"/>
        <v>0.77234999999999998</v>
      </c>
      <c r="D21" s="38">
        <f t="shared" si="2"/>
        <v>0.76795000000000013</v>
      </c>
      <c r="E21" s="38">
        <f t="shared" si="2"/>
        <v>0.79112499999999986</v>
      </c>
      <c r="F21" s="38">
        <f t="shared" si="2"/>
        <v>0.78631899999999999</v>
      </c>
      <c r="G21" s="38">
        <f t="shared" si="2"/>
        <v>0.76639999999999997</v>
      </c>
      <c r="H21" s="38">
        <f t="shared" si="2"/>
        <v>1.76688</v>
      </c>
      <c r="I21" s="38">
        <f t="shared" si="2"/>
        <v>1.673975</v>
      </c>
      <c r="J21" s="38">
        <f t="shared" si="2"/>
        <v>1.8400500000000002</v>
      </c>
      <c r="K21" s="38">
        <f t="shared" si="2"/>
        <v>1.8977250000000001</v>
      </c>
      <c r="L21" s="38">
        <f t="shared" si="2"/>
        <v>1.724475</v>
      </c>
      <c r="M21" s="38">
        <f t="shared" si="2"/>
        <v>2.7031449999999997</v>
      </c>
      <c r="N21" s="38">
        <f t="shared" si="2"/>
        <v>1.999898</v>
      </c>
      <c r="O21" s="38"/>
    </row>
    <row r="22" spans="1:15" s="30" customFormat="1" x14ac:dyDescent="0.15">
      <c r="A22" s="47" t="s">
        <v>71</v>
      </c>
      <c r="B22" s="32">
        <v>0.42499999999999999</v>
      </c>
      <c r="C22" s="33">
        <v>0.64500000000000002</v>
      </c>
      <c r="D22" s="33">
        <v>0.66249999999999998</v>
      </c>
      <c r="E22" s="32">
        <v>0.755</v>
      </c>
      <c r="F22" s="31">
        <v>0.78459999999999996</v>
      </c>
      <c r="G22" s="33">
        <v>0.61350000000000005</v>
      </c>
      <c r="H22" s="31">
        <v>1.8225</v>
      </c>
      <c r="I22" s="33">
        <v>1.7787500000000001</v>
      </c>
      <c r="J22" s="33">
        <v>1.835</v>
      </c>
      <c r="K22" s="33">
        <v>1.905</v>
      </c>
      <c r="L22" s="33">
        <v>1.81</v>
      </c>
      <c r="M22" s="31">
        <v>2.7911999999999999</v>
      </c>
      <c r="N22" s="31">
        <v>2.2033999999999998</v>
      </c>
    </row>
    <row r="23" spans="1:15" s="30" customFormat="1" x14ac:dyDescent="0.15">
      <c r="A23" s="47" t="s">
        <v>72</v>
      </c>
      <c r="B23" s="32">
        <v>0.435</v>
      </c>
      <c r="C23" s="33">
        <v>0.64249999999999996</v>
      </c>
      <c r="D23" s="33">
        <v>0.64500000000000002</v>
      </c>
      <c r="E23" s="32">
        <v>0.71750000000000003</v>
      </c>
      <c r="F23" s="31">
        <v>0.76839999999999997</v>
      </c>
      <c r="G23" s="33">
        <v>0.63500000000000001</v>
      </c>
      <c r="H23" s="31">
        <v>1.8315999999999999</v>
      </c>
      <c r="I23" s="33">
        <v>1.8</v>
      </c>
      <c r="J23" s="33">
        <v>1.83</v>
      </c>
      <c r="K23" s="33">
        <v>1.905</v>
      </c>
      <c r="L23" s="33">
        <v>1.83</v>
      </c>
      <c r="M23" s="31">
        <v>2.7444999999999999</v>
      </c>
      <c r="N23" s="31">
        <v>2.2282999999999999</v>
      </c>
    </row>
    <row r="24" spans="1:15" s="30" customFormat="1" x14ac:dyDescent="0.15">
      <c r="A24" s="47" t="s">
        <v>73</v>
      </c>
      <c r="B24" s="32">
        <v>0.435</v>
      </c>
      <c r="C24" s="33">
        <v>0.64249999999999996</v>
      </c>
      <c r="D24" s="33">
        <v>0.65500000000000003</v>
      </c>
      <c r="E24" s="32">
        <v>0.71375</v>
      </c>
      <c r="F24" s="31">
        <v>0.72929999999999995</v>
      </c>
      <c r="G24" s="33">
        <v>0.63700000000000001</v>
      </c>
      <c r="H24" s="31">
        <v>1.8293999999999999</v>
      </c>
      <c r="I24" s="33">
        <v>1.8</v>
      </c>
      <c r="J24" s="33">
        <v>1.83</v>
      </c>
      <c r="K24" s="33">
        <v>1.905</v>
      </c>
      <c r="L24" s="33">
        <v>1.83</v>
      </c>
      <c r="M24" s="31">
        <v>2.7848000000000002</v>
      </c>
      <c r="N24" s="31">
        <v>2.2744</v>
      </c>
    </row>
    <row r="25" spans="1:15" s="30" customFormat="1" x14ac:dyDescent="0.15">
      <c r="A25" s="47" t="s">
        <v>74</v>
      </c>
      <c r="B25" s="32">
        <v>0.435</v>
      </c>
      <c r="C25" s="33">
        <v>0.63500000000000001</v>
      </c>
      <c r="D25" s="33">
        <v>0.65500000000000003</v>
      </c>
      <c r="E25" s="32">
        <v>0.70750000000000002</v>
      </c>
      <c r="F25" s="31">
        <v>0.71860000000000002</v>
      </c>
      <c r="G25" s="33">
        <v>0.58899999999999997</v>
      </c>
      <c r="H25" s="31">
        <v>1.8421000000000001</v>
      </c>
      <c r="I25" s="33">
        <v>1.8</v>
      </c>
      <c r="J25" s="33">
        <v>1.8</v>
      </c>
      <c r="K25" s="33">
        <v>1.87</v>
      </c>
      <c r="L25" s="33">
        <v>1.845</v>
      </c>
      <c r="M25" s="31">
        <v>2.7717999999999998</v>
      </c>
      <c r="N25" s="31">
        <v>2.323</v>
      </c>
    </row>
    <row r="26" spans="1:15" ht="16" x14ac:dyDescent="0.2">
      <c r="A26" s="36" t="s">
        <v>27</v>
      </c>
      <c r="B26" s="37">
        <f t="shared" ref="B26:N26" si="3">AVERAGE(B20:B24)</f>
        <v>0.42379999999999995</v>
      </c>
      <c r="C26" s="38">
        <f t="shared" si="3"/>
        <v>0.68347000000000002</v>
      </c>
      <c r="D26" s="38">
        <f t="shared" si="3"/>
        <v>0.69159000000000004</v>
      </c>
      <c r="E26" s="38">
        <f t="shared" si="3"/>
        <v>0.74972499999999997</v>
      </c>
      <c r="F26" s="38">
        <f t="shared" si="3"/>
        <v>0.77248379999999994</v>
      </c>
      <c r="G26" s="38">
        <f t="shared" si="3"/>
        <v>0.66467999999999994</v>
      </c>
      <c r="H26" s="38">
        <f t="shared" si="3"/>
        <v>1.8115760000000001</v>
      </c>
      <c r="I26" s="38">
        <f t="shared" si="3"/>
        <v>1.7580449999999999</v>
      </c>
      <c r="J26" s="38">
        <f t="shared" si="3"/>
        <v>1.83351</v>
      </c>
      <c r="K26" s="38">
        <f t="shared" si="3"/>
        <v>1.903545</v>
      </c>
      <c r="L26" s="38">
        <f t="shared" si="3"/>
        <v>1.7958950000000002</v>
      </c>
      <c r="M26" s="38">
        <f t="shared" si="3"/>
        <v>2.7530489999999999</v>
      </c>
      <c r="N26" s="38">
        <f t="shared" si="3"/>
        <v>2.1730795999999999</v>
      </c>
      <c r="O26" s="38"/>
    </row>
    <row r="27" spans="1:15" s="42" customFormat="1" x14ac:dyDescent="0.15">
      <c r="A27" s="48" t="s">
        <v>75</v>
      </c>
      <c r="B27" s="28">
        <v>0.435</v>
      </c>
      <c r="C27" s="29">
        <v>0.63</v>
      </c>
      <c r="D27" s="29">
        <v>0.62</v>
      </c>
      <c r="E27" s="28">
        <v>0.68500000000000005</v>
      </c>
      <c r="F27" s="27">
        <v>0.69730000000000003</v>
      </c>
      <c r="G27" s="33">
        <v>0.58950000000000002</v>
      </c>
      <c r="H27" s="27">
        <v>1.8329</v>
      </c>
      <c r="I27" s="29">
        <v>1.8125</v>
      </c>
      <c r="J27" s="29">
        <v>1.7649999999999999</v>
      </c>
      <c r="K27" s="29">
        <v>1.81</v>
      </c>
      <c r="L27" s="29">
        <v>1.9</v>
      </c>
      <c r="M27" s="27">
        <v>2.7669000000000001</v>
      </c>
      <c r="N27" s="27">
        <v>2.3592</v>
      </c>
    </row>
    <row r="28" spans="1:15" x14ac:dyDescent="0.15">
      <c r="A28" s="48" t="s">
        <v>76</v>
      </c>
      <c r="B28" s="28">
        <v>0.435</v>
      </c>
      <c r="C28" s="29">
        <v>0.61</v>
      </c>
      <c r="D28" s="29">
        <v>0.62</v>
      </c>
      <c r="E28" s="28">
        <v>0.67749999999999999</v>
      </c>
      <c r="F28" s="27">
        <v>0.68369999999999997</v>
      </c>
      <c r="G28" s="29">
        <v>0.5615</v>
      </c>
      <c r="H28" s="27">
        <v>1.8340000000000001</v>
      </c>
      <c r="I28" s="29">
        <v>1.8125</v>
      </c>
      <c r="J28" s="29">
        <v>1.77</v>
      </c>
      <c r="K28" s="29">
        <v>1.8049999999999999</v>
      </c>
      <c r="L28" s="29">
        <v>1.92</v>
      </c>
      <c r="M28" s="27">
        <v>2.7244000000000002</v>
      </c>
      <c r="N28" s="27">
        <v>2.3807999999999998</v>
      </c>
    </row>
    <row r="29" spans="1:15" s="30" customFormat="1" x14ac:dyDescent="0.15">
      <c r="A29" s="47" t="s">
        <v>77</v>
      </c>
      <c r="B29" s="32">
        <v>0.4375</v>
      </c>
      <c r="C29" s="33">
        <v>0.59</v>
      </c>
      <c r="D29" s="33">
        <v>0.61</v>
      </c>
      <c r="E29" s="32">
        <v>0.65749999999999997</v>
      </c>
      <c r="F29" s="31">
        <v>0.68079999999999996</v>
      </c>
      <c r="G29" s="33">
        <v>0.4985</v>
      </c>
      <c r="H29" s="31">
        <v>1.8247</v>
      </c>
      <c r="I29" s="33">
        <v>1.8125</v>
      </c>
      <c r="J29" s="33">
        <v>1.7350000000000001</v>
      </c>
      <c r="K29" s="33">
        <v>1.7925</v>
      </c>
      <c r="L29" s="33">
        <v>1.92</v>
      </c>
      <c r="M29" s="31">
        <v>2.7033</v>
      </c>
      <c r="N29" s="31">
        <v>2.3971</v>
      </c>
    </row>
    <row r="30" spans="1:15" s="34" customFormat="1" x14ac:dyDescent="0.15">
      <c r="A30" s="49" t="s">
        <v>78</v>
      </c>
      <c r="B30" s="32">
        <v>0.4375</v>
      </c>
      <c r="C30" s="33">
        <v>0.57750000000000001</v>
      </c>
      <c r="D30" s="33">
        <v>0.59</v>
      </c>
      <c r="E30" s="32">
        <v>0.64512499999999995</v>
      </c>
      <c r="F30" s="34">
        <v>0.67600000000000005</v>
      </c>
      <c r="G30" s="31">
        <v>0.50249999999999995</v>
      </c>
      <c r="H30" s="34">
        <v>1.8168</v>
      </c>
      <c r="I30" s="33">
        <v>1.8262499999999999</v>
      </c>
      <c r="J30" s="33">
        <v>1.7749999999999999</v>
      </c>
      <c r="K30" s="33">
        <v>1.83</v>
      </c>
      <c r="L30" s="33">
        <v>1.9350000000000001</v>
      </c>
      <c r="M30" s="34">
        <v>2.7208000000000001</v>
      </c>
      <c r="N30" s="34">
        <v>2.7208000000000001</v>
      </c>
    </row>
    <row r="31" spans="1:15" ht="16" x14ac:dyDescent="0.2">
      <c r="A31" s="36" t="s">
        <v>27</v>
      </c>
      <c r="B31" s="37">
        <f t="shared" ref="B31:N31" si="4">AVERAGE(B25:B30)</f>
        <v>0.43396666666666667</v>
      </c>
      <c r="C31" s="38">
        <f t="shared" si="4"/>
        <v>0.62099499999999996</v>
      </c>
      <c r="D31" s="38">
        <f t="shared" si="4"/>
        <v>0.63109833333333332</v>
      </c>
      <c r="E31" s="38">
        <f t="shared" si="4"/>
        <v>0.68705833333333333</v>
      </c>
      <c r="F31" s="38">
        <f t="shared" si="4"/>
        <v>0.70481396666666674</v>
      </c>
      <c r="G31" s="38">
        <f t="shared" si="4"/>
        <v>0.5676133333333333</v>
      </c>
      <c r="H31" s="38">
        <f t="shared" si="4"/>
        <v>1.8270126666666666</v>
      </c>
      <c r="I31" s="38">
        <f t="shared" si="4"/>
        <v>1.8036325</v>
      </c>
      <c r="J31" s="38">
        <f t="shared" si="4"/>
        <v>1.7797516666666666</v>
      </c>
      <c r="K31" s="38">
        <f t="shared" si="4"/>
        <v>1.8351741666666668</v>
      </c>
      <c r="L31" s="38">
        <f t="shared" si="4"/>
        <v>1.8859825000000001</v>
      </c>
      <c r="M31" s="38">
        <f t="shared" si="4"/>
        <v>2.7400414999999998</v>
      </c>
      <c r="N31" s="38">
        <f t="shared" si="4"/>
        <v>2.3923299333333334</v>
      </c>
      <c r="O31" s="38"/>
    </row>
    <row r="32" spans="1:15" s="30" customFormat="1" x14ac:dyDescent="0.15">
      <c r="A32" s="50" t="s">
        <v>79</v>
      </c>
      <c r="B32" s="32">
        <v>0.4375</v>
      </c>
      <c r="C32" s="33">
        <v>0.57499999999999996</v>
      </c>
      <c r="D32" s="33">
        <v>0.59</v>
      </c>
      <c r="E32" s="32">
        <v>0.63124999999999998</v>
      </c>
      <c r="F32" s="34">
        <v>0.63749999999999996</v>
      </c>
      <c r="G32" s="34">
        <v>0.54630000000000001</v>
      </c>
      <c r="H32" s="34">
        <v>1.7805</v>
      </c>
      <c r="I32" s="33">
        <v>1.8162499999999999</v>
      </c>
      <c r="J32" s="33">
        <v>1.825</v>
      </c>
      <c r="K32" s="33">
        <v>1.855</v>
      </c>
      <c r="L32" s="33">
        <v>1.9350000000000001</v>
      </c>
      <c r="M32" s="34">
        <v>2.8195000000000001</v>
      </c>
      <c r="N32" s="34">
        <v>2.3681000000000001</v>
      </c>
    </row>
    <row r="33" spans="1:15" s="30" customFormat="1" x14ac:dyDescent="0.15">
      <c r="A33" s="50" t="s">
        <v>80</v>
      </c>
      <c r="B33" s="32">
        <v>0.44</v>
      </c>
      <c r="C33" s="33">
        <v>0.57499999999999996</v>
      </c>
      <c r="D33" s="33">
        <v>0.59250000000000003</v>
      </c>
      <c r="E33" s="32">
        <v>0.60875000000000001</v>
      </c>
      <c r="F33" s="34">
        <v>0.62970000000000004</v>
      </c>
      <c r="G33" s="34">
        <v>0.53700000000000003</v>
      </c>
      <c r="H33" s="34">
        <v>1.7904</v>
      </c>
      <c r="I33" s="33">
        <v>1.825</v>
      </c>
      <c r="J33" s="33">
        <v>1.8574999999999999</v>
      </c>
      <c r="K33" s="33">
        <v>1.8725000000000001</v>
      </c>
      <c r="L33" s="33">
        <v>1.93</v>
      </c>
      <c r="M33" s="34">
        <v>2.8447</v>
      </c>
      <c r="N33" s="34">
        <v>2.3654999999999999</v>
      </c>
    </row>
    <row r="34" spans="1:15" s="30" customFormat="1" x14ac:dyDescent="0.15">
      <c r="A34" s="50" t="s">
        <v>81</v>
      </c>
      <c r="B34" s="32">
        <v>0.44</v>
      </c>
      <c r="C34" s="33">
        <v>0.56999999999999995</v>
      </c>
      <c r="D34" s="33">
        <v>0.59</v>
      </c>
      <c r="E34" s="32">
        <v>0.60750000000000004</v>
      </c>
      <c r="F34" s="34">
        <v>0.62109999999999999</v>
      </c>
      <c r="G34" s="34">
        <v>0.50800000000000001</v>
      </c>
      <c r="H34" s="34">
        <v>1.8197000000000001</v>
      </c>
      <c r="I34" s="33">
        <v>1.825</v>
      </c>
      <c r="J34" s="33">
        <v>1.8574999999999999</v>
      </c>
      <c r="K34" s="33">
        <v>1.8725000000000001</v>
      </c>
      <c r="L34" s="33">
        <v>1.9350000000000001</v>
      </c>
      <c r="M34" s="34">
        <v>2.9022999999999999</v>
      </c>
      <c r="N34" s="34">
        <v>2.3420999999999998</v>
      </c>
    </row>
    <row r="35" spans="1:15" s="30" customFormat="1" x14ac:dyDescent="0.15">
      <c r="A35" s="50" t="s">
        <v>82</v>
      </c>
      <c r="B35" s="32">
        <v>0.44500000000000001</v>
      </c>
      <c r="C35" s="33">
        <v>0.56999999999999995</v>
      </c>
      <c r="D35" s="33">
        <v>0.57499999999999996</v>
      </c>
      <c r="E35" s="32">
        <v>0.60499999999999998</v>
      </c>
      <c r="F35" s="34">
        <v>0.61450000000000005</v>
      </c>
      <c r="G35" s="34">
        <v>0.48749999999999999</v>
      </c>
      <c r="H35" s="34">
        <v>1.8204</v>
      </c>
      <c r="I35" s="33">
        <v>1.8325</v>
      </c>
      <c r="J35" s="33">
        <v>1.835</v>
      </c>
      <c r="K35" s="33">
        <v>1.875</v>
      </c>
      <c r="L35" s="33">
        <v>1.92</v>
      </c>
      <c r="M35" s="34">
        <v>2.9790999999999999</v>
      </c>
      <c r="N35" s="34">
        <v>2.3092000000000001</v>
      </c>
    </row>
    <row r="36" spans="1:15" s="30" customFormat="1" x14ac:dyDescent="0.15">
      <c r="A36" s="50" t="s">
        <v>83</v>
      </c>
      <c r="B36" s="32">
        <v>0.45500000000000002</v>
      </c>
      <c r="C36" s="33">
        <v>0.53249999999999997</v>
      </c>
      <c r="D36" s="33">
        <v>0.55500000000000005</v>
      </c>
      <c r="E36" s="32">
        <v>0.59750000000000003</v>
      </c>
      <c r="F36" s="34">
        <v>0.59750000000000003</v>
      </c>
      <c r="G36" s="34">
        <v>0.49049999999999999</v>
      </c>
      <c r="H36" s="34">
        <v>1.8389</v>
      </c>
      <c r="I36" s="33">
        <v>1.8325</v>
      </c>
      <c r="J36" s="33">
        <v>1.81</v>
      </c>
      <c r="K36" s="33">
        <v>1.845</v>
      </c>
      <c r="L36" s="33">
        <v>1.92</v>
      </c>
      <c r="M36" s="34">
        <v>2.9607000000000001</v>
      </c>
      <c r="N36" s="34">
        <v>2.2738</v>
      </c>
    </row>
    <row r="37" spans="1:15" ht="16" x14ac:dyDescent="0.2">
      <c r="A37" s="36" t="s">
        <v>27</v>
      </c>
      <c r="B37" s="37">
        <f t="shared" ref="B37:N37" si="5">AVERAGE(B31:B36)</f>
        <v>0.44191111111111109</v>
      </c>
      <c r="C37" s="38">
        <f t="shared" si="5"/>
        <v>0.57391583333333329</v>
      </c>
      <c r="D37" s="38">
        <f t="shared" si="5"/>
        <v>0.58893305555555553</v>
      </c>
      <c r="E37" s="38">
        <f t="shared" si="5"/>
        <v>0.62284305555555564</v>
      </c>
      <c r="F37" s="38">
        <f t="shared" si="5"/>
        <v>0.63418566111111108</v>
      </c>
      <c r="G37" s="38">
        <f t="shared" si="5"/>
        <v>0.52281888888888883</v>
      </c>
      <c r="H37" s="38">
        <f t="shared" si="5"/>
        <v>1.812818777777778</v>
      </c>
      <c r="I37" s="38">
        <f t="shared" si="5"/>
        <v>1.8224804166666668</v>
      </c>
      <c r="J37" s="38">
        <f t="shared" si="5"/>
        <v>1.8274586111111111</v>
      </c>
      <c r="K37" s="38">
        <f t="shared" si="5"/>
        <v>1.8591956944444448</v>
      </c>
      <c r="L37" s="38">
        <f t="shared" si="5"/>
        <v>1.9209970833333332</v>
      </c>
      <c r="M37" s="38">
        <f t="shared" si="5"/>
        <v>2.8743902499999998</v>
      </c>
      <c r="N37" s="38">
        <f t="shared" si="5"/>
        <v>2.3418383222222223</v>
      </c>
      <c r="O37" s="38"/>
    </row>
    <row r="38" spans="1:15" s="34" customFormat="1" x14ac:dyDescent="0.15">
      <c r="A38" s="50" t="s">
        <v>84</v>
      </c>
      <c r="B38" s="32">
        <v>0.45500000000000002</v>
      </c>
      <c r="C38" s="33">
        <v>0.52500000000000002</v>
      </c>
      <c r="D38" s="33">
        <v>0.54</v>
      </c>
      <c r="E38" s="32">
        <v>0.57625000000000004</v>
      </c>
      <c r="F38" s="34">
        <v>0.5877</v>
      </c>
      <c r="G38" s="33">
        <v>0.49249999999999999</v>
      </c>
      <c r="H38" s="34">
        <v>1.8161</v>
      </c>
      <c r="I38" s="33">
        <v>1.8325</v>
      </c>
      <c r="J38" s="33">
        <v>1.79</v>
      </c>
      <c r="K38" s="33">
        <v>1.825</v>
      </c>
      <c r="L38" s="33">
        <v>1.8859999999999999</v>
      </c>
      <c r="M38" s="34">
        <v>2.9279000000000002</v>
      </c>
      <c r="N38" s="34">
        <v>2.2227000000000001</v>
      </c>
    </row>
    <row r="39" spans="1:15" s="30" customFormat="1" x14ac:dyDescent="0.15">
      <c r="A39" s="50" t="s">
        <v>85</v>
      </c>
      <c r="B39" s="32">
        <v>0.45500000000000002</v>
      </c>
      <c r="C39" s="33">
        <v>0.52500000000000002</v>
      </c>
      <c r="D39" s="33">
        <v>0.54</v>
      </c>
      <c r="E39" s="32">
        <v>0.5625</v>
      </c>
      <c r="F39" s="34">
        <v>0.52639999999999998</v>
      </c>
      <c r="G39" s="21">
        <v>0.46899999999999997</v>
      </c>
      <c r="H39" s="34">
        <v>1.8423</v>
      </c>
      <c r="I39" s="33">
        <v>1.8325</v>
      </c>
      <c r="J39" s="33">
        <v>1.7549999999999999</v>
      </c>
      <c r="K39" s="33">
        <v>1.8149999999999999</v>
      </c>
      <c r="L39" s="33">
        <v>1.885</v>
      </c>
      <c r="M39" s="34">
        <v>2.9740000000000002</v>
      </c>
      <c r="N39" s="34">
        <v>2.2033999999999998</v>
      </c>
    </row>
    <row r="40" spans="1:15" s="52" customFormat="1" x14ac:dyDescent="0.15">
      <c r="A40" s="51" t="s">
        <v>86</v>
      </c>
      <c r="B40" s="28">
        <v>0.45500000000000002</v>
      </c>
      <c r="C40" s="29">
        <v>0.4975</v>
      </c>
      <c r="D40" s="29">
        <v>0.51</v>
      </c>
      <c r="E40" s="28">
        <v>0.56000000000000005</v>
      </c>
      <c r="F40" s="27">
        <v>0.54269999999999996</v>
      </c>
      <c r="G40" s="29">
        <v>0.46300000000000002</v>
      </c>
      <c r="H40" s="27">
        <v>1.8269</v>
      </c>
      <c r="I40" s="29">
        <v>1.8325</v>
      </c>
      <c r="J40" s="29">
        <v>1.72</v>
      </c>
      <c r="K40" s="29">
        <v>1.7450000000000001</v>
      </c>
      <c r="L40" s="29">
        <v>1.875</v>
      </c>
      <c r="M40" s="27">
        <v>2.9674</v>
      </c>
      <c r="N40" s="27">
        <v>2.1646999999999998</v>
      </c>
      <c r="O40" s="31"/>
    </row>
    <row r="41" spans="1:15" s="30" customFormat="1" x14ac:dyDescent="0.15">
      <c r="A41" s="50" t="s">
        <v>87</v>
      </c>
      <c r="B41" s="32">
        <v>0.45500000000000002</v>
      </c>
      <c r="C41" s="33">
        <v>0.48499999999999999</v>
      </c>
      <c r="D41" s="33">
        <v>0.51</v>
      </c>
      <c r="E41" s="32">
        <v>0.51500000000000001</v>
      </c>
      <c r="F41" s="31">
        <v>0.5494</v>
      </c>
      <c r="G41" s="33">
        <v>0.45150000000000001</v>
      </c>
      <c r="H41" s="31">
        <v>1.7959000000000001</v>
      </c>
      <c r="I41" s="33">
        <v>1.8274999999999999</v>
      </c>
      <c r="J41" s="33">
        <v>1.6850000000000001</v>
      </c>
      <c r="K41" s="33">
        <v>1.7150000000000001</v>
      </c>
      <c r="L41" s="33">
        <v>1.8674999999999999</v>
      </c>
      <c r="M41" s="31">
        <v>2.9649999999999999</v>
      </c>
      <c r="N41" s="31">
        <v>1.9239999999999999</v>
      </c>
    </row>
    <row r="42" spans="1:15" ht="16" x14ac:dyDescent="0.2">
      <c r="A42" s="36" t="s">
        <v>27</v>
      </c>
      <c r="B42" s="37">
        <f t="shared" ref="B42:N42" si="6">AVERAGE(B36:B41)</f>
        <v>0.45281851851851851</v>
      </c>
      <c r="C42" s="38">
        <f t="shared" si="6"/>
        <v>0.52315263888888885</v>
      </c>
      <c r="D42" s="38">
        <f t="shared" si="6"/>
        <v>0.5406555092592592</v>
      </c>
      <c r="E42" s="38">
        <f t="shared" si="6"/>
        <v>0.57234884259259267</v>
      </c>
      <c r="F42" s="38">
        <f t="shared" si="6"/>
        <v>0.57298094351851847</v>
      </c>
      <c r="G42" s="38">
        <f t="shared" si="6"/>
        <v>0.48155314814814815</v>
      </c>
      <c r="H42" s="38">
        <f t="shared" si="6"/>
        <v>1.8221531296296296</v>
      </c>
      <c r="I42" s="38">
        <f t="shared" si="6"/>
        <v>1.8299967361111111</v>
      </c>
      <c r="J42" s="38">
        <f t="shared" si="6"/>
        <v>1.7645764351851854</v>
      </c>
      <c r="K42" s="38">
        <f t="shared" si="6"/>
        <v>1.8006992824074075</v>
      </c>
      <c r="L42" s="38">
        <f t="shared" si="6"/>
        <v>1.8924161805555553</v>
      </c>
      <c r="M42" s="38">
        <f t="shared" si="6"/>
        <v>2.9448983749999997</v>
      </c>
      <c r="N42" s="38">
        <f t="shared" si="6"/>
        <v>2.1884063870370372</v>
      </c>
      <c r="O42" s="38"/>
    </row>
    <row r="43" spans="1:15" s="30" customFormat="1" x14ac:dyDescent="0.15">
      <c r="A43" s="50" t="s">
        <v>88</v>
      </c>
      <c r="B43" s="32">
        <v>0.45500000000000002</v>
      </c>
      <c r="C43" s="33">
        <v>0.45500000000000002</v>
      </c>
      <c r="D43" s="33">
        <v>0.51</v>
      </c>
      <c r="E43" s="32">
        <v>0.51500000000000001</v>
      </c>
      <c r="F43" s="34">
        <v>0.53900000000000003</v>
      </c>
      <c r="G43" s="21">
        <v>0.432</v>
      </c>
      <c r="H43" s="34">
        <v>1.7365999999999999</v>
      </c>
      <c r="I43" s="33">
        <v>1.8274999999999999</v>
      </c>
      <c r="J43" s="33">
        <v>1.65625</v>
      </c>
      <c r="K43" s="33">
        <v>1.69</v>
      </c>
      <c r="L43" s="33">
        <v>1.8674999999999999</v>
      </c>
      <c r="M43" s="34">
        <v>2.9321999999999999</v>
      </c>
      <c r="N43" s="34">
        <v>2.0878999999999999</v>
      </c>
    </row>
    <row r="44" spans="1:15" s="34" customFormat="1" x14ac:dyDescent="0.15">
      <c r="A44" s="50" t="s">
        <v>89</v>
      </c>
      <c r="B44" s="32">
        <v>0.45500000000000002</v>
      </c>
      <c r="C44" s="33">
        <v>0.45</v>
      </c>
      <c r="D44" s="33">
        <v>0.48499999999999999</v>
      </c>
      <c r="E44" s="32">
        <v>0.5</v>
      </c>
      <c r="F44" s="34">
        <v>0.53480000000000005</v>
      </c>
      <c r="G44" s="21">
        <v>0.442</v>
      </c>
      <c r="H44" s="34">
        <v>1.7326999999999999</v>
      </c>
      <c r="I44" s="33">
        <v>1.8075000000000001</v>
      </c>
      <c r="J44" s="33">
        <v>1.585</v>
      </c>
      <c r="K44" s="33">
        <v>1.625</v>
      </c>
      <c r="L44" s="33">
        <v>1.855</v>
      </c>
      <c r="M44" s="34">
        <v>2.9666999999999999</v>
      </c>
      <c r="N44" s="34">
        <v>2.0369000000000002</v>
      </c>
    </row>
    <row r="45" spans="1:15" x14ac:dyDescent="0.15">
      <c r="A45" s="51" t="s">
        <v>90</v>
      </c>
      <c r="B45" s="28">
        <v>0.45500000000000002</v>
      </c>
      <c r="C45" s="29">
        <v>0.45</v>
      </c>
      <c r="D45" s="29">
        <v>0.49</v>
      </c>
      <c r="E45" s="28">
        <v>0.49249999999999999</v>
      </c>
      <c r="F45" s="20">
        <v>0.48720000000000002</v>
      </c>
      <c r="G45" s="16">
        <v>0.44900000000000001</v>
      </c>
      <c r="H45" s="20">
        <v>1.7047000000000001</v>
      </c>
      <c r="I45" s="29">
        <v>1.8075000000000001</v>
      </c>
      <c r="J45" s="29">
        <v>1.4875</v>
      </c>
      <c r="K45" s="29">
        <v>1.5549999999999999</v>
      </c>
      <c r="L45" s="29">
        <v>1.9</v>
      </c>
      <c r="M45" s="20">
        <v>3.0253000000000001</v>
      </c>
      <c r="N45" s="20">
        <v>1.9629000000000001</v>
      </c>
    </row>
    <row r="46" spans="1:15" s="30" customFormat="1" x14ac:dyDescent="0.15">
      <c r="A46" s="50" t="s">
        <v>91</v>
      </c>
      <c r="B46" s="32">
        <v>0.45500000000000002</v>
      </c>
      <c r="C46" s="33">
        <v>0.45250000000000001</v>
      </c>
      <c r="D46" s="33">
        <v>0.49</v>
      </c>
      <c r="E46" s="32">
        <v>0.49249999999999999</v>
      </c>
      <c r="F46" s="34">
        <v>0.51090000000000002</v>
      </c>
      <c r="G46" s="21">
        <v>0.46100000000000002</v>
      </c>
      <c r="H46" s="34">
        <v>1.6868000000000001</v>
      </c>
      <c r="I46" s="33">
        <v>1.8075000000000001</v>
      </c>
      <c r="J46" s="33">
        <v>1.52</v>
      </c>
      <c r="K46" s="33">
        <v>1.56</v>
      </c>
      <c r="L46" s="33">
        <v>1.845</v>
      </c>
      <c r="M46" s="34">
        <v>2.9605999999999999</v>
      </c>
      <c r="N46" s="34">
        <v>1.9026000000000001</v>
      </c>
    </row>
    <row r="47" spans="1:15" s="30" customFormat="1" x14ac:dyDescent="0.15">
      <c r="A47" s="50" t="s">
        <v>92</v>
      </c>
      <c r="B47" s="32">
        <v>0.45500000000000002</v>
      </c>
      <c r="C47" s="33">
        <v>0.45250000000000001</v>
      </c>
      <c r="D47" s="33">
        <v>0.53500000000000003</v>
      </c>
      <c r="E47" s="32">
        <v>0.49875000000000003</v>
      </c>
      <c r="F47" s="34">
        <v>0.48959999999999998</v>
      </c>
      <c r="G47" s="21">
        <v>0.47499999999999998</v>
      </c>
      <c r="H47" s="34">
        <v>1.5862000000000001</v>
      </c>
      <c r="I47" s="33">
        <v>1.8075000000000001</v>
      </c>
      <c r="J47" s="33">
        <v>1.5475000000000001</v>
      </c>
      <c r="K47" s="33">
        <v>1.56</v>
      </c>
      <c r="L47" s="33">
        <v>1.89</v>
      </c>
      <c r="M47" s="34">
        <v>2.9723999999999999</v>
      </c>
      <c r="N47" s="34">
        <v>1.8879999999999999</v>
      </c>
    </row>
    <row r="48" spans="1:15" ht="16" x14ac:dyDescent="0.2">
      <c r="A48" s="36" t="s">
        <v>27</v>
      </c>
      <c r="B48" s="37">
        <f t="shared" ref="B48:N48" si="7">AVERAGE(B42:B47)</f>
        <v>0.4546364197530865</v>
      </c>
      <c r="C48" s="38">
        <f t="shared" si="7"/>
        <v>0.46385877314814811</v>
      </c>
      <c r="D48" s="38">
        <f t="shared" si="7"/>
        <v>0.50844258487654326</v>
      </c>
      <c r="E48" s="38">
        <f t="shared" si="7"/>
        <v>0.51184980709876549</v>
      </c>
      <c r="F48" s="38">
        <f t="shared" si="7"/>
        <v>0.52241349058641973</v>
      </c>
      <c r="G48" s="38">
        <f t="shared" si="7"/>
        <v>0.45675885802469135</v>
      </c>
      <c r="H48" s="38">
        <f t="shared" si="7"/>
        <v>1.7115255216049381</v>
      </c>
      <c r="I48" s="38">
        <f t="shared" si="7"/>
        <v>1.8145827893518518</v>
      </c>
      <c r="J48" s="38">
        <f t="shared" si="7"/>
        <v>1.5934710725308641</v>
      </c>
      <c r="K48" s="38">
        <f t="shared" si="7"/>
        <v>1.631783213734568</v>
      </c>
      <c r="L48" s="38">
        <f t="shared" si="7"/>
        <v>1.8749860300925929</v>
      </c>
      <c r="M48" s="38">
        <f t="shared" si="7"/>
        <v>2.9670163958333329</v>
      </c>
      <c r="N48" s="38">
        <f t="shared" si="7"/>
        <v>2.0111177311728397</v>
      </c>
      <c r="O48" s="38"/>
    </row>
    <row r="49" spans="1:14" s="30" customFormat="1" x14ac:dyDescent="0.15">
      <c r="A49" s="50" t="s">
        <v>93</v>
      </c>
      <c r="B49" s="32">
        <v>0.45500000000000002</v>
      </c>
      <c r="C49" s="33">
        <v>0.46</v>
      </c>
      <c r="D49" s="33">
        <v>0.51500000000000001</v>
      </c>
      <c r="E49" s="32">
        <v>0.50375000000000003</v>
      </c>
      <c r="F49" s="34">
        <v>0.50139999999999996</v>
      </c>
      <c r="G49" s="34">
        <v>0.44940000000000002</v>
      </c>
      <c r="H49" s="34">
        <v>1.5932999999999999</v>
      </c>
      <c r="I49" s="33">
        <v>1.8049999999999999</v>
      </c>
      <c r="J49" s="33">
        <v>1.575</v>
      </c>
      <c r="K49" s="33">
        <v>1.5649999999999999</v>
      </c>
      <c r="L49" s="33">
        <v>1.83</v>
      </c>
      <c r="M49" s="34">
        <v>3.0249000000000001</v>
      </c>
      <c r="N49" s="34">
        <v>1.8759999999999999</v>
      </c>
    </row>
    <row r="50" spans="1:14" s="30" customFormat="1" x14ac:dyDescent="0.15">
      <c r="A50" s="50" t="s">
        <v>94</v>
      </c>
      <c r="B50" s="32">
        <v>0.45750000000000002</v>
      </c>
      <c r="C50" s="33">
        <v>0.46</v>
      </c>
      <c r="D50" s="33">
        <v>0.53</v>
      </c>
      <c r="E50" s="32">
        <v>0.50249999999999995</v>
      </c>
      <c r="F50" s="34">
        <v>0.48949999999999999</v>
      </c>
      <c r="G50" s="34">
        <v>0.47599999999999998</v>
      </c>
      <c r="H50" s="34">
        <v>1.5915999999999999</v>
      </c>
      <c r="I50" s="33">
        <v>1.8049999999999999</v>
      </c>
      <c r="J50" s="33">
        <v>1.5649999999999999</v>
      </c>
      <c r="K50" s="33">
        <v>1.57</v>
      </c>
      <c r="L50" s="33">
        <v>1.9025000000000001</v>
      </c>
      <c r="M50" s="34">
        <v>3.0872000000000002</v>
      </c>
      <c r="N50" s="34">
        <v>1.8431999999999999</v>
      </c>
    </row>
    <row r="51" spans="1:14" s="30" customFormat="1" x14ac:dyDescent="0.15">
      <c r="A51" s="50" t="s">
        <v>95</v>
      </c>
      <c r="B51" s="32">
        <v>0.45750000000000002</v>
      </c>
      <c r="C51" s="33">
        <v>0.45</v>
      </c>
      <c r="D51" s="33">
        <v>0.54249999999999998</v>
      </c>
      <c r="E51" s="32">
        <v>0.505</v>
      </c>
      <c r="F51" s="34">
        <v>0.48899999999999999</v>
      </c>
      <c r="G51" s="34">
        <v>0.45</v>
      </c>
      <c r="H51" s="34">
        <v>1.5887</v>
      </c>
      <c r="I51" s="33">
        <v>1.8049999999999999</v>
      </c>
      <c r="J51" s="33">
        <v>1.595</v>
      </c>
      <c r="K51" s="33">
        <v>1.58</v>
      </c>
      <c r="L51" s="33">
        <v>1.8149999999999999</v>
      </c>
      <c r="M51" s="34">
        <v>3.1415000000000002</v>
      </c>
      <c r="N51" s="34">
        <v>1.8181</v>
      </c>
    </row>
    <row r="52" spans="1:14" s="30" customFormat="1" x14ac:dyDescent="0.15">
      <c r="A52" s="50" t="s">
        <v>96</v>
      </c>
      <c r="B52" s="32">
        <v>0.45750000000000002</v>
      </c>
      <c r="C52" s="33">
        <v>0.4425</v>
      </c>
      <c r="D52" s="33">
        <v>0.51500000000000001</v>
      </c>
      <c r="E52" s="32">
        <v>0.4975</v>
      </c>
      <c r="F52" s="34">
        <v>0.4889</v>
      </c>
      <c r="G52" s="34">
        <v>0.44450000000000001</v>
      </c>
      <c r="H52" s="34">
        <v>1.5657000000000001</v>
      </c>
      <c r="I52" s="33">
        <v>1.8049999999999999</v>
      </c>
      <c r="J52" s="33">
        <v>1.5974999999999999</v>
      </c>
      <c r="K52" s="33">
        <v>1.58</v>
      </c>
      <c r="L52" s="33">
        <v>1.81</v>
      </c>
      <c r="M52" s="34">
        <v>3.1738</v>
      </c>
      <c r="N52" s="34">
        <v>1.8951</v>
      </c>
    </row>
    <row r="53" spans="1:14" ht="16" x14ac:dyDescent="0.2">
      <c r="A53" s="36" t="s">
        <v>27</v>
      </c>
      <c r="B53" s="37">
        <f t="shared" ref="B53:N53" si="8">AVERAGE(B47:B52)</f>
        <v>0.45618940329218111</v>
      </c>
      <c r="C53" s="38">
        <f t="shared" si="8"/>
        <v>0.45480979552469131</v>
      </c>
      <c r="D53" s="38">
        <f t="shared" si="8"/>
        <v>0.52432376414609061</v>
      </c>
      <c r="E53" s="38">
        <f t="shared" si="8"/>
        <v>0.50322496784979431</v>
      </c>
      <c r="F53" s="38">
        <f t="shared" si="8"/>
        <v>0.49680224843106996</v>
      </c>
      <c r="G53" s="38">
        <f t="shared" si="8"/>
        <v>0.45860980967078196</v>
      </c>
      <c r="H53" s="38">
        <f t="shared" si="8"/>
        <v>1.6061709202674894</v>
      </c>
      <c r="I53" s="38">
        <f t="shared" si="8"/>
        <v>1.8070137982253085</v>
      </c>
      <c r="J53" s="38">
        <f t="shared" si="8"/>
        <v>1.5789118454218105</v>
      </c>
      <c r="K53" s="38">
        <f t="shared" si="8"/>
        <v>1.5811305356224281</v>
      </c>
      <c r="L53" s="38">
        <f t="shared" si="8"/>
        <v>1.8537476716820989</v>
      </c>
      <c r="M53" s="38">
        <f t="shared" si="8"/>
        <v>3.0611360659722222</v>
      </c>
      <c r="N53" s="38">
        <f t="shared" si="8"/>
        <v>1.8885862885288063</v>
      </c>
    </row>
    <row r="54" spans="1:14" s="30" customFormat="1" x14ac:dyDescent="0.15">
      <c r="A54" s="50" t="s">
        <v>97</v>
      </c>
      <c r="B54" s="32">
        <v>0.46500000000000002</v>
      </c>
      <c r="C54" s="33">
        <v>0.44</v>
      </c>
      <c r="D54" s="33">
        <v>0.5</v>
      </c>
      <c r="E54" s="32">
        <v>0.48875000000000002</v>
      </c>
      <c r="F54" s="34">
        <v>0.48909999999999998</v>
      </c>
      <c r="G54" s="34">
        <v>0.42599999999999999</v>
      </c>
      <c r="H54" s="34">
        <v>1.5669999999999999</v>
      </c>
      <c r="I54" s="33">
        <v>1.8049999999999999</v>
      </c>
      <c r="J54" s="33">
        <v>1.5774999999999999</v>
      </c>
      <c r="K54" s="33">
        <v>1.5549999999999999</v>
      </c>
      <c r="L54" s="33">
        <v>1.7749999999999999</v>
      </c>
      <c r="M54" s="34">
        <v>3.1352000000000002</v>
      </c>
      <c r="N54" s="34">
        <v>1.9897</v>
      </c>
    </row>
    <row r="55" spans="1:14" s="30" customFormat="1" x14ac:dyDescent="0.15">
      <c r="A55" s="50" t="s">
        <v>98</v>
      </c>
      <c r="B55" s="32">
        <v>0.46500000000000002</v>
      </c>
      <c r="C55" s="33">
        <v>0.44</v>
      </c>
      <c r="D55" s="33">
        <v>0.5</v>
      </c>
      <c r="E55" s="32">
        <v>0.46500000000000002</v>
      </c>
      <c r="F55" s="34">
        <v>0.48920000000000002</v>
      </c>
      <c r="G55" s="34">
        <v>0.42399999999999999</v>
      </c>
      <c r="H55" s="34">
        <v>1.5808</v>
      </c>
      <c r="I55" s="33">
        <v>1.8075000000000001</v>
      </c>
      <c r="J55" s="33">
        <v>1.5625</v>
      </c>
      <c r="K55" s="33">
        <v>1.5549999999999999</v>
      </c>
      <c r="L55" s="33">
        <v>1.73875</v>
      </c>
      <c r="M55" s="34">
        <v>3.1922999999999999</v>
      </c>
      <c r="N55" s="34">
        <v>2.0301</v>
      </c>
    </row>
    <row r="56" spans="1:14" s="30" customFormat="1" x14ac:dyDescent="0.15">
      <c r="A56" s="50" t="s">
        <v>99</v>
      </c>
      <c r="B56" s="32">
        <v>0.48499999999999999</v>
      </c>
      <c r="C56" s="33">
        <v>0.44</v>
      </c>
      <c r="D56" s="33">
        <v>0.505</v>
      </c>
      <c r="E56" s="32">
        <v>0.46750000000000003</v>
      </c>
      <c r="F56" s="34">
        <v>0.48459999999999998</v>
      </c>
      <c r="G56" s="34">
        <v>0.439</v>
      </c>
      <c r="H56" s="34">
        <v>1.5862000000000001</v>
      </c>
      <c r="I56" s="33">
        <v>1.81</v>
      </c>
      <c r="J56" s="33">
        <v>1.52</v>
      </c>
      <c r="K56" s="33">
        <v>1.52</v>
      </c>
      <c r="L56" s="33">
        <v>1.72</v>
      </c>
      <c r="M56" s="34">
        <v>3.2298</v>
      </c>
      <c r="N56" s="34">
        <v>2.0306000000000002</v>
      </c>
    </row>
    <row r="57" spans="1:14" s="30" customFormat="1" x14ac:dyDescent="0.15">
      <c r="A57" s="50" t="s">
        <v>100</v>
      </c>
      <c r="B57" s="32">
        <v>0.48499999999999999</v>
      </c>
      <c r="C57" s="33">
        <v>0.44</v>
      </c>
      <c r="D57" s="33">
        <v>0.495</v>
      </c>
      <c r="E57" s="32">
        <v>0.46500000000000002</v>
      </c>
      <c r="F57" s="34">
        <v>0.48799999999999999</v>
      </c>
      <c r="G57" s="31">
        <v>0.434</v>
      </c>
      <c r="H57" s="34">
        <v>1.5887</v>
      </c>
      <c r="I57" s="33">
        <v>1.81</v>
      </c>
      <c r="J57" s="33">
        <v>1.49</v>
      </c>
      <c r="K57" s="33">
        <v>1.5049999999999999</v>
      </c>
      <c r="L57" s="33">
        <v>1.69</v>
      </c>
      <c r="M57" s="34">
        <v>3.2422</v>
      </c>
      <c r="N57" s="34">
        <v>2.0514999999999999</v>
      </c>
    </row>
    <row r="58" spans="1:14" s="30" customFormat="1" x14ac:dyDescent="0.15">
      <c r="A58" s="50" t="s">
        <v>101</v>
      </c>
      <c r="B58" s="32">
        <v>0.48499999999999999</v>
      </c>
      <c r="C58" s="33">
        <v>0.44</v>
      </c>
      <c r="D58" s="33">
        <v>0.48625000000000002</v>
      </c>
      <c r="E58" s="32">
        <v>0.46750000000000003</v>
      </c>
      <c r="F58" s="34">
        <v>0.48</v>
      </c>
      <c r="G58" s="34">
        <v>0.45050000000000001</v>
      </c>
      <c r="H58" s="34">
        <v>1.5729</v>
      </c>
      <c r="I58" s="33">
        <v>1.8149999999999999</v>
      </c>
      <c r="J58" s="33">
        <v>1.4724999999999999</v>
      </c>
      <c r="K58" s="33">
        <v>1.46</v>
      </c>
      <c r="L58" s="33">
        <v>1.665</v>
      </c>
      <c r="M58" s="34">
        <v>3.1406999999999998</v>
      </c>
      <c r="N58" s="34">
        <v>2.0693000000000001</v>
      </c>
    </row>
    <row r="59" spans="1:14" ht="16" x14ac:dyDescent="0.2">
      <c r="A59" s="36" t="s">
        <v>27</v>
      </c>
      <c r="B59" s="37">
        <f t="shared" ref="B59:N59" si="9">AVERAGE(B53:B58)</f>
        <v>0.47353156721536349</v>
      </c>
      <c r="C59" s="38">
        <f t="shared" si="9"/>
        <v>0.44246829925411518</v>
      </c>
      <c r="D59" s="38">
        <f t="shared" si="9"/>
        <v>0.50176229402434847</v>
      </c>
      <c r="E59" s="38">
        <f t="shared" si="9"/>
        <v>0.47616249464163235</v>
      </c>
      <c r="F59" s="38">
        <f t="shared" si="9"/>
        <v>0.48795037473851166</v>
      </c>
      <c r="G59" s="38">
        <f t="shared" si="9"/>
        <v>0.43868496827846365</v>
      </c>
      <c r="H59" s="38">
        <f t="shared" si="9"/>
        <v>1.5836284867112482</v>
      </c>
      <c r="I59" s="38">
        <f t="shared" si="9"/>
        <v>1.8090856330375515</v>
      </c>
      <c r="J59" s="38">
        <f t="shared" si="9"/>
        <v>1.5335686409036351</v>
      </c>
      <c r="K59" s="38">
        <f t="shared" si="9"/>
        <v>1.5293550892704044</v>
      </c>
      <c r="L59" s="38">
        <f t="shared" si="9"/>
        <v>1.740416278613683</v>
      </c>
      <c r="M59" s="38">
        <f t="shared" si="9"/>
        <v>3.1668893443287036</v>
      </c>
      <c r="N59" s="38">
        <f t="shared" si="9"/>
        <v>2.0099643814214678</v>
      </c>
    </row>
    <row r="60" spans="1:14" s="30" customFormat="1" x14ac:dyDescent="0.15">
      <c r="A60" s="50" t="s">
        <v>102</v>
      </c>
      <c r="B60" s="32">
        <v>0.48499999999999999</v>
      </c>
      <c r="C60" s="33">
        <v>0.44</v>
      </c>
      <c r="D60" s="33">
        <v>0.48</v>
      </c>
      <c r="E60" s="32">
        <v>0.46250000000000002</v>
      </c>
      <c r="F60" s="34">
        <v>0.48259999999999997</v>
      </c>
      <c r="G60" s="34">
        <v>0.439</v>
      </c>
      <c r="H60" s="34">
        <v>1.5470999999999999</v>
      </c>
      <c r="I60" s="33">
        <v>1.8174999999999999</v>
      </c>
      <c r="J60" s="33">
        <v>1.4737499999999999</v>
      </c>
      <c r="K60" s="33">
        <v>1.4450000000000001</v>
      </c>
      <c r="L60" s="33">
        <v>1.645</v>
      </c>
      <c r="M60" s="34">
        <v>3.1168</v>
      </c>
      <c r="N60" s="34">
        <v>2.0688</v>
      </c>
    </row>
    <row r="61" spans="1:14" s="30" customFormat="1" x14ac:dyDescent="0.15">
      <c r="A61" s="50" t="s">
        <v>103</v>
      </c>
      <c r="B61" s="32">
        <v>0.48499999999999999</v>
      </c>
      <c r="C61" s="33">
        <v>0.44</v>
      </c>
      <c r="D61" s="33">
        <v>0.48499999999999999</v>
      </c>
      <c r="E61" s="32">
        <v>0.46625</v>
      </c>
      <c r="F61" s="34">
        <v>0.48120000000000002</v>
      </c>
      <c r="G61" s="21">
        <v>0.44</v>
      </c>
      <c r="H61" s="34">
        <v>1.4966999999999999</v>
      </c>
      <c r="I61" s="33">
        <v>1.8075000000000001</v>
      </c>
      <c r="J61" s="33">
        <v>1.4575</v>
      </c>
      <c r="K61" s="33">
        <v>1.4450000000000001</v>
      </c>
      <c r="L61" s="33">
        <v>1.6125</v>
      </c>
      <c r="M61" s="34">
        <v>2.8963000000000001</v>
      </c>
      <c r="N61" s="34">
        <v>2.0499000000000001</v>
      </c>
    </row>
    <row r="62" spans="1:14" s="30" customFormat="1" x14ac:dyDescent="0.15">
      <c r="A62" s="31" t="s">
        <v>104</v>
      </c>
      <c r="B62" s="21">
        <v>0.48499999999999999</v>
      </c>
      <c r="C62" s="33">
        <v>0.44</v>
      </c>
      <c r="D62" s="21">
        <v>0.48499999999999999</v>
      </c>
      <c r="E62" s="21">
        <v>0.46250000000000002</v>
      </c>
      <c r="F62" s="34">
        <v>0.46779999999999999</v>
      </c>
      <c r="G62" s="21">
        <v>0.44</v>
      </c>
      <c r="H62" s="21">
        <v>1.4855</v>
      </c>
      <c r="I62" s="21">
        <v>1.8075000000000001</v>
      </c>
      <c r="J62" s="21">
        <v>1.48</v>
      </c>
      <c r="K62" s="21">
        <v>1.4450000000000001</v>
      </c>
      <c r="L62" s="21">
        <v>1.585</v>
      </c>
      <c r="M62" s="21">
        <v>2.8986000000000001</v>
      </c>
      <c r="N62" s="34">
        <v>2.0613000000000001</v>
      </c>
    </row>
    <row r="63" spans="1:14" s="30" customFormat="1" x14ac:dyDescent="0.15">
      <c r="A63" s="31" t="s">
        <v>105</v>
      </c>
      <c r="B63" s="21">
        <v>0.48499999999999999</v>
      </c>
      <c r="C63" s="33">
        <v>0.435</v>
      </c>
      <c r="D63" s="21">
        <v>0.48</v>
      </c>
      <c r="E63" s="21">
        <v>0.45624999999999999</v>
      </c>
      <c r="F63" s="34">
        <v>0.46439999999999998</v>
      </c>
      <c r="G63" s="34">
        <v>0.44800000000000001</v>
      </c>
      <c r="H63" s="34">
        <v>1.4933000000000001</v>
      </c>
      <c r="I63" s="21">
        <v>1.7825</v>
      </c>
      <c r="J63" s="21">
        <v>1.4675</v>
      </c>
      <c r="K63" s="21">
        <v>1.4275</v>
      </c>
      <c r="L63" s="21">
        <v>1.5349999999999999</v>
      </c>
      <c r="M63" s="34">
        <v>2.9182000000000001</v>
      </c>
      <c r="N63" s="34">
        <v>2.1229</v>
      </c>
    </row>
    <row r="64" spans="1:14" ht="16" x14ac:dyDescent="0.2">
      <c r="A64" s="36" t="s">
        <v>27</v>
      </c>
      <c r="B64" s="37">
        <f t="shared" ref="B64:N64" si="10">AVERAGE(B58:B63)</f>
        <v>0.48308859453589387</v>
      </c>
      <c r="C64" s="38">
        <f t="shared" si="10"/>
        <v>0.43957804987568588</v>
      </c>
      <c r="D64" s="38">
        <f t="shared" si="10"/>
        <v>0.48633538233739143</v>
      </c>
      <c r="E64" s="38">
        <f t="shared" si="10"/>
        <v>0.46519374910693867</v>
      </c>
      <c r="F64" s="38">
        <f t="shared" si="10"/>
        <v>0.47732506245641865</v>
      </c>
      <c r="G64" s="38">
        <f t="shared" si="10"/>
        <v>0.44269749471307729</v>
      </c>
      <c r="H64" s="38">
        <f t="shared" si="10"/>
        <v>1.529854747785208</v>
      </c>
      <c r="I64" s="38">
        <f t="shared" si="10"/>
        <v>1.8065142721729253</v>
      </c>
      <c r="J64" s="38">
        <f t="shared" si="10"/>
        <v>1.4808031068172725</v>
      </c>
      <c r="K64" s="38">
        <f t="shared" si="10"/>
        <v>1.4586425148784008</v>
      </c>
      <c r="L64" s="38">
        <f t="shared" si="10"/>
        <v>1.6304860464356139</v>
      </c>
      <c r="M64" s="38">
        <f t="shared" si="10"/>
        <v>3.0229148907214505</v>
      </c>
      <c r="N64" s="38">
        <f t="shared" si="10"/>
        <v>2.0636940635702445</v>
      </c>
    </row>
    <row r="65" spans="1:14" x14ac:dyDescent="0.15">
      <c r="A65" s="31" t="s">
        <v>106</v>
      </c>
      <c r="B65" s="21">
        <v>0.48499999999999999</v>
      </c>
      <c r="C65" s="33">
        <v>0.43</v>
      </c>
      <c r="D65" s="21">
        <v>0.47749999999999998</v>
      </c>
      <c r="E65" s="21">
        <v>0.45250000000000001</v>
      </c>
      <c r="F65" s="34">
        <v>0.47070000000000001</v>
      </c>
      <c r="G65" s="34">
        <v>0.44450000000000001</v>
      </c>
      <c r="H65" s="34">
        <v>1.4553</v>
      </c>
      <c r="I65" s="21">
        <v>1.7749999999999999</v>
      </c>
      <c r="J65" s="21">
        <v>1.4575</v>
      </c>
      <c r="K65" s="21">
        <v>1.42</v>
      </c>
      <c r="L65" s="21">
        <v>1.4924999999999999</v>
      </c>
      <c r="M65" s="34">
        <v>2.9491000000000001</v>
      </c>
      <c r="N65" s="34">
        <v>2.1911999999999998</v>
      </c>
    </row>
    <row r="66" spans="1:14" s="30" customFormat="1" x14ac:dyDescent="0.15">
      <c r="A66" s="31" t="s">
        <v>107</v>
      </c>
      <c r="B66" s="21">
        <v>0.47499999999999998</v>
      </c>
      <c r="C66" s="33">
        <v>0.41499999999999998</v>
      </c>
      <c r="D66" s="21">
        <v>0.47749999999999998</v>
      </c>
      <c r="E66" s="21">
        <v>0.45124999999999998</v>
      </c>
      <c r="F66" s="34">
        <v>0.46820000000000001</v>
      </c>
      <c r="G66" s="34">
        <v>0.45300000000000001</v>
      </c>
      <c r="H66" s="34">
        <v>1.478</v>
      </c>
      <c r="I66" s="21">
        <v>1.75</v>
      </c>
      <c r="J66" s="21">
        <v>1.4350000000000001</v>
      </c>
      <c r="K66" s="21">
        <v>1.39</v>
      </c>
      <c r="L66" s="21">
        <v>1.45</v>
      </c>
      <c r="M66" s="34">
        <v>2.9542999999999999</v>
      </c>
      <c r="N66" s="34">
        <v>2.1890999999999998</v>
      </c>
    </row>
    <row r="67" spans="1:14" s="30" customFormat="1" x14ac:dyDescent="0.15">
      <c r="A67" s="31" t="s">
        <v>108</v>
      </c>
      <c r="B67" s="21">
        <v>0.47499999999999998</v>
      </c>
      <c r="C67" s="33">
        <v>0.41</v>
      </c>
      <c r="D67" s="21">
        <v>0.46500000000000002</v>
      </c>
      <c r="E67" s="21">
        <v>0.44374999999999998</v>
      </c>
      <c r="F67" s="34">
        <v>0.46250000000000002</v>
      </c>
      <c r="G67" s="34">
        <v>0.38350000000000001</v>
      </c>
      <c r="H67" s="34">
        <v>1.4669000000000001</v>
      </c>
      <c r="I67" s="21">
        <v>1.7250000000000001</v>
      </c>
      <c r="J67" s="21">
        <v>1.415</v>
      </c>
      <c r="K67" s="21">
        <v>1.38</v>
      </c>
      <c r="L67" s="21">
        <v>1.405</v>
      </c>
      <c r="M67" s="34">
        <v>2.8323999999999998</v>
      </c>
      <c r="N67" s="34">
        <v>2.1619999999999999</v>
      </c>
    </row>
    <row r="68" spans="1:14" x14ac:dyDescent="0.15">
      <c r="A68" s="53" t="s">
        <v>109</v>
      </c>
      <c r="B68" s="54">
        <v>0.47499999999999998</v>
      </c>
      <c r="C68" s="43">
        <v>0.40500000000000003</v>
      </c>
      <c r="D68" s="54">
        <v>0.44</v>
      </c>
      <c r="E68" s="54">
        <v>0.43874999999999997</v>
      </c>
      <c r="F68" s="44">
        <v>0.44479999999999997</v>
      </c>
      <c r="G68" s="44">
        <v>0.40379999999999999</v>
      </c>
      <c r="H68" s="44">
        <v>1.4380999999999999</v>
      </c>
      <c r="I68" s="54">
        <v>1.7275</v>
      </c>
      <c r="J68" s="54">
        <v>1.415</v>
      </c>
      <c r="K68" s="54">
        <v>1.38</v>
      </c>
      <c r="L68" s="54">
        <v>1.395</v>
      </c>
      <c r="M68" s="44">
        <v>2.7614999999999998</v>
      </c>
      <c r="N68" s="44">
        <v>2.1315</v>
      </c>
    </row>
    <row r="69" spans="1:14" ht="16" x14ac:dyDescent="0.2">
      <c r="A69" s="36" t="s">
        <v>27</v>
      </c>
      <c r="B69" s="37">
        <f t="shared" ref="B69:N69" si="11">AVERAGE(B63:B68)</f>
        <v>0.47968143242264905</v>
      </c>
      <c r="C69" s="38">
        <f t="shared" si="11"/>
        <v>0.42242967497928091</v>
      </c>
      <c r="D69" s="38">
        <f t="shared" si="11"/>
        <v>0.47105589705623191</v>
      </c>
      <c r="E69" s="38">
        <f t="shared" si="11"/>
        <v>0.45128229151782318</v>
      </c>
      <c r="F69" s="38">
        <f t="shared" si="11"/>
        <v>0.46465417707606971</v>
      </c>
      <c r="G69" s="38">
        <f t="shared" si="11"/>
        <v>0.42924958245217953</v>
      </c>
      <c r="H69" s="38">
        <f t="shared" si="11"/>
        <v>1.4769091246308681</v>
      </c>
      <c r="I69" s="38">
        <f t="shared" si="11"/>
        <v>1.7610857120288206</v>
      </c>
      <c r="J69" s="38">
        <f t="shared" si="11"/>
        <v>1.4451338511362122</v>
      </c>
      <c r="K69" s="38">
        <f t="shared" si="11"/>
        <v>1.4093570858130668</v>
      </c>
      <c r="L69" s="38">
        <f t="shared" si="11"/>
        <v>1.4846643410726024</v>
      </c>
      <c r="M69" s="38">
        <f t="shared" si="11"/>
        <v>2.9064024817869085</v>
      </c>
      <c r="N69" s="38">
        <f t="shared" si="11"/>
        <v>2.1433990105950405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N71"/>
  <sheetViews>
    <sheetView zoomScale="136" zoomScaleNormal="75" workbookViewId="0">
      <pane ySplit="6" topLeftCell="A7" activePane="bottomLeft" state="frozen"/>
      <selection pane="bottomLeft" activeCell="A8" sqref="A8"/>
    </sheetView>
  </sheetViews>
  <sheetFormatPr baseColWidth="10" defaultColWidth="8.5" defaultRowHeight="13" x14ac:dyDescent="0.15"/>
  <cols>
    <col min="1" max="1" width="11.33203125" style="93" customWidth="1"/>
    <col min="2" max="2" width="9.1640625" style="92" customWidth="1"/>
    <col min="3" max="3" width="11.5" style="92" hidden="1" customWidth="1"/>
    <col min="4" max="6" width="9.1640625" style="92" customWidth="1"/>
    <col min="7" max="7" width="9.5" style="92" customWidth="1"/>
    <col min="8" max="9" width="9.1640625" style="92" customWidth="1"/>
    <col min="10" max="10" width="11.6640625" style="92" customWidth="1"/>
    <col min="11" max="11" width="11.5" style="92" customWidth="1"/>
    <col min="12" max="13" width="9.1640625" style="92" customWidth="1"/>
    <col min="14" max="14" width="10.5" style="92" customWidth="1"/>
  </cols>
  <sheetData>
    <row r="1" spans="1:14" ht="18" x14ac:dyDescent="0.2">
      <c r="A1" s="2">
        <v>2003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3"/>
      <c r="M3" s="6" t="s">
        <v>822</v>
      </c>
      <c r="N3" s="103"/>
    </row>
    <row r="4" spans="1:14" x14ac:dyDescent="0.15">
      <c r="A4" s="106"/>
      <c r="B4" s="64"/>
      <c r="C4" s="64"/>
      <c r="D4" s="64"/>
      <c r="E4" s="64"/>
      <c r="F4" s="64"/>
      <c r="G4" s="64"/>
      <c r="H4" s="64"/>
      <c r="I4" s="64"/>
      <c r="J4" s="64"/>
      <c r="K4" s="64" t="s">
        <v>2</v>
      </c>
    </row>
    <row r="5" spans="1:14" x14ac:dyDescent="0.15">
      <c r="A5" s="106"/>
      <c r="B5" s="64"/>
      <c r="C5" s="64"/>
      <c r="D5" s="64" t="s">
        <v>3</v>
      </c>
      <c r="E5" s="64" t="s">
        <v>3</v>
      </c>
      <c r="F5" s="64" t="s">
        <v>3</v>
      </c>
      <c r="G5" s="64" t="s">
        <v>583</v>
      </c>
      <c r="H5" s="99">
        <v>0.34</v>
      </c>
      <c r="I5" s="64" t="s">
        <v>6</v>
      </c>
      <c r="J5" s="64" t="s">
        <v>1</v>
      </c>
      <c r="K5" s="64" t="s">
        <v>8</v>
      </c>
      <c r="L5" s="64" t="s">
        <v>9</v>
      </c>
      <c r="M5" s="64" t="s">
        <v>10</v>
      </c>
      <c r="N5" s="64" t="s">
        <v>10</v>
      </c>
    </row>
    <row r="6" spans="1:14" x14ac:dyDescent="0.15">
      <c r="A6" s="107" t="s">
        <v>11</v>
      </c>
      <c r="B6" s="100" t="s">
        <v>12</v>
      </c>
      <c r="C6" s="100" t="s">
        <v>826</v>
      </c>
      <c r="D6" s="100" t="s">
        <v>13</v>
      </c>
      <c r="E6" s="100" t="s">
        <v>14</v>
      </c>
      <c r="F6" s="100" t="s">
        <v>15</v>
      </c>
      <c r="G6" s="100" t="s">
        <v>16</v>
      </c>
      <c r="H6" s="100" t="s">
        <v>18</v>
      </c>
      <c r="I6" s="100" t="s">
        <v>14</v>
      </c>
      <c r="J6" s="100" t="s">
        <v>758</v>
      </c>
      <c r="K6" s="100" t="s">
        <v>13</v>
      </c>
      <c r="L6" s="100" t="s">
        <v>20</v>
      </c>
      <c r="M6" s="100" t="s">
        <v>21</v>
      </c>
      <c r="N6" s="100" t="s">
        <v>215</v>
      </c>
    </row>
    <row r="7" spans="1:14" x14ac:dyDescent="0.15">
      <c r="A7" s="110">
        <v>2003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x14ac:dyDescent="0.15">
      <c r="A8" s="10" t="s">
        <v>217</v>
      </c>
      <c r="B8" s="11">
        <v>0.16750000000000001</v>
      </c>
      <c r="C8" s="11" t="s">
        <v>579</v>
      </c>
      <c r="D8" s="11">
        <v>0.17249999999999999</v>
      </c>
      <c r="E8" s="11">
        <v>0.20499999999999999</v>
      </c>
      <c r="F8" s="11">
        <v>0.18625</v>
      </c>
      <c r="G8" s="11">
        <v>0.1744</v>
      </c>
      <c r="H8" s="11">
        <v>0.51249999999999996</v>
      </c>
      <c r="I8" s="11">
        <v>0.88749999999999996</v>
      </c>
      <c r="J8" s="11">
        <v>0.96125000000000005</v>
      </c>
      <c r="K8" s="11">
        <v>0.77249999999999996</v>
      </c>
      <c r="L8" s="11">
        <v>1.1325000000000001</v>
      </c>
      <c r="M8" s="11">
        <v>1.1157999999999999</v>
      </c>
      <c r="N8" s="11">
        <v>1.1100000000000001</v>
      </c>
    </row>
    <row r="9" spans="1:14" x14ac:dyDescent="0.15">
      <c r="A9" s="10" t="s">
        <v>218</v>
      </c>
      <c r="B9" s="11">
        <v>0.16750000000000001</v>
      </c>
      <c r="C9" s="11" t="s">
        <v>579</v>
      </c>
      <c r="D9" s="11">
        <v>0.1575</v>
      </c>
      <c r="E9" s="11">
        <v>0.1825</v>
      </c>
      <c r="F9" s="11">
        <v>0.18375</v>
      </c>
      <c r="G9" s="11">
        <v>0.1759</v>
      </c>
      <c r="H9" s="11">
        <v>0.51249999999999996</v>
      </c>
      <c r="I9" s="11">
        <v>0.82</v>
      </c>
      <c r="J9" s="11">
        <v>0.9325</v>
      </c>
      <c r="K9" s="11">
        <v>0.74624999999999997</v>
      </c>
      <c r="L9" s="11">
        <v>1.1025</v>
      </c>
      <c r="M9" s="11">
        <v>1.123</v>
      </c>
      <c r="N9" s="11">
        <v>1.1060000000000001</v>
      </c>
    </row>
    <row r="10" spans="1:14" x14ac:dyDescent="0.15">
      <c r="A10" s="10" t="s">
        <v>219</v>
      </c>
      <c r="B10" s="11">
        <v>0.16750000000000001</v>
      </c>
      <c r="C10" s="11"/>
      <c r="D10" s="11">
        <v>0.1575</v>
      </c>
      <c r="E10" s="11">
        <v>0.1825</v>
      </c>
      <c r="F10" s="11">
        <v>0.17624999999999999</v>
      </c>
      <c r="G10" s="11">
        <v>0.18090000000000001</v>
      </c>
      <c r="H10" s="11">
        <v>0.51249999999999996</v>
      </c>
      <c r="I10" s="11">
        <v>0.81</v>
      </c>
      <c r="J10" s="11">
        <v>0.85</v>
      </c>
      <c r="K10" s="11">
        <v>0.6825</v>
      </c>
      <c r="L10" s="11">
        <v>1.0742</v>
      </c>
      <c r="M10" s="11">
        <v>1.1575</v>
      </c>
      <c r="N10" s="11">
        <v>1.1120000000000001</v>
      </c>
    </row>
    <row r="11" spans="1:14" x14ac:dyDescent="0.15">
      <c r="A11" s="10" t="s">
        <v>220</v>
      </c>
      <c r="B11" s="11">
        <v>0.16750000000000001</v>
      </c>
      <c r="C11" s="11"/>
      <c r="D11" s="11">
        <v>0.1575</v>
      </c>
      <c r="E11" s="11">
        <v>0.17125000000000001</v>
      </c>
      <c r="F11" s="11">
        <v>0.17249999999999999</v>
      </c>
      <c r="G11" s="11">
        <v>0.17050000000000001</v>
      </c>
      <c r="H11" s="11">
        <v>0.51249999999999996</v>
      </c>
      <c r="I11" s="11">
        <v>0.81</v>
      </c>
      <c r="J11" s="11">
        <v>0.84</v>
      </c>
      <c r="K11" s="11">
        <v>0.71750000000000003</v>
      </c>
      <c r="L11" s="11">
        <v>1.07</v>
      </c>
      <c r="M11" s="11">
        <v>1.1713</v>
      </c>
      <c r="N11" s="11">
        <v>1.08</v>
      </c>
    </row>
    <row r="12" spans="1:14" x14ac:dyDescent="0.15">
      <c r="A12" s="108" t="s">
        <v>27</v>
      </c>
      <c r="B12" s="38">
        <f t="shared" ref="B12:N12" si="0">AVERAGE(B8:B11)</f>
        <v>0.16750000000000001</v>
      </c>
      <c r="C12" s="38" t="e">
        <f t="shared" si="0"/>
        <v>#DIV/0!</v>
      </c>
      <c r="D12" s="38">
        <f t="shared" si="0"/>
        <v>0.16124999999999998</v>
      </c>
      <c r="E12" s="38">
        <f t="shared" si="0"/>
        <v>0.18531249999999999</v>
      </c>
      <c r="F12" s="38">
        <f t="shared" si="0"/>
        <v>0.1796875</v>
      </c>
      <c r="G12" s="38">
        <f t="shared" si="0"/>
        <v>0.175425</v>
      </c>
      <c r="H12" s="38">
        <f t="shared" si="0"/>
        <v>0.51249999999999996</v>
      </c>
      <c r="I12" s="38">
        <f t="shared" si="0"/>
        <v>0.83187500000000003</v>
      </c>
      <c r="J12" s="38">
        <f t="shared" si="0"/>
        <v>0.89593749999999994</v>
      </c>
      <c r="K12" s="38">
        <f t="shared" si="0"/>
        <v>0.72968750000000004</v>
      </c>
      <c r="L12" s="38">
        <f t="shared" si="0"/>
        <v>1.0948000000000002</v>
      </c>
      <c r="M12" s="38">
        <f t="shared" si="0"/>
        <v>1.1419000000000001</v>
      </c>
      <c r="N12" s="38">
        <f t="shared" si="0"/>
        <v>1.1020000000000001</v>
      </c>
    </row>
    <row r="13" spans="1:14" x14ac:dyDescent="0.15">
      <c r="A13" s="93" t="s">
        <v>221</v>
      </c>
      <c r="B13" s="95">
        <v>0.16750000000000001</v>
      </c>
      <c r="C13" s="95"/>
      <c r="D13" s="95">
        <v>0.1575</v>
      </c>
      <c r="E13" s="95">
        <v>0.16625000000000001</v>
      </c>
      <c r="F13" s="95">
        <v>0.16875000000000001</v>
      </c>
      <c r="G13" s="95">
        <v>0.16520000000000001</v>
      </c>
      <c r="H13" s="95">
        <v>0.51249999999999996</v>
      </c>
      <c r="I13" s="95">
        <v>0.84875</v>
      </c>
      <c r="J13" s="95">
        <v>0.83875</v>
      </c>
      <c r="K13" s="95">
        <v>0.71750000000000003</v>
      </c>
      <c r="L13" s="95">
        <v>1.0625</v>
      </c>
      <c r="M13" s="95">
        <v>1.1679999999999999</v>
      </c>
      <c r="N13" s="95">
        <v>1.0640000000000001</v>
      </c>
    </row>
    <row r="14" spans="1:14" x14ac:dyDescent="0.15">
      <c r="A14" s="111" t="s">
        <v>222</v>
      </c>
      <c r="B14" s="95">
        <v>0.17</v>
      </c>
      <c r="C14" s="95"/>
      <c r="D14" s="95">
        <v>0.1575</v>
      </c>
      <c r="E14" s="95">
        <v>0.16375000000000001</v>
      </c>
      <c r="F14" s="95">
        <v>0.16875000000000001</v>
      </c>
      <c r="G14" s="95">
        <v>0.16489999999999999</v>
      </c>
      <c r="H14" s="95">
        <v>0.51249999999999996</v>
      </c>
      <c r="I14" s="95">
        <v>0.8075</v>
      </c>
      <c r="J14" s="95">
        <v>0.83499999999999996</v>
      </c>
      <c r="K14" s="95">
        <v>0.70499999999999996</v>
      </c>
      <c r="L14" s="95">
        <v>1.0458000000000001</v>
      </c>
      <c r="M14" s="95">
        <v>1.1585000000000001</v>
      </c>
      <c r="N14" s="95">
        <v>1.0515000000000001</v>
      </c>
    </row>
    <row r="15" spans="1:14" x14ac:dyDescent="0.15">
      <c r="A15" s="93" t="s">
        <v>223</v>
      </c>
      <c r="B15" s="95">
        <v>0.17</v>
      </c>
      <c r="C15" s="95"/>
      <c r="D15" s="95">
        <v>0.1575</v>
      </c>
      <c r="E15" s="95">
        <v>0.16</v>
      </c>
      <c r="F15" s="95">
        <v>0.16880000000000001</v>
      </c>
      <c r="G15" s="95">
        <v>0.1646</v>
      </c>
      <c r="H15" s="95">
        <v>0.51249999999999996</v>
      </c>
      <c r="I15" s="95">
        <v>0.8075</v>
      </c>
      <c r="J15" s="95">
        <v>0.82250000000000001</v>
      </c>
      <c r="K15" s="95">
        <v>0.70499999999999996</v>
      </c>
      <c r="L15" s="95">
        <v>1.0632999999999999</v>
      </c>
      <c r="M15" s="95">
        <v>1.1379999999999999</v>
      </c>
      <c r="N15" s="95">
        <v>1.048</v>
      </c>
    </row>
    <row r="16" spans="1:14" x14ac:dyDescent="0.15">
      <c r="A16" s="93" t="s">
        <v>224</v>
      </c>
      <c r="B16" s="95">
        <v>0.17</v>
      </c>
      <c r="C16" s="95"/>
      <c r="D16" s="95">
        <v>0.1575</v>
      </c>
      <c r="E16" s="95">
        <v>0.15625</v>
      </c>
      <c r="F16" s="95">
        <v>0.16880000000000001</v>
      </c>
      <c r="G16" s="95">
        <v>0.16350000000000001</v>
      </c>
      <c r="H16" s="95">
        <v>0.51249999999999996</v>
      </c>
      <c r="I16" s="95">
        <v>0.8075</v>
      </c>
      <c r="J16" s="95">
        <v>0.82250000000000001</v>
      </c>
      <c r="K16" s="95">
        <v>0.70750000000000002</v>
      </c>
      <c r="L16" s="95">
        <v>1.0149999999999999</v>
      </c>
      <c r="M16" s="95">
        <v>1.0563</v>
      </c>
      <c r="N16" s="95">
        <v>1.0412999999999999</v>
      </c>
    </row>
    <row r="17" spans="1:14" x14ac:dyDescent="0.15">
      <c r="A17" s="108" t="s">
        <v>27</v>
      </c>
      <c r="B17" s="38">
        <f t="shared" ref="B17:J17" si="1">AVERAGE(B13:B16)</f>
        <v>0.16937500000000003</v>
      </c>
      <c r="C17" s="38" t="e">
        <f t="shared" si="1"/>
        <v>#DIV/0!</v>
      </c>
      <c r="D17" s="38">
        <f t="shared" si="1"/>
        <v>0.1575</v>
      </c>
      <c r="E17" s="38">
        <f t="shared" si="1"/>
        <v>0.1615625</v>
      </c>
      <c r="F17" s="38">
        <f t="shared" si="1"/>
        <v>0.16877500000000001</v>
      </c>
      <c r="G17" s="38">
        <f t="shared" si="1"/>
        <v>0.16455</v>
      </c>
      <c r="H17" s="38">
        <f t="shared" si="1"/>
        <v>0.51249999999999996</v>
      </c>
      <c r="I17" s="38">
        <f t="shared" si="1"/>
        <v>0.81781250000000005</v>
      </c>
      <c r="J17" s="38">
        <f t="shared" si="1"/>
        <v>0.82968749999999991</v>
      </c>
      <c r="K17" s="38">
        <f>AVERAGE(K12:K16)</f>
        <v>0.7129375</v>
      </c>
      <c r="L17" s="38">
        <f>AVERAGE(L13:L16)</f>
        <v>1.0466499999999999</v>
      </c>
      <c r="M17" s="38">
        <f>AVERAGE(M13:M16)</f>
        <v>1.1302000000000001</v>
      </c>
      <c r="N17" s="38">
        <f>AVERAGE(N13:N16)</f>
        <v>1.0511999999999999</v>
      </c>
    </row>
    <row r="18" spans="1:14" x14ac:dyDescent="0.15">
      <c r="A18" s="93" t="s">
        <v>225</v>
      </c>
      <c r="B18" s="95">
        <v>0.17</v>
      </c>
      <c r="C18" s="95"/>
      <c r="D18" s="95">
        <v>0.1575</v>
      </c>
      <c r="E18" s="95">
        <v>0.15375</v>
      </c>
      <c r="F18" s="95">
        <v>0.16880000000000001</v>
      </c>
      <c r="G18" s="95">
        <v>0.16139999999999999</v>
      </c>
      <c r="H18" s="95">
        <v>0.51249999999999996</v>
      </c>
      <c r="I18" s="95">
        <v>0.80500000000000005</v>
      </c>
      <c r="J18" s="95">
        <v>0.82250000000000001</v>
      </c>
      <c r="K18" s="95">
        <v>0.69379999999999997</v>
      </c>
      <c r="L18" s="95">
        <v>1.0291999999999999</v>
      </c>
      <c r="M18" s="95">
        <v>1.008</v>
      </c>
      <c r="N18" s="95">
        <v>1.0309999999999999</v>
      </c>
    </row>
    <row r="19" spans="1:14" x14ac:dyDescent="0.15">
      <c r="A19" s="93" t="s">
        <v>226</v>
      </c>
      <c r="B19" s="95">
        <v>0.17</v>
      </c>
      <c r="C19" s="95"/>
      <c r="D19" s="95">
        <v>0.1575</v>
      </c>
      <c r="E19" s="95">
        <v>0.1525</v>
      </c>
      <c r="F19" s="95">
        <v>0.16880000000000001</v>
      </c>
      <c r="G19" s="95">
        <v>0.16289999999999999</v>
      </c>
      <c r="H19" s="95">
        <v>0.51249999999999996</v>
      </c>
      <c r="I19" s="95">
        <v>0.80374999999999996</v>
      </c>
      <c r="J19" s="95">
        <v>0.83125000000000004</v>
      </c>
      <c r="K19" s="95">
        <v>0.7</v>
      </c>
      <c r="L19" s="95">
        <v>1.0874999999999999</v>
      </c>
      <c r="M19" s="95">
        <v>1.08</v>
      </c>
      <c r="N19" s="95">
        <v>1.026</v>
      </c>
    </row>
    <row r="20" spans="1:14" x14ac:dyDescent="0.15">
      <c r="A20" s="93" t="s">
        <v>227</v>
      </c>
      <c r="B20" s="95">
        <v>0.17</v>
      </c>
      <c r="C20" s="95"/>
      <c r="D20" s="95">
        <v>0.1575</v>
      </c>
      <c r="E20" s="95">
        <v>0.1525</v>
      </c>
      <c r="F20" s="95">
        <v>0.16880000000000001</v>
      </c>
      <c r="G20" s="95">
        <v>0.16189999999999999</v>
      </c>
      <c r="H20" s="95">
        <v>0.51249999999999996</v>
      </c>
      <c r="I20" s="95">
        <v>0.80379999999999996</v>
      </c>
      <c r="J20" s="95">
        <v>0.83130000000000004</v>
      </c>
      <c r="K20" s="95">
        <v>0.7</v>
      </c>
      <c r="L20" s="95">
        <v>1.0925</v>
      </c>
      <c r="M20" s="95">
        <v>1.08</v>
      </c>
      <c r="N20" s="95">
        <v>1.0580000000000001</v>
      </c>
    </row>
    <row r="21" spans="1:14" x14ac:dyDescent="0.15">
      <c r="A21" s="93" t="s">
        <v>492</v>
      </c>
      <c r="B21" s="95">
        <v>0.17</v>
      </c>
      <c r="C21" s="95"/>
      <c r="D21" s="95">
        <v>0.1575</v>
      </c>
      <c r="E21" s="95">
        <v>0.1525</v>
      </c>
      <c r="F21" s="95">
        <v>0.16880000000000001</v>
      </c>
      <c r="G21" s="95">
        <v>0.15659999999999999</v>
      </c>
      <c r="H21" s="95">
        <v>0.50749999999999995</v>
      </c>
      <c r="I21" s="95">
        <v>0.80379999999999996</v>
      </c>
      <c r="J21" s="95">
        <v>0.83</v>
      </c>
      <c r="K21" s="95">
        <v>0.7</v>
      </c>
      <c r="L21" s="95">
        <v>1.0958000000000001</v>
      </c>
      <c r="M21" s="95">
        <v>1.081</v>
      </c>
      <c r="N21" s="95">
        <v>1.0529999999999999</v>
      </c>
    </row>
    <row r="22" spans="1:14" x14ac:dyDescent="0.15">
      <c r="A22" s="93" t="s">
        <v>493</v>
      </c>
      <c r="B22" s="95">
        <v>0.17</v>
      </c>
      <c r="C22" s="95"/>
      <c r="D22" s="95">
        <v>0.1575</v>
      </c>
      <c r="E22" s="95">
        <v>0.1525</v>
      </c>
      <c r="F22" s="95">
        <v>0.16880000000000001</v>
      </c>
      <c r="G22" s="95">
        <v>0.16009999999999999</v>
      </c>
      <c r="H22" s="95">
        <v>0.50375000000000003</v>
      </c>
      <c r="I22" s="95">
        <v>0.80379999999999996</v>
      </c>
      <c r="J22" s="95">
        <v>0.83</v>
      </c>
      <c r="K22" s="95">
        <v>0.68500000000000005</v>
      </c>
      <c r="L22" s="95">
        <v>1.0908</v>
      </c>
      <c r="M22" s="95">
        <v>1.0840000000000001</v>
      </c>
      <c r="N22" s="95">
        <v>1.05</v>
      </c>
    </row>
    <row r="23" spans="1:14" x14ac:dyDescent="0.15">
      <c r="A23" s="108" t="s">
        <v>27</v>
      </c>
      <c r="B23" s="38">
        <f t="shared" ref="B23:N23" si="2">AVERAGE(B18:B22)</f>
        <v>0.17</v>
      </c>
      <c r="C23" s="38" t="e">
        <f t="shared" si="2"/>
        <v>#DIV/0!</v>
      </c>
      <c r="D23" s="38">
        <f t="shared" si="2"/>
        <v>0.1575</v>
      </c>
      <c r="E23" s="38">
        <f t="shared" si="2"/>
        <v>0.15275</v>
      </c>
      <c r="F23" s="38">
        <f t="shared" si="2"/>
        <v>0.16880000000000001</v>
      </c>
      <c r="G23" s="38">
        <f t="shared" si="2"/>
        <v>0.16058</v>
      </c>
      <c r="H23" s="38">
        <f t="shared" si="2"/>
        <v>0.50975000000000004</v>
      </c>
      <c r="I23" s="38">
        <f t="shared" si="2"/>
        <v>0.80403000000000002</v>
      </c>
      <c r="J23" s="38">
        <f t="shared" si="2"/>
        <v>0.82901000000000002</v>
      </c>
      <c r="K23" s="38">
        <f t="shared" si="2"/>
        <v>0.69576000000000005</v>
      </c>
      <c r="L23" s="38">
        <f t="shared" si="2"/>
        <v>1.0791599999999999</v>
      </c>
      <c r="M23" s="38">
        <f t="shared" si="2"/>
        <v>1.0666</v>
      </c>
      <c r="N23" s="38">
        <f t="shared" si="2"/>
        <v>1.0436000000000001</v>
      </c>
    </row>
    <row r="24" spans="1:14" x14ac:dyDescent="0.15">
      <c r="A24" s="93" t="s">
        <v>494</v>
      </c>
      <c r="B24" s="95">
        <v>0.17249999999999999</v>
      </c>
      <c r="C24" s="95"/>
      <c r="D24" s="95">
        <v>0.1575</v>
      </c>
      <c r="E24" s="95">
        <v>0.1525</v>
      </c>
      <c r="F24" s="95">
        <v>0.16880000000000001</v>
      </c>
      <c r="G24" s="95">
        <v>0.1575</v>
      </c>
      <c r="H24" s="95">
        <v>0.5</v>
      </c>
      <c r="I24" s="95">
        <v>0.80249999999999999</v>
      </c>
      <c r="J24" s="95">
        <v>0.82499999999999996</v>
      </c>
      <c r="K24" s="95">
        <v>0.68500000000000005</v>
      </c>
      <c r="L24" s="95">
        <v>1.0891999999999999</v>
      </c>
      <c r="M24" s="95">
        <v>1.1140000000000001</v>
      </c>
      <c r="N24" s="95">
        <v>1.07</v>
      </c>
    </row>
    <row r="25" spans="1:14" x14ac:dyDescent="0.15">
      <c r="A25" s="93" t="s">
        <v>495</v>
      </c>
      <c r="B25" s="95">
        <v>0.17749999999999999</v>
      </c>
      <c r="C25" s="95"/>
      <c r="D25" s="95">
        <v>0.1575</v>
      </c>
      <c r="E25" s="95">
        <v>0.14749999999999999</v>
      </c>
      <c r="F25" s="95">
        <v>0.16880000000000001</v>
      </c>
      <c r="G25" s="95">
        <v>0.15790000000000001</v>
      </c>
      <c r="H25" s="95">
        <v>0.495</v>
      </c>
      <c r="I25" s="95">
        <v>0.80249999999999999</v>
      </c>
      <c r="J25" s="95">
        <v>0.82499999999999996</v>
      </c>
      <c r="K25" s="95">
        <v>0.69</v>
      </c>
      <c r="L25" s="95">
        <v>1.0916999999999999</v>
      </c>
      <c r="M25" s="95">
        <v>1.1200000000000001</v>
      </c>
      <c r="N25" s="95">
        <v>1.0900000000000001</v>
      </c>
    </row>
    <row r="26" spans="1:14" x14ac:dyDescent="0.15">
      <c r="A26" s="93" t="s">
        <v>496</v>
      </c>
      <c r="B26" s="95">
        <v>0.17749999999999999</v>
      </c>
      <c r="C26" s="95"/>
      <c r="D26" s="95">
        <v>0.155</v>
      </c>
      <c r="E26" s="95">
        <v>0.14000000000000001</v>
      </c>
      <c r="F26" s="95">
        <v>0.16500000000000001</v>
      </c>
      <c r="G26" s="95">
        <v>0.16</v>
      </c>
      <c r="H26" s="95">
        <v>0.49</v>
      </c>
      <c r="I26" s="95">
        <v>0.80249999999999999</v>
      </c>
      <c r="J26" s="95">
        <v>0.82499999999999996</v>
      </c>
      <c r="K26" s="95">
        <v>0.69</v>
      </c>
      <c r="L26" s="95">
        <v>1.0963000000000001</v>
      </c>
      <c r="M26" s="95">
        <v>1.1200000000000001</v>
      </c>
      <c r="N26" s="95">
        <v>1.0900000000000001</v>
      </c>
    </row>
    <row r="27" spans="1:14" x14ac:dyDescent="0.15">
      <c r="A27" s="93" t="s">
        <v>497</v>
      </c>
      <c r="B27" s="95">
        <v>0.17749999999999999</v>
      </c>
      <c r="C27" s="95"/>
      <c r="D27" s="95">
        <v>0.15</v>
      </c>
      <c r="E27" s="95">
        <v>0.13750000000000001</v>
      </c>
      <c r="F27" s="95">
        <v>0.16375000000000001</v>
      </c>
      <c r="G27" s="95">
        <v>0.15809999999999999</v>
      </c>
      <c r="H27" s="95">
        <v>0.47749999999999998</v>
      </c>
      <c r="I27" s="95">
        <v>0.80249999999999999</v>
      </c>
      <c r="J27" s="95">
        <v>0.82499999999999996</v>
      </c>
      <c r="K27" s="95">
        <v>0.69</v>
      </c>
      <c r="L27" s="95">
        <v>1.0925</v>
      </c>
      <c r="M27" s="95">
        <v>1.121</v>
      </c>
      <c r="N27" s="95">
        <v>1.0920000000000001</v>
      </c>
    </row>
    <row r="28" spans="1:14" x14ac:dyDescent="0.15">
      <c r="A28" s="108" t="s">
        <v>27</v>
      </c>
      <c r="B28" s="38">
        <f t="shared" ref="B28:J28" si="3">AVERAGE(B24:B27)</f>
        <v>0.17624999999999999</v>
      </c>
      <c r="C28" s="38" t="e">
        <f t="shared" si="3"/>
        <v>#DIV/0!</v>
      </c>
      <c r="D28" s="38">
        <f t="shared" si="3"/>
        <v>0.155</v>
      </c>
      <c r="E28" s="38">
        <f t="shared" si="3"/>
        <v>0.144375</v>
      </c>
      <c r="F28" s="38">
        <f t="shared" si="3"/>
        <v>0.1665875</v>
      </c>
      <c r="G28" s="38">
        <f t="shared" si="3"/>
        <v>0.15837500000000002</v>
      </c>
      <c r="H28" s="38">
        <f t="shared" si="3"/>
        <v>0.49062499999999998</v>
      </c>
      <c r="I28" s="38">
        <f t="shared" si="3"/>
        <v>0.80249999999999999</v>
      </c>
      <c r="J28" s="38">
        <f t="shared" si="3"/>
        <v>0.82499999999999996</v>
      </c>
      <c r="K28" s="38">
        <f>AVERAGE(K23:K27)</f>
        <v>0.69015199999999999</v>
      </c>
      <c r="L28" s="38">
        <f>AVERAGE(L24:L27)</f>
        <v>1.092425</v>
      </c>
      <c r="M28" s="38">
        <f>AVERAGE(M24:M27)</f>
        <v>1.1187499999999999</v>
      </c>
      <c r="N28" s="38">
        <f>AVERAGE(N24:N27)</f>
        <v>1.0855000000000001</v>
      </c>
    </row>
    <row r="29" spans="1:14" x14ac:dyDescent="0.15">
      <c r="A29" s="93" t="s">
        <v>498</v>
      </c>
      <c r="B29" s="95">
        <v>0.17749999999999999</v>
      </c>
      <c r="C29" s="95"/>
      <c r="D29" s="95">
        <v>0.15</v>
      </c>
      <c r="E29" s="95">
        <v>0.13750000000000001</v>
      </c>
      <c r="F29" s="95">
        <v>0.15875</v>
      </c>
      <c r="G29" s="95">
        <v>0.15740000000000001</v>
      </c>
      <c r="H29" s="95">
        <v>0.47749999999999998</v>
      </c>
      <c r="I29" s="95">
        <v>0.80125000000000002</v>
      </c>
      <c r="J29" s="95">
        <v>0.82250000000000001</v>
      </c>
      <c r="K29" s="95">
        <v>0.69</v>
      </c>
      <c r="L29" s="95">
        <v>1.0842000000000001</v>
      </c>
      <c r="M29" s="95">
        <v>1.1445000000000001</v>
      </c>
      <c r="N29" s="95">
        <v>1.117</v>
      </c>
    </row>
    <row r="30" spans="1:14" x14ac:dyDescent="0.15">
      <c r="A30" s="93" t="s">
        <v>499</v>
      </c>
      <c r="B30" s="95">
        <v>0.17749999999999999</v>
      </c>
      <c r="C30" s="95"/>
      <c r="D30" s="95">
        <v>0.14374999999999999</v>
      </c>
      <c r="E30" s="95">
        <v>0.13625000000000001</v>
      </c>
      <c r="F30" s="95">
        <v>0.1588</v>
      </c>
      <c r="G30" s="95">
        <v>0.1477</v>
      </c>
      <c r="H30" s="95">
        <v>0.46375</v>
      </c>
      <c r="I30" s="95">
        <v>0.80130000000000001</v>
      </c>
      <c r="J30" s="95">
        <v>0.82250000000000001</v>
      </c>
      <c r="K30" s="95">
        <v>0.69</v>
      </c>
      <c r="L30" s="95">
        <v>1.0891999999999999</v>
      </c>
      <c r="M30" s="95">
        <v>1.1575</v>
      </c>
      <c r="N30" s="95">
        <v>1.1399999999999999</v>
      </c>
    </row>
    <row r="31" spans="1:14" x14ac:dyDescent="0.15">
      <c r="A31" s="93" t="s">
        <v>500</v>
      </c>
      <c r="B31" s="95">
        <v>0.17749999999999999</v>
      </c>
      <c r="C31" s="95"/>
      <c r="D31" s="95">
        <v>0.14249999999999999</v>
      </c>
      <c r="E31" s="95">
        <v>0.13500000000000001</v>
      </c>
      <c r="F31" s="95">
        <v>0.1575</v>
      </c>
      <c r="G31" s="95">
        <v>0.14630000000000001</v>
      </c>
      <c r="H31" s="95">
        <v>0.45750000000000002</v>
      </c>
      <c r="I31" s="95">
        <v>0.80130000000000001</v>
      </c>
      <c r="J31" s="95">
        <v>0.82250000000000001</v>
      </c>
      <c r="K31" s="95">
        <v>0.69</v>
      </c>
      <c r="L31" s="95">
        <v>1.0874999999999999</v>
      </c>
      <c r="M31" s="95">
        <v>1.137</v>
      </c>
      <c r="N31" s="95">
        <v>1.1185</v>
      </c>
    </row>
    <row r="32" spans="1:14" x14ac:dyDescent="0.15">
      <c r="A32" s="93" t="s">
        <v>501</v>
      </c>
      <c r="B32" s="95">
        <v>0.18</v>
      </c>
      <c r="C32" s="95"/>
      <c r="D32" s="95">
        <v>0.14000000000000001</v>
      </c>
      <c r="E32" s="95">
        <v>0.13500000000000001</v>
      </c>
      <c r="F32" s="95">
        <v>0.1575</v>
      </c>
      <c r="G32" s="95">
        <v>0.1434</v>
      </c>
      <c r="H32" s="95">
        <v>0.44750000000000001</v>
      </c>
      <c r="I32" s="95">
        <v>0.80130000000000001</v>
      </c>
      <c r="J32" s="95">
        <v>0.82250000000000001</v>
      </c>
      <c r="K32" s="95">
        <v>0.68500000000000005</v>
      </c>
      <c r="L32" s="95">
        <v>1.0942000000000001</v>
      </c>
      <c r="M32" s="95">
        <v>1.1335</v>
      </c>
      <c r="N32" s="95">
        <v>1.095</v>
      </c>
    </row>
    <row r="33" spans="1:14" x14ac:dyDescent="0.15">
      <c r="A33" s="108" t="s">
        <v>27</v>
      </c>
      <c r="B33" s="38">
        <f t="shared" ref="B33:J33" si="4">AVERAGE(B29:B32)</f>
        <v>0.17812499999999998</v>
      </c>
      <c r="C33" s="38" t="e">
        <f t="shared" si="4"/>
        <v>#DIV/0!</v>
      </c>
      <c r="D33" s="38">
        <f t="shared" si="4"/>
        <v>0.14406249999999998</v>
      </c>
      <c r="E33" s="38">
        <f t="shared" si="4"/>
        <v>0.13593750000000002</v>
      </c>
      <c r="F33" s="38">
        <f t="shared" si="4"/>
        <v>0.15813749999999999</v>
      </c>
      <c r="G33" s="38">
        <f t="shared" si="4"/>
        <v>0.1487</v>
      </c>
      <c r="H33" s="38">
        <f t="shared" si="4"/>
        <v>0.46156249999999999</v>
      </c>
      <c r="I33" s="38">
        <f t="shared" si="4"/>
        <v>0.80128749999999993</v>
      </c>
      <c r="J33" s="38">
        <f t="shared" si="4"/>
        <v>0.82250000000000001</v>
      </c>
      <c r="K33" s="38">
        <f>AVERAGE(K28:K32)</f>
        <v>0.68903039999999993</v>
      </c>
      <c r="L33" s="38">
        <f>AVERAGE(L29:L32)</f>
        <v>1.088775</v>
      </c>
      <c r="M33" s="38">
        <f>AVERAGE(M29:M32)</f>
        <v>1.1431249999999999</v>
      </c>
      <c r="N33" s="38">
        <f>AVERAGE(N29:N32)</f>
        <v>1.1176249999999999</v>
      </c>
    </row>
    <row r="34" spans="1:14" x14ac:dyDescent="0.15">
      <c r="A34" s="93" t="s">
        <v>751</v>
      </c>
      <c r="B34" s="95">
        <v>0.18</v>
      </c>
      <c r="C34" s="95"/>
      <c r="D34" s="95">
        <v>0.13750000000000001</v>
      </c>
      <c r="E34" s="95">
        <v>0.13500000000000001</v>
      </c>
      <c r="F34" s="95">
        <v>0.1575</v>
      </c>
      <c r="G34" s="95">
        <v>0.14230000000000001</v>
      </c>
      <c r="H34" s="95">
        <v>0.42875000000000002</v>
      </c>
      <c r="I34" s="95">
        <v>0.80130000000000001</v>
      </c>
      <c r="J34" s="95">
        <v>0.82250000000000001</v>
      </c>
      <c r="K34" s="95">
        <v>0.68</v>
      </c>
      <c r="L34" s="95">
        <v>1.1012999999999999</v>
      </c>
      <c r="M34" s="95">
        <v>1.1325000000000001</v>
      </c>
      <c r="N34" s="95">
        <v>1.1025</v>
      </c>
    </row>
    <row r="35" spans="1:14" x14ac:dyDescent="0.15">
      <c r="A35" s="93" t="s">
        <v>503</v>
      </c>
      <c r="B35" s="95">
        <v>0.18</v>
      </c>
      <c r="C35" s="95"/>
      <c r="D35" s="95">
        <v>0.13500000000000001</v>
      </c>
      <c r="E35" s="95">
        <v>0.13500000000000001</v>
      </c>
      <c r="F35" s="95">
        <v>0.15625</v>
      </c>
      <c r="G35" s="95">
        <v>0.1416</v>
      </c>
      <c r="H35" s="95">
        <v>0.41499999999999998</v>
      </c>
      <c r="I35" s="95">
        <v>0.80130000000000001</v>
      </c>
      <c r="J35" s="95">
        <v>0.82</v>
      </c>
      <c r="K35" s="95">
        <v>0.68</v>
      </c>
      <c r="L35" s="95">
        <v>1.0983000000000001</v>
      </c>
      <c r="M35" s="95">
        <v>1.1435</v>
      </c>
      <c r="N35" s="95">
        <v>1.1134999999999999</v>
      </c>
    </row>
    <row r="36" spans="1:14" x14ac:dyDescent="0.15">
      <c r="A36" s="93" t="s">
        <v>504</v>
      </c>
      <c r="B36" s="95">
        <v>0.18</v>
      </c>
      <c r="C36" s="95"/>
      <c r="D36" s="95">
        <v>0.13750000000000001</v>
      </c>
      <c r="E36" s="95">
        <v>0.13750000000000001</v>
      </c>
      <c r="F36" s="95">
        <v>0.1525</v>
      </c>
      <c r="G36" s="95">
        <v>0.13800000000000001</v>
      </c>
      <c r="H36" s="95">
        <v>0.40500000000000003</v>
      </c>
      <c r="I36" s="95">
        <v>0.80130000000000001</v>
      </c>
      <c r="J36" s="95">
        <v>0.82</v>
      </c>
      <c r="K36" s="95">
        <v>0.68</v>
      </c>
      <c r="L36" s="95">
        <v>1.0983000000000001</v>
      </c>
      <c r="M36" s="95">
        <v>1.1435</v>
      </c>
      <c r="N36" s="95">
        <v>1.1134999999999999</v>
      </c>
    </row>
    <row r="37" spans="1:14" x14ac:dyDescent="0.15">
      <c r="A37" s="93" t="s">
        <v>505</v>
      </c>
      <c r="B37" s="95">
        <v>0.18</v>
      </c>
      <c r="C37" s="95"/>
      <c r="D37" s="95">
        <v>0.14249999999999999</v>
      </c>
      <c r="E37" s="95">
        <v>0.13875000000000001</v>
      </c>
      <c r="F37" s="95">
        <v>0.15375</v>
      </c>
      <c r="G37" s="95">
        <v>0.1363</v>
      </c>
      <c r="H37" s="95">
        <v>0.39750000000000002</v>
      </c>
      <c r="I37" s="95">
        <v>0.80130000000000001</v>
      </c>
      <c r="J37" s="95">
        <v>0.82</v>
      </c>
      <c r="K37" s="95">
        <v>0.68</v>
      </c>
      <c r="L37" s="95">
        <v>1.1200000000000001</v>
      </c>
      <c r="M37" s="95">
        <v>1.1895</v>
      </c>
      <c r="N37" s="95">
        <v>1.161</v>
      </c>
    </row>
    <row r="38" spans="1:14" x14ac:dyDescent="0.15">
      <c r="A38" s="93" t="s">
        <v>506</v>
      </c>
      <c r="B38" s="95">
        <v>0.18</v>
      </c>
      <c r="C38" s="95"/>
      <c r="D38" s="95">
        <v>0.14499999999999999</v>
      </c>
      <c r="E38" s="95">
        <v>0.14000000000000001</v>
      </c>
      <c r="F38" s="95">
        <v>0.15625</v>
      </c>
      <c r="G38" s="95">
        <v>0.13950000000000001</v>
      </c>
      <c r="H38" s="95">
        <v>0.39500000000000002</v>
      </c>
      <c r="I38" s="95">
        <v>0.80130000000000001</v>
      </c>
      <c r="J38" s="95">
        <v>0.82</v>
      </c>
      <c r="K38" s="95">
        <v>0.69499999999999995</v>
      </c>
      <c r="L38" s="95">
        <v>1.1257999999999999</v>
      </c>
      <c r="M38" s="95">
        <v>1.2415</v>
      </c>
      <c r="N38" s="95">
        <v>1.216</v>
      </c>
    </row>
    <row r="39" spans="1:14" x14ac:dyDescent="0.15">
      <c r="A39" s="108" t="s">
        <v>27</v>
      </c>
      <c r="B39" s="38">
        <f>AVERAGE(B34:B38)</f>
        <v>0.18</v>
      </c>
      <c r="C39" s="38" t="e">
        <f>AVERAGE(C35:C38)</f>
        <v>#DIV/0!</v>
      </c>
      <c r="D39" s="38">
        <f t="shared" ref="D39:N39" si="5">AVERAGE(D34:D38)</f>
        <v>0.13950000000000001</v>
      </c>
      <c r="E39" s="38">
        <f t="shared" si="5"/>
        <v>0.13725000000000001</v>
      </c>
      <c r="F39" s="38">
        <f t="shared" si="5"/>
        <v>0.15524999999999997</v>
      </c>
      <c r="G39" s="38">
        <f t="shared" si="5"/>
        <v>0.13954</v>
      </c>
      <c r="H39" s="38">
        <f t="shared" si="5"/>
        <v>0.40824999999999995</v>
      </c>
      <c r="I39" s="38">
        <f t="shared" si="5"/>
        <v>0.80130000000000001</v>
      </c>
      <c r="J39" s="38">
        <f t="shared" si="5"/>
        <v>0.82050000000000001</v>
      </c>
      <c r="K39" s="38">
        <f t="shared" si="5"/>
        <v>0.68300000000000005</v>
      </c>
      <c r="L39" s="38">
        <f t="shared" si="5"/>
        <v>1.1087400000000001</v>
      </c>
      <c r="M39" s="38">
        <f t="shared" si="5"/>
        <v>1.1701000000000001</v>
      </c>
      <c r="N39" s="38">
        <f t="shared" si="5"/>
        <v>1.1413000000000002</v>
      </c>
    </row>
    <row r="40" spans="1:14" x14ac:dyDescent="0.15">
      <c r="A40" s="93" t="s">
        <v>507</v>
      </c>
      <c r="B40" s="95">
        <v>0.19</v>
      </c>
      <c r="C40" s="95"/>
      <c r="D40" s="95">
        <v>0.14749999999999999</v>
      </c>
      <c r="E40" s="95">
        <v>0.14249999999999999</v>
      </c>
      <c r="F40" s="95">
        <v>0.15875</v>
      </c>
      <c r="G40" s="95">
        <v>0.14230000000000001</v>
      </c>
      <c r="H40" s="95">
        <v>0.39500000000000002</v>
      </c>
      <c r="I40" s="95">
        <v>0.80130000000000001</v>
      </c>
      <c r="J40" s="95">
        <v>0.82</v>
      </c>
      <c r="K40" s="95"/>
      <c r="L40" s="95">
        <v>1.1337999999999999</v>
      </c>
      <c r="M40" s="95">
        <v>1.4206000000000001</v>
      </c>
      <c r="N40" s="95">
        <v>1.3894</v>
      </c>
    </row>
    <row r="41" spans="1:14" x14ac:dyDescent="0.15">
      <c r="A41" s="93" t="s">
        <v>508</v>
      </c>
      <c r="B41" s="95">
        <v>0.19</v>
      </c>
      <c r="C41" s="95"/>
      <c r="D41" s="95">
        <v>0.15</v>
      </c>
      <c r="E41" s="95">
        <v>0.14624999999999999</v>
      </c>
      <c r="F41" s="95">
        <v>0.1588</v>
      </c>
      <c r="G41" s="95">
        <v>0.14419999999999999</v>
      </c>
      <c r="H41" s="95">
        <v>0.40250000000000002</v>
      </c>
      <c r="I41" s="95">
        <v>0.80125000000000002</v>
      </c>
      <c r="J41" s="95">
        <v>0.82</v>
      </c>
      <c r="K41" s="95">
        <v>0.73499999999999999</v>
      </c>
      <c r="L41" s="95">
        <v>1.1667000000000001</v>
      </c>
      <c r="M41" s="95">
        <v>1.512</v>
      </c>
      <c r="N41" s="95">
        <v>1.476</v>
      </c>
    </row>
    <row r="42" spans="1:14" x14ac:dyDescent="0.15">
      <c r="A42" s="93" t="s">
        <v>509</v>
      </c>
      <c r="B42" s="95">
        <v>0.19</v>
      </c>
      <c r="C42" s="95"/>
      <c r="D42" s="95">
        <v>0.1525</v>
      </c>
      <c r="E42" s="95">
        <v>0.15</v>
      </c>
      <c r="F42" s="95">
        <v>0.16250000000000001</v>
      </c>
      <c r="G42" s="95">
        <v>0.14630000000000001</v>
      </c>
      <c r="H42" s="95">
        <v>0.41249999999999998</v>
      </c>
      <c r="I42" s="95">
        <v>0.80130000000000001</v>
      </c>
      <c r="J42" s="95">
        <v>0.82499999999999996</v>
      </c>
      <c r="K42" s="95">
        <v>0.77500000000000002</v>
      </c>
      <c r="L42" s="95">
        <v>1.2141999999999999</v>
      </c>
      <c r="M42" s="95">
        <v>1.5004999999999999</v>
      </c>
      <c r="N42" s="95">
        <v>1.4339999999999999</v>
      </c>
    </row>
    <row r="43" spans="1:14" x14ac:dyDescent="0.15">
      <c r="A43" s="93" t="s">
        <v>510</v>
      </c>
      <c r="B43" s="95">
        <v>0.19</v>
      </c>
      <c r="C43" s="95"/>
      <c r="D43" s="95">
        <v>0.1575</v>
      </c>
      <c r="E43" s="95">
        <v>0.155</v>
      </c>
      <c r="F43" s="95">
        <v>0.16250000000000001</v>
      </c>
      <c r="G43" s="95">
        <v>0.1457</v>
      </c>
      <c r="H43" s="95">
        <v>0.42</v>
      </c>
      <c r="I43" s="95">
        <v>0.80130000000000001</v>
      </c>
      <c r="J43" s="95">
        <v>0.83750000000000002</v>
      </c>
      <c r="K43" s="95">
        <v>0.8</v>
      </c>
      <c r="L43" s="95">
        <v>1.2217</v>
      </c>
      <c r="M43" s="95">
        <v>1.506</v>
      </c>
      <c r="N43" s="95">
        <v>1.468</v>
      </c>
    </row>
    <row r="44" spans="1:14" x14ac:dyDescent="0.15">
      <c r="A44" s="108" t="s">
        <v>27</v>
      </c>
      <c r="B44" s="38">
        <f t="shared" ref="B44:J44" si="6">AVERAGE(B40:B43)</f>
        <v>0.19</v>
      </c>
      <c r="C44" s="38" t="e">
        <f t="shared" si="6"/>
        <v>#DIV/0!</v>
      </c>
      <c r="D44" s="38">
        <f t="shared" si="6"/>
        <v>0.15187499999999998</v>
      </c>
      <c r="E44" s="38">
        <f t="shared" si="6"/>
        <v>0.1484375</v>
      </c>
      <c r="F44" s="38">
        <f t="shared" si="6"/>
        <v>0.16063749999999999</v>
      </c>
      <c r="G44" s="38">
        <f t="shared" si="6"/>
        <v>0.144625</v>
      </c>
      <c r="H44" s="38">
        <f t="shared" si="6"/>
        <v>0.40749999999999997</v>
      </c>
      <c r="I44" s="38">
        <f t="shared" si="6"/>
        <v>0.80128749999999993</v>
      </c>
      <c r="J44" s="38">
        <f t="shared" si="6"/>
        <v>0.82562499999999994</v>
      </c>
      <c r="K44" s="38">
        <f>AVERAGE(K39:K43)</f>
        <v>0.74825000000000008</v>
      </c>
      <c r="L44" s="38">
        <f>AVERAGE(L40:L43)</f>
        <v>1.1840999999999999</v>
      </c>
      <c r="M44" s="38">
        <f>AVERAGE(M40:M43)</f>
        <v>1.484775</v>
      </c>
      <c r="N44" s="38">
        <f>AVERAGE(N40:N43)</f>
        <v>1.4418500000000001</v>
      </c>
    </row>
    <row r="45" spans="1:14" x14ac:dyDescent="0.15">
      <c r="A45" s="93" t="s">
        <v>511</v>
      </c>
      <c r="B45" s="95">
        <v>0.1925</v>
      </c>
      <c r="C45" s="95"/>
      <c r="D45" s="95">
        <v>0.16</v>
      </c>
      <c r="E45" s="95">
        <v>0.16250000000000001</v>
      </c>
      <c r="F45" s="95">
        <v>0.16875000000000001</v>
      </c>
      <c r="G45" s="95">
        <v>0.1507</v>
      </c>
      <c r="H45" s="95">
        <v>0.43</v>
      </c>
      <c r="I45" s="95">
        <v>0.80249999999999999</v>
      </c>
      <c r="J45" s="95">
        <v>0.84250000000000003</v>
      </c>
      <c r="K45" s="95">
        <v>0.82499999999999996</v>
      </c>
      <c r="L45" s="95">
        <v>1.22</v>
      </c>
      <c r="M45" s="95">
        <v>1.5825</v>
      </c>
      <c r="N45" s="95">
        <v>1.54</v>
      </c>
    </row>
    <row r="46" spans="1:14" x14ac:dyDescent="0.15">
      <c r="A46" s="93" t="s">
        <v>512</v>
      </c>
      <c r="B46" s="95">
        <v>0.1925</v>
      </c>
      <c r="C46" s="95"/>
      <c r="D46" s="95">
        <v>0.16250000000000001</v>
      </c>
      <c r="E46" s="95">
        <v>0.16625000000000001</v>
      </c>
      <c r="F46" s="95">
        <v>0.17249999999999999</v>
      </c>
      <c r="G46" s="95">
        <v>0.1542</v>
      </c>
      <c r="H46" s="95">
        <v>0.435</v>
      </c>
      <c r="I46" s="95">
        <v>0.81</v>
      </c>
      <c r="J46" s="95">
        <v>0.84250000000000003</v>
      </c>
      <c r="K46" s="95">
        <v>0.85</v>
      </c>
      <c r="L46" s="95">
        <v>1.2117</v>
      </c>
      <c r="M46" s="95">
        <v>1.6</v>
      </c>
      <c r="N46" s="95">
        <v>1.58</v>
      </c>
    </row>
    <row r="47" spans="1:14" x14ac:dyDescent="0.15">
      <c r="A47" s="93" t="s">
        <v>513</v>
      </c>
      <c r="B47" s="95">
        <v>0.19500000000000001</v>
      </c>
      <c r="C47" s="95"/>
      <c r="D47" s="95">
        <v>0.16750000000000001</v>
      </c>
      <c r="E47" s="95">
        <v>0.17</v>
      </c>
      <c r="F47" s="95">
        <v>0.17249999999999999</v>
      </c>
      <c r="G47" s="95">
        <v>0.15859999999999999</v>
      </c>
      <c r="H47" s="95">
        <v>0.4425</v>
      </c>
      <c r="I47" s="95">
        <v>0.8075</v>
      </c>
      <c r="J47" s="95">
        <v>0.84250000000000003</v>
      </c>
      <c r="K47" s="95">
        <v>0.86250000000000004</v>
      </c>
      <c r="L47" s="95">
        <v>1.17</v>
      </c>
      <c r="M47" s="95">
        <v>1.6</v>
      </c>
      <c r="N47" s="95">
        <v>1.5780000000000001</v>
      </c>
    </row>
    <row r="48" spans="1:14" x14ac:dyDescent="0.15">
      <c r="A48" s="93" t="s">
        <v>514</v>
      </c>
      <c r="B48" s="95">
        <v>0.19500000000000001</v>
      </c>
      <c r="C48" s="95"/>
      <c r="D48" s="95">
        <v>0.17</v>
      </c>
      <c r="E48" s="95">
        <v>0.17499999999999999</v>
      </c>
      <c r="F48" s="95">
        <v>0.17374999999999999</v>
      </c>
      <c r="G48" s="95">
        <v>0.16089999999999999</v>
      </c>
      <c r="H48" s="95">
        <v>0.45250000000000001</v>
      </c>
      <c r="I48" s="95">
        <v>0.8075</v>
      </c>
      <c r="J48" s="95">
        <v>0.84250000000000003</v>
      </c>
      <c r="K48" s="95">
        <v>0.87749999999999995</v>
      </c>
      <c r="L48" s="95">
        <v>1.1467000000000001</v>
      </c>
      <c r="M48" s="95">
        <v>1.6</v>
      </c>
      <c r="N48" s="95">
        <v>1.5674999999999999</v>
      </c>
    </row>
    <row r="49" spans="1:14" x14ac:dyDescent="0.15">
      <c r="A49" s="108" t="s">
        <v>27</v>
      </c>
      <c r="B49" s="38">
        <f t="shared" ref="B49:J49" si="7">AVERAGE(B45:B48)</f>
        <v>0.19375000000000003</v>
      </c>
      <c r="C49" s="38" t="e">
        <f t="shared" si="7"/>
        <v>#DIV/0!</v>
      </c>
      <c r="D49" s="38">
        <f t="shared" si="7"/>
        <v>0.16500000000000001</v>
      </c>
      <c r="E49" s="38">
        <f t="shared" si="7"/>
        <v>0.16843750000000002</v>
      </c>
      <c r="F49" s="38">
        <f t="shared" si="7"/>
        <v>0.17187499999999997</v>
      </c>
      <c r="G49" s="38">
        <f t="shared" si="7"/>
        <v>0.15610000000000002</v>
      </c>
      <c r="H49" s="38">
        <f t="shared" si="7"/>
        <v>0.44000000000000006</v>
      </c>
      <c r="I49" s="38">
        <f t="shared" si="7"/>
        <v>0.80687500000000001</v>
      </c>
      <c r="J49" s="38">
        <f t="shared" si="7"/>
        <v>0.84250000000000003</v>
      </c>
      <c r="K49" s="38">
        <f>AVERAGE(K44:K48)</f>
        <v>0.83264999999999989</v>
      </c>
      <c r="L49" s="38">
        <f>AVERAGE(L45:L48)</f>
        <v>1.1871</v>
      </c>
      <c r="M49" s="38">
        <f>AVERAGE(M45:M48)</f>
        <v>1.5956250000000001</v>
      </c>
      <c r="N49" s="38">
        <f>AVERAGE(N45:N48)</f>
        <v>1.5663750000000001</v>
      </c>
    </row>
    <row r="50" spans="1:14" x14ac:dyDescent="0.15">
      <c r="A50" s="93" t="s">
        <v>754</v>
      </c>
      <c r="B50" s="95">
        <v>0.19750000000000001</v>
      </c>
      <c r="C50" s="95"/>
      <c r="D50" s="95">
        <v>0.17249999999999999</v>
      </c>
      <c r="E50" s="95">
        <v>0.17749999999999999</v>
      </c>
      <c r="F50" s="95">
        <v>0.1825</v>
      </c>
      <c r="G50" s="95">
        <v>0.1653</v>
      </c>
      <c r="H50" s="95">
        <v>0.46</v>
      </c>
      <c r="I50" s="95">
        <v>0.8075</v>
      </c>
      <c r="J50" s="95">
        <v>0.84250000000000003</v>
      </c>
      <c r="K50" s="95">
        <v>0.87749999999999995</v>
      </c>
      <c r="L50" s="95">
        <v>1.1367</v>
      </c>
      <c r="M50" s="95">
        <v>1.6</v>
      </c>
      <c r="N50" s="95">
        <v>1.5674999999999999</v>
      </c>
    </row>
    <row r="51" spans="1:14" x14ac:dyDescent="0.15">
      <c r="A51" s="93" t="s">
        <v>516</v>
      </c>
      <c r="B51" s="95">
        <v>0.19875000000000001</v>
      </c>
      <c r="C51" s="95"/>
      <c r="D51" s="95">
        <v>0.17499999999999999</v>
      </c>
      <c r="E51" s="95">
        <v>0.17874999999999999</v>
      </c>
      <c r="F51" s="95">
        <v>0.185</v>
      </c>
      <c r="G51" s="95">
        <v>0.1673</v>
      </c>
      <c r="H51" s="95">
        <v>0.46500000000000002</v>
      </c>
      <c r="I51" s="95">
        <v>0.8075</v>
      </c>
      <c r="J51" s="95">
        <v>0.85124999999999995</v>
      </c>
      <c r="K51" s="95">
        <v>0.875</v>
      </c>
      <c r="L51" s="95">
        <v>1.1363000000000001</v>
      </c>
      <c r="M51" s="95">
        <v>1.6</v>
      </c>
      <c r="N51" s="95">
        <v>1.5674999999999999</v>
      </c>
    </row>
    <row r="52" spans="1:14" x14ac:dyDescent="0.15">
      <c r="A52" s="93" t="s">
        <v>517</v>
      </c>
      <c r="B52" s="95">
        <v>0.2</v>
      </c>
      <c r="C52" s="95"/>
      <c r="D52" s="95">
        <v>0.18</v>
      </c>
      <c r="E52" s="95">
        <v>0.1825</v>
      </c>
      <c r="F52" s="95">
        <v>0.1875</v>
      </c>
      <c r="G52" s="95">
        <v>0.17050000000000001</v>
      </c>
      <c r="H52" s="95">
        <v>0.47499999999999998</v>
      </c>
      <c r="I52" s="95">
        <v>0.8075</v>
      </c>
      <c r="J52" s="95">
        <v>0.85129999999999995</v>
      </c>
      <c r="K52" s="95">
        <v>0.875</v>
      </c>
      <c r="L52" s="95">
        <v>1.165</v>
      </c>
      <c r="M52" s="95">
        <v>1.6</v>
      </c>
      <c r="N52" s="95">
        <v>1.5575000000000001</v>
      </c>
    </row>
    <row r="53" spans="1:14" x14ac:dyDescent="0.15">
      <c r="A53" s="93" t="s">
        <v>518</v>
      </c>
      <c r="B53" s="95">
        <v>0.2</v>
      </c>
      <c r="C53" s="95"/>
      <c r="D53" s="95">
        <v>0.185</v>
      </c>
      <c r="E53" s="95">
        <v>0.1825</v>
      </c>
      <c r="F53" s="95">
        <v>0.1925</v>
      </c>
      <c r="G53" s="95">
        <v>0.17269999999999999</v>
      </c>
      <c r="H53" s="95">
        <v>0.48249999999999998</v>
      </c>
      <c r="I53" s="95">
        <v>0.8075</v>
      </c>
      <c r="J53" s="95">
        <v>0.85124999999999995</v>
      </c>
      <c r="K53" s="95">
        <v>0.875</v>
      </c>
      <c r="L53" s="95">
        <v>1.19</v>
      </c>
      <c r="M53" s="95">
        <v>1.6</v>
      </c>
      <c r="N53" s="95">
        <v>1.5674999999999999</v>
      </c>
    </row>
    <row r="54" spans="1:14" x14ac:dyDescent="0.15">
      <c r="A54" s="93" t="s">
        <v>519</v>
      </c>
      <c r="B54" s="95">
        <v>0.2</v>
      </c>
      <c r="C54" s="95"/>
      <c r="D54" s="95">
        <v>0.19</v>
      </c>
      <c r="E54" s="95">
        <v>0.1875</v>
      </c>
      <c r="F54" s="95">
        <v>0.2</v>
      </c>
      <c r="G54" s="95">
        <v>0.1782</v>
      </c>
      <c r="H54" s="95">
        <v>0.495</v>
      </c>
      <c r="I54" s="95">
        <v>0.8075</v>
      </c>
      <c r="J54" s="95">
        <v>0.85129999999999995</v>
      </c>
      <c r="K54" s="95">
        <v>0.875</v>
      </c>
      <c r="L54" s="95">
        <v>1.1825000000000001</v>
      </c>
      <c r="M54" s="95">
        <v>1.6</v>
      </c>
      <c r="N54" s="95">
        <v>1.5649999999999999</v>
      </c>
    </row>
    <row r="55" spans="1:14" x14ac:dyDescent="0.15">
      <c r="A55" s="108" t="s">
        <v>27</v>
      </c>
      <c r="B55" s="38">
        <f>AVERAGE(B50:B54)</f>
        <v>0.19924999999999998</v>
      </c>
      <c r="C55" s="38" t="e">
        <f t="shared" ref="C55:J55" si="8">AVERAGE(C51:C54)</f>
        <v>#DIV/0!</v>
      </c>
      <c r="D55" s="38">
        <f t="shared" si="8"/>
        <v>0.1825</v>
      </c>
      <c r="E55" s="38">
        <f t="shared" si="8"/>
        <v>0.18281249999999999</v>
      </c>
      <c r="F55" s="38">
        <f t="shared" si="8"/>
        <v>0.19124999999999998</v>
      </c>
      <c r="G55" s="38">
        <f t="shared" si="8"/>
        <v>0.17217499999999999</v>
      </c>
      <c r="H55" s="38">
        <f t="shared" si="8"/>
        <v>0.479375</v>
      </c>
      <c r="I55" s="38">
        <f t="shared" si="8"/>
        <v>0.8075</v>
      </c>
      <c r="J55" s="38">
        <f t="shared" si="8"/>
        <v>0.851275</v>
      </c>
      <c r="K55" s="38">
        <f>AVERAGE(K50:K54)</f>
        <v>0.87549999999999994</v>
      </c>
      <c r="L55" s="38">
        <f>AVERAGE(L51:L54)</f>
        <v>1.16845</v>
      </c>
      <c r="M55" s="38">
        <f>AVERAGE(M51:M54)</f>
        <v>1.6</v>
      </c>
      <c r="N55" s="38">
        <f>AVERAGE(N51:N54)</f>
        <v>1.5643750000000001</v>
      </c>
    </row>
    <row r="56" spans="1:14" x14ac:dyDescent="0.15">
      <c r="A56" s="93" t="s">
        <v>520</v>
      </c>
      <c r="B56" s="95">
        <v>0.21249999999999999</v>
      </c>
      <c r="C56" s="95"/>
      <c r="D56" s="95">
        <v>0.1925</v>
      </c>
      <c r="E56" s="95">
        <v>0.18875</v>
      </c>
      <c r="F56" s="95">
        <v>0.20250000000000001</v>
      </c>
      <c r="G56" s="95">
        <v>0.17979999999999999</v>
      </c>
      <c r="H56" s="95">
        <v>0.50749999999999995</v>
      </c>
      <c r="I56" s="95">
        <v>0.8075</v>
      </c>
      <c r="J56" s="95">
        <v>0.85129999999999995</v>
      </c>
      <c r="K56" s="95">
        <v>0.875</v>
      </c>
      <c r="L56" s="95">
        <v>1.1792</v>
      </c>
      <c r="M56" s="95">
        <v>1.6</v>
      </c>
      <c r="N56" s="95">
        <v>1.5569999999999999</v>
      </c>
    </row>
    <row r="57" spans="1:14" x14ac:dyDescent="0.15">
      <c r="A57" s="93" t="s">
        <v>755</v>
      </c>
      <c r="B57" s="95">
        <v>0.21249999999999999</v>
      </c>
      <c r="C57" s="95"/>
      <c r="D57" s="95">
        <v>0.1925</v>
      </c>
      <c r="E57" s="95">
        <v>0.19125</v>
      </c>
      <c r="F57" s="95">
        <v>0.20499999999999999</v>
      </c>
      <c r="G57" s="95">
        <v>0.18640000000000001</v>
      </c>
      <c r="H57" s="95">
        <v>0.51749999999999996</v>
      </c>
      <c r="I57" s="95">
        <v>0.8075</v>
      </c>
      <c r="J57" s="95">
        <v>0.85129999999999995</v>
      </c>
      <c r="K57" s="95">
        <v>0.875</v>
      </c>
      <c r="L57" s="95">
        <v>1.1833</v>
      </c>
      <c r="M57" s="95">
        <v>1.6</v>
      </c>
      <c r="N57" s="95">
        <v>1.5429999999999999</v>
      </c>
    </row>
    <row r="58" spans="1:14" x14ac:dyDescent="0.15">
      <c r="A58" s="93" t="s">
        <v>522</v>
      </c>
      <c r="B58" s="95">
        <v>0.21249999999999999</v>
      </c>
      <c r="C58" s="95"/>
      <c r="D58" s="95">
        <v>0.19500000000000001</v>
      </c>
      <c r="E58" s="95">
        <v>0.19375000000000001</v>
      </c>
      <c r="F58" s="95">
        <v>0.20624999999999999</v>
      </c>
      <c r="G58" s="95">
        <v>0.18909999999999999</v>
      </c>
      <c r="H58" s="95">
        <v>0.52249999999999996</v>
      </c>
      <c r="I58" s="95">
        <v>0.8075</v>
      </c>
      <c r="J58" s="95">
        <v>0.85129999999999995</v>
      </c>
      <c r="K58" s="95">
        <v>0.875</v>
      </c>
      <c r="L58" s="95">
        <v>1.1825000000000001</v>
      </c>
      <c r="M58" s="95">
        <v>1.6</v>
      </c>
      <c r="N58" s="95">
        <v>1.5589999999999999</v>
      </c>
    </row>
    <row r="59" spans="1:14" x14ac:dyDescent="0.15">
      <c r="A59" s="93" t="s">
        <v>523</v>
      </c>
      <c r="B59" s="95">
        <v>0.21249999999999999</v>
      </c>
      <c r="C59" s="95"/>
      <c r="D59" s="95">
        <v>0.19270000000000001</v>
      </c>
      <c r="E59" s="95">
        <v>0.19500000000000001</v>
      </c>
      <c r="F59" s="95">
        <v>0.20874999999999999</v>
      </c>
      <c r="G59" s="95">
        <v>0.18909999999999999</v>
      </c>
      <c r="H59" s="95">
        <v>0.52249999999999996</v>
      </c>
      <c r="I59" s="95">
        <v>0.8075</v>
      </c>
      <c r="J59" s="95">
        <v>0.85129999999999995</v>
      </c>
      <c r="K59" s="95">
        <v>0.875</v>
      </c>
      <c r="L59" s="95">
        <v>1.1867000000000001</v>
      </c>
      <c r="M59" s="95">
        <v>1.6</v>
      </c>
      <c r="N59" s="95">
        <v>1.55</v>
      </c>
    </row>
    <row r="60" spans="1:14" x14ac:dyDescent="0.15">
      <c r="A60" s="108" t="s">
        <v>27</v>
      </c>
      <c r="B60" s="38">
        <f t="shared" ref="B60:J60" si="9">AVERAGE(B56:B59)</f>
        <v>0.21249999999999999</v>
      </c>
      <c r="C60" s="38" t="e">
        <f t="shared" si="9"/>
        <v>#DIV/0!</v>
      </c>
      <c r="D60" s="38">
        <f t="shared" si="9"/>
        <v>0.19317500000000001</v>
      </c>
      <c r="E60" s="38">
        <f t="shared" si="9"/>
        <v>0.19218750000000001</v>
      </c>
      <c r="F60" s="38">
        <f t="shared" si="9"/>
        <v>0.205625</v>
      </c>
      <c r="G60" s="38">
        <f t="shared" si="9"/>
        <v>0.18609999999999999</v>
      </c>
      <c r="H60" s="38">
        <f t="shared" si="9"/>
        <v>0.51749999999999996</v>
      </c>
      <c r="I60" s="38">
        <f t="shared" si="9"/>
        <v>0.8075</v>
      </c>
      <c r="J60" s="38">
        <f t="shared" si="9"/>
        <v>0.85129999999999995</v>
      </c>
      <c r="K60" s="38">
        <f>AVERAGE(K55:K59)</f>
        <v>0.87509999999999999</v>
      </c>
      <c r="L60" s="38">
        <f>AVERAGE(L56:L59)</f>
        <v>1.182925</v>
      </c>
      <c r="M60" s="38">
        <f>AVERAGE(M56:M59)</f>
        <v>1.6</v>
      </c>
      <c r="N60" s="38">
        <f>AVERAGE(N56:N59)</f>
        <v>1.5522499999999999</v>
      </c>
    </row>
    <row r="61" spans="1:14" x14ac:dyDescent="0.15">
      <c r="A61" s="93" t="s">
        <v>524</v>
      </c>
      <c r="B61" s="95">
        <v>0.21249999999999999</v>
      </c>
      <c r="C61" s="95"/>
      <c r="D61" s="95">
        <v>0.19750000000000001</v>
      </c>
      <c r="E61" s="95">
        <v>0.19500000000000001</v>
      </c>
      <c r="F61" s="95">
        <v>0.21124999999999999</v>
      </c>
      <c r="G61" s="95">
        <v>0.1928</v>
      </c>
      <c r="H61" s="95">
        <v>0.53249999999999997</v>
      </c>
      <c r="I61" s="95">
        <v>0.8075</v>
      </c>
      <c r="J61" s="95">
        <v>0.85124999999999995</v>
      </c>
      <c r="K61" s="95">
        <v>0.875</v>
      </c>
      <c r="L61" s="95">
        <v>1.1908000000000001</v>
      </c>
      <c r="M61" s="95">
        <v>1.5429999999999999</v>
      </c>
      <c r="N61" s="95">
        <v>1.4835</v>
      </c>
    </row>
    <row r="62" spans="1:14" x14ac:dyDescent="0.15">
      <c r="A62" s="93" t="s">
        <v>525</v>
      </c>
      <c r="B62" s="95">
        <v>0.21249999999999999</v>
      </c>
      <c r="C62" s="95"/>
      <c r="D62" s="95">
        <v>0.19750000000000001</v>
      </c>
      <c r="E62" s="95">
        <v>0.19500000000000001</v>
      </c>
      <c r="F62" s="95">
        <v>0.21129999999999999</v>
      </c>
      <c r="G62" s="95">
        <v>0.1948</v>
      </c>
      <c r="H62" s="95">
        <v>0.54249999999999998</v>
      </c>
      <c r="I62" s="95">
        <v>0.8075</v>
      </c>
      <c r="J62" s="95">
        <v>0.85129999999999995</v>
      </c>
      <c r="K62" s="95">
        <v>0.93500000000000005</v>
      </c>
      <c r="L62" s="95">
        <v>1.1908000000000001</v>
      </c>
      <c r="M62" s="95">
        <v>1.4450000000000001</v>
      </c>
      <c r="N62" s="95">
        <v>1.3919999999999999</v>
      </c>
    </row>
    <row r="63" spans="1:14" x14ac:dyDescent="0.15">
      <c r="A63" s="93" t="s">
        <v>526</v>
      </c>
      <c r="B63" s="95">
        <v>0.21249999999999999</v>
      </c>
      <c r="C63" s="95"/>
      <c r="D63" s="95">
        <v>0.2</v>
      </c>
      <c r="E63" s="95">
        <v>0.19500000000000001</v>
      </c>
      <c r="F63" s="95">
        <v>0.21129999999999999</v>
      </c>
      <c r="G63" s="95">
        <v>0.1956</v>
      </c>
      <c r="H63" s="95">
        <v>0.54749999999999999</v>
      </c>
      <c r="I63" s="95">
        <v>0.8075</v>
      </c>
      <c r="J63" s="95">
        <v>0.85129999999999995</v>
      </c>
      <c r="K63" s="95">
        <v>0.97750000000000004</v>
      </c>
      <c r="L63" s="95">
        <v>1.2141999999999999</v>
      </c>
      <c r="M63" s="95">
        <v>1.3945000000000001</v>
      </c>
      <c r="N63" s="95">
        <v>1.3240000000000001</v>
      </c>
    </row>
    <row r="64" spans="1:14" x14ac:dyDescent="0.15">
      <c r="A64" s="93" t="s">
        <v>527</v>
      </c>
      <c r="B64" s="95">
        <v>0.21249999999999999</v>
      </c>
      <c r="C64" s="95"/>
      <c r="D64" s="95">
        <v>0.2</v>
      </c>
      <c r="E64" s="95">
        <v>0.19500000000000001</v>
      </c>
      <c r="F64" s="95">
        <v>0.21375</v>
      </c>
      <c r="G64" s="95">
        <v>0.19370000000000001</v>
      </c>
      <c r="H64" s="95">
        <v>0.5575</v>
      </c>
      <c r="I64" s="95">
        <v>0.8075</v>
      </c>
      <c r="J64" s="95">
        <v>0.85124999999999995</v>
      </c>
      <c r="K64" s="95">
        <v>0.97750000000000004</v>
      </c>
      <c r="L64" s="95">
        <v>1.2008000000000001</v>
      </c>
      <c r="M64" s="95">
        <v>1.36</v>
      </c>
      <c r="N64" s="95">
        <v>1.2395</v>
      </c>
    </row>
    <row r="65" spans="1:14" x14ac:dyDescent="0.15">
      <c r="A65" s="108" t="s">
        <v>27</v>
      </c>
      <c r="B65" s="38">
        <f t="shared" ref="B65:J65" si="10">AVERAGE(B61:B64)</f>
        <v>0.21249999999999999</v>
      </c>
      <c r="C65" s="38" t="e">
        <f t="shared" si="10"/>
        <v>#DIV/0!</v>
      </c>
      <c r="D65" s="38">
        <f t="shared" si="10"/>
        <v>0.19874999999999998</v>
      </c>
      <c r="E65" s="38">
        <f t="shared" si="10"/>
        <v>0.19500000000000001</v>
      </c>
      <c r="F65" s="38">
        <f t="shared" si="10"/>
        <v>0.21190000000000001</v>
      </c>
      <c r="G65" s="38">
        <f t="shared" si="10"/>
        <v>0.19422499999999998</v>
      </c>
      <c r="H65" s="38">
        <f t="shared" si="10"/>
        <v>0.54500000000000004</v>
      </c>
      <c r="I65" s="38">
        <f t="shared" si="10"/>
        <v>0.8075</v>
      </c>
      <c r="J65" s="38">
        <f t="shared" si="10"/>
        <v>0.85127499999999989</v>
      </c>
      <c r="K65" s="38">
        <f>AVERAGE(K60:K64)</f>
        <v>0.92802000000000007</v>
      </c>
      <c r="L65" s="38">
        <f>AVERAGE(L61:L64)</f>
        <v>1.1991499999999999</v>
      </c>
      <c r="M65" s="38">
        <f>AVERAGE(M61:M64)</f>
        <v>1.4356250000000002</v>
      </c>
      <c r="N65" s="38">
        <f>AVERAGE(N61:N64)</f>
        <v>1.35975</v>
      </c>
    </row>
    <row r="66" spans="1:14" x14ac:dyDescent="0.15">
      <c r="A66" s="93" t="s">
        <v>528</v>
      </c>
      <c r="B66" s="95">
        <v>0.21249999999999999</v>
      </c>
      <c r="C66" s="95"/>
      <c r="D66" s="95">
        <v>0.20250000000000001</v>
      </c>
      <c r="E66" s="95">
        <v>0.19375000000000001</v>
      </c>
      <c r="F66" s="95">
        <v>0.21379999999999999</v>
      </c>
      <c r="G66" s="95" t="s">
        <v>579</v>
      </c>
      <c r="H66" s="95">
        <v>0.5625</v>
      </c>
      <c r="I66" s="95">
        <v>0.8075</v>
      </c>
      <c r="J66" s="95">
        <v>0.85129999999999995</v>
      </c>
      <c r="K66" s="95">
        <v>0.97750000000000004</v>
      </c>
      <c r="L66" s="95">
        <v>1.2224999999999999</v>
      </c>
      <c r="M66" s="95">
        <v>1.36</v>
      </c>
      <c r="N66" s="95">
        <v>1.1767000000000001</v>
      </c>
    </row>
    <row r="67" spans="1:14" x14ac:dyDescent="0.15">
      <c r="A67" s="93" t="s">
        <v>529</v>
      </c>
      <c r="B67" s="95">
        <v>0.21249999999999999</v>
      </c>
      <c r="C67" s="95"/>
      <c r="D67" s="95">
        <v>0.20250000000000001</v>
      </c>
      <c r="E67" s="95">
        <v>0.19</v>
      </c>
      <c r="F67" s="95">
        <v>0.21625</v>
      </c>
      <c r="G67" s="95">
        <v>0.19470000000000001</v>
      </c>
      <c r="H67" s="95">
        <v>0.57250000000000001</v>
      </c>
      <c r="I67" s="95">
        <v>0.8075</v>
      </c>
      <c r="J67" s="95">
        <v>0.85129999999999995</v>
      </c>
      <c r="K67" s="95">
        <v>1.01875</v>
      </c>
      <c r="L67" s="95">
        <v>1.2458</v>
      </c>
      <c r="M67" s="95">
        <v>1.36</v>
      </c>
      <c r="N67" s="95">
        <v>1.2569999999999999</v>
      </c>
    </row>
    <row r="68" spans="1:14" x14ac:dyDescent="0.15">
      <c r="A68" s="93" t="s">
        <v>530</v>
      </c>
      <c r="B68" s="95">
        <v>0.21249999999999999</v>
      </c>
      <c r="C68" s="95"/>
      <c r="D68" s="95">
        <v>0.19750000000000001</v>
      </c>
      <c r="E68" s="95">
        <v>0.185</v>
      </c>
      <c r="F68" s="95">
        <v>0.21629999999999999</v>
      </c>
      <c r="G68" s="95">
        <v>0.1978</v>
      </c>
      <c r="H68" s="95">
        <v>0.5575</v>
      </c>
      <c r="I68" s="95">
        <v>0.8075</v>
      </c>
      <c r="J68" s="95">
        <v>0.85129999999999995</v>
      </c>
      <c r="K68" s="95">
        <v>1.0187999999999999</v>
      </c>
      <c r="L68" s="95">
        <v>1.27</v>
      </c>
      <c r="M68" s="95">
        <v>1.3560000000000001</v>
      </c>
      <c r="N68" s="95">
        <v>1.27</v>
      </c>
    </row>
    <row r="69" spans="1:14" x14ac:dyDescent="0.15">
      <c r="A69" s="93" t="s">
        <v>531</v>
      </c>
      <c r="B69" s="95">
        <v>0.21249999999999999</v>
      </c>
      <c r="C69" s="95"/>
      <c r="D69" s="95">
        <v>0.1925</v>
      </c>
      <c r="E69" s="95">
        <v>0.18</v>
      </c>
      <c r="F69" s="95">
        <v>0.20749999999999999</v>
      </c>
      <c r="G69" s="95">
        <v>0.19500000000000001</v>
      </c>
      <c r="H69" s="95">
        <v>0.55249999999999999</v>
      </c>
      <c r="I69" s="95">
        <v>0.8075</v>
      </c>
      <c r="J69" s="95">
        <v>0.85129999999999995</v>
      </c>
      <c r="K69" s="95">
        <v>1.0187999999999999</v>
      </c>
      <c r="L69" s="95">
        <v>1.3908</v>
      </c>
      <c r="M69" s="95">
        <v>1.34</v>
      </c>
      <c r="N69" s="95">
        <v>1.274</v>
      </c>
    </row>
    <row r="70" spans="1:14" x14ac:dyDescent="0.15">
      <c r="A70" s="93" t="s">
        <v>228</v>
      </c>
      <c r="B70" s="95">
        <v>0.21249999999999999</v>
      </c>
      <c r="C70" s="95"/>
      <c r="D70" s="95">
        <v>0.18875</v>
      </c>
      <c r="E70" s="95">
        <v>0.17499999999999999</v>
      </c>
      <c r="F70" s="95">
        <v>0.20499999999999999</v>
      </c>
      <c r="G70" s="95" t="s">
        <v>579</v>
      </c>
      <c r="H70" s="95">
        <v>0.55249999999999999</v>
      </c>
      <c r="I70" s="95">
        <v>0.8075</v>
      </c>
      <c r="J70" s="95">
        <v>0.85129999999999995</v>
      </c>
      <c r="K70" s="95">
        <v>1.0187999999999999</v>
      </c>
      <c r="L70" s="95">
        <v>1.2949999999999999</v>
      </c>
      <c r="M70" s="95">
        <v>1.3067</v>
      </c>
      <c r="N70" s="95">
        <v>1.2649999999999999</v>
      </c>
    </row>
    <row r="71" spans="1:14" x14ac:dyDescent="0.15">
      <c r="A71" s="108" t="s">
        <v>27</v>
      </c>
      <c r="B71" s="38">
        <f>AVERAGE(B66:B70)</f>
        <v>0.21249999999999999</v>
      </c>
      <c r="C71" s="38" t="e">
        <f t="shared" ref="C71:J71" si="11">AVERAGE(C67:C70)</f>
        <v>#DIV/0!</v>
      </c>
      <c r="D71" s="38">
        <f t="shared" si="11"/>
        <v>0.1953125</v>
      </c>
      <c r="E71" s="38">
        <f t="shared" si="11"/>
        <v>0.1825</v>
      </c>
      <c r="F71" s="38">
        <f t="shared" si="11"/>
        <v>0.21126249999999999</v>
      </c>
      <c r="G71" s="38">
        <f t="shared" si="11"/>
        <v>0.19583333333333333</v>
      </c>
      <c r="H71" s="38">
        <f t="shared" si="11"/>
        <v>0.55874999999999997</v>
      </c>
      <c r="I71" s="38">
        <f t="shared" si="11"/>
        <v>0.8075</v>
      </c>
      <c r="J71" s="38">
        <f t="shared" si="11"/>
        <v>0.85129999999999995</v>
      </c>
      <c r="K71" s="38">
        <f>AVERAGE(K66:K70)</f>
        <v>1.0105299999999999</v>
      </c>
      <c r="L71" s="38">
        <f>AVERAGE(L67:L70)</f>
        <v>1.3004</v>
      </c>
      <c r="M71" s="38">
        <f>AVERAGE(M67:M70)</f>
        <v>1.3406750000000001</v>
      </c>
      <c r="N71" s="38">
        <f>AVERAGE(N67:N70)</f>
        <v>1.2665</v>
      </c>
    </row>
  </sheetData>
  <mergeCells count="2">
    <mergeCell ref="A1:N1"/>
    <mergeCell ref="A2:N2"/>
  </mergeCells>
  <pageMargins left="0.75" right="0.75" top="1" bottom="1" header="0.511811023622047" footer="0.511811023622047"/>
  <pageSetup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72"/>
  <sheetViews>
    <sheetView zoomScale="75" zoomScaleNormal="75" workbookViewId="0">
      <pane ySplit="6" topLeftCell="A38" activePane="bottomLeft" state="frozen"/>
      <selection pane="bottomLeft" activeCell="B72" activeCellId="1" sqref="A1:N1048576 B72"/>
    </sheetView>
  </sheetViews>
  <sheetFormatPr baseColWidth="10" defaultColWidth="8.5" defaultRowHeight="13" x14ac:dyDescent="0.15"/>
  <cols>
    <col min="1" max="1" width="11.33203125" style="93" customWidth="1"/>
    <col min="2" max="6" width="9.1640625" style="92" customWidth="1"/>
    <col min="7" max="7" width="9.5" style="92" customWidth="1"/>
    <col min="8" max="8" width="9.1640625" style="92" customWidth="1"/>
    <col min="9" max="9" width="10.5" style="92" customWidth="1"/>
    <col min="10" max="10" width="11.6640625" style="92" customWidth="1"/>
    <col min="11" max="11" width="11.5" style="92" customWidth="1"/>
    <col min="12" max="14" width="9.1640625" style="92" customWidth="1"/>
  </cols>
  <sheetData>
    <row r="1" spans="1:14" ht="18" x14ac:dyDescent="0.2">
      <c r="A1" s="2">
        <v>2002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3"/>
      <c r="M3" s="6" t="s">
        <v>822</v>
      </c>
      <c r="N3" s="103"/>
    </row>
    <row r="4" spans="1:14" x14ac:dyDescent="0.15">
      <c r="A4" s="106"/>
      <c r="B4" s="64"/>
      <c r="C4" s="64"/>
      <c r="D4" s="64"/>
      <c r="E4" s="64"/>
      <c r="F4" s="64"/>
      <c r="G4" s="64"/>
      <c r="H4" s="64"/>
      <c r="I4" s="64"/>
      <c r="J4" s="64"/>
      <c r="K4" s="64" t="s">
        <v>2</v>
      </c>
    </row>
    <row r="5" spans="1:14" x14ac:dyDescent="0.15">
      <c r="A5" s="106"/>
      <c r="B5" s="64"/>
      <c r="C5" s="64"/>
      <c r="D5" s="64" t="s">
        <v>3</v>
      </c>
      <c r="E5" s="64" t="s">
        <v>3</v>
      </c>
      <c r="F5" s="64" t="s">
        <v>3</v>
      </c>
      <c r="G5" s="64" t="s">
        <v>583</v>
      </c>
      <c r="H5" s="99">
        <v>0.34</v>
      </c>
      <c r="I5" s="64" t="s">
        <v>6</v>
      </c>
      <c r="J5" s="64" t="s">
        <v>1</v>
      </c>
      <c r="K5" s="64" t="s">
        <v>8</v>
      </c>
      <c r="L5" s="64" t="s">
        <v>9</v>
      </c>
      <c r="M5" s="64" t="s">
        <v>10</v>
      </c>
      <c r="N5" s="64" t="s">
        <v>10</v>
      </c>
    </row>
    <row r="6" spans="1:14" x14ac:dyDescent="0.15">
      <c r="A6" s="107" t="s">
        <v>11</v>
      </c>
      <c r="B6" s="100" t="s">
        <v>12</v>
      </c>
      <c r="C6" s="100" t="s">
        <v>826</v>
      </c>
      <c r="D6" s="100" t="s">
        <v>13</v>
      </c>
      <c r="E6" s="100" t="s">
        <v>14</v>
      </c>
      <c r="F6" s="100" t="s">
        <v>15</v>
      </c>
      <c r="G6" s="100" t="s">
        <v>16</v>
      </c>
      <c r="H6" s="100" t="s">
        <v>18</v>
      </c>
      <c r="I6" s="100" t="s">
        <v>14</v>
      </c>
      <c r="J6" s="100" t="s">
        <v>758</v>
      </c>
      <c r="K6" s="100" t="s">
        <v>13</v>
      </c>
      <c r="L6" s="100" t="s">
        <v>20</v>
      </c>
      <c r="M6" s="100" t="s">
        <v>21</v>
      </c>
      <c r="N6" s="100" t="s">
        <v>215</v>
      </c>
    </row>
    <row r="7" spans="1:14" x14ac:dyDescent="0.15">
      <c r="A7" s="112" t="s">
        <v>827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03"/>
      <c r="M7" s="103"/>
      <c r="N7" s="103"/>
    </row>
    <row r="8" spans="1:14" x14ac:dyDescent="0.15">
      <c r="A8" s="10" t="s">
        <v>534</v>
      </c>
      <c r="B8" s="11">
        <v>0.2225</v>
      </c>
      <c r="C8" s="11">
        <v>0.42249999999999999</v>
      </c>
      <c r="D8" s="11">
        <v>0.29749999999999999</v>
      </c>
      <c r="E8" s="11">
        <v>0.25124999999999997</v>
      </c>
      <c r="F8" s="11">
        <v>0.29749999999999999</v>
      </c>
      <c r="G8" s="11">
        <v>0.28199999999999997</v>
      </c>
      <c r="H8" s="11">
        <v>0.67749999999999999</v>
      </c>
      <c r="I8" s="11">
        <v>0.91249999999999998</v>
      </c>
      <c r="J8" s="11">
        <v>0.96</v>
      </c>
      <c r="K8" s="11"/>
      <c r="L8" s="11">
        <v>1.35</v>
      </c>
      <c r="M8" s="11">
        <v>1.2466999999999999</v>
      </c>
      <c r="N8" s="11">
        <v>1.2549999999999999</v>
      </c>
    </row>
    <row r="9" spans="1:14" x14ac:dyDescent="0.15">
      <c r="A9" s="10" t="s">
        <v>535</v>
      </c>
      <c r="B9" s="11">
        <v>0.2225</v>
      </c>
      <c r="C9" s="11">
        <v>0.42249999999999999</v>
      </c>
      <c r="D9" s="11">
        <v>0.28749999999999998</v>
      </c>
      <c r="E9" s="11">
        <v>0.245</v>
      </c>
      <c r="F9" s="11">
        <v>0.29125000000000001</v>
      </c>
      <c r="G9" s="11">
        <v>0.27900000000000003</v>
      </c>
      <c r="H9" s="11">
        <v>0.67125000000000001</v>
      </c>
      <c r="I9" s="11">
        <v>0.91249999999999998</v>
      </c>
      <c r="J9" s="11">
        <v>0.95</v>
      </c>
      <c r="K9" s="11"/>
      <c r="L9" s="11">
        <v>1.3616999999999999</v>
      </c>
      <c r="M9" s="11">
        <v>1.3180000000000001</v>
      </c>
      <c r="N9" s="11">
        <v>1.2949999999999999</v>
      </c>
    </row>
    <row r="10" spans="1:14" x14ac:dyDescent="0.15">
      <c r="A10" s="10" t="s">
        <v>536</v>
      </c>
      <c r="B10" s="11">
        <v>0.2225</v>
      </c>
      <c r="C10" s="11">
        <v>0.42249999999999999</v>
      </c>
      <c r="D10" s="11">
        <v>0.27250000000000002</v>
      </c>
      <c r="E10" s="11">
        <v>0.23499999999999999</v>
      </c>
      <c r="F10" s="11">
        <v>0.28625</v>
      </c>
      <c r="G10" s="11">
        <v>0.28199999999999997</v>
      </c>
      <c r="H10" s="11">
        <v>0.66749999999999998</v>
      </c>
      <c r="I10" s="11">
        <v>0.91249999999999998</v>
      </c>
      <c r="J10" s="11">
        <v>0.95</v>
      </c>
      <c r="K10" s="11"/>
      <c r="L10" s="11">
        <v>1.3667</v>
      </c>
      <c r="M10" s="11">
        <v>1.3645</v>
      </c>
      <c r="N10" s="11">
        <v>1.3234999999999999</v>
      </c>
    </row>
    <row r="11" spans="1:14" x14ac:dyDescent="0.15">
      <c r="A11" s="10" t="s">
        <v>537</v>
      </c>
      <c r="B11" s="11">
        <v>0.2225</v>
      </c>
      <c r="C11" s="11">
        <v>0.42249999999999999</v>
      </c>
      <c r="D11" s="11">
        <v>0.25</v>
      </c>
      <c r="E11" s="11">
        <v>0.23</v>
      </c>
      <c r="F11" s="11">
        <v>0.27124999999999999</v>
      </c>
      <c r="G11" s="11">
        <v>0.27600000000000002</v>
      </c>
      <c r="H11" s="11">
        <v>0.65874999999999995</v>
      </c>
      <c r="I11" s="11">
        <v>0.91249999999999998</v>
      </c>
      <c r="J11" s="11">
        <v>0.95</v>
      </c>
      <c r="K11" s="11"/>
      <c r="L11" s="11">
        <v>1.3174999999999999</v>
      </c>
      <c r="M11" s="11">
        <v>1.3888</v>
      </c>
      <c r="N11" s="11">
        <v>1.35</v>
      </c>
    </row>
    <row r="12" spans="1:14" x14ac:dyDescent="0.15">
      <c r="A12" s="108" t="s">
        <v>27</v>
      </c>
      <c r="B12" s="38">
        <f t="shared" ref="B12:J12" si="0">AVERAGE(B8:B11)</f>
        <v>0.2225</v>
      </c>
      <c r="C12" s="38">
        <f t="shared" si="0"/>
        <v>0.42249999999999999</v>
      </c>
      <c r="D12" s="38">
        <f t="shared" si="0"/>
        <v>0.27687499999999998</v>
      </c>
      <c r="E12" s="38">
        <f t="shared" si="0"/>
        <v>0.24031249999999998</v>
      </c>
      <c r="F12" s="38">
        <f t="shared" si="0"/>
        <v>0.2865625</v>
      </c>
      <c r="G12" s="38">
        <f t="shared" si="0"/>
        <v>0.27975</v>
      </c>
      <c r="H12" s="38">
        <f t="shared" si="0"/>
        <v>0.66874999999999996</v>
      </c>
      <c r="I12" s="38">
        <f t="shared" si="0"/>
        <v>0.91249999999999998</v>
      </c>
      <c r="J12" s="38">
        <f t="shared" si="0"/>
        <v>0.9524999999999999</v>
      </c>
      <c r="K12" s="38"/>
      <c r="L12" s="38">
        <f>AVERAGE(L8:L11)</f>
        <v>1.348975</v>
      </c>
      <c r="M12" s="38">
        <f>AVERAGE(M8:M11)</f>
        <v>1.3295000000000001</v>
      </c>
      <c r="N12" s="38">
        <f>AVERAGE(N8:N11)</f>
        <v>1.3058749999999999</v>
      </c>
    </row>
    <row r="13" spans="1:14" x14ac:dyDescent="0.15">
      <c r="A13" s="10" t="s">
        <v>538</v>
      </c>
      <c r="B13" s="11">
        <v>0.2225</v>
      </c>
      <c r="C13" s="11">
        <v>0.42249999999999999</v>
      </c>
      <c r="D13" s="11">
        <v>0.24249999999999999</v>
      </c>
      <c r="E13" s="11">
        <v>0.23</v>
      </c>
      <c r="F13" s="11">
        <v>0.25124999999999997</v>
      </c>
      <c r="G13" s="11">
        <v>0.26250000000000001</v>
      </c>
      <c r="H13" s="11">
        <v>0.65749999999999997</v>
      </c>
      <c r="I13" s="11">
        <v>0.91125</v>
      </c>
      <c r="J13" s="11">
        <v>0.95</v>
      </c>
      <c r="K13" s="11"/>
      <c r="L13" s="11">
        <v>1.236</v>
      </c>
      <c r="M13" s="11">
        <v>1.2669999999999999</v>
      </c>
      <c r="N13" s="11">
        <v>1.3083</v>
      </c>
    </row>
    <row r="14" spans="1:14" x14ac:dyDescent="0.15">
      <c r="A14" s="10" t="s">
        <v>539</v>
      </c>
      <c r="B14" s="11">
        <v>0.2225</v>
      </c>
      <c r="C14" s="11">
        <v>0.42249999999999999</v>
      </c>
      <c r="D14" s="11">
        <v>0.23</v>
      </c>
      <c r="E14" s="11">
        <v>0.22750000000000001</v>
      </c>
      <c r="F14" s="11">
        <v>0.24374999999999999</v>
      </c>
      <c r="G14" s="11">
        <v>0.24979999999999999</v>
      </c>
      <c r="H14" s="11">
        <v>0.65749999999999997</v>
      </c>
      <c r="I14" s="11">
        <v>0.91125</v>
      </c>
      <c r="J14" s="11">
        <v>0.94499999999999995</v>
      </c>
      <c r="K14" s="11"/>
      <c r="L14" s="11">
        <v>1.2166999999999999</v>
      </c>
      <c r="M14" s="11">
        <v>1.2235</v>
      </c>
      <c r="N14" s="11">
        <v>1.19</v>
      </c>
    </row>
    <row r="15" spans="1:14" x14ac:dyDescent="0.15">
      <c r="A15" s="10" t="s">
        <v>540</v>
      </c>
      <c r="B15" s="11">
        <v>0.2225</v>
      </c>
      <c r="C15" s="11">
        <v>0.4</v>
      </c>
      <c r="D15" s="11">
        <v>0.215</v>
      </c>
      <c r="E15" s="11">
        <v>0.22500000000000001</v>
      </c>
      <c r="F15" s="11">
        <v>0.22750000000000001</v>
      </c>
      <c r="G15" s="11">
        <v>0.2369</v>
      </c>
      <c r="H15" s="11">
        <v>0.65749999999999997</v>
      </c>
      <c r="I15" s="11">
        <v>0.91125</v>
      </c>
      <c r="J15" s="11">
        <v>0.94499999999999995</v>
      </c>
      <c r="K15" s="11"/>
      <c r="L15" s="11">
        <v>1.2507999999999999</v>
      </c>
      <c r="M15" s="11">
        <v>1.214</v>
      </c>
      <c r="N15" s="11">
        <v>1.1875</v>
      </c>
    </row>
    <row r="16" spans="1:14" x14ac:dyDescent="0.15">
      <c r="A16" s="10" t="s">
        <v>541</v>
      </c>
      <c r="B16" s="11">
        <v>0.2225</v>
      </c>
      <c r="C16" s="11">
        <v>0.4</v>
      </c>
      <c r="D16" s="11">
        <v>0.20499999999999999</v>
      </c>
      <c r="E16" s="11">
        <v>0.22</v>
      </c>
      <c r="F16" s="11">
        <v>0.21</v>
      </c>
      <c r="G16" s="11">
        <v>0.23050000000000001</v>
      </c>
      <c r="H16" s="11">
        <v>0.64624999999999999</v>
      </c>
      <c r="I16" s="11">
        <v>0.91125</v>
      </c>
      <c r="J16" s="11">
        <v>0.94499999999999995</v>
      </c>
      <c r="K16" s="11"/>
      <c r="L16" s="11">
        <v>1.2413000000000001</v>
      </c>
      <c r="M16" s="11">
        <v>1.2031000000000001</v>
      </c>
      <c r="N16" s="11">
        <v>1.1819</v>
      </c>
    </row>
    <row r="17" spans="1:14" x14ac:dyDescent="0.15">
      <c r="A17" s="108" t="s">
        <v>27</v>
      </c>
      <c r="B17" s="38">
        <f t="shared" ref="B17:J17" si="1">AVERAGE(B13:B16)</f>
        <v>0.2225</v>
      </c>
      <c r="C17" s="38">
        <f t="shared" si="1"/>
        <v>0.41125</v>
      </c>
      <c r="D17" s="38">
        <f t="shared" si="1"/>
        <v>0.22312499999999999</v>
      </c>
      <c r="E17" s="38">
        <f t="shared" si="1"/>
        <v>0.22562499999999999</v>
      </c>
      <c r="F17" s="38">
        <f t="shared" si="1"/>
        <v>0.233125</v>
      </c>
      <c r="G17" s="38">
        <f t="shared" si="1"/>
        <v>0.244925</v>
      </c>
      <c r="H17" s="38">
        <f t="shared" si="1"/>
        <v>0.65468749999999998</v>
      </c>
      <c r="I17" s="38">
        <f t="shared" si="1"/>
        <v>0.91125</v>
      </c>
      <c r="J17" s="38">
        <f t="shared" si="1"/>
        <v>0.94624999999999992</v>
      </c>
      <c r="K17" s="38"/>
      <c r="L17" s="38">
        <f>AVERAGE(L13:L16)</f>
        <v>1.2362</v>
      </c>
      <c r="M17" s="38">
        <f>AVERAGE(M13:M16)</f>
        <v>1.2269000000000001</v>
      </c>
      <c r="N17" s="38">
        <f>AVERAGE(N13:N16)</f>
        <v>1.216925</v>
      </c>
    </row>
    <row r="18" spans="1:14" x14ac:dyDescent="0.15">
      <c r="A18" s="10" t="s">
        <v>542</v>
      </c>
      <c r="B18" s="11">
        <v>0.2225</v>
      </c>
      <c r="C18" s="11">
        <v>0.4</v>
      </c>
      <c r="D18" s="11">
        <v>0.20250000000000001</v>
      </c>
      <c r="E18" s="11">
        <v>0.21249999999999999</v>
      </c>
      <c r="F18" s="11">
        <v>0.20499999999999999</v>
      </c>
      <c r="G18" s="11">
        <v>0.21940000000000001</v>
      </c>
      <c r="H18" s="11">
        <v>0.63875000000000004</v>
      </c>
      <c r="I18" s="11">
        <v>0.90749999999999997</v>
      </c>
      <c r="J18" s="11">
        <v>0.93</v>
      </c>
      <c r="K18" s="11"/>
      <c r="L18" s="11">
        <v>1.2517</v>
      </c>
      <c r="M18" s="11">
        <v>1.18</v>
      </c>
      <c r="N18" s="11">
        <v>1.1499999999999999</v>
      </c>
    </row>
    <row r="19" spans="1:14" x14ac:dyDescent="0.15">
      <c r="A19" s="10" t="s">
        <v>543</v>
      </c>
      <c r="B19" s="11">
        <v>0.2225</v>
      </c>
      <c r="C19" s="11">
        <v>0.4</v>
      </c>
      <c r="D19" s="11">
        <v>0.20250000000000001</v>
      </c>
      <c r="E19" s="11">
        <v>0.21375</v>
      </c>
      <c r="F19" s="11">
        <v>0.20374999999999999</v>
      </c>
      <c r="G19" s="11">
        <v>0.2117</v>
      </c>
      <c r="H19" s="11">
        <v>0.61875000000000002</v>
      </c>
      <c r="I19" s="11">
        <v>0.90749999999999997</v>
      </c>
      <c r="J19" s="11">
        <v>0.93</v>
      </c>
      <c r="K19" s="11"/>
      <c r="L19" s="11">
        <v>1.2625</v>
      </c>
      <c r="M19" s="11">
        <v>1.2010000000000001</v>
      </c>
      <c r="N19" s="11">
        <v>1.1679999999999999</v>
      </c>
    </row>
    <row r="20" spans="1:14" x14ac:dyDescent="0.15">
      <c r="A20" s="10" t="s">
        <v>544</v>
      </c>
      <c r="B20" s="11">
        <v>0.2225</v>
      </c>
      <c r="C20" s="11">
        <v>0.4</v>
      </c>
      <c r="D20" s="11">
        <v>0.21249999999999999</v>
      </c>
      <c r="E20" s="11">
        <v>0.21375</v>
      </c>
      <c r="F20" s="11">
        <v>0.20374999999999999</v>
      </c>
      <c r="G20" s="11">
        <v>0.2064</v>
      </c>
      <c r="H20" s="11">
        <v>0.61875000000000002</v>
      </c>
      <c r="I20" s="11">
        <v>0.90749999999999997</v>
      </c>
      <c r="J20" s="11">
        <v>0.93</v>
      </c>
      <c r="K20" s="11"/>
      <c r="L20" s="11">
        <v>1.2458</v>
      </c>
      <c r="M20" s="11">
        <v>1.21</v>
      </c>
      <c r="N20" s="11">
        <v>1.18</v>
      </c>
    </row>
    <row r="21" spans="1:14" x14ac:dyDescent="0.15">
      <c r="A21" s="10" t="s">
        <v>545</v>
      </c>
      <c r="B21" s="11">
        <v>0.2225</v>
      </c>
      <c r="C21" s="11">
        <v>0.4</v>
      </c>
      <c r="D21" s="11">
        <v>0.21249999999999999</v>
      </c>
      <c r="E21" s="11">
        <v>0.21124999999999999</v>
      </c>
      <c r="F21" s="11">
        <v>0.19625000000000001</v>
      </c>
      <c r="G21" s="11">
        <v>0.2079</v>
      </c>
      <c r="H21" s="11">
        <v>0.61499999999999999</v>
      </c>
      <c r="I21" s="11">
        <v>0.90249999999999997</v>
      </c>
      <c r="J21" s="11">
        <v>0.92500000000000004</v>
      </c>
      <c r="K21" s="11"/>
      <c r="L21" s="11">
        <v>1.2375</v>
      </c>
      <c r="M21" s="11">
        <v>1.216</v>
      </c>
      <c r="N21" s="11">
        <v>1.1819999999999999</v>
      </c>
    </row>
    <row r="22" spans="1:14" x14ac:dyDescent="0.15">
      <c r="A22" s="108" t="s">
        <v>27</v>
      </c>
      <c r="B22" s="38">
        <f t="shared" ref="B22:J22" si="2">AVERAGE(B18:B21)</f>
        <v>0.2225</v>
      </c>
      <c r="C22" s="38">
        <f t="shared" si="2"/>
        <v>0.4</v>
      </c>
      <c r="D22" s="38">
        <f t="shared" si="2"/>
        <v>0.20750000000000002</v>
      </c>
      <c r="E22" s="38">
        <f t="shared" si="2"/>
        <v>0.21281250000000002</v>
      </c>
      <c r="F22" s="38">
        <f t="shared" si="2"/>
        <v>0.20218749999999999</v>
      </c>
      <c r="G22" s="38">
        <f t="shared" si="2"/>
        <v>0.21135000000000001</v>
      </c>
      <c r="H22" s="38">
        <f t="shared" si="2"/>
        <v>0.62281249999999999</v>
      </c>
      <c r="I22" s="38">
        <f t="shared" si="2"/>
        <v>0.90625</v>
      </c>
      <c r="J22" s="38">
        <f t="shared" si="2"/>
        <v>0.92874999999999996</v>
      </c>
      <c r="K22" s="38"/>
      <c r="L22" s="38">
        <f>AVERAGE(L18:L21)</f>
        <v>1.2493749999999999</v>
      </c>
      <c r="M22" s="38">
        <f>AVERAGE(M18:M21)</f>
        <v>1.2017500000000001</v>
      </c>
      <c r="N22" s="38">
        <f>AVERAGE(N18:N21)</f>
        <v>1.17</v>
      </c>
    </row>
    <row r="23" spans="1:14" x14ac:dyDescent="0.15">
      <c r="A23" s="10" t="s">
        <v>546</v>
      </c>
      <c r="B23" s="11">
        <v>0.2225</v>
      </c>
      <c r="C23" s="11">
        <v>0.39750000000000002</v>
      </c>
      <c r="D23" s="11">
        <v>0.19500000000000001</v>
      </c>
      <c r="E23" s="11">
        <v>0.20749999999999999</v>
      </c>
      <c r="F23" s="11">
        <v>0.19750000000000001</v>
      </c>
      <c r="G23" s="11">
        <v>0.20269999999999999</v>
      </c>
      <c r="H23" s="11">
        <v>0.60750000000000004</v>
      </c>
      <c r="I23" s="11">
        <v>0.90500000000000003</v>
      </c>
      <c r="J23" s="11">
        <v>0.91249999999999998</v>
      </c>
      <c r="K23" s="11"/>
      <c r="L23" s="11">
        <v>1.23</v>
      </c>
      <c r="M23" s="11">
        <v>1.2338</v>
      </c>
      <c r="N23" s="11">
        <v>1.2043999999999999</v>
      </c>
    </row>
    <row r="24" spans="1:14" x14ac:dyDescent="0.15">
      <c r="A24" s="10" t="s">
        <v>547</v>
      </c>
      <c r="B24" s="11">
        <v>0.21249999999999999</v>
      </c>
      <c r="C24" s="11">
        <v>0.39750000000000002</v>
      </c>
      <c r="D24" s="11">
        <v>0.19125</v>
      </c>
      <c r="E24" s="11">
        <v>0.20374999999999999</v>
      </c>
      <c r="F24" s="11">
        <v>0.19625000000000001</v>
      </c>
      <c r="G24" s="11">
        <v>0.2011</v>
      </c>
      <c r="H24" s="11">
        <v>0.59875</v>
      </c>
      <c r="I24" s="11">
        <v>0.90249999999999997</v>
      </c>
      <c r="J24" s="11">
        <v>0.91</v>
      </c>
      <c r="K24" s="11"/>
      <c r="L24" s="11">
        <v>1.2250000000000001</v>
      </c>
      <c r="M24" s="11">
        <v>1.2390000000000001</v>
      </c>
      <c r="N24" s="11">
        <v>1.2070000000000001</v>
      </c>
    </row>
    <row r="25" spans="1:14" x14ac:dyDescent="0.15">
      <c r="A25" s="10" t="s">
        <v>548</v>
      </c>
      <c r="B25" s="11">
        <v>0.20499999999999999</v>
      </c>
      <c r="C25" s="11">
        <v>0.39750000000000002</v>
      </c>
      <c r="D25" s="11">
        <v>0.1875</v>
      </c>
      <c r="E25" s="11">
        <v>0.20250000000000001</v>
      </c>
      <c r="F25" s="11">
        <v>0.19375000000000001</v>
      </c>
      <c r="G25" s="11">
        <v>0.1991</v>
      </c>
      <c r="H25" s="11">
        <v>0.5887</v>
      </c>
      <c r="I25" s="11">
        <v>0.90249999999999997</v>
      </c>
      <c r="J25" s="11">
        <v>0.875</v>
      </c>
      <c r="K25" s="11"/>
      <c r="L25" s="11">
        <v>1.1617</v>
      </c>
      <c r="M25" s="11">
        <v>1.2450000000000001</v>
      </c>
      <c r="N25" s="11">
        <v>1.2130000000000001</v>
      </c>
    </row>
    <row r="26" spans="1:14" x14ac:dyDescent="0.15">
      <c r="A26" s="10" t="s">
        <v>549</v>
      </c>
      <c r="B26" s="11">
        <v>0.2</v>
      </c>
      <c r="C26" s="11">
        <v>0.39750000000000002</v>
      </c>
      <c r="D26" s="11">
        <v>0.1825</v>
      </c>
      <c r="E26" s="11">
        <v>0.19125</v>
      </c>
      <c r="F26" s="11">
        <v>0.19</v>
      </c>
      <c r="G26" s="11">
        <v>0.19620000000000001</v>
      </c>
      <c r="H26" s="11">
        <v>0.56999999999999995</v>
      </c>
      <c r="I26" s="11">
        <v>0.90249999999999997</v>
      </c>
      <c r="J26" s="11">
        <v>0.875</v>
      </c>
      <c r="K26" s="11">
        <v>0.83499999999999996</v>
      </c>
      <c r="L26" s="11">
        <v>1.1567000000000001</v>
      </c>
      <c r="M26" s="11">
        <v>1.2524999999999999</v>
      </c>
      <c r="N26" s="11">
        <v>1.2275</v>
      </c>
    </row>
    <row r="27" spans="1:14" x14ac:dyDescent="0.15">
      <c r="A27" s="10" t="s">
        <v>550</v>
      </c>
      <c r="B27" s="11">
        <v>0.19500000000000001</v>
      </c>
      <c r="C27" s="11">
        <v>0.39750000000000002</v>
      </c>
      <c r="D27" s="11">
        <v>0.18</v>
      </c>
      <c r="E27" s="11">
        <v>0.185</v>
      </c>
      <c r="F27" s="11">
        <v>0.185</v>
      </c>
      <c r="G27" s="11">
        <v>0.19570000000000001</v>
      </c>
      <c r="H27" s="11">
        <v>0.55249999999999999</v>
      </c>
      <c r="I27" s="11">
        <v>0.90249999999999997</v>
      </c>
      <c r="J27" s="11">
        <v>0.875</v>
      </c>
      <c r="K27" s="11">
        <v>0.85</v>
      </c>
      <c r="L27" s="11">
        <v>1.155</v>
      </c>
      <c r="M27" s="11">
        <v>1.2464999999999999</v>
      </c>
      <c r="N27" s="11">
        <v>1.2255</v>
      </c>
    </row>
    <row r="28" spans="1:14" x14ac:dyDescent="0.15">
      <c r="A28" s="108" t="s">
        <v>27</v>
      </c>
      <c r="B28" s="38">
        <f t="shared" ref="B28:J28" si="3">AVERAGE(B23:B27)</f>
        <v>0.20700000000000002</v>
      </c>
      <c r="C28" s="38">
        <f t="shared" si="3"/>
        <v>0.39750000000000002</v>
      </c>
      <c r="D28" s="38">
        <f t="shared" si="3"/>
        <v>0.18725</v>
      </c>
      <c r="E28" s="38">
        <f t="shared" si="3"/>
        <v>0.19800000000000001</v>
      </c>
      <c r="F28" s="38">
        <f t="shared" si="3"/>
        <v>0.19250000000000003</v>
      </c>
      <c r="G28" s="38">
        <f t="shared" si="3"/>
        <v>0.19896</v>
      </c>
      <c r="H28" s="38">
        <f t="shared" si="3"/>
        <v>0.58348999999999995</v>
      </c>
      <c r="I28" s="38">
        <f t="shared" si="3"/>
        <v>0.90299999999999991</v>
      </c>
      <c r="J28" s="38">
        <f t="shared" si="3"/>
        <v>0.88949999999999996</v>
      </c>
      <c r="K28" s="38">
        <f>AVERAGE(K23:K26)</f>
        <v>0.83499999999999996</v>
      </c>
      <c r="L28" s="38">
        <f>AVERAGE(L23:L27)</f>
        <v>1.1856800000000001</v>
      </c>
      <c r="M28" s="38">
        <f>AVERAGE(M23:M27)</f>
        <v>1.24336</v>
      </c>
      <c r="N28" s="38">
        <f>AVERAGE(N23:N27)</f>
        <v>1.2154800000000001</v>
      </c>
    </row>
    <row r="29" spans="1:14" x14ac:dyDescent="0.15">
      <c r="A29" s="10" t="s">
        <v>551</v>
      </c>
      <c r="B29" s="11">
        <v>0.19500000000000001</v>
      </c>
      <c r="C29" s="11">
        <v>0.39750000000000002</v>
      </c>
      <c r="D29" s="11">
        <v>0.18</v>
      </c>
      <c r="E29" s="11">
        <v>0.185</v>
      </c>
      <c r="F29" s="11">
        <v>0.1825</v>
      </c>
      <c r="G29" s="11">
        <v>0.187</v>
      </c>
      <c r="H29" s="11">
        <v>0.55249999999999999</v>
      </c>
      <c r="I29" s="11">
        <v>0.89749999999999996</v>
      </c>
      <c r="J29" s="11">
        <v>0.875</v>
      </c>
      <c r="K29" s="11">
        <v>0.85</v>
      </c>
      <c r="L29" s="11">
        <v>1.155</v>
      </c>
      <c r="M29" s="11">
        <v>1.2464999999999999</v>
      </c>
      <c r="N29" s="11">
        <v>1.2255</v>
      </c>
    </row>
    <row r="30" spans="1:14" x14ac:dyDescent="0.15">
      <c r="A30" s="10" t="s">
        <v>552</v>
      </c>
      <c r="B30" s="11">
        <v>0.185</v>
      </c>
      <c r="C30" s="11">
        <v>0.39750000000000002</v>
      </c>
      <c r="D30" s="11">
        <v>0.17249999999999999</v>
      </c>
      <c r="E30" s="11">
        <v>0.17249999999999999</v>
      </c>
      <c r="F30" s="11">
        <v>0.1825</v>
      </c>
      <c r="G30" s="11">
        <v>0.18099999999999999</v>
      </c>
      <c r="H30" s="11">
        <v>0.53249999999999997</v>
      </c>
      <c r="I30" s="11">
        <v>0.89749999999999996</v>
      </c>
      <c r="J30" s="11">
        <v>0.89</v>
      </c>
      <c r="K30" s="11">
        <v>0.85</v>
      </c>
      <c r="L30" s="11">
        <v>1.0383</v>
      </c>
      <c r="M30" s="11">
        <v>1.2084999999999999</v>
      </c>
      <c r="N30" s="11">
        <v>1.1795</v>
      </c>
    </row>
    <row r="31" spans="1:14" x14ac:dyDescent="0.15">
      <c r="A31" s="10" t="s">
        <v>553</v>
      </c>
      <c r="B31" s="11">
        <v>0.18</v>
      </c>
      <c r="C31" s="11">
        <v>0.39750000000000002</v>
      </c>
      <c r="D31" s="11">
        <v>0.16500000000000001</v>
      </c>
      <c r="E31" s="11">
        <v>0.16750000000000001</v>
      </c>
      <c r="F31" s="11">
        <v>0.17119999999999999</v>
      </c>
      <c r="G31" s="11">
        <v>0.184</v>
      </c>
      <c r="H31" s="11">
        <v>0.51749999999999996</v>
      </c>
      <c r="I31" s="11">
        <v>0.89749999999999996</v>
      </c>
      <c r="J31" s="11">
        <v>0.89500000000000002</v>
      </c>
      <c r="K31" s="11">
        <v>0.85</v>
      </c>
      <c r="L31" s="11">
        <v>1.0992</v>
      </c>
      <c r="M31" s="11">
        <v>1.1910000000000001</v>
      </c>
      <c r="N31" s="11">
        <v>1.1535</v>
      </c>
    </row>
    <row r="32" spans="1:14" x14ac:dyDescent="0.15">
      <c r="A32" s="10" t="s">
        <v>554</v>
      </c>
      <c r="B32" s="11">
        <v>0.18</v>
      </c>
      <c r="C32" s="11">
        <v>0.37375000000000003</v>
      </c>
      <c r="D32" s="11">
        <v>0.16250000000000001</v>
      </c>
      <c r="E32" s="11">
        <v>0.16750000000000001</v>
      </c>
      <c r="F32" s="11">
        <v>0.16750000000000001</v>
      </c>
      <c r="G32" s="11">
        <v>0.1714</v>
      </c>
      <c r="H32" s="11">
        <v>0.50249999999999995</v>
      </c>
      <c r="I32" s="11">
        <v>0.89500000000000002</v>
      </c>
      <c r="J32" s="11">
        <v>0.89500000000000002</v>
      </c>
      <c r="K32" s="11">
        <v>0.85</v>
      </c>
      <c r="L32" s="11">
        <v>1.04</v>
      </c>
      <c r="M32" s="11">
        <v>1.2</v>
      </c>
      <c r="N32" s="11">
        <v>1.1679999999999999</v>
      </c>
    </row>
    <row r="33" spans="1:14" x14ac:dyDescent="0.15">
      <c r="A33" s="108" t="s">
        <v>27</v>
      </c>
      <c r="B33" s="38">
        <f t="shared" ref="B33:N33" si="4">AVERAGE(B29:B32)</f>
        <v>0.185</v>
      </c>
      <c r="C33" s="38">
        <f t="shared" si="4"/>
        <v>0.39156250000000004</v>
      </c>
      <c r="D33" s="38">
        <f t="shared" si="4"/>
        <v>0.16999999999999998</v>
      </c>
      <c r="E33" s="38">
        <f t="shared" si="4"/>
        <v>0.173125</v>
      </c>
      <c r="F33" s="38">
        <f t="shared" si="4"/>
        <v>0.175925</v>
      </c>
      <c r="G33" s="38">
        <f t="shared" si="4"/>
        <v>0.18085000000000001</v>
      </c>
      <c r="H33" s="38">
        <f t="shared" si="4"/>
        <v>0.52625</v>
      </c>
      <c r="I33" s="38">
        <f t="shared" si="4"/>
        <v>0.89687499999999998</v>
      </c>
      <c r="J33" s="38">
        <f t="shared" si="4"/>
        <v>0.88875000000000004</v>
      </c>
      <c r="K33" s="38">
        <f t="shared" si="4"/>
        <v>0.85</v>
      </c>
      <c r="L33" s="38">
        <f t="shared" si="4"/>
        <v>1.0831249999999999</v>
      </c>
      <c r="M33" s="38">
        <f t="shared" si="4"/>
        <v>1.2115</v>
      </c>
      <c r="N33" s="38">
        <f t="shared" si="4"/>
        <v>1.1816250000000001</v>
      </c>
    </row>
    <row r="34" spans="1:14" x14ac:dyDescent="0.15">
      <c r="A34" s="10" t="s">
        <v>555</v>
      </c>
      <c r="B34" s="11">
        <v>0.18</v>
      </c>
      <c r="C34" s="11">
        <v>0.35749999999999998</v>
      </c>
      <c r="D34" s="11">
        <v>0.16250000000000001</v>
      </c>
      <c r="E34" s="11">
        <v>0.16500000000000001</v>
      </c>
      <c r="F34" s="11">
        <v>0.16500000000000001</v>
      </c>
      <c r="G34" s="11">
        <v>0.16639999999999999</v>
      </c>
      <c r="H34" s="11">
        <v>0.4975</v>
      </c>
      <c r="I34" s="11">
        <v>0.89500000000000002</v>
      </c>
      <c r="J34" s="11">
        <v>0.89500000000000002</v>
      </c>
      <c r="K34" s="11">
        <v>0.85</v>
      </c>
      <c r="L34" s="11">
        <v>1.0674999999999999</v>
      </c>
      <c r="M34" s="11">
        <v>1.1794</v>
      </c>
      <c r="N34" s="11">
        <v>1.1413</v>
      </c>
    </row>
    <row r="35" spans="1:14" x14ac:dyDescent="0.15">
      <c r="A35" s="10" t="s">
        <v>556</v>
      </c>
      <c r="B35" s="11">
        <v>0.17499999999999999</v>
      </c>
      <c r="C35" s="11">
        <v>0.35749999999999998</v>
      </c>
      <c r="D35" s="11">
        <v>0.16</v>
      </c>
      <c r="E35" s="11">
        <v>0.16250000000000001</v>
      </c>
      <c r="F35" s="11">
        <v>0.16500000000000001</v>
      </c>
      <c r="G35" s="11">
        <v>0.16969999999999999</v>
      </c>
      <c r="H35" s="11">
        <v>0.48499999999999999</v>
      </c>
      <c r="I35" s="11">
        <v>0.89500000000000002</v>
      </c>
      <c r="J35" s="11">
        <v>0.89500000000000002</v>
      </c>
      <c r="K35" s="11">
        <v>0.85</v>
      </c>
      <c r="L35" s="11">
        <v>1.0958000000000001</v>
      </c>
      <c r="M35" s="11">
        <v>1.1645000000000001</v>
      </c>
      <c r="N35" s="11">
        <v>1.1299999999999999</v>
      </c>
    </row>
    <row r="36" spans="1:14" x14ac:dyDescent="0.15">
      <c r="A36" s="10" t="s">
        <v>557</v>
      </c>
      <c r="B36" s="11">
        <v>0.17499999999999999</v>
      </c>
      <c r="C36" s="11">
        <v>0.35749999999999998</v>
      </c>
      <c r="D36" s="11">
        <v>0.16</v>
      </c>
      <c r="E36" s="11">
        <v>0.1575</v>
      </c>
      <c r="F36" s="11">
        <v>0.16625000000000001</v>
      </c>
      <c r="G36" s="11">
        <v>0.16650000000000001</v>
      </c>
      <c r="H36" s="11">
        <v>0.47875000000000001</v>
      </c>
      <c r="I36" s="11">
        <v>0.89500000000000002</v>
      </c>
      <c r="J36" s="11">
        <v>0.89875000000000005</v>
      </c>
      <c r="K36" s="11">
        <v>0.85</v>
      </c>
      <c r="L36" s="11">
        <v>1.0133000000000001</v>
      </c>
      <c r="M36" s="11">
        <v>1.141</v>
      </c>
      <c r="N36" s="11">
        <v>1.1245000000000001</v>
      </c>
    </row>
    <row r="37" spans="1:14" x14ac:dyDescent="0.15">
      <c r="A37" s="10" t="s">
        <v>558</v>
      </c>
      <c r="B37" s="11">
        <v>0.17499999999999999</v>
      </c>
      <c r="C37" s="11">
        <v>0.35749999999999998</v>
      </c>
      <c r="D37" s="11">
        <v>0.155</v>
      </c>
      <c r="E37" s="11">
        <v>0.15</v>
      </c>
      <c r="F37" s="11">
        <v>0.1663</v>
      </c>
      <c r="G37" s="11">
        <v>0.16500000000000001</v>
      </c>
      <c r="H37" s="11">
        <v>0.46375</v>
      </c>
      <c r="I37" s="11">
        <v>0.89624999999999999</v>
      </c>
      <c r="J37" s="11">
        <v>0.9</v>
      </c>
      <c r="K37" s="11">
        <v>0.85</v>
      </c>
      <c r="L37" s="11">
        <v>1.0142</v>
      </c>
      <c r="M37" s="11">
        <v>1.1259999999999999</v>
      </c>
      <c r="N37" s="11">
        <v>1.0925</v>
      </c>
    </row>
    <row r="38" spans="1:14" x14ac:dyDescent="0.15">
      <c r="A38" s="108" t="s">
        <v>27</v>
      </c>
      <c r="B38" s="38">
        <f t="shared" ref="B38:N38" si="5">AVERAGE(B34:B37)</f>
        <v>0.17625000000000002</v>
      </c>
      <c r="C38" s="38">
        <f t="shared" si="5"/>
        <v>0.35749999999999998</v>
      </c>
      <c r="D38" s="38">
        <f t="shared" si="5"/>
        <v>0.15937500000000002</v>
      </c>
      <c r="E38" s="38">
        <f t="shared" si="5"/>
        <v>0.15875</v>
      </c>
      <c r="F38" s="38">
        <f t="shared" si="5"/>
        <v>0.16563749999999999</v>
      </c>
      <c r="G38" s="38">
        <f t="shared" si="5"/>
        <v>0.16689999999999999</v>
      </c>
      <c r="H38" s="38">
        <f t="shared" si="5"/>
        <v>0.48124999999999996</v>
      </c>
      <c r="I38" s="38">
        <f t="shared" si="5"/>
        <v>0.89531249999999996</v>
      </c>
      <c r="J38" s="38">
        <f t="shared" si="5"/>
        <v>0.89718750000000003</v>
      </c>
      <c r="K38" s="38">
        <f t="shared" si="5"/>
        <v>0.85</v>
      </c>
      <c r="L38" s="38">
        <f t="shared" si="5"/>
        <v>1.0477000000000001</v>
      </c>
      <c r="M38" s="38">
        <f t="shared" si="5"/>
        <v>1.152725</v>
      </c>
      <c r="N38" s="38">
        <f t="shared" si="5"/>
        <v>1.1220750000000002</v>
      </c>
    </row>
    <row r="39" spans="1:14" x14ac:dyDescent="0.15">
      <c r="A39" s="10" t="s">
        <v>559</v>
      </c>
      <c r="B39" s="11">
        <v>0.17499999999999999</v>
      </c>
      <c r="C39" s="11">
        <v>0.35749999999999998</v>
      </c>
      <c r="D39" s="11">
        <v>0.155</v>
      </c>
      <c r="E39" s="11">
        <v>0.14499999999999999</v>
      </c>
      <c r="F39" s="11">
        <v>0.16</v>
      </c>
      <c r="G39" s="11">
        <v>0.1605</v>
      </c>
      <c r="H39" s="11">
        <v>0.44750000000000001</v>
      </c>
      <c r="I39" s="11">
        <v>0.89875000000000005</v>
      </c>
      <c r="J39" s="11">
        <v>0.9</v>
      </c>
      <c r="K39" s="11">
        <v>0.85</v>
      </c>
      <c r="L39" s="11">
        <v>1.0475000000000001</v>
      </c>
      <c r="M39" s="11">
        <v>1.0880000000000001</v>
      </c>
      <c r="N39" s="11">
        <v>1.0734999999999999</v>
      </c>
    </row>
    <row r="40" spans="1:14" x14ac:dyDescent="0.15">
      <c r="A40" s="10" t="s">
        <v>560</v>
      </c>
      <c r="B40" s="11">
        <v>0.16</v>
      </c>
      <c r="C40" s="11">
        <v>0.35749999999999998</v>
      </c>
      <c r="D40" s="11">
        <v>0.155</v>
      </c>
      <c r="E40" s="11">
        <v>0.14749999999999999</v>
      </c>
      <c r="F40" s="11">
        <v>0.16</v>
      </c>
      <c r="G40" s="11"/>
      <c r="H40" s="11">
        <v>0.44124999999999998</v>
      </c>
      <c r="I40" s="11">
        <v>0.89880000000000004</v>
      </c>
      <c r="J40" s="11">
        <v>0.91</v>
      </c>
      <c r="K40" s="11">
        <v>0.82499999999999996</v>
      </c>
      <c r="L40" s="11">
        <v>1.0449999999999999</v>
      </c>
      <c r="M40" s="11">
        <v>1.0717000000000001</v>
      </c>
      <c r="N40" s="11">
        <v>1.0517000000000001</v>
      </c>
    </row>
    <row r="41" spans="1:14" x14ac:dyDescent="0.15">
      <c r="A41" s="10" t="s">
        <v>561</v>
      </c>
      <c r="B41" s="11">
        <v>0.16</v>
      </c>
      <c r="C41" s="11">
        <v>0.35749999999999998</v>
      </c>
      <c r="D41" s="11">
        <v>0.155</v>
      </c>
      <c r="E41" s="11">
        <v>0.14499999999999999</v>
      </c>
      <c r="F41" s="11">
        <v>0.16</v>
      </c>
      <c r="G41" s="11">
        <v>0.15670000000000001</v>
      </c>
      <c r="H41" s="11">
        <v>0.43874999999999997</v>
      </c>
      <c r="I41" s="11">
        <v>0.89880000000000004</v>
      </c>
      <c r="J41" s="11">
        <v>0.91</v>
      </c>
      <c r="K41" s="11">
        <v>0.75</v>
      </c>
      <c r="L41" s="11">
        <v>0.995</v>
      </c>
      <c r="M41" s="11">
        <v>1.0900000000000001</v>
      </c>
      <c r="N41" s="11">
        <v>1.069</v>
      </c>
    </row>
    <row r="42" spans="1:14" x14ac:dyDescent="0.15">
      <c r="A42" s="10" t="s">
        <v>828</v>
      </c>
      <c r="B42" s="11">
        <v>0.16</v>
      </c>
      <c r="C42" s="11">
        <v>0.35749999999999998</v>
      </c>
      <c r="D42" s="11">
        <v>0.155</v>
      </c>
      <c r="E42" s="11">
        <v>0.14374999999999999</v>
      </c>
      <c r="F42" s="11">
        <v>0.16</v>
      </c>
      <c r="G42" s="11">
        <v>0.15390000000000001</v>
      </c>
      <c r="H42" s="11">
        <v>0.43880000000000002</v>
      </c>
      <c r="I42" s="11">
        <v>0.89880000000000004</v>
      </c>
      <c r="J42" s="11">
        <v>0.91</v>
      </c>
      <c r="K42" s="11">
        <v>0.75</v>
      </c>
      <c r="L42" s="11">
        <v>1.0133000000000001</v>
      </c>
      <c r="M42" s="11">
        <v>1.0865</v>
      </c>
      <c r="N42" s="11">
        <v>1.0745</v>
      </c>
    </row>
    <row r="43" spans="1:14" x14ac:dyDescent="0.15">
      <c r="A43" s="10" t="s">
        <v>563</v>
      </c>
      <c r="B43" s="11">
        <v>0.1575</v>
      </c>
      <c r="C43" s="11">
        <v>0.35749999999999998</v>
      </c>
      <c r="D43" s="11">
        <v>0.155</v>
      </c>
      <c r="E43" s="11">
        <v>0.14499999999999999</v>
      </c>
      <c r="F43" s="11">
        <v>0.16</v>
      </c>
      <c r="G43" s="11">
        <v>0.1535</v>
      </c>
      <c r="H43" s="11">
        <v>0.4325</v>
      </c>
      <c r="I43" s="11">
        <v>0.89880000000000004</v>
      </c>
      <c r="J43" s="11">
        <v>0.91</v>
      </c>
      <c r="K43" s="11">
        <v>0.83</v>
      </c>
      <c r="L43" s="11">
        <v>1.0491999999999999</v>
      </c>
      <c r="M43" s="11">
        <v>1.0580000000000001</v>
      </c>
      <c r="N43" s="11">
        <v>1.0409999999999999</v>
      </c>
    </row>
    <row r="44" spans="1:14" x14ac:dyDescent="0.15">
      <c r="A44" s="108" t="s">
        <v>27</v>
      </c>
      <c r="B44" s="38">
        <f t="shared" ref="B44:N44" si="6">AVERAGE(B39:B43)</f>
        <v>0.16250000000000001</v>
      </c>
      <c r="C44" s="38">
        <f t="shared" si="6"/>
        <v>0.35749999999999998</v>
      </c>
      <c r="D44" s="38">
        <f t="shared" si="6"/>
        <v>0.155</v>
      </c>
      <c r="E44" s="38">
        <f t="shared" si="6"/>
        <v>0.14525000000000002</v>
      </c>
      <c r="F44" s="38">
        <f t="shared" si="6"/>
        <v>0.16</v>
      </c>
      <c r="G44" s="38">
        <f t="shared" si="6"/>
        <v>0.15615000000000001</v>
      </c>
      <c r="H44" s="38">
        <f t="shared" si="6"/>
        <v>0.43975999999999998</v>
      </c>
      <c r="I44" s="38">
        <f t="shared" si="6"/>
        <v>0.89878999999999998</v>
      </c>
      <c r="J44" s="38">
        <f t="shared" si="6"/>
        <v>0.90800000000000003</v>
      </c>
      <c r="K44" s="38">
        <f t="shared" si="6"/>
        <v>0.80099999999999993</v>
      </c>
      <c r="L44" s="38">
        <f t="shared" si="6"/>
        <v>1.03</v>
      </c>
      <c r="M44" s="38">
        <f t="shared" si="6"/>
        <v>1.07884</v>
      </c>
      <c r="N44" s="38">
        <f t="shared" si="6"/>
        <v>1.0619399999999999</v>
      </c>
    </row>
    <row r="45" spans="1:14" x14ac:dyDescent="0.15">
      <c r="A45" s="10" t="s">
        <v>564</v>
      </c>
      <c r="B45" s="11">
        <v>0.1575</v>
      </c>
      <c r="C45" s="11">
        <v>0.35749999999999998</v>
      </c>
      <c r="D45" s="11">
        <v>0.155</v>
      </c>
      <c r="E45" s="11">
        <v>0.14499999999999999</v>
      </c>
      <c r="F45" s="11">
        <v>0.16</v>
      </c>
      <c r="G45" s="11">
        <v>0.15429999999999999</v>
      </c>
      <c r="H45" s="11">
        <v>0.42749999999999999</v>
      </c>
      <c r="I45" s="11">
        <v>0.90249999999999997</v>
      </c>
      <c r="J45" s="11">
        <v>0.93</v>
      </c>
      <c r="K45" s="11">
        <v>0.83</v>
      </c>
      <c r="L45" s="11">
        <v>1.6419999999999999</v>
      </c>
      <c r="M45" s="11">
        <v>1.1619999999999999</v>
      </c>
      <c r="N45" s="11">
        <v>1.1174999999999999</v>
      </c>
    </row>
    <row r="46" spans="1:14" x14ac:dyDescent="0.15">
      <c r="A46" s="10" t="s">
        <v>565</v>
      </c>
      <c r="B46" s="11">
        <v>0.1575</v>
      </c>
      <c r="C46" s="11">
        <v>0.35749999999999998</v>
      </c>
      <c r="D46" s="11">
        <v>0.16</v>
      </c>
      <c r="E46" s="11">
        <v>0.14749999999999999</v>
      </c>
      <c r="F46" s="11">
        <v>0.16125</v>
      </c>
      <c r="G46" s="11">
        <v>0.15409999999999999</v>
      </c>
      <c r="H46" s="11">
        <v>0.42249999999999999</v>
      </c>
      <c r="I46" s="11">
        <v>0.90249999999999997</v>
      </c>
      <c r="J46" s="11">
        <v>0.93</v>
      </c>
      <c r="K46" s="11">
        <v>0.82</v>
      </c>
      <c r="L46" s="11">
        <v>0.98919999999999997</v>
      </c>
      <c r="M46" s="11">
        <v>1.1675</v>
      </c>
      <c r="N46" s="11">
        <v>1.1305000000000001</v>
      </c>
    </row>
    <row r="47" spans="1:14" x14ac:dyDescent="0.15">
      <c r="A47" s="10" t="s">
        <v>566</v>
      </c>
      <c r="B47" s="11">
        <v>0.1575</v>
      </c>
      <c r="C47" s="11">
        <v>0.35749999999999998</v>
      </c>
      <c r="D47" s="11">
        <v>0.16250000000000001</v>
      </c>
      <c r="E47" s="11">
        <v>0.14624999999999999</v>
      </c>
      <c r="F47" s="11">
        <v>0.16250000000000001</v>
      </c>
      <c r="G47" s="11">
        <v>0.15479999999999999</v>
      </c>
      <c r="H47" s="11">
        <v>0.42249999999999999</v>
      </c>
      <c r="I47" s="11">
        <v>0.90249999999999997</v>
      </c>
      <c r="J47" s="11">
        <v>0.93</v>
      </c>
      <c r="K47" s="11">
        <v>0.82</v>
      </c>
      <c r="L47" s="11">
        <v>0.96830000000000005</v>
      </c>
      <c r="M47" s="11">
        <v>1.1499999999999999</v>
      </c>
      <c r="N47" s="11">
        <v>1.1265000000000001</v>
      </c>
    </row>
    <row r="48" spans="1:14" x14ac:dyDescent="0.15">
      <c r="A48" s="10" t="s">
        <v>567</v>
      </c>
      <c r="B48" s="11">
        <v>0.1575</v>
      </c>
      <c r="C48" s="11">
        <v>0.35749999999999998</v>
      </c>
      <c r="D48" s="11">
        <v>0.16750000000000001</v>
      </c>
      <c r="E48" s="11">
        <v>0.14874999999999999</v>
      </c>
      <c r="F48" s="11">
        <v>0.16750000000000001</v>
      </c>
      <c r="G48" s="11">
        <v>0.15790000000000001</v>
      </c>
      <c r="H48" s="11">
        <v>0.42749999999999999</v>
      </c>
      <c r="I48" s="11">
        <v>0.90249999999999997</v>
      </c>
      <c r="J48" s="11">
        <v>0.93</v>
      </c>
      <c r="K48" s="11">
        <v>0.77</v>
      </c>
      <c r="L48" s="11">
        <v>0.95920000000000005</v>
      </c>
      <c r="M48" s="11">
        <v>1.153</v>
      </c>
      <c r="N48" s="11">
        <v>1.125</v>
      </c>
    </row>
    <row r="49" spans="1:14" x14ac:dyDescent="0.15">
      <c r="A49" s="108" t="s">
        <v>27</v>
      </c>
      <c r="B49" s="38">
        <f t="shared" ref="B49:N49" si="7">AVERAGE(B45:B48)</f>
        <v>0.1575</v>
      </c>
      <c r="C49" s="38">
        <f t="shared" si="7"/>
        <v>0.35749999999999998</v>
      </c>
      <c r="D49" s="38">
        <f t="shared" si="7"/>
        <v>0.16125</v>
      </c>
      <c r="E49" s="38">
        <f t="shared" si="7"/>
        <v>0.14687499999999998</v>
      </c>
      <c r="F49" s="38">
        <f t="shared" si="7"/>
        <v>0.1628125</v>
      </c>
      <c r="G49" s="38">
        <f t="shared" si="7"/>
        <v>0.155275</v>
      </c>
      <c r="H49" s="38">
        <f t="shared" si="7"/>
        <v>0.42499999999999999</v>
      </c>
      <c r="I49" s="38">
        <f t="shared" si="7"/>
        <v>0.90249999999999997</v>
      </c>
      <c r="J49" s="38">
        <f t="shared" si="7"/>
        <v>0.93</v>
      </c>
      <c r="K49" s="38">
        <f t="shared" si="7"/>
        <v>0.80999999999999994</v>
      </c>
      <c r="L49" s="38">
        <f t="shared" si="7"/>
        <v>1.139675</v>
      </c>
      <c r="M49" s="38">
        <f t="shared" si="7"/>
        <v>1.1581250000000001</v>
      </c>
      <c r="N49" s="38">
        <f t="shared" si="7"/>
        <v>1.1248750000000001</v>
      </c>
    </row>
    <row r="50" spans="1:14" x14ac:dyDescent="0.15">
      <c r="A50" s="10" t="s">
        <v>568</v>
      </c>
      <c r="B50" s="11">
        <v>0.1575</v>
      </c>
      <c r="C50" s="11">
        <v>0.34250000000000003</v>
      </c>
      <c r="D50" s="11">
        <v>0.17249999999999999</v>
      </c>
      <c r="E50" s="11">
        <v>0.1525</v>
      </c>
      <c r="F50" s="11">
        <v>0.17624999999999999</v>
      </c>
      <c r="G50" s="11">
        <v>0.16109999999999999</v>
      </c>
      <c r="H50" s="11">
        <v>0.42749999999999999</v>
      </c>
      <c r="I50" s="11">
        <v>0.90249999999999997</v>
      </c>
      <c r="J50" s="11">
        <v>0.9375</v>
      </c>
      <c r="K50" s="11">
        <v>0.77</v>
      </c>
      <c r="L50" s="11">
        <v>0.95499999999999996</v>
      </c>
      <c r="M50" s="11">
        <v>1.1565000000000001</v>
      </c>
      <c r="N50" s="11">
        <v>1.1214999999999999</v>
      </c>
    </row>
    <row r="51" spans="1:14" x14ac:dyDescent="0.15">
      <c r="A51" s="10" t="s">
        <v>569</v>
      </c>
      <c r="B51" s="11">
        <v>0.1575</v>
      </c>
      <c r="C51" s="11">
        <v>0.33875</v>
      </c>
      <c r="D51" s="11">
        <v>0.1825</v>
      </c>
      <c r="E51" s="11">
        <v>0.15375</v>
      </c>
      <c r="F51" s="11">
        <v>0.18</v>
      </c>
      <c r="G51" s="11">
        <v>0.16489999999999999</v>
      </c>
      <c r="H51" s="11">
        <v>0.435</v>
      </c>
      <c r="I51" s="11">
        <v>0.90500000000000003</v>
      </c>
      <c r="J51" s="11">
        <v>0.94499999999999995</v>
      </c>
      <c r="K51" s="11">
        <v>0.76</v>
      </c>
      <c r="L51" s="11">
        <v>0.93879999999999997</v>
      </c>
      <c r="M51" s="11">
        <v>1.1418999999999999</v>
      </c>
      <c r="N51" s="11">
        <v>1.0988</v>
      </c>
    </row>
    <row r="52" spans="1:14" x14ac:dyDescent="0.15">
      <c r="A52" s="10" t="s">
        <v>570</v>
      </c>
      <c r="B52" s="11">
        <v>0.1575</v>
      </c>
      <c r="C52" s="11">
        <v>0.32500000000000001</v>
      </c>
      <c r="D52" s="11">
        <v>0.19500000000000001</v>
      </c>
      <c r="E52" s="11">
        <v>0.15875</v>
      </c>
      <c r="F52" s="11">
        <v>0.19</v>
      </c>
      <c r="G52" s="11">
        <v>0.16900000000000001</v>
      </c>
      <c r="H52" s="11">
        <v>0.44</v>
      </c>
      <c r="I52" s="11">
        <v>0.90500000000000003</v>
      </c>
      <c r="J52" s="11">
        <v>0.94499999999999995</v>
      </c>
      <c r="K52" s="11">
        <v>0.76</v>
      </c>
      <c r="L52" s="11">
        <v>0.93330000000000002</v>
      </c>
      <c r="M52" s="11">
        <v>1.1234999999999999</v>
      </c>
      <c r="N52" s="11">
        <v>1.0765</v>
      </c>
    </row>
    <row r="53" spans="1:14" x14ac:dyDescent="0.15">
      <c r="A53" s="10" t="s">
        <v>571</v>
      </c>
      <c r="B53" s="11">
        <v>0.1575</v>
      </c>
      <c r="C53" s="11">
        <v>0.32250000000000001</v>
      </c>
      <c r="D53" s="11">
        <v>0.21</v>
      </c>
      <c r="E53" s="11">
        <v>0.16625000000000001</v>
      </c>
      <c r="F53" s="11">
        <v>0.20125000000000001</v>
      </c>
      <c r="G53" s="11">
        <v>0.17150000000000001</v>
      </c>
      <c r="H53" s="11">
        <v>0.45</v>
      </c>
      <c r="I53" s="11">
        <v>0.90500000000000003</v>
      </c>
      <c r="J53" s="11">
        <v>0.95</v>
      </c>
      <c r="K53" s="11">
        <v>0.80500000000000005</v>
      </c>
      <c r="L53" s="11">
        <v>0.98670000000000002</v>
      </c>
      <c r="M53" s="11">
        <v>1.2304999999999999</v>
      </c>
      <c r="N53" s="11">
        <v>1.1259999999999999</v>
      </c>
    </row>
    <row r="54" spans="1:14" x14ac:dyDescent="0.15">
      <c r="A54" s="10" t="s">
        <v>572</v>
      </c>
      <c r="B54" s="11">
        <v>0.16</v>
      </c>
      <c r="C54" s="11">
        <v>0.32374999999999998</v>
      </c>
      <c r="D54" s="11">
        <v>0.22375</v>
      </c>
      <c r="E54" s="11">
        <v>0.17374999999999999</v>
      </c>
      <c r="F54" s="11">
        <v>0.215</v>
      </c>
      <c r="G54" s="11">
        <v>0.1779</v>
      </c>
      <c r="H54" s="11">
        <v>0.45500000000000002</v>
      </c>
      <c r="I54" s="11">
        <v>0.90500000000000003</v>
      </c>
      <c r="J54" s="11">
        <v>0.95250000000000001</v>
      </c>
      <c r="K54" s="11">
        <v>0.80500000000000005</v>
      </c>
      <c r="L54" s="11">
        <v>0.98170000000000002</v>
      </c>
      <c r="M54" s="11">
        <v>1.2889999999999999</v>
      </c>
      <c r="N54" s="11">
        <v>1.127</v>
      </c>
    </row>
    <row r="55" spans="1:14" x14ac:dyDescent="0.15">
      <c r="A55" s="108" t="s">
        <v>27</v>
      </c>
      <c r="B55" s="38">
        <f t="shared" ref="B55:N55" si="8">AVERAGE(B50:B54)</f>
        <v>0.158</v>
      </c>
      <c r="C55" s="38">
        <f t="shared" si="8"/>
        <v>0.33050000000000002</v>
      </c>
      <c r="D55" s="38">
        <f t="shared" si="8"/>
        <v>0.19675000000000001</v>
      </c>
      <c r="E55" s="38">
        <f t="shared" si="8"/>
        <v>0.161</v>
      </c>
      <c r="F55" s="38">
        <f t="shared" si="8"/>
        <v>0.19249999999999998</v>
      </c>
      <c r="G55" s="38">
        <f t="shared" si="8"/>
        <v>0.16888</v>
      </c>
      <c r="H55" s="38">
        <f t="shared" si="8"/>
        <v>0.4415</v>
      </c>
      <c r="I55" s="38">
        <f t="shared" si="8"/>
        <v>0.90450000000000019</v>
      </c>
      <c r="J55" s="38">
        <f t="shared" si="8"/>
        <v>0.94599999999999995</v>
      </c>
      <c r="K55" s="38">
        <f t="shared" si="8"/>
        <v>0.78</v>
      </c>
      <c r="L55" s="38">
        <f t="shared" si="8"/>
        <v>0.95909999999999995</v>
      </c>
      <c r="M55" s="38">
        <f t="shared" si="8"/>
        <v>1.18828</v>
      </c>
      <c r="N55" s="38">
        <f t="shared" si="8"/>
        <v>1.1099600000000001</v>
      </c>
    </row>
    <row r="56" spans="1:14" x14ac:dyDescent="0.15">
      <c r="A56" s="10" t="s">
        <v>829</v>
      </c>
      <c r="B56" s="11">
        <v>0.16</v>
      </c>
      <c r="C56" s="11">
        <v>0.32379999999999998</v>
      </c>
      <c r="D56" s="11">
        <v>0.23</v>
      </c>
      <c r="E56" s="11">
        <v>0.1825</v>
      </c>
      <c r="F56" s="11">
        <v>0.23125000000000001</v>
      </c>
      <c r="G56" s="11">
        <v>0.1915</v>
      </c>
      <c r="H56" s="11">
        <v>0.45750000000000002</v>
      </c>
      <c r="I56" s="11">
        <v>0.90625</v>
      </c>
      <c r="J56" s="11">
        <v>0.95499999999999996</v>
      </c>
      <c r="K56" s="11">
        <v>0.82499999999999996</v>
      </c>
      <c r="L56" s="11">
        <v>0.98829999999999996</v>
      </c>
      <c r="M56" s="11">
        <v>1.3</v>
      </c>
      <c r="N56" s="11">
        <v>1.1539999999999999</v>
      </c>
    </row>
    <row r="57" spans="1:14" x14ac:dyDescent="0.15">
      <c r="A57" s="10" t="s">
        <v>830</v>
      </c>
      <c r="B57" s="11">
        <v>0.16</v>
      </c>
      <c r="C57" s="11">
        <v>0.32379999999999998</v>
      </c>
      <c r="D57" s="11">
        <v>0.23749999999999999</v>
      </c>
      <c r="E57" s="11">
        <v>0.18625</v>
      </c>
      <c r="F57" s="11">
        <v>0.23749999999999999</v>
      </c>
      <c r="G57" s="11">
        <v>0.20250000000000001</v>
      </c>
      <c r="H57" s="11">
        <v>0.46</v>
      </c>
      <c r="I57" s="11">
        <v>0.90629999999999999</v>
      </c>
      <c r="J57" s="11">
        <v>0.95499999999999996</v>
      </c>
      <c r="K57" s="11">
        <v>0.83750000000000002</v>
      </c>
      <c r="L57" s="11">
        <v>1.02</v>
      </c>
      <c r="M57" s="11">
        <v>1.2949999999999999</v>
      </c>
      <c r="N57" s="11">
        <v>1.1339999999999999</v>
      </c>
    </row>
    <row r="58" spans="1:14" x14ac:dyDescent="0.15">
      <c r="A58" s="10" t="s">
        <v>831</v>
      </c>
      <c r="B58" s="11">
        <v>0.16500000000000001</v>
      </c>
      <c r="C58" s="11">
        <v>0.32379999999999998</v>
      </c>
      <c r="D58" s="11">
        <v>0.24374999999999999</v>
      </c>
      <c r="E58" s="11">
        <v>0.1925</v>
      </c>
      <c r="F58" s="11">
        <v>0.24249999999999999</v>
      </c>
      <c r="G58" s="11">
        <v>0.21390000000000001</v>
      </c>
      <c r="H58" s="11">
        <v>0.46</v>
      </c>
      <c r="I58" s="11">
        <v>0.90629999999999999</v>
      </c>
      <c r="J58" s="11">
        <v>0.95499999999999996</v>
      </c>
      <c r="K58" s="11">
        <v>0.83750000000000002</v>
      </c>
      <c r="L58" s="11">
        <v>1.0575000000000001</v>
      </c>
      <c r="M58" s="11">
        <v>1.22</v>
      </c>
      <c r="N58" s="11">
        <v>1.111</v>
      </c>
    </row>
    <row r="59" spans="1:14" x14ac:dyDescent="0.15">
      <c r="A59" s="10" t="s">
        <v>573</v>
      </c>
      <c r="B59" s="11">
        <v>0.16500000000000001</v>
      </c>
      <c r="C59" s="11">
        <v>0.32379999999999998</v>
      </c>
      <c r="D59" s="11">
        <v>0.2475</v>
      </c>
      <c r="E59" s="11">
        <v>0.19500000000000001</v>
      </c>
      <c r="F59" s="11">
        <v>0.25</v>
      </c>
      <c r="G59" s="11">
        <v>0.2132</v>
      </c>
      <c r="H59" s="11">
        <v>0.47499999999999998</v>
      </c>
      <c r="I59" s="11">
        <v>0.90629999999999999</v>
      </c>
      <c r="J59" s="11">
        <v>0.95499999999999996</v>
      </c>
      <c r="K59" s="11">
        <v>0.83750000000000002</v>
      </c>
      <c r="L59" s="11">
        <v>1.0383</v>
      </c>
      <c r="M59" s="11">
        <v>1.08</v>
      </c>
      <c r="N59" s="11">
        <v>1.0485</v>
      </c>
    </row>
    <row r="60" spans="1:14" x14ac:dyDescent="0.15">
      <c r="A60" s="108" t="s">
        <v>27</v>
      </c>
      <c r="B60" s="38">
        <f t="shared" ref="B60:N60" si="9">AVERAGE(B56:B59)</f>
        <v>0.16250000000000001</v>
      </c>
      <c r="C60" s="38">
        <f t="shared" si="9"/>
        <v>0.32379999999999998</v>
      </c>
      <c r="D60" s="38">
        <f t="shared" si="9"/>
        <v>0.2396875</v>
      </c>
      <c r="E60" s="38">
        <f t="shared" si="9"/>
        <v>0.18906250000000002</v>
      </c>
      <c r="F60" s="38">
        <f t="shared" si="9"/>
        <v>0.24031249999999998</v>
      </c>
      <c r="G60" s="38">
        <f t="shared" si="9"/>
        <v>0.20527499999999999</v>
      </c>
      <c r="H60" s="38">
        <f t="shared" si="9"/>
        <v>0.46312500000000001</v>
      </c>
      <c r="I60" s="38">
        <f t="shared" si="9"/>
        <v>0.90628749999999991</v>
      </c>
      <c r="J60" s="38">
        <f t="shared" si="9"/>
        <v>0.95499999999999996</v>
      </c>
      <c r="K60" s="38">
        <f t="shared" si="9"/>
        <v>0.83437499999999998</v>
      </c>
      <c r="L60" s="38">
        <f t="shared" si="9"/>
        <v>1.0260250000000002</v>
      </c>
      <c r="M60" s="38">
        <f t="shared" si="9"/>
        <v>1.2237499999999999</v>
      </c>
      <c r="N60" s="38">
        <f t="shared" si="9"/>
        <v>1.1118749999999999</v>
      </c>
    </row>
    <row r="61" spans="1:14" x14ac:dyDescent="0.15">
      <c r="A61" s="10" t="s">
        <v>574</v>
      </c>
      <c r="B61" s="11">
        <v>0.16500000000000001</v>
      </c>
      <c r="C61" s="11">
        <v>0.32500000000000001</v>
      </c>
      <c r="D61" s="11">
        <v>0.24249999999999999</v>
      </c>
      <c r="E61" s="11">
        <v>0.20250000000000001</v>
      </c>
      <c r="F61" s="11">
        <v>0.25</v>
      </c>
      <c r="G61" s="11">
        <v>0.21990000000000001</v>
      </c>
      <c r="H61" s="11">
        <v>0.48499999999999999</v>
      </c>
      <c r="I61" s="11">
        <v>0.90629999999999999</v>
      </c>
      <c r="J61" s="11">
        <v>0.95499999999999996</v>
      </c>
      <c r="K61" s="11">
        <v>0.83750000000000002</v>
      </c>
      <c r="L61" s="11">
        <v>1.0325</v>
      </c>
      <c r="M61" s="11">
        <v>1.0760000000000001</v>
      </c>
      <c r="N61" s="11">
        <v>1.0389999999999999</v>
      </c>
    </row>
    <row r="62" spans="1:14" x14ac:dyDescent="0.15">
      <c r="A62" s="10" t="s">
        <v>575</v>
      </c>
      <c r="B62" s="11">
        <v>0.16500000000000001</v>
      </c>
      <c r="C62" s="11">
        <v>0.32500000000000001</v>
      </c>
      <c r="D62" s="11">
        <v>0.24249999999999999</v>
      </c>
      <c r="E62" s="11">
        <v>0.20499999999999999</v>
      </c>
      <c r="F62" s="11">
        <v>0.24625</v>
      </c>
      <c r="G62" s="11">
        <v>0.21579999999999999</v>
      </c>
      <c r="H62" s="11">
        <v>0.495</v>
      </c>
      <c r="I62" s="11">
        <v>0.91</v>
      </c>
      <c r="J62" s="11">
        <v>0.96</v>
      </c>
      <c r="K62" s="11">
        <v>0.83750000000000002</v>
      </c>
      <c r="L62" s="11">
        <v>1.0033000000000001</v>
      </c>
      <c r="M62" s="11">
        <v>1.075</v>
      </c>
      <c r="N62" s="11">
        <v>1.046</v>
      </c>
    </row>
    <row r="63" spans="1:14" x14ac:dyDescent="0.15">
      <c r="A63" s="10" t="s">
        <v>576</v>
      </c>
      <c r="B63" s="11">
        <v>0.16500000000000001</v>
      </c>
      <c r="C63" s="11">
        <v>0.33</v>
      </c>
      <c r="D63" s="11">
        <v>0.23749999999999999</v>
      </c>
      <c r="E63" s="11">
        <v>0.21249999999999999</v>
      </c>
      <c r="F63" s="11">
        <v>0.24629999999999999</v>
      </c>
      <c r="G63" s="11">
        <v>0.22489999999999999</v>
      </c>
      <c r="H63" s="11">
        <v>0.50249999999999995</v>
      </c>
      <c r="I63" s="11">
        <v>0.91</v>
      </c>
      <c r="J63" s="11">
        <v>0.96</v>
      </c>
      <c r="K63" s="11">
        <v>0.83750000000000002</v>
      </c>
      <c r="L63" s="11">
        <v>1.0048999999999999</v>
      </c>
      <c r="M63" s="11">
        <v>1.0725</v>
      </c>
      <c r="N63" s="11">
        <v>1.0685</v>
      </c>
    </row>
    <row r="64" spans="1:14" x14ac:dyDescent="0.15">
      <c r="A64" s="10" t="s">
        <v>577</v>
      </c>
      <c r="B64" s="11">
        <v>0.16500000000000001</v>
      </c>
      <c r="C64" s="11">
        <v>0.33</v>
      </c>
      <c r="D64" s="11">
        <v>0.22375</v>
      </c>
      <c r="E64" s="11">
        <v>0.215</v>
      </c>
      <c r="F64" s="11">
        <v>0.24374999999999999</v>
      </c>
      <c r="G64" s="11">
        <v>0.22189999999999999</v>
      </c>
      <c r="H64" s="11">
        <v>0.50624999999999998</v>
      </c>
      <c r="I64" s="11">
        <v>0.91</v>
      </c>
      <c r="J64" s="11">
        <v>0.96</v>
      </c>
      <c r="K64" s="11">
        <v>0.83750000000000002</v>
      </c>
      <c r="L64" s="11">
        <v>1.0842000000000001</v>
      </c>
      <c r="M64" s="11">
        <v>1.103</v>
      </c>
      <c r="N64" s="11">
        <v>1.0865</v>
      </c>
    </row>
    <row r="65" spans="1:14" x14ac:dyDescent="0.15">
      <c r="A65" s="108" t="s">
        <v>27</v>
      </c>
      <c r="B65" s="38">
        <f t="shared" ref="B65:N65" si="10">AVERAGE(B61:B64)</f>
        <v>0.16500000000000001</v>
      </c>
      <c r="C65" s="38">
        <f t="shared" si="10"/>
        <v>0.32750000000000001</v>
      </c>
      <c r="D65" s="38">
        <f t="shared" si="10"/>
        <v>0.23656249999999998</v>
      </c>
      <c r="E65" s="38">
        <f t="shared" si="10"/>
        <v>0.20874999999999999</v>
      </c>
      <c r="F65" s="38">
        <f t="shared" si="10"/>
        <v>0.24657499999999999</v>
      </c>
      <c r="G65" s="38">
        <f t="shared" si="10"/>
        <v>0.22062499999999999</v>
      </c>
      <c r="H65" s="38">
        <f t="shared" si="10"/>
        <v>0.4971875</v>
      </c>
      <c r="I65" s="38">
        <f t="shared" si="10"/>
        <v>0.90907500000000008</v>
      </c>
      <c r="J65" s="38">
        <f t="shared" si="10"/>
        <v>0.95874999999999999</v>
      </c>
      <c r="K65" s="38">
        <f t="shared" si="10"/>
        <v>0.83750000000000002</v>
      </c>
      <c r="L65" s="38">
        <f t="shared" si="10"/>
        <v>1.0312250000000001</v>
      </c>
      <c r="M65" s="38">
        <f t="shared" si="10"/>
        <v>1.0816249999999998</v>
      </c>
      <c r="N65" s="38">
        <f t="shared" si="10"/>
        <v>1.06</v>
      </c>
    </row>
    <row r="66" spans="1:14" x14ac:dyDescent="0.15">
      <c r="A66" s="10" t="s">
        <v>578</v>
      </c>
      <c r="B66" s="11">
        <v>0.16500000000000001</v>
      </c>
      <c r="C66" s="11">
        <v>0.33</v>
      </c>
      <c r="D66" s="11">
        <v>0.20749999999999999</v>
      </c>
      <c r="E66" s="11">
        <v>0.22</v>
      </c>
      <c r="F66" s="11">
        <v>0.21875</v>
      </c>
      <c r="G66" s="11" t="s">
        <v>579</v>
      </c>
      <c r="H66" s="11">
        <v>0.51</v>
      </c>
      <c r="I66" s="11">
        <v>0.91</v>
      </c>
      <c r="J66" s="11">
        <v>0.96</v>
      </c>
      <c r="K66" s="11">
        <v>0.82499999999999996</v>
      </c>
      <c r="L66" s="11">
        <v>1.1074999999999999</v>
      </c>
      <c r="M66" s="11">
        <v>1.1233</v>
      </c>
      <c r="N66" s="11">
        <v>1.0967</v>
      </c>
    </row>
    <row r="67" spans="1:14" x14ac:dyDescent="0.15">
      <c r="A67" s="10" t="s">
        <v>580</v>
      </c>
      <c r="B67" s="11">
        <v>0.16500000000000001</v>
      </c>
      <c r="C67" s="11">
        <v>0.33624999999999999</v>
      </c>
      <c r="D67" s="11">
        <v>0.1925</v>
      </c>
      <c r="E67" s="11">
        <v>0.22</v>
      </c>
      <c r="F67" s="11">
        <v>0.20874999999999999</v>
      </c>
      <c r="G67" s="11">
        <v>0.21199999999999999</v>
      </c>
      <c r="H67" s="11">
        <v>0.51249999999999996</v>
      </c>
      <c r="I67" s="11">
        <v>0.87</v>
      </c>
      <c r="J67" s="11">
        <v>0.96125000000000005</v>
      </c>
      <c r="K67" s="11">
        <v>0.82499999999999996</v>
      </c>
      <c r="L67" s="11">
        <v>1.1100000000000001</v>
      </c>
      <c r="M67" s="11">
        <v>1.1399999999999999</v>
      </c>
      <c r="N67" s="11">
        <v>1.1074999999999999</v>
      </c>
    </row>
    <row r="68" spans="1:14" x14ac:dyDescent="0.15">
      <c r="A68" s="10" t="s">
        <v>581</v>
      </c>
      <c r="B68" s="11">
        <v>0.16500000000000001</v>
      </c>
      <c r="C68" s="11">
        <v>0.33629999999999999</v>
      </c>
      <c r="D68" s="11">
        <v>0.18379999999999999</v>
      </c>
      <c r="E68" s="11">
        <v>0.22</v>
      </c>
      <c r="F68" s="11">
        <v>0.20880000000000001</v>
      </c>
      <c r="G68" s="11">
        <v>0.20960000000000001</v>
      </c>
      <c r="H68" s="11">
        <v>0.51249999999999996</v>
      </c>
      <c r="I68" s="11">
        <v>0.86</v>
      </c>
      <c r="J68" s="11">
        <v>0.96130000000000004</v>
      </c>
      <c r="K68" s="11">
        <v>0.82499999999999996</v>
      </c>
      <c r="L68" s="11">
        <v>1.1108</v>
      </c>
      <c r="M68" s="11">
        <v>1.1134999999999999</v>
      </c>
      <c r="N68" s="11">
        <v>1.1000000000000001</v>
      </c>
    </row>
    <row r="69" spans="1:14" x14ac:dyDescent="0.15">
      <c r="A69" s="10" t="s">
        <v>582</v>
      </c>
      <c r="B69" s="11">
        <v>0.16500000000000001</v>
      </c>
      <c r="C69" s="11">
        <v>0.33629999999999999</v>
      </c>
      <c r="D69" s="11">
        <v>0.17749999999999999</v>
      </c>
      <c r="E69" s="11">
        <v>0.21625</v>
      </c>
      <c r="F69" s="11">
        <v>0.1925</v>
      </c>
      <c r="G69" s="11">
        <v>0.19889999999999999</v>
      </c>
      <c r="H69" s="11">
        <v>0.51249999999999996</v>
      </c>
      <c r="I69" s="11">
        <v>0.86</v>
      </c>
      <c r="J69" s="11">
        <v>0.92874999999999996</v>
      </c>
      <c r="K69" s="11">
        <v>0.82499999999999996</v>
      </c>
      <c r="L69" s="11">
        <v>1.1167</v>
      </c>
      <c r="M69" s="11">
        <v>1.133</v>
      </c>
      <c r="N69" s="11">
        <v>1.101</v>
      </c>
    </row>
    <row r="70" spans="1:14" x14ac:dyDescent="0.15">
      <c r="A70" s="10" t="s">
        <v>216</v>
      </c>
      <c r="B70" s="11">
        <v>0.16500000000000001</v>
      </c>
      <c r="C70" s="11">
        <v>0.33624999999999999</v>
      </c>
      <c r="D70" s="11">
        <v>0.17249999999999999</v>
      </c>
      <c r="E70" s="11">
        <v>0.21249999999999999</v>
      </c>
      <c r="F70" s="11">
        <v>0.18375</v>
      </c>
      <c r="G70" s="11">
        <v>0.18260000000000001</v>
      </c>
      <c r="H70" s="11">
        <v>0.51249999999999996</v>
      </c>
      <c r="I70" s="11">
        <v>0.86</v>
      </c>
      <c r="J70" s="11">
        <v>0.92874999999999996</v>
      </c>
      <c r="K70" s="11">
        <v>0.82499999999999996</v>
      </c>
      <c r="L70" s="11">
        <v>1.1399999999999999</v>
      </c>
      <c r="M70" s="11">
        <v>1.1492</v>
      </c>
      <c r="N70" s="11">
        <v>1.1174999999999999</v>
      </c>
    </row>
    <row r="71" spans="1:14" x14ac:dyDescent="0.15">
      <c r="A71" s="108" t="s">
        <v>27</v>
      </c>
      <c r="B71" s="38">
        <f t="shared" ref="B71:N71" si="11">AVERAGE(B66:B70)</f>
        <v>0.16500000000000001</v>
      </c>
      <c r="C71" s="38">
        <f t="shared" si="11"/>
        <v>0.33501999999999998</v>
      </c>
      <c r="D71" s="38">
        <f t="shared" si="11"/>
        <v>0.18675999999999998</v>
      </c>
      <c r="E71" s="38">
        <f t="shared" si="11"/>
        <v>0.21774999999999997</v>
      </c>
      <c r="F71" s="38">
        <f t="shared" si="11"/>
        <v>0.20251000000000002</v>
      </c>
      <c r="G71" s="38">
        <f t="shared" si="11"/>
        <v>0.20077499999999998</v>
      </c>
      <c r="H71" s="38">
        <f t="shared" si="11"/>
        <v>0.5119999999999999</v>
      </c>
      <c r="I71" s="38">
        <f t="shared" si="11"/>
        <v>0.87200000000000011</v>
      </c>
      <c r="J71" s="38">
        <f t="shared" si="11"/>
        <v>0.94801000000000002</v>
      </c>
      <c r="K71" s="38">
        <f t="shared" si="11"/>
        <v>0.82499999999999996</v>
      </c>
      <c r="L71" s="38">
        <f t="shared" si="11"/>
        <v>1.117</v>
      </c>
      <c r="M71" s="38">
        <f t="shared" si="11"/>
        <v>1.1318000000000001</v>
      </c>
      <c r="N71" s="38">
        <f t="shared" si="11"/>
        <v>1.1045400000000001</v>
      </c>
    </row>
    <row r="72" spans="1:14" x14ac:dyDescent="0.15">
      <c r="A72" s="112" t="s">
        <v>832</v>
      </c>
      <c r="B72" s="11">
        <v>0.18385000000000001</v>
      </c>
      <c r="C72" s="11">
        <v>0</v>
      </c>
      <c r="D72" s="11">
        <v>0.20003000000000001</v>
      </c>
      <c r="E72" s="11">
        <v>0.18978999999999999</v>
      </c>
      <c r="F72" s="11">
        <v>0.20505000000000001</v>
      </c>
      <c r="G72" s="11">
        <v>0.19916</v>
      </c>
      <c r="H72" s="11">
        <v>0.52633300000000005</v>
      </c>
      <c r="I72" s="11">
        <v>0.90154000000000001</v>
      </c>
      <c r="J72" s="11">
        <v>0.92906999999999995</v>
      </c>
      <c r="K72" s="11" t="s">
        <v>579</v>
      </c>
      <c r="L72" s="11">
        <v>1.12117</v>
      </c>
      <c r="M72" s="11">
        <v>1.1856800000000001</v>
      </c>
      <c r="N72" s="11">
        <v>1.14876</v>
      </c>
    </row>
  </sheetData>
  <mergeCells count="2">
    <mergeCell ref="A1:N1"/>
    <mergeCell ref="A2:N2"/>
  </mergeCells>
  <pageMargins left="0.57986111111111105" right="0.52013888888888904" top="0.45" bottom="0.5" header="0.511811023622047" footer="0.511811023622047"/>
  <pageSetup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E98"/>
  <sheetViews>
    <sheetView zoomScale="75" zoomScaleNormal="75" workbookViewId="0">
      <pane xSplit="1" ySplit="5" topLeftCell="B36" activePane="bottomRight" state="frozen"/>
      <selection pane="topRight" activeCell="B1" sqref="B1"/>
      <selection pane="bottomLeft" activeCell="A36" sqref="A36"/>
      <selection pane="bottomRight" activeCell="B66" activeCellId="1" sqref="A1:M1048576 B66"/>
    </sheetView>
  </sheetViews>
  <sheetFormatPr baseColWidth="10" defaultColWidth="8.5" defaultRowHeight="13" x14ac:dyDescent="0.15"/>
  <cols>
    <col min="1" max="1" width="10.6640625" customWidth="1"/>
    <col min="2" max="9" width="8.6640625" customWidth="1"/>
    <col min="10" max="10" width="11.5" customWidth="1"/>
    <col min="11" max="11" width="8.6640625" customWidth="1"/>
    <col min="12" max="12" width="9.6640625" customWidth="1"/>
    <col min="13" max="13" width="8.6640625" customWidth="1"/>
  </cols>
  <sheetData>
    <row r="1" spans="1:31" ht="18" x14ac:dyDescent="0.2">
      <c r="A1" s="2">
        <v>2001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31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31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6" t="s">
        <v>822</v>
      </c>
      <c r="M3" s="102"/>
    </row>
    <row r="4" spans="1:31" x14ac:dyDescent="0.15">
      <c r="A4" s="106"/>
      <c r="B4" s="106"/>
      <c r="C4" s="106"/>
      <c r="D4" s="106" t="s">
        <v>3</v>
      </c>
      <c r="E4" s="106" t="s">
        <v>3</v>
      </c>
      <c r="F4" s="106" t="s">
        <v>3</v>
      </c>
      <c r="G4" s="106" t="s">
        <v>583</v>
      </c>
      <c r="H4" s="99">
        <v>0.34</v>
      </c>
      <c r="I4" s="106" t="s">
        <v>6</v>
      </c>
      <c r="J4" s="106" t="s">
        <v>1</v>
      </c>
      <c r="K4" s="106" t="s">
        <v>9</v>
      </c>
      <c r="L4" s="106" t="s">
        <v>10</v>
      </c>
      <c r="M4" s="106" t="s">
        <v>10</v>
      </c>
    </row>
    <row r="5" spans="1:31" x14ac:dyDescent="0.15">
      <c r="A5" s="107" t="s">
        <v>11</v>
      </c>
      <c r="B5" s="107" t="s">
        <v>12</v>
      </c>
      <c r="C5" s="107" t="s">
        <v>826</v>
      </c>
      <c r="D5" s="107" t="s">
        <v>13</v>
      </c>
      <c r="E5" s="107" t="s">
        <v>14</v>
      </c>
      <c r="F5" s="107" t="s">
        <v>15</v>
      </c>
      <c r="G5" s="107" t="s">
        <v>16</v>
      </c>
      <c r="H5" s="107" t="s">
        <v>18</v>
      </c>
      <c r="I5" s="107" t="s">
        <v>14</v>
      </c>
      <c r="J5" s="107" t="s">
        <v>758</v>
      </c>
      <c r="K5" s="107" t="s">
        <v>20</v>
      </c>
      <c r="L5" s="107" t="s">
        <v>21</v>
      </c>
      <c r="M5" s="107" t="s">
        <v>215</v>
      </c>
    </row>
    <row r="6" spans="1:31" x14ac:dyDescent="0.15">
      <c r="A6" s="112" t="s">
        <v>833</v>
      </c>
      <c r="B6" s="11"/>
      <c r="C6" s="11"/>
      <c r="D6" s="11"/>
      <c r="E6" s="11"/>
      <c r="F6" s="11"/>
      <c r="G6" s="11"/>
      <c r="H6" s="11"/>
      <c r="I6" s="11"/>
      <c r="J6" s="11"/>
      <c r="K6" s="103"/>
      <c r="L6" s="103"/>
      <c r="M6" s="103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</row>
    <row r="7" spans="1:31" x14ac:dyDescent="0.15">
      <c r="A7" s="113" t="s">
        <v>834</v>
      </c>
      <c r="B7" s="11">
        <v>0.16500000000000001</v>
      </c>
      <c r="C7" s="11">
        <v>0.38750000000000001</v>
      </c>
      <c r="D7" s="11">
        <v>0.26250000000000001</v>
      </c>
      <c r="E7" s="11">
        <v>0.20880000000000001</v>
      </c>
      <c r="F7" s="11">
        <v>0.25750000000000001</v>
      </c>
      <c r="G7" s="114">
        <v>24.3</v>
      </c>
      <c r="H7" s="11">
        <v>0.74750000000000005</v>
      </c>
      <c r="I7" s="11">
        <v>1.0075000000000001</v>
      </c>
      <c r="J7" s="11">
        <v>1.0325</v>
      </c>
      <c r="K7" s="11">
        <v>1.1299999999999999</v>
      </c>
      <c r="L7" s="11">
        <v>1.145</v>
      </c>
      <c r="M7" s="11">
        <v>1.1188</v>
      </c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</row>
    <row r="8" spans="1:31" x14ac:dyDescent="0.15">
      <c r="A8" s="113" t="s">
        <v>835</v>
      </c>
      <c r="B8" s="10">
        <v>0.16750000000000001</v>
      </c>
      <c r="C8" s="11">
        <v>0.4</v>
      </c>
      <c r="D8" s="11">
        <v>0.26500000000000001</v>
      </c>
      <c r="E8" s="11">
        <v>0.21249999999999999</v>
      </c>
      <c r="F8" s="11">
        <v>0.26750000000000002</v>
      </c>
      <c r="G8" s="114">
        <v>24.8</v>
      </c>
      <c r="H8" s="11">
        <v>0.75749999999999995</v>
      </c>
      <c r="I8" s="11">
        <v>1.01</v>
      </c>
      <c r="J8" s="11">
        <v>1.0325</v>
      </c>
      <c r="K8" s="10">
        <v>1.1337999999999999</v>
      </c>
      <c r="L8" s="11">
        <v>1.0900000000000001</v>
      </c>
      <c r="M8" s="11">
        <v>1.085</v>
      </c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</row>
    <row r="9" spans="1:31" x14ac:dyDescent="0.15">
      <c r="A9" s="113" t="s">
        <v>836</v>
      </c>
      <c r="B9" s="10">
        <v>0.16750000000000001</v>
      </c>
      <c r="C9" s="11">
        <v>0.40250000000000002</v>
      </c>
      <c r="D9" s="11">
        <v>0.27</v>
      </c>
      <c r="E9" s="11">
        <v>0.2225</v>
      </c>
      <c r="F9" s="11">
        <v>0.26879999999999998</v>
      </c>
      <c r="G9" s="10">
        <v>25.2</v>
      </c>
      <c r="H9" s="11">
        <v>0.76500000000000001</v>
      </c>
      <c r="I9" s="11">
        <v>1.01</v>
      </c>
      <c r="J9" s="11">
        <v>1.0325</v>
      </c>
      <c r="K9" s="10">
        <v>1.2366999999999999</v>
      </c>
      <c r="L9" s="11">
        <v>1.0705</v>
      </c>
      <c r="M9" s="11">
        <v>1.0649999999999999</v>
      </c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</row>
    <row r="10" spans="1:31" x14ac:dyDescent="0.15">
      <c r="A10" s="113" t="s">
        <v>837</v>
      </c>
      <c r="B10" s="10">
        <v>0.16750000000000001</v>
      </c>
      <c r="C10" s="11">
        <v>0.41249999999999998</v>
      </c>
      <c r="D10" s="11">
        <v>0.27</v>
      </c>
      <c r="E10" s="11">
        <v>0.22750000000000001</v>
      </c>
      <c r="F10" s="11">
        <v>0.27500000000000002</v>
      </c>
      <c r="G10" s="114">
        <v>25.5</v>
      </c>
      <c r="H10" s="11">
        <v>0.76749999999999996</v>
      </c>
      <c r="I10" s="11">
        <v>1.01</v>
      </c>
      <c r="J10" s="11">
        <v>1.0325</v>
      </c>
      <c r="K10" s="10">
        <v>1.2413000000000001</v>
      </c>
      <c r="L10" s="11">
        <v>1.0869</v>
      </c>
      <c r="M10" s="11">
        <v>1.08</v>
      </c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</row>
    <row r="11" spans="1:31" x14ac:dyDescent="0.15">
      <c r="A11" s="108" t="s">
        <v>27</v>
      </c>
      <c r="B11" s="38">
        <f t="shared" ref="B11:M11" si="0">AVERAGE(B7:B10)</f>
        <v>0.166875</v>
      </c>
      <c r="C11" s="38">
        <f t="shared" si="0"/>
        <v>0.40062500000000001</v>
      </c>
      <c r="D11" s="38">
        <f t="shared" si="0"/>
        <v>0.26687500000000003</v>
      </c>
      <c r="E11" s="38">
        <f t="shared" si="0"/>
        <v>0.21782500000000002</v>
      </c>
      <c r="F11" s="38">
        <f t="shared" si="0"/>
        <v>0.26719999999999999</v>
      </c>
      <c r="G11" s="115">
        <f t="shared" si="0"/>
        <v>24.95</v>
      </c>
      <c r="H11" s="38">
        <f t="shared" si="0"/>
        <v>0.75937500000000002</v>
      </c>
      <c r="I11" s="38">
        <f t="shared" si="0"/>
        <v>1.0093749999999999</v>
      </c>
      <c r="J11" s="38">
        <f t="shared" si="0"/>
        <v>1.0325</v>
      </c>
      <c r="K11" s="38">
        <f t="shared" si="0"/>
        <v>1.1854499999999999</v>
      </c>
      <c r="L11" s="38">
        <f t="shared" si="0"/>
        <v>1.0981000000000001</v>
      </c>
      <c r="M11" s="38">
        <f t="shared" si="0"/>
        <v>1.0872000000000002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</row>
    <row r="12" spans="1:31" x14ac:dyDescent="0.15">
      <c r="A12" s="113" t="s">
        <v>838</v>
      </c>
      <c r="B12" s="10">
        <v>0.16750000000000001</v>
      </c>
      <c r="C12" s="11">
        <v>0.41249999999999998</v>
      </c>
      <c r="D12" s="11">
        <v>0.27</v>
      </c>
      <c r="E12" s="11">
        <v>0.23380000000000001</v>
      </c>
      <c r="F12" s="11">
        <v>0.27500000000000002</v>
      </c>
      <c r="G12" s="114">
        <v>25.1</v>
      </c>
      <c r="H12" s="11">
        <v>0.77</v>
      </c>
      <c r="I12" s="11">
        <v>1.01</v>
      </c>
      <c r="J12" s="11">
        <v>1.0575000000000001</v>
      </c>
      <c r="K12" s="11">
        <v>1.2958000000000001</v>
      </c>
      <c r="L12" s="11">
        <v>1.111</v>
      </c>
      <c r="M12" s="11">
        <v>1.0920000000000001</v>
      </c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</row>
    <row r="13" spans="1:31" x14ac:dyDescent="0.15">
      <c r="A13" s="113" t="s">
        <v>839</v>
      </c>
      <c r="B13" s="10">
        <v>0.16750000000000001</v>
      </c>
      <c r="C13" s="11">
        <v>0.42249999999999999</v>
      </c>
      <c r="D13" s="11">
        <v>0.27</v>
      </c>
      <c r="E13" s="11">
        <v>0.23630000000000001</v>
      </c>
      <c r="F13" s="11">
        <v>0.27500000000000002</v>
      </c>
      <c r="G13" s="114">
        <v>26.4</v>
      </c>
      <c r="H13" s="11">
        <v>0.78</v>
      </c>
      <c r="I13" s="11">
        <v>1.01</v>
      </c>
      <c r="J13" s="11">
        <v>1.0475000000000001</v>
      </c>
      <c r="K13" s="10">
        <v>1.3308</v>
      </c>
      <c r="L13" s="11">
        <v>1.101</v>
      </c>
      <c r="M13" s="11">
        <v>1.1299999999999999</v>
      </c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</row>
    <row r="14" spans="1:31" x14ac:dyDescent="0.15">
      <c r="A14" s="113" t="s">
        <v>840</v>
      </c>
      <c r="B14" s="10">
        <v>0.16750000000000001</v>
      </c>
      <c r="C14" s="11">
        <v>0.42249999999999999</v>
      </c>
      <c r="D14" s="11">
        <v>0.26250000000000001</v>
      </c>
      <c r="E14" s="11">
        <v>0.23499999999999999</v>
      </c>
      <c r="F14" s="11">
        <v>0.27629999999999999</v>
      </c>
      <c r="G14" s="10">
        <v>25.4</v>
      </c>
      <c r="H14" s="11">
        <v>0.78500000000000003</v>
      </c>
      <c r="I14" s="11">
        <v>1.01</v>
      </c>
      <c r="J14" s="11">
        <v>1.0475000000000001</v>
      </c>
      <c r="K14" s="10">
        <v>1.3142</v>
      </c>
      <c r="L14" s="11">
        <v>1.1479999999999999</v>
      </c>
      <c r="M14" s="11">
        <v>1.1879999999999999</v>
      </c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</row>
    <row r="15" spans="1:31" x14ac:dyDescent="0.15">
      <c r="A15" s="113" t="s">
        <v>841</v>
      </c>
      <c r="B15" s="10">
        <v>0.16750000000000001</v>
      </c>
      <c r="C15" s="11">
        <v>0.42249999999999999</v>
      </c>
      <c r="D15" s="11">
        <v>0.255</v>
      </c>
      <c r="E15" s="11">
        <v>0.23250000000000001</v>
      </c>
      <c r="F15" s="11">
        <v>0.27</v>
      </c>
      <c r="G15" s="10">
        <v>24.4</v>
      </c>
      <c r="H15" s="11">
        <v>0.78749999999999998</v>
      </c>
      <c r="I15" s="11">
        <v>1.01</v>
      </c>
      <c r="J15" s="11">
        <v>1.0475000000000001</v>
      </c>
      <c r="K15" s="10">
        <v>1.3532999999999999</v>
      </c>
      <c r="L15" s="11">
        <v>1.2190000000000001</v>
      </c>
      <c r="M15" s="11">
        <v>1.222</v>
      </c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</row>
    <row r="16" spans="1:31" x14ac:dyDescent="0.15">
      <c r="A16" s="113" t="s">
        <v>842</v>
      </c>
      <c r="B16" s="10">
        <v>0.16750000000000001</v>
      </c>
      <c r="C16" s="11">
        <v>0.42249999999999999</v>
      </c>
      <c r="D16" s="11">
        <v>0.25</v>
      </c>
      <c r="E16" s="11">
        <v>0.23250000000000001</v>
      </c>
      <c r="F16" s="11">
        <v>0.26379999999999998</v>
      </c>
      <c r="G16" s="114">
        <v>24</v>
      </c>
      <c r="H16" s="11">
        <v>0.79</v>
      </c>
      <c r="I16" s="11">
        <v>1.01</v>
      </c>
      <c r="J16" s="11">
        <v>1.0475000000000001</v>
      </c>
      <c r="K16" s="10">
        <v>1.4662999999999999</v>
      </c>
      <c r="L16" s="11">
        <v>1.29</v>
      </c>
      <c r="M16" s="11">
        <v>1.26</v>
      </c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</row>
    <row r="17" spans="1:31" x14ac:dyDescent="0.15">
      <c r="A17" s="108" t="s">
        <v>27</v>
      </c>
      <c r="B17" s="38">
        <f t="shared" ref="B17:M17" si="1">AVERAGE(B12:B16)</f>
        <v>0.16750000000000001</v>
      </c>
      <c r="C17" s="38">
        <f t="shared" si="1"/>
        <v>0.42049999999999993</v>
      </c>
      <c r="D17" s="38">
        <f t="shared" si="1"/>
        <v>0.26150000000000001</v>
      </c>
      <c r="E17" s="38">
        <f t="shared" si="1"/>
        <v>0.23402000000000003</v>
      </c>
      <c r="F17" s="38">
        <f t="shared" si="1"/>
        <v>0.27202000000000004</v>
      </c>
      <c r="G17" s="115">
        <f t="shared" si="1"/>
        <v>25.060000000000002</v>
      </c>
      <c r="H17" s="38">
        <f t="shared" si="1"/>
        <v>0.78249999999999997</v>
      </c>
      <c r="I17" s="38">
        <f t="shared" si="1"/>
        <v>1.01</v>
      </c>
      <c r="J17" s="38">
        <f t="shared" si="1"/>
        <v>1.0495000000000003</v>
      </c>
      <c r="K17" s="38">
        <f t="shared" si="1"/>
        <v>1.3520800000000002</v>
      </c>
      <c r="L17" s="38">
        <f t="shared" si="1"/>
        <v>1.1738</v>
      </c>
      <c r="M17" s="38">
        <f t="shared" si="1"/>
        <v>1.1783999999999999</v>
      </c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</row>
    <row r="18" spans="1:31" x14ac:dyDescent="0.15">
      <c r="A18" s="113" t="s">
        <v>843</v>
      </c>
      <c r="B18" s="10">
        <v>0.16750000000000001</v>
      </c>
      <c r="C18" s="11">
        <v>0.42249999999999999</v>
      </c>
      <c r="D18" s="11">
        <v>0.2475</v>
      </c>
      <c r="E18" s="11">
        <v>0.23375000000000001</v>
      </c>
      <c r="F18" s="11">
        <v>0.26</v>
      </c>
      <c r="G18" s="114">
        <v>24.6</v>
      </c>
      <c r="H18" s="11">
        <v>0.79</v>
      </c>
      <c r="I18" s="11">
        <v>1.01</v>
      </c>
      <c r="J18" s="11">
        <v>1.0249999999999999</v>
      </c>
      <c r="K18" s="11">
        <v>1.5049999999999999</v>
      </c>
      <c r="L18" s="11">
        <v>1.28</v>
      </c>
      <c r="M18" s="11">
        <v>1.2685</v>
      </c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</row>
    <row r="19" spans="1:31" x14ac:dyDescent="0.15">
      <c r="A19" s="113" t="s">
        <v>844</v>
      </c>
      <c r="B19" s="10">
        <v>0.16750000000000001</v>
      </c>
      <c r="C19" s="11">
        <v>0.42249999999999999</v>
      </c>
      <c r="D19" s="11">
        <v>0.24249999999999999</v>
      </c>
      <c r="E19" s="11">
        <v>0.23624999999999999</v>
      </c>
      <c r="F19" s="11">
        <v>0.25374999999999998</v>
      </c>
      <c r="G19" s="114">
        <v>23.6</v>
      </c>
      <c r="H19" s="11">
        <v>0.79</v>
      </c>
      <c r="I19" s="11">
        <v>1.01</v>
      </c>
      <c r="J19" s="11">
        <v>1.0249999999999999</v>
      </c>
      <c r="K19" s="10">
        <v>1.5007999999999999</v>
      </c>
      <c r="L19" s="11">
        <v>1.3180000000000001</v>
      </c>
      <c r="M19" s="11">
        <v>1.2849999999999999</v>
      </c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</row>
    <row r="20" spans="1:31" x14ac:dyDescent="0.15">
      <c r="A20" s="113" t="s">
        <v>845</v>
      </c>
      <c r="B20" s="10">
        <v>0.16750000000000001</v>
      </c>
      <c r="C20" s="11">
        <v>0.42249999999999999</v>
      </c>
      <c r="D20" s="11">
        <v>0.24249999999999999</v>
      </c>
      <c r="E20" s="11">
        <v>0.24</v>
      </c>
      <c r="F20" s="11">
        <v>0.24875</v>
      </c>
      <c r="G20" s="10">
        <v>23.9</v>
      </c>
      <c r="H20" s="11">
        <v>0.79</v>
      </c>
      <c r="I20" s="11">
        <v>1.01</v>
      </c>
      <c r="J20" s="11">
        <v>1.0249999999999999</v>
      </c>
      <c r="K20" s="10">
        <v>1.5183</v>
      </c>
      <c r="L20" s="11">
        <v>1.3120000000000001</v>
      </c>
      <c r="M20" s="11">
        <v>1.2709999999999999</v>
      </c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</row>
    <row r="21" spans="1:31" x14ac:dyDescent="0.15">
      <c r="A21" s="113" t="s">
        <v>846</v>
      </c>
      <c r="B21" s="10">
        <v>0.16750000000000001</v>
      </c>
      <c r="C21" s="11">
        <v>0.42249999999999999</v>
      </c>
      <c r="D21" s="11">
        <v>0.24249999999999999</v>
      </c>
      <c r="E21" s="11">
        <v>0.24</v>
      </c>
      <c r="F21" s="11">
        <v>0.24875</v>
      </c>
      <c r="G21" s="114">
        <v>23.9</v>
      </c>
      <c r="H21" s="11">
        <v>0.79</v>
      </c>
      <c r="I21" s="11">
        <v>1.01</v>
      </c>
      <c r="J21" s="11">
        <v>1.0249999999999999</v>
      </c>
      <c r="K21" s="10">
        <v>1.6133</v>
      </c>
      <c r="L21" s="11">
        <v>1.3280000000000001</v>
      </c>
      <c r="M21" s="10">
        <v>1.2725</v>
      </c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</row>
    <row r="22" spans="1:31" x14ac:dyDescent="0.15">
      <c r="A22" s="108" t="s">
        <v>27</v>
      </c>
      <c r="B22" s="38">
        <f t="shared" ref="B22:M22" si="2">AVERAGE(B18:B21)</f>
        <v>0.16750000000000001</v>
      </c>
      <c r="C22" s="38">
        <f t="shared" si="2"/>
        <v>0.42249999999999999</v>
      </c>
      <c r="D22" s="38">
        <f t="shared" si="2"/>
        <v>0.24374999999999997</v>
      </c>
      <c r="E22" s="38">
        <f t="shared" si="2"/>
        <v>0.23749999999999999</v>
      </c>
      <c r="F22" s="38">
        <f t="shared" si="2"/>
        <v>0.2528125</v>
      </c>
      <c r="G22" s="115">
        <f t="shared" si="2"/>
        <v>24</v>
      </c>
      <c r="H22" s="38">
        <f t="shared" si="2"/>
        <v>0.79</v>
      </c>
      <c r="I22" s="38">
        <f t="shared" si="2"/>
        <v>1.01</v>
      </c>
      <c r="J22" s="38">
        <f t="shared" si="2"/>
        <v>1.0249999999999999</v>
      </c>
      <c r="K22" s="38">
        <f t="shared" si="2"/>
        <v>1.5343499999999999</v>
      </c>
      <c r="L22" s="38">
        <f t="shared" si="2"/>
        <v>1.3095000000000001</v>
      </c>
      <c r="M22" s="38">
        <f t="shared" si="2"/>
        <v>1.2742499999999999</v>
      </c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</row>
    <row r="23" spans="1:31" x14ac:dyDescent="0.15">
      <c r="A23" s="113" t="s">
        <v>847</v>
      </c>
      <c r="B23" s="10">
        <v>0.17749999999999999</v>
      </c>
      <c r="C23" s="11">
        <v>0.42249999999999999</v>
      </c>
      <c r="D23" s="11">
        <v>0.24249999999999999</v>
      </c>
      <c r="E23" s="11">
        <v>0.245</v>
      </c>
      <c r="F23" s="11">
        <v>0.24625</v>
      </c>
      <c r="G23" s="10">
        <v>24.2</v>
      </c>
      <c r="H23" s="11">
        <v>0.79</v>
      </c>
      <c r="I23" s="11">
        <v>1.01</v>
      </c>
      <c r="J23" s="11">
        <v>1.0249999999999999</v>
      </c>
      <c r="K23" s="10">
        <v>1.6692</v>
      </c>
      <c r="L23" s="11">
        <v>1.343</v>
      </c>
      <c r="M23" s="11">
        <v>1.294</v>
      </c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</row>
    <row r="24" spans="1:31" x14ac:dyDescent="0.15">
      <c r="A24" s="113" t="s">
        <v>848</v>
      </c>
      <c r="B24" s="10">
        <v>0.17749999999999999</v>
      </c>
      <c r="C24" s="11">
        <v>0.42249999999999999</v>
      </c>
      <c r="D24" s="11">
        <v>0.2475</v>
      </c>
      <c r="E24" s="11">
        <v>0.2475</v>
      </c>
      <c r="F24" s="11">
        <v>0.24625</v>
      </c>
      <c r="G24" s="10"/>
      <c r="H24" s="11">
        <v>0.79500000000000004</v>
      </c>
      <c r="I24" s="11">
        <v>1.01</v>
      </c>
      <c r="J24" s="11">
        <v>1.03</v>
      </c>
      <c r="K24" s="10">
        <v>1.6833</v>
      </c>
      <c r="L24" s="11">
        <v>1.3605</v>
      </c>
      <c r="M24" s="11">
        <v>1.32</v>
      </c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</row>
    <row r="25" spans="1:31" x14ac:dyDescent="0.15">
      <c r="A25" s="113" t="s">
        <v>849</v>
      </c>
      <c r="B25" s="10">
        <v>0.17749999999999999</v>
      </c>
      <c r="C25" s="11">
        <v>0.42249999999999999</v>
      </c>
      <c r="D25" s="11">
        <v>0.2475</v>
      </c>
      <c r="E25" s="11">
        <v>0.25124999999999997</v>
      </c>
      <c r="F25" s="11">
        <v>0.24625</v>
      </c>
      <c r="G25" s="10"/>
      <c r="H25" s="11">
        <v>0.79500000000000004</v>
      </c>
      <c r="I25" s="11">
        <v>1.01</v>
      </c>
      <c r="J25" s="11">
        <v>1.03</v>
      </c>
      <c r="K25" s="10">
        <v>1.7062999999999999</v>
      </c>
      <c r="L25" s="11">
        <v>1.3725000000000001</v>
      </c>
      <c r="M25" s="11">
        <v>1.3319000000000001</v>
      </c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</row>
    <row r="26" spans="1:31" x14ac:dyDescent="0.15">
      <c r="A26" s="113" t="s">
        <v>850</v>
      </c>
      <c r="B26" s="10">
        <v>0.17874999999999999</v>
      </c>
      <c r="C26" s="11">
        <v>0.42249999999999999</v>
      </c>
      <c r="D26" s="11">
        <v>0.2525</v>
      </c>
      <c r="E26" s="11">
        <v>0.2525</v>
      </c>
      <c r="F26" s="11">
        <v>0.255</v>
      </c>
      <c r="G26" s="10">
        <v>24.8</v>
      </c>
      <c r="H26" s="11">
        <v>0.79500000000000004</v>
      </c>
      <c r="I26" s="11">
        <v>1.01</v>
      </c>
      <c r="J26" s="11">
        <v>1.0349999999999999</v>
      </c>
      <c r="K26" s="11">
        <v>1.87</v>
      </c>
      <c r="L26" s="11">
        <v>1.413</v>
      </c>
      <c r="M26" s="11">
        <v>1.389</v>
      </c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</row>
    <row r="27" spans="1:31" x14ac:dyDescent="0.15">
      <c r="A27" s="108" t="s">
        <v>27</v>
      </c>
      <c r="B27" s="38">
        <f t="shared" ref="B27:M27" si="3">AVERAGE(B23:B26)</f>
        <v>0.17781249999999998</v>
      </c>
      <c r="C27" s="38">
        <f t="shared" si="3"/>
        <v>0.42249999999999999</v>
      </c>
      <c r="D27" s="38">
        <f t="shared" si="3"/>
        <v>0.2475</v>
      </c>
      <c r="E27" s="38">
        <f t="shared" si="3"/>
        <v>0.24906249999999996</v>
      </c>
      <c r="F27" s="38">
        <f t="shared" si="3"/>
        <v>0.24843750000000001</v>
      </c>
      <c r="G27" s="115">
        <f t="shared" si="3"/>
        <v>24.5</v>
      </c>
      <c r="H27" s="38">
        <f t="shared" si="3"/>
        <v>0.79374999999999996</v>
      </c>
      <c r="I27" s="38">
        <f t="shared" si="3"/>
        <v>1.01</v>
      </c>
      <c r="J27" s="38">
        <f t="shared" si="3"/>
        <v>1.03</v>
      </c>
      <c r="K27" s="38">
        <f t="shared" si="3"/>
        <v>1.7322</v>
      </c>
      <c r="L27" s="38">
        <f t="shared" si="3"/>
        <v>1.3722500000000002</v>
      </c>
      <c r="M27" s="38">
        <f t="shared" si="3"/>
        <v>1.333725</v>
      </c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</row>
    <row r="28" spans="1:31" x14ac:dyDescent="0.15">
      <c r="A28" s="113" t="s">
        <v>851</v>
      </c>
      <c r="B28" s="10">
        <v>0.17874999999999999</v>
      </c>
      <c r="C28" s="11">
        <v>0.42249999999999999</v>
      </c>
      <c r="D28" s="11">
        <v>0.2525</v>
      </c>
      <c r="E28" s="11">
        <v>0.2525</v>
      </c>
      <c r="F28" s="11">
        <v>0.25874999999999998</v>
      </c>
      <c r="G28" s="10">
        <v>25.4</v>
      </c>
      <c r="H28" s="11">
        <v>0.79500000000000004</v>
      </c>
      <c r="I28" s="11">
        <v>1.01</v>
      </c>
      <c r="J28" s="11">
        <v>1.0349999999999999</v>
      </c>
      <c r="K28" s="11">
        <v>1.9633</v>
      </c>
      <c r="L28" s="11">
        <v>1.4904999999999999</v>
      </c>
      <c r="M28" s="11">
        <v>1.4735</v>
      </c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</row>
    <row r="29" spans="1:31" x14ac:dyDescent="0.15">
      <c r="A29" s="113" t="s">
        <v>852</v>
      </c>
      <c r="B29" s="10">
        <v>0.18124999999999999</v>
      </c>
      <c r="C29" s="11">
        <v>0.42249999999999999</v>
      </c>
      <c r="D29" s="11">
        <v>0.25750000000000001</v>
      </c>
      <c r="E29" s="11">
        <v>0.255</v>
      </c>
      <c r="F29" s="11">
        <v>0.26124999999999998</v>
      </c>
      <c r="G29" s="10">
        <v>25.5</v>
      </c>
      <c r="H29" s="11">
        <v>0.79500000000000004</v>
      </c>
      <c r="I29" s="11">
        <v>1.0125</v>
      </c>
      <c r="J29" s="11">
        <v>1.0375000000000001</v>
      </c>
      <c r="K29" s="11">
        <v>1.8283</v>
      </c>
      <c r="L29" s="11">
        <v>1.5654999999999999</v>
      </c>
      <c r="M29" s="11">
        <v>1.5465</v>
      </c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</row>
    <row r="30" spans="1:31" x14ac:dyDescent="0.15">
      <c r="A30" s="113" t="s">
        <v>853</v>
      </c>
      <c r="B30" s="10">
        <v>0.18124999999999999</v>
      </c>
      <c r="C30" s="11">
        <v>0.42249999999999999</v>
      </c>
      <c r="D30" s="11">
        <v>0.26</v>
      </c>
      <c r="E30" s="11">
        <v>0.25874999999999998</v>
      </c>
      <c r="F30" s="11">
        <v>0.26500000000000001</v>
      </c>
      <c r="G30" s="10">
        <v>26.1</v>
      </c>
      <c r="H30" s="11">
        <v>0.79500000000000004</v>
      </c>
      <c r="I30" s="11">
        <v>1.0125</v>
      </c>
      <c r="J30" s="11">
        <v>1.0375000000000001</v>
      </c>
      <c r="K30" s="11">
        <v>1.8542000000000001</v>
      </c>
      <c r="L30" s="11">
        <v>1.5945</v>
      </c>
      <c r="M30" s="11">
        <v>1.5565</v>
      </c>
    </row>
    <row r="31" spans="1:31" x14ac:dyDescent="0.15">
      <c r="A31" s="113" t="s">
        <v>854</v>
      </c>
      <c r="B31" s="10">
        <v>0.1825</v>
      </c>
      <c r="C31" s="11">
        <v>0.42249999999999999</v>
      </c>
      <c r="D31" s="11">
        <v>0.26750000000000002</v>
      </c>
      <c r="E31" s="11">
        <v>0.26124999999999998</v>
      </c>
      <c r="F31" s="11">
        <v>0.26750000000000002</v>
      </c>
      <c r="G31" s="10">
        <v>26.6</v>
      </c>
      <c r="H31" s="11">
        <v>0.79500000000000004</v>
      </c>
      <c r="I31" s="11">
        <v>1.01125</v>
      </c>
      <c r="J31" s="11">
        <v>1.0375000000000001</v>
      </c>
      <c r="K31" s="11">
        <v>1.89</v>
      </c>
      <c r="L31" s="11">
        <v>1.6074999999999999</v>
      </c>
      <c r="M31" s="11">
        <v>1.5629999999999999</v>
      </c>
    </row>
    <row r="32" spans="1:31" x14ac:dyDescent="0.15">
      <c r="A32" s="113" t="s">
        <v>855</v>
      </c>
      <c r="B32" s="10">
        <v>0.1875</v>
      </c>
      <c r="C32" s="11">
        <v>0.42249999999999999</v>
      </c>
      <c r="D32" s="11">
        <v>0.27374999999999999</v>
      </c>
      <c r="E32" s="11">
        <v>0.26374999999999998</v>
      </c>
      <c r="F32" s="11">
        <v>0.27250000000000002</v>
      </c>
      <c r="G32" s="10">
        <v>26.7</v>
      </c>
      <c r="H32" s="11">
        <v>0.79500000000000004</v>
      </c>
      <c r="I32" s="11">
        <v>1.01125</v>
      </c>
      <c r="J32" s="11">
        <v>1.0375000000000001</v>
      </c>
      <c r="K32" s="11">
        <v>1.91</v>
      </c>
      <c r="L32" s="11">
        <v>1.6125</v>
      </c>
      <c r="M32" s="11">
        <v>1.5705</v>
      </c>
    </row>
    <row r="33" spans="1:13" x14ac:dyDescent="0.15">
      <c r="A33" s="108" t="s">
        <v>27</v>
      </c>
      <c r="B33" s="38">
        <f t="shared" ref="B33:M33" si="4">AVERAGE(B28:B32)</f>
        <v>0.18225</v>
      </c>
      <c r="C33" s="38">
        <f t="shared" si="4"/>
        <v>0.42249999999999999</v>
      </c>
      <c r="D33" s="38">
        <f t="shared" si="4"/>
        <v>0.26224999999999998</v>
      </c>
      <c r="E33" s="38">
        <f t="shared" si="4"/>
        <v>0.25824999999999998</v>
      </c>
      <c r="F33" s="38">
        <f t="shared" si="4"/>
        <v>0.26500000000000001</v>
      </c>
      <c r="G33" s="115">
        <f t="shared" si="4"/>
        <v>26.059999999999995</v>
      </c>
      <c r="H33" s="38">
        <f t="shared" si="4"/>
        <v>0.79500000000000004</v>
      </c>
      <c r="I33" s="38">
        <f t="shared" si="4"/>
        <v>1.0115000000000003</v>
      </c>
      <c r="J33" s="38">
        <f t="shared" si="4"/>
        <v>1.0370000000000001</v>
      </c>
      <c r="K33" s="38">
        <f t="shared" si="4"/>
        <v>1.8891599999999997</v>
      </c>
      <c r="L33" s="38">
        <f t="shared" si="4"/>
        <v>1.5741000000000001</v>
      </c>
      <c r="M33" s="38">
        <f t="shared" si="4"/>
        <v>1.542</v>
      </c>
    </row>
    <row r="34" spans="1:13" x14ac:dyDescent="0.15">
      <c r="A34" s="10" t="s">
        <v>856</v>
      </c>
      <c r="B34" s="11">
        <v>0.19500000000000001</v>
      </c>
      <c r="C34" s="11">
        <v>0.42249999999999999</v>
      </c>
      <c r="D34" s="11">
        <v>0.28000000000000003</v>
      </c>
      <c r="E34" s="11">
        <v>0.26500000000000001</v>
      </c>
      <c r="F34" s="11">
        <v>0.27875</v>
      </c>
      <c r="H34" s="11">
        <v>0.79500000000000004</v>
      </c>
      <c r="I34" s="11">
        <v>1.0149999999999999</v>
      </c>
      <c r="J34" s="11">
        <v>1.0375000000000001</v>
      </c>
      <c r="K34" s="11">
        <v>1.9075</v>
      </c>
      <c r="L34" s="11">
        <v>1.6363000000000001</v>
      </c>
      <c r="M34" s="11">
        <v>1.6063000000000001</v>
      </c>
    </row>
    <row r="35" spans="1:13" x14ac:dyDescent="0.15">
      <c r="A35" s="10" t="s">
        <v>857</v>
      </c>
      <c r="B35" s="11">
        <v>0.19750000000000001</v>
      </c>
      <c r="C35" s="11">
        <v>0.42249999999999999</v>
      </c>
      <c r="D35" s="11">
        <v>0.28749999999999998</v>
      </c>
      <c r="E35" s="11">
        <v>0.26750000000000002</v>
      </c>
      <c r="F35" s="11">
        <v>0.28625</v>
      </c>
      <c r="H35" s="11">
        <v>0.79500000000000004</v>
      </c>
      <c r="I35" s="11">
        <v>1.014</v>
      </c>
      <c r="J35" s="11">
        <v>1.0387500000000001</v>
      </c>
      <c r="K35" s="11">
        <v>1.9508000000000001</v>
      </c>
      <c r="L35" s="11">
        <v>1.649</v>
      </c>
      <c r="M35" s="11">
        <v>1.615</v>
      </c>
    </row>
    <row r="36" spans="1:13" x14ac:dyDescent="0.15">
      <c r="A36" s="10" t="s">
        <v>858</v>
      </c>
      <c r="B36" s="11">
        <v>0.19750000000000001</v>
      </c>
      <c r="C36" s="11">
        <v>0.42249999999999999</v>
      </c>
      <c r="D36" s="11">
        <v>0.29499999999999998</v>
      </c>
      <c r="E36" s="11">
        <v>0.26750000000000002</v>
      </c>
      <c r="F36" s="11">
        <v>0.29125000000000001</v>
      </c>
      <c r="G36" s="114">
        <v>28.8</v>
      </c>
      <c r="H36" s="11">
        <v>0.79500000000000004</v>
      </c>
      <c r="I36" s="11">
        <v>1.0125</v>
      </c>
      <c r="J36" s="11">
        <v>1.0387999999999999</v>
      </c>
      <c r="K36" s="11">
        <v>1.9758</v>
      </c>
      <c r="L36" s="11">
        <v>1.659</v>
      </c>
      <c r="M36" s="11">
        <v>1.619</v>
      </c>
    </row>
    <row r="37" spans="1:13" x14ac:dyDescent="0.15">
      <c r="A37" s="10" t="s">
        <v>859</v>
      </c>
      <c r="B37" s="11">
        <v>0.19750000000000001</v>
      </c>
      <c r="C37" s="11">
        <v>0.42249999999999999</v>
      </c>
      <c r="D37" s="11">
        <v>0.29499999999999998</v>
      </c>
      <c r="E37" s="11">
        <v>0.26750000000000002</v>
      </c>
      <c r="F37" s="11">
        <v>0.29749999999999999</v>
      </c>
      <c r="H37" s="11">
        <v>0.79500000000000004</v>
      </c>
      <c r="I37" s="11">
        <v>1.0225</v>
      </c>
      <c r="J37" s="11">
        <v>1.0387999999999999</v>
      </c>
      <c r="K37" s="11">
        <v>2.0024999999999999</v>
      </c>
      <c r="L37" s="11">
        <v>1.667</v>
      </c>
      <c r="M37" s="11">
        <v>1.6274999999999999</v>
      </c>
    </row>
    <row r="38" spans="1:13" x14ac:dyDescent="0.15">
      <c r="A38" s="108" t="s">
        <v>27</v>
      </c>
      <c r="B38" s="38">
        <f t="shared" ref="B38:M38" si="5">AVERAGE(B34:B37)</f>
        <v>0.19687500000000002</v>
      </c>
      <c r="C38" s="38">
        <f t="shared" si="5"/>
        <v>0.42249999999999999</v>
      </c>
      <c r="D38" s="38">
        <f t="shared" si="5"/>
        <v>0.28937499999999999</v>
      </c>
      <c r="E38" s="38">
        <f t="shared" si="5"/>
        <v>0.26687500000000003</v>
      </c>
      <c r="F38" s="38">
        <f t="shared" si="5"/>
        <v>0.28843750000000001</v>
      </c>
      <c r="G38" s="115">
        <f t="shared" si="5"/>
        <v>28.8</v>
      </c>
      <c r="H38" s="38">
        <f t="shared" si="5"/>
        <v>0.79500000000000004</v>
      </c>
      <c r="I38" s="38">
        <f t="shared" si="5"/>
        <v>1.016</v>
      </c>
      <c r="J38" s="38">
        <f t="shared" si="5"/>
        <v>1.0384625000000001</v>
      </c>
      <c r="K38" s="38">
        <f t="shared" si="5"/>
        <v>1.9591499999999997</v>
      </c>
      <c r="L38" s="38">
        <f t="shared" si="5"/>
        <v>1.652825</v>
      </c>
      <c r="M38" s="38">
        <f t="shared" si="5"/>
        <v>1.6169500000000001</v>
      </c>
    </row>
    <row r="39" spans="1:13" x14ac:dyDescent="0.15">
      <c r="A39" s="10" t="s">
        <v>860</v>
      </c>
      <c r="B39" s="11">
        <v>0.19750000000000001</v>
      </c>
      <c r="C39" s="11">
        <v>0.42249999999999999</v>
      </c>
      <c r="D39" s="11">
        <v>0.29499999999999998</v>
      </c>
      <c r="E39" s="11">
        <v>0.26874999999999999</v>
      </c>
      <c r="F39" s="11">
        <v>0.29749999999999999</v>
      </c>
      <c r="H39" s="11">
        <v>0.79500000000000004</v>
      </c>
      <c r="I39" s="11">
        <v>0.98875000000000002</v>
      </c>
      <c r="J39" s="11">
        <v>1.0387999999999999</v>
      </c>
      <c r="K39" s="11">
        <v>2.0066999999999999</v>
      </c>
      <c r="L39" s="11">
        <v>1.6675</v>
      </c>
      <c r="M39" s="11">
        <v>1.593</v>
      </c>
    </row>
    <row r="40" spans="1:13" x14ac:dyDescent="0.15">
      <c r="A40" s="10" t="s">
        <v>861</v>
      </c>
      <c r="B40" s="11">
        <v>0.20749999999999999</v>
      </c>
      <c r="C40" s="11">
        <v>0.42249999999999999</v>
      </c>
      <c r="D40" s="11">
        <v>0.29499999999999998</v>
      </c>
      <c r="E40" s="11">
        <v>0.26874999999999999</v>
      </c>
      <c r="F40" s="11">
        <v>0.29749999999999999</v>
      </c>
      <c r="H40" s="11">
        <v>0.79500000000000004</v>
      </c>
      <c r="I40" s="11">
        <v>0.98750000000000004</v>
      </c>
      <c r="J40" s="11">
        <v>1.0125</v>
      </c>
      <c r="K40" s="11">
        <v>1.9650000000000001</v>
      </c>
      <c r="L40" s="11">
        <v>1.67</v>
      </c>
      <c r="M40" s="11">
        <v>1.6274999999999999</v>
      </c>
    </row>
    <row r="41" spans="1:13" x14ac:dyDescent="0.15">
      <c r="A41" s="10" t="s">
        <v>862</v>
      </c>
      <c r="B41" s="11">
        <v>0.20749999999999999</v>
      </c>
      <c r="C41" s="11">
        <v>0.42249999999999999</v>
      </c>
      <c r="D41" s="11">
        <v>0.29499999999999998</v>
      </c>
      <c r="E41" s="11">
        <v>0.27</v>
      </c>
      <c r="F41" s="11">
        <v>0.29749999999999999</v>
      </c>
      <c r="H41" s="11">
        <v>0.79500000000000004</v>
      </c>
      <c r="I41" s="11">
        <v>0.95499999999999996</v>
      </c>
      <c r="J41" s="11">
        <v>1.0024999999999999</v>
      </c>
      <c r="K41" s="11">
        <v>1.82</v>
      </c>
      <c r="L41" s="11">
        <v>1.67</v>
      </c>
      <c r="M41" s="11">
        <v>1.631</v>
      </c>
    </row>
    <row r="42" spans="1:13" x14ac:dyDescent="0.15">
      <c r="A42" s="10" t="s">
        <v>863</v>
      </c>
      <c r="B42" s="11">
        <v>0.20749999999999999</v>
      </c>
      <c r="C42" s="11">
        <v>0.42249999999999999</v>
      </c>
      <c r="D42" s="11">
        <v>0.29499999999999998</v>
      </c>
      <c r="E42" s="11">
        <v>0.27</v>
      </c>
      <c r="F42" s="11">
        <v>0.29749999999999999</v>
      </c>
      <c r="H42" s="11">
        <v>0.78500000000000003</v>
      </c>
      <c r="I42" s="11">
        <v>0.95</v>
      </c>
      <c r="J42" s="11">
        <v>0.99250000000000005</v>
      </c>
      <c r="K42" s="11">
        <v>1.8442000000000001</v>
      </c>
      <c r="L42" s="11">
        <v>1.6695</v>
      </c>
      <c r="M42" s="11">
        <v>1.6325000000000001</v>
      </c>
    </row>
    <row r="43" spans="1:13" x14ac:dyDescent="0.15">
      <c r="A43" s="108" t="s">
        <v>27</v>
      </c>
      <c r="B43" s="38">
        <f>AVERAGE(B39:B42)</f>
        <v>0.20500000000000002</v>
      </c>
      <c r="C43" s="38">
        <f>AVERAGE(C39:C42)</f>
        <v>0.42249999999999999</v>
      </c>
      <c r="D43" s="38">
        <f>AVERAGE(D39:D42)</f>
        <v>0.29499999999999998</v>
      </c>
      <c r="E43" s="38">
        <f>AVERAGE(E39:E42)</f>
        <v>0.26937500000000003</v>
      </c>
      <c r="F43" s="38">
        <f>AVERAGE(F39:F42)</f>
        <v>0.29749999999999999</v>
      </c>
      <c r="G43" s="38"/>
      <c r="H43" s="38">
        <f t="shared" ref="H43:M43" si="6">AVERAGE(H39:H42)</f>
        <v>0.79250000000000009</v>
      </c>
      <c r="I43" s="38">
        <f t="shared" si="6"/>
        <v>0.97031249999999991</v>
      </c>
      <c r="J43" s="38">
        <f t="shared" si="6"/>
        <v>1.0115749999999999</v>
      </c>
      <c r="K43" s="38">
        <f t="shared" si="6"/>
        <v>1.9089750000000001</v>
      </c>
      <c r="L43" s="38">
        <f t="shared" si="6"/>
        <v>1.6692500000000001</v>
      </c>
      <c r="M43" s="38">
        <f t="shared" si="6"/>
        <v>1.621</v>
      </c>
    </row>
    <row r="44" spans="1:13" x14ac:dyDescent="0.15">
      <c r="A44" s="10" t="s">
        <v>864</v>
      </c>
      <c r="B44" s="11">
        <v>0.20749999999999999</v>
      </c>
      <c r="C44" s="11">
        <v>0.42249999999999999</v>
      </c>
      <c r="D44" s="11">
        <v>0.29499999999999998</v>
      </c>
      <c r="E44" s="11">
        <v>0.27</v>
      </c>
      <c r="F44" s="11">
        <v>0.29749999999999999</v>
      </c>
      <c r="H44" s="11">
        <v>0.78500000000000003</v>
      </c>
      <c r="I44" s="11">
        <v>0.94</v>
      </c>
      <c r="J44" s="11">
        <v>0.99250000000000005</v>
      </c>
      <c r="K44" s="11">
        <v>1.9517</v>
      </c>
      <c r="L44" s="11">
        <v>1.67</v>
      </c>
      <c r="M44" s="11">
        <v>1.6325000000000001</v>
      </c>
    </row>
    <row r="45" spans="1:13" x14ac:dyDescent="0.15">
      <c r="A45" s="10" t="s">
        <v>865</v>
      </c>
      <c r="B45" s="11">
        <v>0.20749999999999999</v>
      </c>
      <c r="C45" s="11">
        <v>0.42249999999999999</v>
      </c>
      <c r="D45" s="11">
        <v>0.29499999999999998</v>
      </c>
      <c r="E45" s="11">
        <v>0.27379999999999999</v>
      </c>
      <c r="F45" s="11">
        <v>0.29749999999999999</v>
      </c>
      <c r="H45" s="11">
        <v>0.78500000000000003</v>
      </c>
      <c r="I45" s="11">
        <v>0.94</v>
      </c>
      <c r="J45" s="11">
        <v>0.96750000000000003</v>
      </c>
      <c r="K45" s="11">
        <v>1.9742</v>
      </c>
      <c r="L45" s="11">
        <v>1.67</v>
      </c>
      <c r="M45" s="11">
        <v>1.631</v>
      </c>
    </row>
    <row r="46" spans="1:13" x14ac:dyDescent="0.15">
      <c r="A46" s="10" t="s">
        <v>866</v>
      </c>
      <c r="B46" s="11">
        <v>0.20749999999999999</v>
      </c>
      <c r="C46" s="11">
        <v>0.42249999999999999</v>
      </c>
      <c r="D46" s="11">
        <v>0.29380000000000001</v>
      </c>
      <c r="E46" s="11">
        <v>0.27250000000000002</v>
      </c>
      <c r="F46" s="11">
        <v>0.29749999999999999</v>
      </c>
      <c r="H46" s="11">
        <v>0.78</v>
      </c>
      <c r="I46" s="11">
        <v>0.94499999999999995</v>
      </c>
      <c r="J46" s="11">
        <v>0.96750000000000003</v>
      </c>
      <c r="K46" s="11">
        <v>2.0066999999999999</v>
      </c>
      <c r="L46" s="11">
        <v>1.68</v>
      </c>
      <c r="M46" s="11">
        <v>1.6185</v>
      </c>
    </row>
    <row r="47" spans="1:13" x14ac:dyDescent="0.15">
      <c r="A47" s="10" t="s">
        <v>867</v>
      </c>
      <c r="B47" s="11">
        <v>0.20749999999999999</v>
      </c>
      <c r="C47" s="11">
        <v>0.42249999999999999</v>
      </c>
      <c r="D47" s="11">
        <v>0.29380000000000001</v>
      </c>
      <c r="E47" s="11">
        <v>0.27250000000000002</v>
      </c>
      <c r="F47" s="11">
        <v>0.29749999999999999</v>
      </c>
      <c r="H47" s="11">
        <v>0.78</v>
      </c>
      <c r="I47" s="11">
        <v>0.94499999999999995</v>
      </c>
      <c r="J47" s="11">
        <v>0.96750000000000003</v>
      </c>
      <c r="K47" s="11">
        <v>2.0632999999999999</v>
      </c>
      <c r="L47" s="11">
        <v>1.72</v>
      </c>
      <c r="M47" s="11">
        <v>1.6395</v>
      </c>
    </row>
    <row r="48" spans="1:13" x14ac:dyDescent="0.15">
      <c r="A48" s="10" t="s">
        <v>868</v>
      </c>
      <c r="B48" s="11">
        <v>0.20749999999999999</v>
      </c>
      <c r="C48" s="11">
        <v>0.42249999999999999</v>
      </c>
      <c r="D48" s="11">
        <v>0.29375000000000001</v>
      </c>
      <c r="E48" s="11">
        <v>0.27250000000000002</v>
      </c>
      <c r="F48" s="11">
        <v>0.29749999999999999</v>
      </c>
      <c r="G48" s="11">
        <v>0.29099999999999998</v>
      </c>
      <c r="H48" s="11">
        <v>0.78</v>
      </c>
      <c r="I48" s="11">
        <v>0.94</v>
      </c>
      <c r="J48" s="11">
        <v>0.96750000000000003</v>
      </c>
      <c r="K48" s="11">
        <v>2.1541999999999999</v>
      </c>
      <c r="L48" s="11">
        <v>1.732</v>
      </c>
      <c r="M48" s="11">
        <v>1.635</v>
      </c>
    </row>
    <row r="49" spans="1:13" x14ac:dyDescent="0.15">
      <c r="A49" s="108" t="s">
        <v>27</v>
      </c>
      <c r="B49" s="38">
        <f t="shared" ref="B49:M49" si="7">AVERAGE(B44:B48)</f>
        <v>0.20749999999999996</v>
      </c>
      <c r="C49" s="38">
        <f t="shared" si="7"/>
        <v>0.42249999999999999</v>
      </c>
      <c r="D49" s="38">
        <f t="shared" si="7"/>
        <v>0.29426999999999998</v>
      </c>
      <c r="E49" s="38">
        <f t="shared" si="7"/>
        <v>0.27226</v>
      </c>
      <c r="F49" s="38">
        <f t="shared" si="7"/>
        <v>0.29749999999999999</v>
      </c>
      <c r="G49" s="38">
        <f t="shared" si="7"/>
        <v>0.29099999999999998</v>
      </c>
      <c r="H49" s="38">
        <f t="shared" si="7"/>
        <v>0.78200000000000003</v>
      </c>
      <c r="I49" s="38">
        <f t="shared" si="7"/>
        <v>0.94199999999999984</v>
      </c>
      <c r="J49" s="38">
        <f t="shared" si="7"/>
        <v>0.97250000000000014</v>
      </c>
      <c r="K49" s="38">
        <f t="shared" si="7"/>
        <v>2.0300199999999999</v>
      </c>
      <c r="L49" s="38">
        <f t="shared" si="7"/>
        <v>1.6943999999999999</v>
      </c>
      <c r="M49" s="38">
        <f t="shared" si="7"/>
        <v>1.6313</v>
      </c>
    </row>
    <row r="50" spans="1:13" x14ac:dyDescent="0.15">
      <c r="A50" s="10" t="s">
        <v>869</v>
      </c>
      <c r="B50" s="11">
        <v>0.20749999999999999</v>
      </c>
      <c r="C50" s="11">
        <v>0.42249999999999999</v>
      </c>
      <c r="D50" s="11">
        <v>0.29380000000000001</v>
      </c>
      <c r="E50" s="11">
        <v>0.27250000000000002</v>
      </c>
      <c r="F50" s="11">
        <v>0.29749999999999999</v>
      </c>
      <c r="H50" s="11">
        <v>0.78</v>
      </c>
      <c r="I50" s="11">
        <v>0.94</v>
      </c>
      <c r="J50" s="11">
        <v>0.96750000000000003</v>
      </c>
      <c r="K50" s="11">
        <v>2.2082999999999999</v>
      </c>
      <c r="L50" s="11">
        <v>1.744</v>
      </c>
      <c r="M50" s="11">
        <v>1.68</v>
      </c>
    </row>
    <row r="51" spans="1:13" x14ac:dyDescent="0.15">
      <c r="A51" s="10" t="s">
        <v>870</v>
      </c>
      <c r="B51" s="11">
        <v>0.20749999999999999</v>
      </c>
      <c r="C51" s="11">
        <v>0.42249999999999999</v>
      </c>
      <c r="D51" s="11">
        <v>0.29380000000000001</v>
      </c>
      <c r="E51" s="11">
        <v>0.27250000000000002</v>
      </c>
      <c r="F51" s="11">
        <v>0.29749999999999999</v>
      </c>
      <c r="G51" s="11">
        <v>0.28899999999999998</v>
      </c>
      <c r="H51" s="11">
        <v>0.78</v>
      </c>
      <c r="I51" s="11">
        <v>0.94</v>
      </c>
      <c r="J51" s="11">
        <v>0.96750000000000003</v>
      </c>
      <c r="K51" s="11">
        <v>2.21</v>
      </c>
      <c r="L51" s="11">
        <v>1.72</v>
      </c>
      <c r="M51" s="11">
        <v>1.68</v>
      </c>
    </row>
    <row r="52" spans="1:13" x14ac:dyDescent="0.15">
      <c r="A52" s="10" t="s">
        <v>871</v>
      </c>
      <c r="B52" s="11">
        <v>0.20749999999999999</v>
      </c>
      <c r="C52" s="11">
        <v>0.42249999999999999</v>
      </c>
      <c r="D52" s="11">
        <v>0.29380000000000001</v>
      </c>
      <c r="E52" s="11">
        <v>0.27250000000000002</v>
      </c>
      <c r="F52" s="11">
        <v>0.29749999999999999</v>
      </c>
      <c r="G52" s="11">
        <v>0.28699999999999998</v>
      </c>
      <c r="H52" s="11">
        <v>0.78</v>
      </c>
      <c r="I52" s="11">
        <v>0.94</v>
      </c>
      <c r="J52" s="11">
        <v>0.99250000000000005</v>
      </c>
      <c r="K52" s="11">
        <v>2.1838000000000002</v>
      </c>
      <c r="L52" s="11">
        <v>1.72</v>
      </c>
      <c r="M52" s="11">
        <v>1.68</v>
      </c>
    </row>
    <row r="53" spans="1:13" x14ac:dyDescent="0.15">
      <c r="A53" s="10" t="s">
        <v>872</v>
      </c>
      <c r="B53" s="11">
        <v>0.20749999999999999</v>
      </c>
      <c r="C53" s="11">
        <v>0.42249999999999999</v>
      </c>
      <c r="D53" s="11">
        <v>0.29375000000000001</v>
      </c>
      <c r="E53" s="11">
        <v>0.27250000000000002</v>
      </c>
      <c r="F53" s="11">
        <v>0.29749999999999999</v>
      </c>
      <c r="H53" s="11">
        <v>0.78</v>
      </c>
      <c r="I53" s="11">
        <v>0.94</v>
      </c>
      <c r="J53" s="11">
        <v>0.99375000000000002</v>
      </c>
      <c r="K53" s="11">
        <v>2.1242000000000001</v>
      </c>
      <c r="L53" s="11">
        <v>1.7230000000000001</v>
      </c>
      <c r="M53" s="11">
        <v>1.6819999999999999</v>
      </c>
    </row>
    <row r="54" spans="1:13" x14ac:dyDescent="0.15">
      <c r="A54" s="108" t="s">
        <v>27</v>
      </c>
      <c r="B54" s="38">
        <f t="shared" ref="B54:M54" si="8">AVERAGE(B50:B53)</f>
        <v>0.20749999999999999</v>
      </c>
      <c r="C54" s="38">
        <f t="shared" si="8"/>
        <v>0.42249999999999999</v>
      </c>
      <c r="D54" s="38">
        <f t="shared" si="8"/>
        <v>0.29378749999999998</v>
      </c>
      <c r="E54" s="38">
        <f t="shared" si="8"/>
        <v>0.27250000000000002</v>
      </c>
      <c r="F54" s="38">
        <f t="shared" si="8"/>
        <v>0.29749999999999999</v>
      </c>
      <c r="G54" s="38">
        <f t="shared" si="8"/>
        <v>0.28799999999999998</v>
      </c>
      <c r="H54" s="38">
        <f t="shared" si="8"/>
        <v>0.78</v>
      </c>
      <c r="I54" s="38">
        <f t="shared" si="8"/>
        <v>0.94</v>
      </c>
      <c r="J54" s="38">
        <f t="shared" si="8"/>
        <v>0.98031250000000003</v>
      </c>
      <c r="K54" s="38">
        <f t="shared" si="8"/>
        <v>2.181575</v>
      </c>
      <c r="L54" s="38">
        <f t="shared" si="8"/>
        <v>1.72675</v>
      </c>
      <c r="M54" s="38">
        <f t="shared" si="8"/>
        <v>1.6804999999999999</v>
      </c>
    </row>
    <row r="55" spans="1:13" x14ac:dyDescent="0.15">
      <c r="A55" s="116" t="s">
        <v>873</v>
      </c>
      <c r="B55" s="11">
        <v>0.20749999999999999</v>
      </c>
      <c r="C55" s="11">
        <v>0.42249999999999999</v>
      </c>
      <c r="D55" s="11">
        <v>0.29380000000000001</v>
      </c>
      <c r="E55" s="11">
        <v>0.27250000000000002</v>
      </c>
      <c r="F55" s="11">
        <v>0.29749999999999999</v>
      </c>
      <c r="G55" s="11">
        <v>0.28799999999999998</v>
      </c>
      <c r="H55" s="11">
        <v>0.78</v>
      </c>
      <c r="I55" s="11">
        <v>0.94499999999999995</v>
      </c>
      <c r="J55" s="11">
        <v>0.99380000000000002</v>
      </c>
      <c r="K55" s="11">
        <v>1.8008</v>
      </c>
      <c r="L55" s="11">
        <v>1.708</v>
      </c>
      <c r="M55" s="11">
        <v>1.6465000000000001</v>
      </c>
    </row>
    <row r="56" spans="1:13" x14ac:dyDescent="0.15">
      <c r="A56" s="10" t="s">
        <v>874</v>
      </c>
      <c r="B56" s="11">
        <v>0.2175</v>
      </c>
      <c r="C56" s="11">
        <v>0.42249999999999999</v>
      </c>
      <c r="D56" s="11">
        <v>0.29380000000000001</v>
      </c>
      <c r="E56" s="11">
        <v>0.27374999999999999</v>
      </c>
      <c r="F56" s="11">
        <v>0.29749999999999999</v>
      </c>
      <c r="G56" s="11">
        <v>0.28499999999999998</v>
      </c>
      <c r="H56" s="11">
        <v>0.78</v>
      </c>
      <c r="I56" s="11">
        <v>0.94499999999999995</v>
      </c>
      <c r="J56" s="11">
        <v>0.99380000000000002</v>
      </c>
      <c r="K56" s="11">
        <v>1.6467000000000001</v>
      </c>
      <c r="L56" s="11">
        <v>1.6120000000000001</v>
      </c>
      <c r="M56" s="11">
        <v>1.5854999999999999</v>
      </c>
    </row>
    <row r="57" spans="1:13" x14ac:dyDescent="0.15">
      <c r="A57" s="10" t="s">
        <v>875</v>
      </c>
      <c r="B57" s="11">
        <v>0.2175</v>
      </c>
      <c r="C57" s="11">
        <v>0.42249999999999999</v>
      </c>
      <c r="D57" s="11">
        <v>0.29249999999999998</v>
      </c>
      <c r="E57" s="11">
        <v>0.27379999999999999</v>
      </c>
      <c r="F57" s="11">
        <v>0.29749999999999999</v>
      </c>
      <c r="G57" s="11">
        <v>0.28199999999999997</v>
      </c>
      <c r="H57" s="11">
        <v>0.77375000000000005</v>
      </c>
      <c r="I57" s="11">
        <v>0.94499999999999995</v>
      </c>
      <c r="J57" s="11">
        <v>0.99380000000000002</v>
      </c>
      <c r="K57" s="11">
        <v>1.4833000000000001</v>
      </c>
      <c r="L57" s="11">
        <v>1.369</v>
      </c>
      <c r="M57" s="11">
        <v>1.3434999999999999</v>
      </c>
    </row>
    <row r="58" spans="1:13" x14ac:dyDescent="0.15">
      <c r="A58" s="10" t="s">
        <v>876</v>
      </c>
      <c r="B58" s="11">
        <v>0.2175</v>
      </c>
      <c r="C58" s="11">
        <v>0.42249999999999999</v>
      </c>
      <c r="D58" s="11">
        <v>0.28999999999999998</v>
      </c>
      <c r="E58" s="11">
        <v>0.27379999999999999</v>
      </c>
      <c r="F58" s="11">
        <v>0.29749999999999999</v>
      </c>
      <c r="G58" s="11">
        <v>0.28399999999999997</v>
      </c>
      <c r="H58" s="11">
        <v>0.77124999999999999</v>
      </c>
      <c r="I58" s="11">
        <v>0.94499999999999995</v>
      </c>
      <c r="J58" s="11">
        <v>0.98875000000000002</v>
      </c>
      <c r="K58" s="11">
        <v>1.3258000000000001</v>
      </c>
      <c r="L58" s="11">
        <v>1.2355</v>
      </c>
      <c r="M58" s="11">
        <v>1.2050000000000001</v>
      </c>
    </row>
    <row r="59" spans="1:13" x14ac:dyDescent="0.15">
      <c r="A59" s="10" t="s">
        <v>877</v>
      </c>
      <c r="B59" s="11">
        <v>0.2175</v>
      </c>
      <c r="C59" s="11">
        <v>0.42249999999999999</v>
      </c>
      <c r="D59" s="11">
        <v>0.28749999999999998</v>
      </c>
      <c r="E59" s="11">
        <v>0.27379999999999999</v>
      </c>
      <c r="F59" s="11">
        <v>0.29625000000000001</v>
      </c>
      <c r="G59" s="11">
        <v>0.28199999999999997</v>
      </c>
      <c r="H59" s="11">
        <v>0.755</v>
      </c>
      <c r="I59" s="11">
        <v>0.94499999999999995</v>
      </c>
      <c r="J59" s="11">
        <v>0.98499999999999999</v>
      </c>
      <c r="K59" s="11">
        <v>1.2642</v>
      </c>
      <c r="L59" s="11">
        <v>1.1890000000000001</v>
      </c>
      <c r="M59" s="11">
        <v>1.1519999999999999</v>
      </c>
    </row>
    <row r="60" spans="1:13" x14ac:dyDescent="0.15">
      <c r="A60" s="108" t="s">
        <v>27</v>
      </c>
      <c r="B60" s="38">
        <f>AVERAGE(B55:B59)</f>
        <v>0.21549999999999997</v>
      </c>
      <c r="C60" s="38">
        <f>AVERAGE(C55:C59)</f>
        <v>0.42249999999999999</v>
      </c>
      <c r="D60" s="38">
        <f>AVERAGE(D55:D59)</f>
        <v>0.29151999999999995</v>
      </c>
      <c r="E60" s="38">
        <f>AVERAGE(E55:E58)</f>
        <v>0.2734625</v>
      </c>
      <c r="F60" s="38">
        <f t="shared" ref="F60:M60" si="9">AVERAGE(F55:F59)</f>
        <v>0.29725000000000001</v>
      </c>
      <c r="G60" s="38">
        <f t="shared" si="9"/>
        <v>0.28420000000000001</v>
      </c>
      <c r="H60" s="38">
        <f t="shared" si="9"/>
        <v>0.77200000000000002</v>
      </c>
      <c r="I60" s="38">
        <f t="shared" si="9"/>
        <v>0.94499999999999995</v>
      </c>
      <c r="J60" s="38">
        <f t="shared" si="9"/>
        <v>0.99102999999999997</v>
      </c>
      <c r="K60" s="38">
        <f t="shared" si="9"/>
        <v>1.5041599999999999</v>
      </c>
      <c r="L60" s="38">
        <f t="shared" si="9"/>
        <v>1.4227000000000001</v>
      </c>
      <c r="M60" s="38">
        <f t="shared" si="9"/>
        <v>1.3865000000000001</v>
      </c>
    </row>
    <row r="61" spans="1:13" x14ac:dyDescent="0.15">
      <c r="A61" s="116" t="s">
        <v>878</v>
      </c>
      <c r="B61" s="11">
        <v>0.2175</v>
      </c>
      <c r="C61" s="11">
        <v>0.42249999999999999</v>
      </c>
      <c r="D61" s="11">
        <v>0.28749999999999998</v>
      </c>
      <c r="E61" s="11">
        <v>0.27379999999999999</v>
      </c>
      <c r="F61" s="11">
        <v>0.28625</v>
      </c>
      <c r="G61" s="11">
        <v>0.28399999999999997</v>
      </c>
      <c r="H61" s="11">
        <v>0.75124999999999997</v>
      </c>
      <c r="I61" s="11">
        <v>0.9325</v>
      </c>
      <c r="J61" s="11">
        <v>0.97624999999999995</v>
      </c>
      <c r="K61" s="11">
        <v>1.2749999999999999</v>
      </c>
      <c r="L61" s="11">
        <v>1.2175</v>
      </c>
      <c r="M61" s="11">
        <v>1.1779999999999999</v>
      </c>
    </row>
    <row r="62" spans="1:13" x14ac:dyDescent="0.15">
      <c r="A62" s="10" t="s">
        <v>879</v>
      </c>
      <c r="B62" s="11">
        <v>0.2175</v>
      </c>
      <c r="C62" s="11">
        <v>0.42249999999999999</v>
      </c>
      <c r="D62" s="11">
        <v>0.29249999999999998</v>
      </c>
      <c r="E62" s="11">
        <v>0.27379999999999999</v>
      </c>
      <c r="F62" s="11">
        <v>0.28999999999999998</v>
      </c>
      <c r="G62" s="11">
        <v>0.27500000000000002</v>
      </c>
      <c r="H62" s="11">
        <v>0.75</v>
      </c>
      <c r="I62" s="11">
        <v>0.91749999999999998</v>
      </c>
      <c r="J62" s="11">
        <v>0.96250000000000002</v>
      </c>
      <c r="K62" s="11">
        <v>1.3183</v>
      </c>
      <c r="L62" s="11">
        <v>1.2135</v>
      </c>
      <c r="M62" s="11">
        <v>1.173</v>
      </c>
    </row>
    <row r="63" spans="1:13" x14ac:dyDescent="0.15">
      <c r="A63" s="10" t="s">
        <v>880</v>
      </c>
      <c r="B63" s="11">
        <v>0.2175</v>
      </c>
      <c r="C63" s="11">
        <v>0.42249999999999999</v>
      </c>
      <c r="D63" s="11">
        <v>0.29625000000000001</v>
      </c>
      <c r="E63" s="11">
        <v>0.27379999999999999</v>
      </c>
      <c r="F63" s="11">
        <v>0.29125000000000001</v>
      </c>
      <c r="G63" s="11"/>
      <c r="H63" s="11">
        <v>0.74875000000000003</v>
      </c>
      <c r="I63" s="11">
        <v>0.92249999999999999</v>
      </c>
      <c r="J63" s="11">
        <v>0.96250000000000002</v>
      </c>
      <c r="K63" s="11">
        <v>1.3742000000000001</v>
      </c>
      <c r="L63" s="11">
        <v>1.2435</v>
      </c>
      <c r="M63" s="11">
        <v>1.17</v>
      </c>
    </row>
    <row r="64" spans="1:13" x14ac:dyDescent="0.15">
      <c r="A64" s="10" t="s">
        <v>881</v>
      </c>
      <c r="B64" s="11">
        <v>0.2175</v>
      </c>
      <c r="C64" s="11">
        <v>0.42249999999999999</v>
      </c>
      <c r="D64" s="11">
        <v>0.29630000000000001</v>
      </c>
      <c r="E64" s="11">
        <v>0.27379999999999999</v>
      </c>
      <c r="F64" s="11">
        <v>0.29749999999999999</v>
      </c>
      <c r="G64" s="11">
        <v>0.28899999999999998</v>
      </c>
      <c r="H64" s="11">
        <v>0.74880000000000002</v>
      </c>
      <c r="I64" s="11">
        <v>0.92249999999999999</v>
      </c>
      <c r="J64" s="11">
        <v>0.96250000000000002</v>
      </c>
      <c r="K64" s="11">
        <v>1.3788</v>
      </c>
      <c r="L64" s="11">
        <v>1.3117000000000001</v>
      </c>
      <c r="M64" s="11">
        <v>1.2324999999999999</v>
      </c>
    </row>
    <row r="65" spans="1:13" x14ac:dyDescent="0.15">
      <c r="A65" s="108" t="s">
        <v>27</v>
      </c>
      <c r="B65" s="38">
        <f t="shared" ref="B65:M65" si="10">AVERAGE(B61:B64)</f>
        <v>0.2175</v>
      </c>
      <c r="C65" s="38">
        <f t="shared" si="10"/>
        <v>0.42249999999999999</v>
      </c>
      <c r="D65" s="38">
        <f t="shared" si="10"/>
        <v>0.2931375</v>
      </c>
      <c r="E65" s="38">
        <f t="shared" si="10"/>
        <v>0.27379999999999999</v>
      </c>
      <c r="F65" s="38">
        <f t="shared" si="10"/>
        <v>0.29125000000000001</v>
      </c>
      <c r="G65" s="38">
        <f t="shared" si="10"/>
        <v>0.28266666666666662</v>
      </c>
      <c r="H65" s="38">
        <f t="shared" si="10"/>
        <v>0.74970000000000003</v>
      </c>
      <c r="I65" s="38">
        <f t="shared" si="10"/>
        <v>0.92374999999999996</v>
      </c>
      <c r="J65" s="38">
        <f t="shared" si="10"/>
        <v>0.9659375</v>
      </c>
      <c r="K65" s="38">
        <f t="shared" si="10"/>
        <v>1.3365750000000001</v>
      </c>
      <c r="L65" s="38">
        <f t="shared" si="10"/>
        <v>1.24655</v>
      </c>
      <c r="M65" s="38">
        <f t="shared" si="10"/>
        <v>1.188375</v>
      </c>
    </row>
    <row r="66" spans="1:13" x14ac:dyDescent="0.15">
      <c r="A66" s="116" t="s">
        <v>632</v>
      </c>
      <c r="B66" s="11">
        <v>0.2175</v>
      </c>
      <c r="C66" s="11">
        <v>0.42249999999999999</v>
      </c>
      <c r="D66" s="11">
        <v>0.29749999999999999</v>
      </c>
      <c r="E66" s="11">
        <v>0.27379999999999999</v>
      </c>
      <c r="F66" s="11">
        <v>0.29749999999999999</v>
      </c>
      <c r="G66" s="11">
        <v>0.28599999999999998</v>
      </c>
      <c r="H66" s="11">
        <v>0.74750000000000005</v>
      </c>
      <c r="I66" s="11">
        <v>0.92249999999999999</v>
      </c>
      <c r="J66" s="11">
        <v>0.96250000000000002</v>
      </c>
      <c r="K66" s="11">
        <v>1.3516999999999999</v>
      </c>
      <c r="L66" s="11">
        <v>1.339</v>
      </c>
      <c r="M66" s="11">
        <v>1.292</v>
      </c>
    </row>
    <row r="67" spans="1:13" x14ac:dyDescent="0.15">
      <c r="A67" s="10" t="s">
        <v>633</v>
      </c>
      <c r="B67" s="11">
        <v>0.2175</v>
      </c>
      <c r="C67" s="11">
        <v>0.42249999999999999</v>
      </c>
      <c r="D67" s="11">
        <v>0.29749999999999999</v>
      </c>
      <c r="E67" s="11">
        <v>0.27124999999999999</v>
      </c>
      <c r="F67" s="11">
        <v>0.29749999999999999</v>
      </c>
      <c r="G67" s="11">
        <v>0.28799999999999998</v>
      </c>
      <c r="H67" s="11">
        <v>0.73875000000000002</v>
      </c>
      <c r="I67" s="11">
        <v>0.91874999999999996</v>
      </c>
      <c r="J67" s="11">
        <v>0.95750000000000002</v>
      </c>
      <c r="K67" s="11">
        <v>1.2442</v>
      </c>
      <c r="L67" s="11">
        <v>1.276</v>
      </c>
      <c r="M67" s="11">
        <v>1.2350000000000001</v>
      </c>
    </row>
    <row r="68" spans="1:13" x14ac:dyDescent="0.15">
      <c r="A68" s="10" t="s">
        <v>634</v>
      </c>
      <c r="B68" s="11">
        <v>0.2175</v>
      </c>
      <c r="C68" s="11">
        <v>0.42249999999999999</v>
      </c>
      <c r="D68" s="11">
        <v>0.29749999999999999</v>
      </c>
      <c r="E68" s="11">
        <v>0.26750000000000002</v>
      </c>
      <c r="F68" s="11">
        <v>0.29749999999999999</v>
      </c>
      <c r="G68" s="11">
        <v>0.28999999999999998</v>
      </c>
      <c r="H68" s="11">
        <v>0.71</v>
      </c>
      <c r="I68" s="11">
        <v>0.91879999999999995</v>
      </c>
      <c r="J68" s="11">
        <v>0.95750000000000002</v>
      </c>
      <c r="K68" s="11">
        <v>1.2392000000000001</v>
      </c>
      <c r="L68" s="11">
        <v>1.216</v>
      </c>
      <c r="M68" s="11">
        <v>1.2410000000000001</v>
      </c>
    </row>
    <row r="69" spans="1:13" x14ac:dyDescent="0.15">
      <c r="A69" s="10" t="s">
        <v>635</v>
      </c>
      <c r="B69" s="11">
        <v>0.2175</v>
      </c>
      <c r="C69" s="11">
        <v>0.42249999999999999</v>
      </c>
      <c r="D69" s="11">
        <v>0.29749999999999999</v>
      </c>
      <c r="E69" s="11">
        <v>0.26124999999999998</v>
      </c>
      <c r="F69" s="11">
        <v>0.29749999999999999</v>
      </c>
      <c r="G69" s="11">
        <v>0.29099999999999998</v>
      </c>
      <c r="H69" s="11">
        <v>0.7</v>
      </c>
      <c r="I69" s="11">
        <v>0.91879999999999995</v>
      </c>
      <c r="J69" s="11">
        <v>0.95750000000000002</v>
      </c>
      <c r="K69" s="11">
        <v>1.3142</v>
      </c>
      <c r="L69" s="11">
        <v>1.2689999999999999</v>
      </c>
      <c r="M69" s="11">
        <v>1.268</v>
      </c>
    </row>
    <row r="70" spans="1:13" x14ac:dyDescent="0.15">
      <c r="A70" s="10" t="s">
        <v>533</v>
      </c>
      <c r="B70" s="11">
        <v>0.2175</v>
      </c>
      <c r="C70" s="11">
        <v>0.42249999999999999</v>
      </c>
      <c r="D70" s="11">
        <v>0.29749999999999999</v>
      </c>
      <c r="E70" s="11">
        <v>0.25750000000000001</v>
      </c>
      <c r="F70" s="11">
        <v>0.29749999999999999</v>
      </c>
      <c r="G70" s="11">
        <v>0.29199999999999998</v>
      </c>
      <c r="H70" s="11">
        <v>0.68500000000000005</v>
      </c>
      <c r="I70" s="11">
        <v>0.91874999999999996</v>
      </c>
      <c r="J70" s="11">
        <v>0.95750000000000002</v>
      </c>
      <c r="K70" s="11">
        <v>1.34</v>
      </c>
      <c r="L70" s="11">
        <v>1.2717000000000001</v>
      </c>
      <c r="M70" s="11">
        <v>1.26</v>
      </c>
    </row>
    <row r="71" spans="1:13" x14ac:dyDescent="0.15">
      <c r="A71" s="108" t="s">
        <v>27</v>
      </c>
      <c r="B71" s="38">
        <f t="shared" ref="B71:M71" si="11">AVERAGE(B66:B70)</f>
        <v>0.21749999999999997</v>
      </c>
      <c r="C71" s="38">
        <f t="shared" si="11"/>
        <v>0.42249999999999999</v>
      </c>
      <c r="D71" s="38">
        <f t="shared" si="11"/>
        <v>0.29749999999999999</v>
      </c>
      <c r="E71" s="38">
        <f t="shared" si="11"/>
        <v>0.26626000000000005</v>
      </c>
      <c r="F71" s="38">
        <f t="shared" si="11"/>
        <v>0.29749999999999999</v>
      </c>
      <c r="G71" s="38">
        <f t="shared" si="11"/>
        <v>0.28939999999999999</v>
      </c>
      <c r="H71" s="38">
        <f t="shared" si="11"/>
        <v>0.71625000000000005</v>
      </c>
      <c r="I71" s="38">
        <f t="shared" si="11"/>
        <v>0.91952</v>
      </c>
      <c r="J71" s="38">
        <f t="shared" si="11"/>
        <v>0.95850000000000013</v>
      </c>
      <c r="K71" s="38">
        <f t="shared" si="11"/>
        <v>1.29786</v>
      </c>
      <c r="L71" s="38">
        <f t="shared" si="11"/>
        <v>1.27434</v>
      </c>
      <c r="M71" s="38">
        <f t="shared" si="11"/>
        <v>1.2592000000000001</v>
      </c>
    </row>
    <row r="72" spans="1:13" x14ac:dyDescent="0.15">
      <c r="A72" s="112"/>
      <c r="B72" s="11"/>
      <c r="C72" s="11"/>
      <c r="D72" s="11"/>
      <c r="E72" s="11"/>
      <c r="F72" s="11"/>
      <c r="G72" s="11"/>
      <c r="H72" s="11"/>
      <c r="I72" s="11"/>
      <c r="J72" s="11"/>
      <c r="K72" s="103"/>
      <c r="L72" s="103"/>
      <c r="M72" s="103"/>
    </row>
    <row r="73" spans="1:13" x14ac:dyDescent="0.15">
      <c r="A73" s="10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1:13" x14ac:dyDescent="0.15">
      <c r="A74" s="10"/>
      <c r="B74" s="10"/>
      <c r="C74" s="11"/>
      <c r="D74" s="11"/>
      <c r="E74" s="11"/>
      <c r="F74" s="11"/>
      <c r="G74" s="11"/>
      <c r="H74" s="11"/>
      <c r="I74" s="11"/>
      <c r="J74" s="11"/>
      <c r="K74" s="10"/>
      <c r="L74" s="11"/>
      <c r="M74" s="11"/>
    </row>
    <row r="75" spans="1:13" x14ac:dyDescent="0.15">
      <c r="A75" s="10"/>
      <c r="B75" s="10"/>
      <c r="C75" s="11"/>
      <c r="D75" s="11"/>
      <c r="E75" s="11"/>
      <c r="F75" s="11"/>
      <c r="G75" s="11"/>
      <c r="H75" s="11"/>
      <c r="I75" s="11"/>
      <c r="J75" s="11"/>
      <c r="K75" s="10"/>
      <c r="L75" s="11"/>
      <c r="M75" s="11"/>
    </row>
    <row r="76" spans="1:13" x14ac:dyDescent="0.15">
      <c r="A76" s="10"/>
      <c r="B76" s="10"/>
      <c r="C76" s="11"/>
      <c r="D76" s="11"/>
      <c r="E76" s="11"/>
      <c r="F76" s="11"/>
      <c r="G76" s="11"/>
      <c r="H76" s="11"/>
      <c r="I76" s="11"/>
      <c r="J76" s="11"/>
      <c r="K76" s="10"/>
      <c r="L76" s="11"/>
      <c r="M76" s="11"/>
    </row>
    <row r="77" spans="1:13" x14ac:dyDescent="0.15">
      <c r="A77" s="79"/>
      <c r="B77" s="11"/>
      <c r="C77" s="11"/>
      <c r="D77" s="11"/>
      <c r="E77" s="11"/>
      <c r="F77" s="11"/>
      <c r="G77" s="114"/>
      <c r="H77" s="11"/>
      <c r="I77" s="11"/>
      <c r="J77" s="11"/>
      <c r="K77" s="11"/>
      <c r="L77" s="11"/>
      <c r="M77" s="11"/>
    </row>
    <row r="78" spans="1:13" x14ac:dyDescent="0.15">
      <c r="A78" s="10"/>
      <c r="B78" s="10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 x14ac:dyDescent="0.15">
      <c r="A79" s="10"/>
      <c r="B79" s="10"/>
      <c r="C79" s="11"/>
      <c r="D79" s="11"/>
      <c r="E79" s="11"/>
      <c r="F79" s="11"/>
      <c r="G79" s="11"/>
      <c r="H79" s="11"/>
      <c r="I79" s="11"/>
      <c r="J79" s="11"/>
      <c r="K79" s="10"/>
      <c r="L79" s="11"/>
      <c r="M79" s="11"/>
    </row>
    <row r="80" spans="1:13" x14ac:dyDescent="0.15">
      <c r="A80" s="10"/>
      <c r="B80" s="10"/>
      <c r="C80" s="11"/>
      <c r="D80" s="11"/>
      <c r="E80" s="11"/>
      <c r="F80" s="11"/>
      <c r="G80" s="11"/>
      <c r="H80" s="11"/>
      <c r="I80" s="11"/>
      <c r="J80" s="11"/>
      <c r="K80" s="10"/>
      <c r="L80" s="11"/>
      <c r="M80" s="11"/>
    </row>
    <row r="81" spans="1:13" x14ac:dyDescent="0.15">
      <c r="A81" s="10"/>
      <c r="B81" s="10"/>
      <c r="C81" s="11"/>
      <c r="D81" s="11"/>
      <c r="E81" s="11"/>
      <c r="F81" s="11"/>
      <c r="G81" s="11"/>
      <c r="H81" s="11"/>
      <c r="I81" s="11"/>
      <c r="J81" s="11"/>
      <c r="K81" s="10"/>
      <c r="L81" s="11"/>
      <c r="M81" s="10"/>
    </row>
    <row r="82" spans="1:13" x14ac:dyDescent="0.15">
      <c r="A82" s="79"/>
      <c r="B82" s="11"/>
      <c r="C82" s="11"/>
      <c r="D82" s="11"/>
      <c r="E82" s="11"/>
      <c r="F82" s="11"/>
      <c r="G82" s="114"/>
      <c r="H82" s="11"/>
      <c r="I82" s="11"/>
      <c r="J82" s="11"/>
      <c r="K82" s="11"/>
      <c r="L82" s="11"/>
      <c r="M82" s="11"/>
    </row>
    <row r="83" spans="1:13" x14ac:dyDescent="0.15">
      <c r="A83" s="10"/>
      <c r="B83" s="10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15">
      <c r="A84" s="10"/>
      <c r="B84" s="10"/>
      <c r="C84" s="11"/>
      <c r="D84" s="11"/>
      <c r="E84" s="11"/>
      <c r="F84" s="11"/>
      <c r="G84" s="11"/>
      <c r="H84" s="11"/>
      <c r="I84" s="11"/>
      <c r="J84" s="11"/>
      <c r="K84" s="10"/>
      <c r="L84" s="11"/>
      <c r="M84" s="11"/>
    </row>
    <row r="85" spans="1:13" x14ac:dyDescent="0.15">
      <c r="A85" s="10"/>
      <c r="B85" s="10"/>
      <c r="C85" s="11"/>
      <c r="D85" s="11"/>
      <c r="E85" s="11"/>
      <c r="F85" s="11"/>
      <c r="G85" s="11"/>
      <c r="H85" s="11"/>
      <c r="I85" s="11"/>
      <c r="J85" s="11"/>
      <c r="K85" s="10"/>
      <c r="L85" s="11"/>
      <c r="M85" s="11"/>
    </row>
    <row r="86" spans="1:13" x14ac:dyDescent="0.15">
      <c r="A86" s="10"/>
      <c r="B86" s="10"/>
      <c r="C86" s="11"/>
      <c r="D86" s="11"/>
      <c r="E86" s="11"/>
      <c r="F86" s="11"/>
      <c r="G86" s="11"/>
      <c r="H86" s="11"/>
      <c r="I86" s="11"/>
      <c r="J86" s="11"/>
      <c r="K86" s="10"/>
      <c r="L86" s="11"/>
      <c r="M86" s="10"/>
    </row>
    <row r="87" spans="1:13" x14ac:dyDescent="0.15">
      <c r="A87" s="79"/>
      <c r="B87" s="11"/>
      <c r="C87" s="11"/>
      <c r="D87" s="11"/>
      <c r="E87" s="11"/>
      <c r="F87" s="11"/>
      <c r="G87" s="114"/>
      <c r="H87" s="11"/>
      <c r="I87" s="11"/>
      <c r="J87" s="11"/>
      <c r="K87" s="11"/>
      <c r="L87" s="11"/>
      <c r="M87" s="11"/>
    </row>
    <row r="88" spans="1:13" x14ac:dyDescent="0.15">
      <c r="A88" s="10"/>
      <c r="B88" s="10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15">
      <c r="A89" s="10"/>
      <c r="B89" s="10"/>
      <c r="C89" s="11"/>
      <c r="D89" s="11"/>
      <c r="E89" s="11"/>
      <c r="F89" s="11"/>
      <c r="G89" s="11"/>
      <c r="H89" s="11"/>
      <c r="I89" s="11"/>
      <c r="J89" s="11"/>
      <c r="K89" s="10"/>
      <c r="L89" s="11"/>
      <c r="M89" s="11"/>
    </row>
    <row r="90" spans="1:13" x14ac:dyDescent="0.15">
      <c r="A90" s="10"/>
      <c r="B90" s="10"/>
      <c r="C90" s="11"/>
      <c r="D90" s="11"/>
      <c r="E90" s="11"/>
      <c r="F90" s="11"/>
      <c r="G90" s="11"/>
      <c r="H90" s="11"/>
      <c r="I90" s="11"/>
      <c r="J90" s="11"/>
      <c r="K90" s="10"/>
      <c r="L90" s="11"/>
      <c r="M90" s="11"/>
    </row>
    <row r="91" spans="1:13" x14ac:dyDescent="0.15">
      <c r="A91" s="10"/>
      <c r="B91" s="10"/>
      <c r="C91" s="11"/>
      <c r="D91" s="11"/>
      <c r="E91" s="11"/>
      <c r="F91" s="11"/>
      <c r="G91" s="11"/>
      <c r="H91" s="11"/>
      <c r="I91" s="11"/>
      <c r="J91" s="11"/>
      <c r="K91" s="10"/>
      <c r="L91" s="11"/>
      <c r="M91" s="10"/>
    </row>
    <row r="92" spans="1:13" x14ac:dyDescent="0.15">
      <c r="A92" s="10"/>
      <c r="B92" s="10"/>
      <c r="C92" s="11"/>
      <c r="D92" s="11"/>
      <c r="E92" s="11"/>
      <c r="F92" s="11"/>
      <c r="G92" s="11"/>
      <c r="H92" s="11"/>
      <c r="I92" s="11"/>
      <c r="J92" s="11"/>
      <c r="K92" s="10"/>
      <c r="L92" s="11"/>
      <c r="M92" s="10"/>
    </row>
    <row r="93" spans="1:13" x14ac:dyDescent="0.15">
      <c r="A93" s="79"/>
      <c r="B93" s="11"/>
      <c r="C93" s="11"/>
      <c r="D93" s="11"/>
      <c r="E93" s="11"/>
      <c r="F93" s="11"/>
      <c r="G93" s="114"/>
      <c r="H93" s="11"/>
      <c r="I93" s="11"/>
      <c r="J93" s="11"/>
      <c r="K93" s="11"/>
      <c r="L93" s="11"/>
      <c r="M93" s="11"/>
    </row>
    <row r="94" spans="1:13" x14ac:dyDescent="0.15">
      <c r="A94" s="10"/>
      <c r="B94" s="10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15">
      <c r="A95" s="10"/>
      <c r="B95" s="10"/>
      <c r="C95" s="11"/>
      <c r="D95" s="11"/>
      <c r="E95" s="11"/>
      <c r="F95" s="11"/>
      <c r="G95" s="11"/>
      <c r="H95" s="11"/>
      <c r="I95" s="11"/>
      <c r="J95" s="11"/>
      <c r="K95" s="10"/>
      <c r="L95" s="11"/>
      <c r="M95" s="11"/>
    </row>
    <row r="96" spans="1:13" x14ac:dyDescent="0.15">
      <c r="A96" s="10"/>
      <c r="B96" s="10"/>
      <c r="C96" s="11"/>
      <c r="D96" s="11"/>
      <c r="E96" s="11"/>
      <c r="F96" s="11"/>
      <c r="G96" s="11"/>
      <c r="H96" s="11"/>
      <c r="I96" s="11"/>
      <c r="J96" s="11"/>
      <c r="K96" s="10"/>
      <c r="L96" s="11"/>
      <c r="M96" s="11"/>
    </row>
    <row r="97" spans="1:13" x14ac:dyDescent="0.15">
      <c r="A97" s="10"/>
      <c r="B97" s="10"/>
      <c r="C97" s="11"/>
      <c r="D97" s="11"/>
      <c r="E97" s="11"/>
      <c r="F97" s="11"/>
      <c r="G97" s="11"/>
      <c r="H97" s="11"/>
      <c r="I97" s="11"/>
      <c r="J97" s="11"/>
      <c r="K97" s="10"/>
      <c r="L97" s="11"/>
      <c r="M97" s="10"/>
    </row>
    <row r="98" spans="1:13" x14ac:dyDescent="0.15">
      <c r="A98" s="79"/>
      <c r="B98" s="11"/>
      <c r="C98" s="11"/>
      <c r="D98" s="11"/>
      <c r="E98" s="11"/>
      <c r="F98" s="11"/>
      <c r="G98" s="114"/>
      <c r="H98" s="11"/>
      <c r="I98" s="11"/>
      <c r="J98" s="11"/>
      <c r="K98" s="11"/>
      <c r="L98" s="11"/>
      <c r="M98" s="11"/>
    </row>
  </sheetData>
  <mergeCells count="2">
    <mergeCell ref="A1:M1"/>
    <mergeCell ref="A2:M2"/>
  </mergeCells>
  <printOptions horizontalCentered="1" verticalCentered="1"/>
  <pageMargins left="0.55000000000000004" right="0.8" top="0.25" bottom="0.25" header="0.511811023622047" footer="0.511811023622047"/>
  <pageSetup orientation="landscape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0"/>
  <sheetViews>
    <sheetView topLeftCell="F1" zoomScale="119" zoomScaleNormal="75" workbookViewId="0">
      <pane ySplit="5" topLeftCell="A6" activePane="bottomLeft" state="frozen"/>
      <selection activeCell="F1" sqref="F1"/>
      <selection pane="bottomLeft" activeCell="H11" sqref="H11"/>
    </sheetView>
  </sheetViews>
  <sheetFormatPr baseColWidth="10" defaultColWidth="8.5" defaultRowHeight="13" x14ac:dyDescent="0.15"/>
  <cols>
    <col min="1" max="1" width="12.6640625" customWidth="1"/>
    <col min="2" max="7" width="9.6640625" customWidth="1"/>
  </cols>
  <sheetData>
    <row r="1" spans="1:19" ht="18" x14ac:dyDescent="0.2">
      <c r="A1" s="4"/>
      <c r="B1" s="6"/>
      <c r="C1" s="6"/>
      <c r="D1" s="6"/>
      <c r="E1" s="6"/>
      <c r="F1" s="2">
        <v>2000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15">
      <c r="A2" s="6"/>
      <c r="B2" s="6"/>
      <c r="C2" s="6"/>
      <c r="D2" s="6"/>
      <c r="E2" s="6"/>
      <c r="F2" s="1" t="s">
        <v>821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0" x14ac:dyDescent="0.2">
      <c r="A3" s="105"/>
      <c r="B3" s="102"/>
      <c r="C3" s="102"/>
      <c r="D3" s="102"/>
      <c r="E3" s="102"/>
      <c r="F3" s="105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6" t="s">
        <v>822</v>
      </c>
      <c r="S3" s="102"/>
    </row>
    <row r="4" spans="1:19" x14ac:dyDescent="0.15">
      <c r="A4" s="106"/>
      <c r="B4" s="106"/>
      <c r="C4" s="106"/>
      <c r="D4" s="106"/>
      <c r="E4" s="106"/>
      <c r="F4" s="106"/>
      <c r="G4" s="106"/>
      <c r="H4" s="106"/>
      <c r="I4" s="106" t="s">
        <v>3</v>
      </c>
      <c r="J4" s="106" t="s">
        <v>3</v>
      </c>
      <c r="K4" s="106" t="s">
        <v>3</v>
      </c>
      <c r="L4" s="106" t="s">
        <v>583</v>
      </c>
      <c r="M4" s="99">
        <v>0.34</v>
      </c>
      <c r="N4" s="106" t="s">
        <v>6</v>
      </c>
      <c r="O4" s="106" t="s">
        <v>1</v>
      </c>
      <c r="P4" s="106" t="s">
        <v>1</v>
      </c>
      <c r="Q4" s="106" t="s">
        <v>9</v>
      </c>
      <c r="R4" s="106" t="s">
        <v>10</v>
      </c>
      <c r="S4" s="106" t="s">
        <v>10</v>
      </c>
    </row>
    <row r="5" spans="1:19" x14ac:dyDescent="0.15">
      <c r="A5" s="106"/>
      <c r="B5" s="106"/>
      <c r="C5" s="106"/>
      <c r="D5" s="106"/>
      <c r="E5" s="106"/>
      <c r="F5" s="107" t="s">
        <v>11</v>
      </c>
      <c r="G5" s="107" t="s">
        <v>12</v>
      </c>
      <c r="H5" s="107" t="s">
        <v>826</v>
      </c>
      <c r="I5" s="107" t="s">
        <v>13</v>
      </c>
      <c r="J5" s="107" t="s">
        <v>14</v>
      </c>
      <c r="K5" s="107" t="s">
        <v>15</v>
      </c>
      <c r="L5" s="107" t="s">
        <v>16</v>
      </c>
      <c r="M5" s="107" t="s">
        <v>18</v>
      </c>
      <c r="N5" s="107" t="s">
        <v>14</v>
      </c>
      <c r="O5" s="107" t="s">
        <v>13</v>
      </c>
      <c r="P5" s="107" t="s">
        <v>15</v>
      </c>
      <c r="Q5" s="107" t="s">
        <v>20</v>
      </c>
      <c r="R5" s="107" t="s">
        <v>21</v>
      </c>
      <c r="S5" s="107" t="s">
        <v>215</v>
      </c>
    </row>
    <row r="6" spans="1:19" x14ac:dyDescent="0.15">
      <c r="A6" s="102"/>
      <c r="B6" s="11"/>
      <c r="C6" s="11"/>
      <c r="D6" s="11"/>
      <c r="E6" s="11"/>
      <c r="F6" s="112" t="s">
        <v>882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x14ac:dyDescent="0.15">
      <c r="A7" s="102"/>
      <c r="B7" s="11"/>
      <c r="C7" s="11"/>
      <c r="D7" s="11"/>
      <c r="E7" s="11"/>
      <c r="F7" s="113" t="s">
        <v>883</v>
      </c>
      <c r="G7" s="11">
        <v>0.19500000000000001</v>
      </c>
      <c r="H7" s="11">
        <v>0.28749999999999998</v>
      </c>
      <c r="I7" s="11">
        <v>0.1825</v>
      </c>
      <c r="J7" s="11">
        <v>0.19750000000000001</v>
      </c>
      <c r="K7" s="11">
        <v>0.185</v>
      </c>
      <c r="L7" s="11"/>
      <c r="M7" s="11">
        <v>0.435</v>
      </c>
      <c r="N7" s="11">
        <v>1.0075000000000001</v>
      </c>
      <c r="O7" s="11">
        <v>1.0225</v>
      </c>
      <c r="P7" s="11">
        <v>1.02</v>
      </c>
      <c r="Q7" s="11">
        <v>0.875</v>
      </c>
      <c r="R7" s="11">
        <v>1.1675</v>
      </c>
      <c r="S7" s="11">
        <v>1.1563000000000001</v>
      </c>
    </row>
    <row r="8" spans="1:19" x14ac:dyDescent="0.15">
      <c r="A8" s="102"/>
      <c r="B8" s="11"/>
      <c r="C8" s="11"/>
      <c r="D8" s="11"/>
      <c r="E8" s="11"/>
      <c r="F8" s="113" t="s">
        <v>884</v>
      </c>
      <c r="G8" s="11">
        <v>0.2</v>
      </c>
      <c r="H8" s="11">
        <v>0.28749999999999998</v>
      </c>
      <c r="I8" s="11">
        <v>0.1825</v>
      </c>
      <c r="J8" s="11">
        <v>0.19625000000000001</v>
      </c>
      <c r="K8" s="11">
        <v>0.185</v>
      </c>
      <c r="L8" s="11"/>
      <c r="M8" s="11">
        <v>0.435</v>
      </c>
      <c r="N8" s="11">
        <v>1.0004999999999999</v>
      </c>
      <c r="O8" s="11">
        <v>1.0225</v>
      </c>
      <c r="P8" s="11">
        <v>1.0149999999999999</v>
      </c>
      <c r="Q8" s="11">
        <v>0.875</v>
      </c>
      <c r="R8" s="11">
        <v>1.1759999999999999</v>
      </c>
      <c r="S8" s="11">
        <v>1.1499999999999999</v>
      </c>
    </row>
    <row r="9" spans="1:19" x14ac:dyDescent="0.15">
      <c r="A9" s="102"/>
      <c r="B9" s="11"/>
      <c r="C9" s="11"/>
      <c r="D9" s="11"/>
      <c r="E9" s="11"/>
      <c r="F9" s="113" t="s">
        <v>885</v>
      </c>
      <c r="G9" s="11">
        <v>0.2</v>
      </c>
      <c r="H9" s="11">
        <v>0.28749999999999998</v>
      </c>
      <c r="I9" s="11">
        <v>0.18</v>
      </c>
      <c r="J9" s="11">
        <v>0.19375000000000001</v>
      </c>
      <c r="K9" s="11">
        <v>0.1825</v>
      </c>
      <c r="L9" s="11"/>
      <c r="M9" s="11">
        <v>0.435</v>
      </c>
      <c r="N9" s="11">
        <v>1.0004999999999999</v>
      </c>
      <c r="O9" s="11">
        <v>1.0149999999999999</v>
      </c>
      <c r="P9" s="11">
        <v>1.04</v>
      </c>
      <c r="Q9" s="11">
        <v>0.93669999999999998</v>
      </c>
      <c r="R9" s="11">
        <v>1.115</v>
      </c>
      <c r="S9" s="11">
        <v>1.1025</v>
      </c>
    </row>
    <row r="10" spans="1:19" x14ac:dyDescent="0.15">
      <c r="A10" s="102"/>
      <c r="B10" s="11"/>
      <c r="C10" s="11"/>
      <c r="D10" s="11"/>
      <c r="E10" s="11"/>
      <c r="F10" s="113" t="s">
        <v>886</v>
      </c>
      <c r="G10" s="11">
        <v>0.2</v>
      </c>
      <c r="H10" s="11">
        <v>0.28749999999999998</v>
      </c>
      <c r="I10" s="11">
        <v>0.18</v>
      </c>
      <c r="J10" s="11">
        <v>0.19</v>
      </c>
      <c r="K10" s="11">
        <v>0.17624999999999999</v>
      </c>
      <c r="L10" s="11"/>
      <c r="M10" s="11">
        <v>0.435</v>
      </c>
      <c r="N10" s="11">
        <v>1.0004999999999999</v>
      </c>
      <c r="O10" s="11">
        <v>1.0149999999999999</v>
      </c>
      <c r="P10" s="11">
        <v>1.01</v>
      </c>
      <c r="Q10" s="11">
        <v>0.9163</v>
      </c>
      <c r="R10" s="11">
        <v>1.1137999999999999</v>
      </c>
      <c r="S10" s="11">
        <v>1.1000000000000001</v>
      </c>
    </row>
    <row r="11" spans="1:19" x14ac:dyDescent="0.15">
      <c r="A11" s="79"/>
      <c r="B11" s="11"/>
      <c r="C11" s="11"/>
      <c r="D11" s="11"/>
      <c r="E11" s="11"/>
      <c r="F11" s="108" t="s">
        <v>27</v>
      </c>
      <c r="G11" s="38">
        <f>AVERAGE(G7:G10)</f>
        <v>0.19874999999999998</v>
      </c>
      <c r="H11" s="38">
        <f>AVERAGE(H7:H10)</f>
        <v>0.28749999999999998</v>
      </c>
      <c r="I11" s="38">
        <f>AVERAGE(I7:I10)</f>
        <v>0.18124999999999997</v>
      </c>
      <c r="J11" s="38">
        <f>AVERAGE(J7:J10)</f>
        <v>0.19437500000000002</v>
      </c>
      <c r="K11" s="38">
        <f>AVERAGE(K7:K10)</f>
        <v>0.1821875</v>
      </c>
      <c r="L11" s="38"/>
      <c r="M11" s="38">
        <f t="shared" ref="M11:S11" si="0">AVERAGE(M7:M10)</f>
        <v>0.435</v>
      </c>
      <c r="N11" s="38">
        <f t="shared" si="0"/>
        <v>1.0022499999999999</v>
      </c>
      <c r="O11" s="38">
        <f t="shared" si="0"/>
        <v>1.0187499999999998</v>
      </c>
      <c r="P11" s="38">
        <f t="shared" si="0"/>
        <v>1.02125</v>
      </c>
      <c r="Q11" s="38">
        <f t="shared" si="0"/>
        <v>0.90075000000000005</v>
      </c>
      <c r="R11" s="38">
        <f t="shared" si="0"/>
        <v>1.1430750000000001</v>
      </c>
      <c r="S11" s="38">
        <f t="shared" si="0"/>
        <v>1.1272000000000002</v>
      </c>
    </row>
    <row r="12" spans="1:19" x14ac:dyDescent="0.15">
      <c r="A12" s="102"/>
      <c r="B12" s="11"/>
      <c r="C12" s="11"/>
      <c r="D12" s="11"/>
      <c r="E12" s="11"/>
      <c r="F12" s="113" t="s">
        <v>887</v>
      </c>
      <c r="G12" s="11">
        <v>0.2</v>
      </c>
      <c r="H12" s="11">
        <v>0.28749999999999998</v>
      </c>
      <c r="I12" s="11">
        <v>0.17749999999999999</v>
      </c>
      <c r="J12" s="11">
        <v>0.185</v>
      </c>
      <c r="K12" s="11">
        <v>0.17374999999999999</v>
      </c>
      <c r="L12" s="11"/>
      <c r="M12" s="11">
        <v>0.435</v>
      </c>
      <c r="N12" s="11">
        <v>1.0049999999999999</v>
      </c>
      <c r="O12" s="11">
        <v>1.0149999999999999</v>
      </c>
      <c r="P12" s="11">
        <v>1.0049999999999999</v>
      </c>
      <c r="Q12" s="11">
        <v>0.9</v>
      </c>
      <c r="R12" s="11">
        <v>1.1100000000000001</v>
      </c>
      <c r="S12" s="11">
        <v>1.0900000000000001</v>
      </c>
    </row>
    <row r="13" spans="1:19" x14ac:dyDescent="0.15">
      <c r="A13" s="102"/>
      <c r="B13" s="11"/>
      <c r="C13" s="11"/>
      <c r="D13" s="11"/>
      <c r="E13" s="11"/>
      <c r="F13" s="113" t="s">
        <v>888</v>
      </c>
      <c r="G13" s="11">
        <v>0.2</v>
      </c>
      <c r="H13" s="11">
        <v>0.28749999999999998</v>
      </c>
      <c r="I13" s="11">
        <v>0.17749999999999999</v>
      </c>
      <c r="J13" s="11">
        <v>0.1825</v>
      </c>
      <c r="K13" s="11">
        <v>0.17624999999999999</v>
      </c>
      <c r="L13" s="11"/>
      <c r="M13" s="11">
        <v>0.44</v>
      </c>
      <c r="N13" s="11">
        <v>1.0049999999999999</v>
      </c>
      <c r="O13" s="11">
        <v>1.0125</v>
      </c>
      <c r="P13" s="11">
        <v>1.0049999999999999</v>
      </c>
      <c r="Q13" s="11">
        <v>0.95750000000000002</v>
      </c>
      <c r="R13" s="11">
        <v>1.1100000000000001</v>
      </c>
      <c r="S13" s="11">
        <v>1.0854999999999999</v>
      </c>
    </row>
    <row r="14" spans="1:19" x14ac:dyDescent="0.15">
      <c r="A14" s="102"/>
      <c r="B14" s="11"/>
      <c r="C14" s="11"/>
      <c r="D14" s="11"/>
      <c r="E14" s="11"/>
      <c r="F14" s="113" t="s">
        <v>889</v>
      </c>
      <c r="G14" s="11">
        <v>0.2</v>
      </c>
      <c r="H14" s="11">
        <v>0.28749999999999998</v>
      </c>
      <c r="I14" s="11">
        <v>0.17499999999999999</v>
      </c>
      <c r="J14" s="11">
        <v>0.17874999999999999</v>
      </c>
      <c r="K14" s="11">
        <v>0.17624999999999999</v>
      </c>
      <c r="L14" s="11"/>
      <c r="M14" s="11">
        <v>0.44</v>
      </c>
      <c r="N14" s="11">
        <v>1.0049999999999999</v>
      </c>
      <c r="O14" s="11">
        <v>0.10062500000000001</v>
      </c>
      <c r="P14" s="11">
        <v>1.0049999999999999</v>
      </c>
      <c r="Q14" s="11">
        <v>0.90500000000000003</v>
      </c>
      <c r="R14" s="11">
        <v>1.1100000000000001</v>
      </c>
      <c r="S14" s="11">
        <v>1.08</v>
      </c>
    </row>
    <row r="15" spans="1:19" x14ac:dyDescent="0.15">
      <c r="A15" s="102"/>
      <c r="B15" s="11"/>
      <c r="C15" s="11"/>
      <c r="D15" s="11"/>
      <c r="E15" s="11"/>
      <c r="F15" s="113" t="s">
        <v>890</v>
      </c>
      <c r="G15" s="11">
        <v>0.2</v>
      </c>
      <c r="H15" s="11">
        <v>0.28749999999999998</v>
      </c>
      <c r="I15" s="11">
        <v>0.17499999999999999</v>
      </c>
      <c r="J15" s="11">
        <v>0.17624999999999999</v>
      </c>
      <c r="K15" s="11">
        <v>0.17624999999999999</v>
      </c>
      <c r="L15" s="11"/>
      <c r="M15" s="103">
        <v>0.45500000000000002</v>
      </c>
      <c r="N15" s="11">
        <v>1.0049999999999999</v>
      </c>
      <c r="O15" s="11">
        <v>1.0049999999999999</v>
      </c>
      <c r="P15" s="11">
        <v>1.0049999999999999</v>
      </c>
      <c r="Q15" s="11">
        <v>0.89329999999999998</v>
      </c>
      <c r="R15" s="11">
        <v>1.1080000000000001</v>
      </c>
      <c r="S15" s="11">
        <v>1.0960000000000001</v>
      </c>
    </row>
    <row r="16" spans="1:19" x14ac:dyDescent="0.15">
      <c r="A16" s="79"/>
      <c r="B16" s="11"/>
      <c r="C16" s="11"/>
      <c r="D16" s="11"/>
      <c r="E16" s="11"/>
      <c r="F16" s="108" t="s">
        <v>27</v>
      </c>
      <c r="G16" s="38">
        <f>AVERAGE(G12:G15)</f>
        <v>0.2</v>
      </c>
      <c r="H16" s="38">
        <f>AVERAGE(H12:H15)</f>
        <v>0.28749999999999998</v>
      </c>
      <c r="I16" s="38">
        <f>AVERAGE(I12:I15)</f>
        <v>0.17625000000000002</v>
      </c>
      <c r="J16" s="38">
        <f>AVERAGE(J12:J15)</f>
        <v>0.18062500000000001</v>
      </c>
      <c r="K16" s="38">
        <f>AVERAGE(K12:K15)</f>
        <v>0.175625</v>
      </c>
      <c r="L16" s="38"/>
      <c r="M16" s="38">
        <f t="shared" ref="M16:S16" si="1">AVERAGE(M12:M15)</f>
        <v>0.4425</v>
      </c>
      <c r="N16" s="38">
        <f t="shared" si="1"/>
        <v>1.0049999999999999</v>
      </c>
      <c r="O16" s="38">
        <f t="shared" si="1"/>
        <v>0.78328124999999993</v>
      </c>
      <c r="P16" s="38">
        <f t="shared" si="1"/>
        <v>1.0049999999999999</v>
      </c>
      <c r="Q16" s="38">
        <f t="shared" si="1"/>
        <v>0.91395000000000004</v>
      </c>
      <c r="R16" s="38">
        <f t="shared" si="1"/>
        <v>1.1095000000000002</v>
      </c>
      <c r="S16" s="38">
        <f t="shared" si="1"/>
        <v>1.0878749999999999</v>
      </c>
    </row>
    <row r="17" spans="1:19" x14ac:dyDescent="0.15">
      <c r="A17" s="112"/>
      <c r="B17" s="11"/>
      <c r="C17" s="11"/>
      <c r="D17" s="11"/>
      <c r="E17" s="11"/>
      <c r="F17" s="113" t="s">
        <v>891</v>
      </c>
      <c r="G17" s="11">
        <v>0.2</v>
      </c>
      <c r="H17" s="11">
        <v>0.28749999999999998</v>
      </c>
      <c r="I17" s="11">
        <v>0.17499999999999999</v>
      </c>
      <c r="J17" s="11">
        <v>0.17374999999999999</v>
      </c>
      <c r="K17" s="11">
        <v>0.17624999999999999</v>
      </c>
      <c r="L17" s="11"/>
      <c r="M17" s="103">
        <v>0.47</v>
      </c>
      <c r="N17" s="11">
        <v>1.0049999999999999</v>
      </c>
      <c r="O17" s="11">
        <v>1.0049999999999999</v>
      </c>
      <c r="P17" s="11">
        <v>1.0049999999999999</v>
      </c>
      <c r="Q17" s="11">
        <v>0.93630000000000002</v>
      </c>
      <c r="R17" s="11">
        <v>1.1063000000000001</v>
      </c>
      <c r="S17" s="11">
        <v>1.1000000000000001</v>
      </c>
    </row>
    <row r="18" spans="1:19" x14ac:dyDescent="0.15">
      <c r="A18" s="102"/>
      <c r="B18" s="11"/>
      <c r="C18" s="11"/>
      <c r="D18" s="11"/>
      <c r="E18" s="11"/>
      <c r="F18" s="113" t="s">
        <v>892</v>
      </c>
      <c r="G18" s="11">
        <v>0.2</v>
      </c>
      <c r="H18" s="11">
        <v>0.28749999999999998</v>
      </c>
      <c r="I18" s="11">
        <v>0.17499999999999999</v>
      </c>
      <c r="J18" s="11">
        <v>0.17374999999999999</v>
      </c>
      <c r="K18" s="11">
        <v>0.18</v>
      </c>
      <c r="L18" s="11"/>
      <c r="M18" s="103">
        <v>0.48249999999999998</v>
      </c>
      <c r="N18" s="11">
        <v>1.0049999999999999</v>
      </c>
      <c r="O18" s="11">
        <v>1.0049999999999999</v>
      </c>
      <c r="P18" s="11">
        <v>1.0049999999999999</v>
      </c>
      <c r="Q18" s="11">
        <v>0.97330000000000005</v>
      </c>
      <c r="R18" s="11">
        <v>1.1160000000000001</v>
      </c>
      <c r="S18" s="11">
        <v>1.1020000000000001</v>
      </c>
    </row>
    <row r="19" spans="1:19" x14ac:dyDescent="0.15">
      <c r="A19" s="102"/>
      <c r="B19" s="11"/>
      <c r="C19" s="11"/>
      <c r="D19" s="11"/>
      <c r="E19" s="11"/>
      <c r="F19" s="113" t="s">
        <v>893</v>
      </c>
      <c r="G19" s="11">
        <v>0.2</v>
      </c>
      <c r="H19" s="11">
        <v>0.28749999999999998</v>
      </c>
      <c r="I19" s="11">
        <v>0.17499999999999999</v>
      </c>
      <c r="J19" s="11">
        <v>0.17374999999999999</v>
      </c>
      <c r="K19" s="11">
        <v>0.18</v>
      </c>
      <c r="L19" s="11"/>
      <c r="M19" s="103">
        <v>0.5</v>
      </c>
      <c r="N19" s="11">
        <v>1.0049999999999999</v>
      </c>
      <c r="O19" s="11">
        <v>1.0049999999999999</v>
      </c>
      <c r="P19" s="11">
        <v>1.0049999999999999</v>
      </c>
      <c r="Q19" s="11">
        <v>0.98170000000000002</v>
      </c>
      <c r="R19" s="11">
        <v>1.1180000000000001</v>
      </c>
      <c r="S19" s="11">
        <v>1.097</v>
      </c>
    </row>
    <row r="20" spans="1:19" x14ac:dyDescent="0.15">
      <c r="A20" s="102"/>
      <c r="B20" s="11"/>
      <c r="C20" s="11"/>
      <c r="D20" s="11"/>
      <c r="E20" s="11"/>
      <c r="F20" s="113" t="s">
        <v>894</v>
      </c>
      <c r="G20" s="11">
        <v>0.2</v>
      </c>
      <c r="H20" s="11">
        <v>0.30125000000000002</v>
      </c>
      <c r="I20" s="11">
        <v>0.17499999999999999</v>
      </c>
      <c r="J20" s="11">
        <v>0.17374999999999999</v>
      </c>
      <c r="K20" s="11">
        <v>0.18</v>
      </c>
      <c r="L20" s="11"/>
      <c r="M20" s="103">
        <v>0.51</v>
      </c>
      <c r="N20" s="11">
        <v>1.0049999999999999</v>
      </c>
      <c r="O20" s="11">
        <v>1.0049999999999999</v>
      </c>
      <c r="P20" s="11">
        <v>1.0049999999999999</v>
      </c>
      <c r="Q20" s="11">
        <v>0.98</v>
      </c>
      <c r="R20" s="11">
        <v>1.115</v>
      </c>
      <c r="S20" s="11">
        <v>1.0914999999999999</v>
      </c>
    </row>
    <row r="21" spans="1:19" x14ac:dyDescent="0.15">
      <c r="A21" s="102"/>
      <c r="B21" s="11"/>
      <c r="C21" s="11"/>
      <c r="D21" s="11"/>
      <c r="E21" s="11"/>
      <c r="F21" s="113" t="s">
        <v>895</v>
      </c>
      <c r="G21" s="11">
        <v>0.2</v>
      </c>
      <c r="H21" s="11">
        <v>0.30125000000000002</v>
      </c>
      <c r="I21" s="11">
        <v>0.17499999999999999</v>
      </c>
      <c r="J21" s="11">
        <v>0.17374999999999999</v>
      </c>
      <c r="K21" s="11">
        <v>0.18</v>
      </c>
      <c r="L21" s="11"/>
      <c r="M21" s="103">
        <v>0.53</v>
      </c>
      <c r="N21" s="11">
        <v>1.0049999999999999</v>
      </c>
      <c r="O21" s="11">
        <v>1.0049999999999999</v>
      </c>
      <c r="P21" s="11">
        <v>1.0049999999999999</v>
      </c>
      <c r="Q21" s="11">
        <v>1.0391999999999999</v>
      </c>
      <c r="R21" s="11">
        <v>1.1074999999999999</v>
      </c>
      <c r="S21" s="11">
        <v>1.0925</v>
      </c>
    </row>
    <row r="22" spans="1:19" x14ac:dyDescent="0.15">
      <c r="A22" s="79"/>
      <c r="B22" s="11"/>
      <c r="C22" s="11"/>
      <c r="D22" s="11"/>
      <c r="E22" s="11"/>
      <c r="F22" s="108" t="s">
        <v>27</v>
      </c>
      <c r="G22" s="38">
        <f>AVERAGE(G17:G21)</f>
        <v>0.2</v>
      </c>
      <c r="H22" s="38">
        <f>AVERAGE(H17:H21)</f>
        <v>0.29299999999999998</v>
      </c>
      <c r="I22" s="38">
        <f>AVERAGE(I17:I21)</f>
        <v>0.17499999999999999</v>
      </c>
      <c r="J22" s="38">
        <f>AVERAGE(J17:J21)</f>
        <v>0.17374999999999999</v>
      </c>
      <c r="K22" s="38">
        <f>AVERAGE(K17:K21)</f>
        <v>0.17924999999999996</v>
      </c>
      <c r="L22" s="38"/>
      <c r="M22" s="38">
        <f t="shared" ref="M22:S22" si="2">AVERAGE(M17:M21)</f>
        <v>0.49849999999999994</v>
      </c>
      <c r="N22" s="38">
        <f t="shared" si="2"/>
        <v>1.0049999999999999</v>
      </c>
      <c r="O22" s="38">
        <f t="shared" si="2"/>
        <v>1.0049999999999999</v>
      </c>
      <c r="P22" s="38">
        <f t="shared" si="2"/>
        <v>1.0049999999999999</v>
      </c>
      <c r="Q22" s="38">
        <f t="shared" si="2"/>
        <v>0.98209999999999997</v>
      </c>
      <c r="R22" s="38">
        <f t="shared" si="2"/>
        <v>1.11256</v>
      </c>
      <c r="S22" s="38">
        <f t="shared" si="2"/>
        <v>1.0966</v>
      </c>
    </row>
    <row r="23" spans="1:19" x14ac:dyDescent="0.15">
      <c r="F23" s="113" t="s">
        <v>896</v>
      </c>
      <c r="G23" s="11">
        <v>0.2</v>
      </c>
      <c r="H23" s="11">
        <v>0.3075</v>
      </c>
      <c r="I23" s="11">
        <v>0.17499999999999999</v>
      </c>
      <c r="J23" s="11">
        <v>0.17374999999999999</v>
      </c>
      <c r="K23" s="11">
        <v>0.18</v>
      </c>
      <c r="L23" s="11"/>
      <c r="M23" s="103">
        <v>0.55000000000000004</v>
      </c>
      <c r="N23" s="11">
        <v>1.0049999999999999</v>
      </c>
      <c r="O23" s="11">
        <v>1.0049999999999999</v>
      </c>
      <c r="P23" s="11">
        <v>1.0049999999999999</v>
      </c>
      <c r="Q23" s="11">
        <v>1.1092</v>
      </c>
      <c r="R23" s="11">
        <v>1.1125</v>
      </c>
      <c r="S23" s="11">
        <v>1.0880000000000001</v>
      </c>
    </row>
    <row r="24" spans="1:19" x14ac:dyDescent="0.15">
      <c r="F24" s="113" t="s">
        <v>897</v>
      </c>
      <c r="G24" s="11">
        <v>0.2</v>
      </c>
      <c r="H24" s="11">
        <v>0.31</v>
      </c>
      <c r="I24" s="11">
        <v>0.17499999999999999</v>
      </c>
      <c r="J24" s="11">
        <v>0.17374999999999999</v>
      </c>
      <c r="K24" s="11">
        <v>0.18</v>
      </c>
      <c r="L24" s="11"/>
      <c r="M24" s="103">
        <v>0.56499999999999995</v>
      </c>
      <c r="N24" s="11">
        <v>1.0049999999999999</v>
      </c>
      <c r="O24" s="11">
        <v>1.0049999999999999</v>
      </c>
      <c r="P24" s="11">
        <v>1.01</v>
      </c>
      <c r="Q24" s="11">
        <v>1.1008</v>
      </c>
      <c r="R24" s="11">
        <v>1.1105</v>
      </c>
      <c r="S24" s="11">
        <v>1.0825</v>
      </c>
    </row>
    <row r="25" spans="1:19" x14ac:dyDescent="0.15">
      <c r="F25" s="113" t="s">
        <v>898</v>
      </c>
      <c r="G25" s="11">
        <v>0.2</v>
      </c>
      <c r="H25" s="11">
        <v>0.3175</v>
      </c>
      <c r="I25" s="11">
        <v>0.17499999999999999</v>
      </c>
      <c r="J25" s="11">
        <v>0.17249999999999999</v>
      </c>
      <c r="K25" s="11">
        <v>0.18</v>
      </c>
      <c r="L25" s="11"/>
      <c r="M25" s="102">
        <v>0.57750000000000001</v>
      </c>
      <c r="N25" s="11">
        <v>1.0049999999999999</v>
      </c>
      <c r="O25" s="11">
        <v>1.0049999999999999</v>
      </c>
      <c r="P25" s="11">
        <v>1.01</v>
      </c>
      <c r="Q25" s="11">
        <v>1.0525</v>
      </c>
      <c r="R25" s="11">
        <v>1.103</v>
      </c>
      <c r="S25" s="11">
        <v>1.075</v>
      </c>
    </row>
    <row r="26" spans="1:19" x14ac:dyDescent="0.15">
      <c r="F26" s="113" t="s">
        <v>899</v>
      </c>
      <c r="G26" s="11">
        <v>0.2</v>
      </c>
      <c r="H26" s="11">
        <v>0.3175</v>
      </c>
      <c r="I26" s="11">
        <v>0.17499999999999999</v>
      </c>
      <c r="J26" s="11">
        <v>0.17125499999999999</v>
      </c>
      <c r="K26" s="11">
        <v>0.17499999999999999</v>
      </c>
      <c r="L26" s="11"/>
      <c r="M26" s="102">
        <v>0.60250000000000004</v>
      </c>
      <c r="N26" s="11">
        <v>1.0049999999999999</v>
      </c>
      <c r="O26" s="11">
        <v>1.0049999999999999</v>
      </c>
      <c r="P26" s="11">
        <v>1.01</v>
      </c>
      <c r="Q26" s="11">
        <v>1.0249999999999999</v>
      </c>
      <c r="R26" s="11">
        <v>1.0974999999999999</v>
      </c>
      <c r="S26" s="11">
        <v>1.0688</v>
      </c>
    </row>
    <row r="27" spans="1:19" x14ac:dyDescent="0.15">
      <c r="F27" s="108" t="s">
        <v>27</v>
      </c>
      <c r="G27" s="38">
        <f>AVERAGE(G23:G26)</f>
        <v>0.2</v>
      </c>
      <c r="H27" s="38">
        <f>AVERAGE(H23:H26)</f>
        <v>0.31312499999999999</v>
      </c>
      <c r="I27" s="38">
        <f>AVERAGE(I23:I26)</f>
        <v>0.17499999999999999</v>
      </c>
      <c r="J27" s="38">
        <f>AVERAGE(J23:J26)</f>
        <v>0.17281374999999999</v>
      </c>
      <c r="K27" s="38">
        <f>AVERAGE(K23:K26)</f>
        <v>0.17875000000000002</v>
      </c>
      <c r="L27" s="38"/>
      <c r="M27" s="38">
        <f t="shared" ref="M27:S27" si="3">AVERAGE(M23:M26)</f>
        <v>0.57374999999999998</v>
      </c>
      <c r="N27" s="38">
        <f t="shared" si="3"/>
        <v>1.0049999999999999</v>
      </c>
      <c r="O27" s="38">
        <f t="shared" si="3"/>
        <v>1.0049999999999999</v>
      </c>
      <c r="P27" s="38">
        <f t="shared" si="3"/>
        <v>1.0087499999999998</v>
      </c>
      <c r="Q27" s="38">
        <f t="shared" si="3"/>
        <v>1.0718749999999999</v>
      </c>
      <c r="R27" s="38">
        <f t="shared" si="3"/>
        <v>1.1058749999999999</v>
      </c>
      <c r="S27" s="38">
        <f t="shared" si="3"/>
        <v>1.0785749999999998</v>
      </c>
    </row>
    <row r="28" spans="1:19" x14ac:dyDescent="0.15">
      <c r="F28" s="113" t="s">
        <v>900</v>
      </c>
      <c r="G28" s="11">
        <v>0.2</v>
      </c>
      <c r="H28" s="11">
        <v>0.32750000000000001</v>
      </c>
      <c r="I28" s="11">
        <v>0.17499999999999999</v>
      </c>
      <c r="J28" s="11">
        <v>0.17125499999999999</v>
      </c>
      <c r="K28" s="11">
        <v>0.17749999999999999</v>
      </c>
      <c r="L28" s="11"/>
      <c r="M28" s="102">
        <v>0.62250000000000005</v>
      </c>
      <c r="N28" s="11">
        <v>1.0049999999999999</v>
      </c>
      <c r="O28" s="11">
        <v>1.0049999999999999</v>
      </c>
      <c r="P28" s="11">
        <v>1.01</v>
      </c>
      <c r="Q28" s="11">
        <v>1.0832999999999999</v>
      </c>
      <c r="R28" s="11">
        <v>1.1005</v>
      </c>
      <c r="S28" s="11">
        <v>1.1000000000000001</v>
      </c>
    </row>
    <row r="29" spans="1:19" x14ac:dyDescent="0.15">
      <c r="F29" s="113" t="s">
        <v>901</v>
      </c>
      <c r="G29" s="11">
        <v>0.2</v>
      </c>
      <c r="H29" s="11">
        <v>0.32750000000000001</v>
      </c>
      <c r="I29" s="11">
        <v>0.17499999999999999</v>
      </c>
      <c r="J29" s="11">
        <v>0.17125499999999999</v>
      </c>
      <c r="K29" s="11">
        <v>0.17749999999999999</v>
      </c>
      <c r="L29" s="11"/>
      <c r="M29" s="102">
        <v>0.62250000000000005</v>
      </c>
      <c r="N29" s="11">
        <v>1.0049999999999999</v>
      </c>
      <c r="O29" s="11">
        <v>1.0049999999999999</v>
      </c>
      <c r="P29" s="11">
        <v>1.01</v>
      </c>
      <c r="Q29" s="11">
        <v>1.1657999999999999</v>
      </c>
      <c r="R29" s="11">
        <v>1.0925</v>
      </c>
      <c r="S29" s="11">
        <v>1.1000000000000001</v>
      </c>
    </row>
    <row r="30" spans="1:19" x14ac:dyDescent="0.15">
      <c r="F30" s="113" t="s">
        <v>902</v>
      </c>
      <c r="G30" s="11">
        <v>0.2</v>
      </c>
      <c r="H30" s="11">
        <v>0.33624999999999999</v>
      </c>
      <c r="I30" s="11">
        <v>0.17499999999999999</v>
      </c>
      <c r="J30" s="11">
        <v>0.17130000000000001</v>
      </c>
      <c r="K30" s="11">
        <v>0.18</v>
      </c>
      <c r="L30" s="11"/>
      <c r="M30" s="102">
        <v>0.65749999999999997</v>
      </c>
      <c r="N30" s="11">
        <v>1.0049999999999999</v>
      </c>
      <c r="O30" s="11">
        <v>1.0049999999999999</v>
      </c>
      <c r="P30" s="11">
        <v>1.01</v>
      </c>
      <c r="Q30" s="11">
        <v>1.1950000000000001</v>
      </c>
      <c r="R30" s="11">
        <v>1.107</v>
      </c>
      <c r="S30" s="11">
        <v>1.0994999999999999</v>
      </c>
    </row>
    <row r="31" spans="1:19" x14ac:dyDescent="0.15">
      <c r="F31" s="113" t="s">
        <v>903</v>
      </c>
      <c r="G31" s="11">
        <v>0.2</v>
      </c>
      <c r="H31" s="11">
        <v>0.33624999999999999</v>
      </c>
      <c r="I31" s="11">
        <v>0.17499999999999999</v>
      </c>
      <c r="J31" s="11">
        <v>0.17130000000000001</v>
      </c>
      <c r="K31" s="11">
        <v>0.18</v>
      </c>
      <c r="L31" s="11"/>
      <c r="M31" s="103">
        <v>0.68</v>
      </c>
      <c r="N31" s="11">
        <v>1.0049999999999999</v>
      </c>
      <c r="O31" s="11">
        <v>1.0049999999999999</v>
      </c>
      <c r="P31" s="11">
        <v>1.0175000000000001</v>
      </c>
      <c r="Q31" s="11">
        <v>1.2891999999999999</v>
      </c>
      <c r="R31" s="11">
        <v>1.087</v>
      </c>
      <c r="S31" s="102">
        <v>1.0725</v>
      </c>
    </row>
    <row r="32" spans="1:19" x14ac:dyDescent="0.15">
      <c r="F32" s="108" t="s">
        <v>27</v>
      </c>
      <c r="G32" s="38">
        <f>AVERAGE(G28:G31)</f>
        <v>0.2</v>
      </c>
      <c r="H32" s="38">
        <f>AVERAGE(H28:H31)</f>
        <v>0.33187499999999998</v>
      </c>
      <c r="I32" s="38">
        <f>AVERAGE(I28:I31)</f>
        <v>0.17499999999999999</v>
      </c>
      <c r="J32" s="38">
        <f>AVERAGE(J28:J31)</f>
        <v>0.1712775</v>
      </c>
      <c r="K32" s="38">
        <f>AVERAGE(K28:K31)</f>
        <v>0.17874999999999996</v>
      </c>
      <c r="L32" s="38"/>
      <c r="M32" s="38">
        <f t="shared" ref="M32:S32" si="4">AVERAGE(M28:M31)</f>
        <v>0.645625</v>
      </c>
      <c r="N32" s="38">
        <f t="shared" si="4"/>
        <v>1.0049999999999999</v>
      </c>
      <c r="O32" s="38">
        <f t="shared" si="4"/>
        <v>1.0049999999999999</v>
      </c>
      <c r="P32" s="38">
        <f t="shared" si="4"/>
        <v>1.0118750000000001</v>
      </c>
      <c r="Q32" s="38">
        <f t="shared" si="4"/>
        <v>1.183325</v>
      </c>
      <c r="R32" s="38">
        <f t="shared" si="4"/>
        <v>1.0967499999999999</v>
      </c>
      <c r="S32" s="38">
        <f t="shared" si="4"/>
        <v>1.093</v>
      </c>
    </row>
    <row r="33" spans="6:19" x14ac:dyDescent="0.15">
      <c r="F33" s="113" t="s">
        <v>904</v>
      </c>
      <c r="G33" s="11">
        <v>0.2</v>
      </c>
      <c r="H33" s="11">
        <v>0.34</v>
      </c>
      <c r="I33" s="11">
        <v>0.17499999999999999</v>
      </c>
      <c r="J33" s="11">
        <v>0.17125000000000001</v>
      </c>
      <c r="K33" s="11">
        <v>0.1825</v>
      </c>
      <c r="L33" s="11"/>
      <c r="M33" s="103">
        <v>0.70499999999999996</v>
      </c>
      <c r="N33" s="11">
        <v>1.0049999999999999</v>
      </c>
      <c r="O33" s="11">
        <v>1.0049999999999999</v>
      </c>
      <c r="P33" s="11">
        <v>1.0175000000000001</v>
      </c>
      <c r="Q33" s="11">
        <v>1.3017000000000001</v>
      </c>
      <c r="R33" s="11">
        <v>1.0894999999999999</v>
      </c>
      <c r="S33" s="103">
        <v>1.0649999999999999</v>
      </c>
    </row>
    <row r="34" spans="6:19" x14ac:dyDescent="0.15">
      <c r="F34" s="113" t="s">
        <v>905</v>
      </c>
      <c r="G34" s="11">
        <v>0.2</v>
      </c>
      <c r="H34" s="11">
        <v>0.34</v>
      </c>
      <c r="I34" s="11">
        <v>0.17749999999999999</v>
      </c>
      <c r="J34" s="11">
        <v>0.17249999999999999</v>
      </c>
      <c r="K34" s="11">
        <v>0.185</v>
      </c>
      <c r="L34" s="11"/>
      <c r="M34" s="103">
        <v>0.70750000000000002</v>
      </c>
      <c r="N34" s="11">
        <v>1.0049999999999999</v>
      </c>
      <c r="O34" s="11">
        <v>1.0049999999999999</v>
      </c>
      <c r="P34" s="11">
        <v>1.0175000000000001</v>
      </c>
      <c r="Q34" s="11">
        <v>1.3274999999999999</v>
      </c>
      <c r="R34" s="11">
        <v>1.1113</v>
      </c>
      <c r="S34" s="103">
        <v>1.1131</v>
      </c>
    </row>
    <row r="35" spans="6:19" x14ac:dyDescent="0.15">
      <c r="F35" s="113" t="s">
        <v>906</v>
      </c>
      <c r="G35" s="11">
        <v>0.19500000000000001</v>
      </c>
      <c r="H35" s="11">
        <v>0.35</v>
      </c>
      <c r="I35" s="11">
        <v>0.18</v>
      </c>
      <c r="J35" s="11">
        <v>0.17249999999999999</v>
      </c>
      <c r="K35" s="11">
        <v>0.19625000000000001</v>
      </c>
      <c r="L35" s="11"/>
      <c r="M35" s="103">
        <v>0.72250000000000003</v>
      </c>
      <c r="N35" s="11">
        <v>1.0049999999999999</v>
      </c>
      <c r="O35" s="11">
        <v>1.0049999999999999</v>
      </c>
      <c r="P35" s="11">
        <v>1.0175000000000001</v>
      </c>
      <c r="Q35" s="11">
        <v>1.3391999999999999</v>
      </c>
      <c r="R35" s="11">
        <v>1.129</v>
      </c>
      <c r="S35" s="103">
        <v>1.1319999999999999</v>
      </c>
    </row>
    <row r="36" spans="6:19" x14ac:dyDescent="0.15">
      <c r="F36" s="113" t="s">
        <v>907</v>
      </c>
      <c r="G36" s="11">
        <v>0.19500000000000001</v>
      </c>
      <c r="H36" s="11">
        <v>0.36</v>
      </c>
      <c r="I36" s="11">
        <v>0.185</v>
      </c>
      <c r="J36" s="11">
        <v>0.17249999999999999</v>
      </c>
      <c r="K36" s="11">
        <v>0.18625</v>
      </c>
      <c r="L36" s="11"/>
      <c r="M36" s="103">
        <v>0.73250000000000004</v>
      </c>
      <c r="N36" s="11">
        <v>1.0049999999999999</v>
      </c>
      <c r="O36" s="11">
        <v>1.0049999999999999</v>
      </c>
      <c r="P36" s="11">
        <v>1.0175000000000001</v>
      </c>
      <c r="Q36" s="11">
        <v>1.24</v>
      </c>
      <c r="R36" s="11">
        <v>1.204</v>
      </c>
      <c r="S36" s="103">
        <v>1.1870000000000001</v>
      </c>
    </row>
    <row r="37" spans="6:19" x14ac:dyDescent="0.15">
      <c r="F37" s="113" t="s">
        <v>908</v>
      </c>
      <c r="G37" s="11">
        <v>0.19500000000000001</v>
      </c>
      <c r="H37" s="11">
        <v>0.36</v>
      </c>
      <c r="I37" s="11">
        <v>0.19</v>
      </c>
      <c r="J37" s="11">
        <v>0.17374999999999999</v>
      </c>
      <c r="K37" s="11">
        <v>0.19375000000000001</v>
      </c>
      <c r="L37" s="11"/>
      <c r="M37" s="103">
        <v>0.74250000000000005</v>
      </c>
      <c r="N37" s="11">
        <v>1.0049999999999999</v>
      </c>
      <c r="O37" s="11">
        <v>1.0049999999999999</v>
      </c>
      <c r="P37" s="11">
        <v>1.02125</v>
      </c>
      <c r="Q37" s="11">
        <v>1.1767000000000001</v>
      </c>
      <c r="R37" s="11">
        <v>1.26</v>
      </c>
      <c r="S37" s="103">
        <v>1.2275</v>
      </c>
    </row>
    <row r="38" spans="6:19" x14ac:dyDescent="0.15">
      <c r="F38" s="108" t="s">
        <v>27</v>
      </c>
      <c r="G38" s="38">
        <f>AVERAGE(G33:G37)</f>
        <v>0.19700000000000001</v>
      </c>
      <c r="H38" s="38">
        <f>AVERAGE(H33:H37)</f>
        <v>0.35</v>
      </c>
      <c r="I38" s="38">
        <f>AVERAGE(I33:I37)</f>
        <v>0.18149999999999999</v>
      </c>
      <c r="J38" s="38">
        <f>AVERAGE(J33:J37)</f>
        <v>0.17249999999999999</v>
      </c>
      <c r="K38" s="38">
        <f>AVERAGE(K33:K37)</f>
        <v>0.18875</v>
      </c>
      <c r="L38" s="38"/>
      <c r="M38" s="38">
        <f t="shared" ref="M38:S38" si="5">AVERAGE(M33:M37)</f>
        <v>0.72200000000000009</v>
      </c>
      <c r="N38" s="38">
        <f t="shared" si="5"/>
        <v>1.0049999999999999</v>
      </c>
      <c r="O38" s="38">
        <f t="shared" si="5"/>
        <v>1.0049999999999999</v>
      </c>
      <c r="P38" s="38">
        <f t="shared" si="5"/>
        <v>1.0182500000000001</v>
      </c>
      <c r="Q38" s="38">
        <f t="shared" si="5"/>
        <v>1.27702</v>
      </c>
      <c r="R38" s="38">
        <f t="shared" si="5"/>
        <v>1.15876</v>
      </c>
      <c r="S38" s="38">
        <f t="shared" si="5"/>
        <v>1.1449199999999999</v>
      </c>
    </row>
    <row r="39" spans="6:19" x14ac:dyDescent="0.15">
      <c r="F39" s="113" t="s">
        <v>909</v>
      </c>
      <c r="G39" s="11">
        <v>0.1875</v>
      </c>
      <c r="H39" s="11">
        <v>0.36499999999999999</v>
      </c>
      <c r="I39" s="11">
        <v>0.1925</v>
      </c>
      <c r="J39" s="11">
        <v>0.17499999999999999</v>
      </c>
      <c r="K39" s="11">
        <v>0.19625000000000001</v>
      </c>
      <c r="L39" s="11"/>
      <c r="M39" s="103">
        <v>0.75749999999999995</v>
      </c>
      <c r="N39" s="11">
        <v>1.0049999999999999</v>
      </c>
      <c r="O39" s="11">
        <v>1.0149999999999999</v>
      </c>
      <c r="P39" s="11">
        <v>1.0225</v>
      </c>
      <c r="Q39" s="11">
        <v>1.1933</v>
      </c>
      <c r="R39" s="11">
        <v>1.262</v>
      </c>
      <c r="S39" s="103">
        <v>1.2410000000000001</v>
      </c>
    </row>
    <row r="40" spans="6:19" x14ac:dyDescent="0.15">
      <c r="F40" s="113" t="s">
        <v>910</v>
      </c>
      <c r="G40" s="11">
        <v>0.185</v>
      </c>
      <c r="H40" s="11">
        <v>0.36749999999999999</v>
      </c>
      <c r="I40" s="11">
        <v>0.19500000000000001</v>
      </c>
      <c r="J40" s="11">
        <v>0.17749999999999999</v>
      </c>
      <c r="K40" s="11">
        <v>0.19625000000000001</v>
      </c>
      <c r="L40" s="11"/>
      <c r="M40" s="103">
        <v>0.77249999999999996</v>
      </c>
      <c r="N40" s="11">
        <v>1.0049999999999999</v>
      </c>
      <c r="O40" s="11">
        <v>1.0149999999999999</v>
      </c>
      <c r="P40" s="11">
        <v>1.0225</v>
      </c>
      <c r="Q40" s="11">
        <v>1.2266999999999999</v>
      </c>
      <c r="R40" s="11">
        <v>1.2675000000000001</v>
      </c>
      <c r="S40" s="103">
        <v>1.2625</v>
      </c>
    </row>
    <row r="41" spans="6:19" x14ac:dyDescent="0.15">
      <c r="F41" s="113" t="s">
        <v>911</v>
      </c>
      <c r="G41" s="11">
        <v>0.17749999999999999</v>
      </c>
      <c r="H41" s="11">
        <v>0.38500000000000001</v>
      </c>
      <c r="I41" s="11">
        <v>0.19750000000000001</v>
      </c>
      <c r="J41" s="11">
        <v>0.17874999999999999</v>
      </c>
      <c r="K41" s="11">
        <v>0.2</v>
      </c>
      <c r="L41" s="11"/>
      <c r="M41" s="103">
        <v>0.78249999999999997</v>
      </c>
      <c r="N41" s="11">
        <v>1.0049999999999999</v>
      </c>
      <c r="O41" s="11">
        <v>1.0149999999999999</v>
      </c>
      <c r="P41" s="11">
        <v>1.0225</v>
      </c>
      <c r="Q41" s="11">
        <v>1.1858</v>
      </c>
      <c r="R41" s="11">
        <v>1.2190000000000001</v>
      </c>
      <c r="S41" s="103">
        <v>1.1964999999999999</v>
      </c>
    </row>
    <row r="42" spans="6:19" x14ac:dyDescent="0.15">
      <c r="F42" s="113" t="s">
        <v>912</v>
      </c>
      <c r="G42" s="11">
        <v>0.17499999999999999</v>
      </c>
      <c r="H42" s="11">
        <v>0.38750000000000001</v>
      </c>
      <c r="I42" s="11">
        <v>0.19750000000000001</v>
      </c>
      <c r="J42" s="11">
        <v>0.18124999999999999</v>
      </c>
      <c r="K42" s="11">
        <v>0.20125000000000001</v>
      </c>
      <c r="L42" s="11"/>
      <c r="M42" s="103">
        <v>0.78249999999999997</v>
      </c>
      <c r="N42" s="11">
        <v>1.0049999999999999</v>
      </c>
      <c r="O42" s="11">
        <v>1.0175000000000001</v>
      </c>
      <c r="P42" s="11">
        <v>1.0249999999999999</v>
      </c>
      <c r="Q42" s="11">
        <v>1.1483000000000001</v>
      </c>
      <c r="R42" s="11">
        <v>1.2115</v>
      </c>
      <c r="S42" s="103">
        <v>1.1719999999999999</v>
      </c>
    </row>
    <row r="43" spans="6:19" x14ac:dyDescent="0.15">
      <c r="F43" s="108" t="s">
        <v>27</v>
      </c>
      <c r="G43" s="38">
        <f>AVERAGE(G39:G42)</f>
        <v>0.18125000000000002</v>
      </c>
      <c r="H43" s="38">
        <f>AVERAGE(H39:H42)</f>
        <v>0.37624999999999997</v>
      </c>
      <c r="I43" s="38">
        <f>AVERAGE(I39:I42)</f>
        <v>0.19562499999999999</v>
      </c>
      <c r="J43" s="38">
        <f>AVERAGE(J39:J42)</f>
        <v>0.17812500000000001</v>
      </c>
      <c r="K43" s="38">
        <f>AVERAGE(K39:K42)</f>
        <v>0.19843750000000002</v>
      </c>
      <c r="L43" s="38"/>
      <c r="M43" s="38">
        <f t="shared" ref="M43:S43" si="6">AVERAGE(M39:M42)</f>
        <v>0.77374999999999994</v>
      </c>
      <c r="N43" s="38">
        <f t="shared" si="6"/>
        <v>1.0049999999999999</v>
      </c>
      <c r="O43" s="38">
        <f t="shared" si="6"/>
        <v>1.015625</v>
      </c>
      <c r="P43" s="38">
        <f t="shared" si="6"/>
        <v>1.0231249999999998</v>
      </c>
      <c r="Q43" s="38">
        <f t="shared" si="6"/>
        <v>1.1885250000000001</v>
      </c>
      <c r="R43" s="38">
        <f t="shared" si="6"/>
        <v>1.24</v>
      </c>
      <c r="S43" s="38">
        <f t="shared" si="6"/>
        <v>1.218</v>
      </c>
    </row>
    <row r="44" spans="6:19" x14ac:dyDescent="0.15">
      <c r="F44" s="113" t="s">
        <v>913</v>
      </c>
      <c r="G44" s="11">
        <v>0.17499999999999999</v>
      </c>
      <c r="H44" s="11">
        <v>0.38750000000000001</v>
      </c>
      <c r="I44" s="11">
        <v>0.19750000000000001</v>
      </c>
      <c r="J44" s="11">
        <v>0.18375</v>
      </c>
      <c r="K44" s="11">
        <v>0.20125000000000001</v>
      </c>
      <c r="L44" s="11"/>
      <c r="M44" s="103">
        <v>0.78249999999999997</v>
      </c>
      <c r="N44" s="11">
        <v>1.0049999999999999</v>
      </c>
      <c r="O44" s="11">
        <v>1.01875</v>
      </c>
      <c r="P44" s="11">
        <v>1.0275000000000001</v>
      </c>
      <c r="Q44" s="11">
        <v>1.155</v>
      </c>
      <c r="R44" s="11">
        <v>1.2635000000000001</v>
      </c>
      <c r="S44" s="103">
        <v>1.173</v>
      </c>
    </row>
    <row r="45" spans="6:19" x14ac:dyDescent="0.15">
      <c r="F45" s="113" t="s">
        <v>914</v>
      </c>
      <c r="G45" s="11">
        <v>0.17499999999999999</v>
      </c>
      <c r="H45" s="11">
        <v>0.38750000000000001</v>
      </c>
      <c r="I45" s="11">
        <v>0.19375000000000001</v>
      </c>
      <c r="J45" s="11">
        <v>0.18375</v>
      </c>
      <c r="K45" s="11">
        <v>0.20125000000000001</v>
      </c>
      <c r="L45" s="11"/>
      <c r="M45" s="103">
        <v>0.77749999999999997</v>
      </c>
      <c r="N45" s="11">
        <v>1.0049999999999999</v>
      </c>
      <c r="O45" s="11">
        <v>1.01875</v>
      </c>
      <c r="P45" s="11">
        <v>1.0325</v>
      </c>
      <c r="Q45" s="11">
        <v>1.1833</v>
      </c>
      <c r="R45" s="11">
        <v>1.145</v>
      </c>
      <c r="S45" s="103">
        <v>1.0580000000000001</v>
      </c>
    </row>
    <row r="46" spans="6:19" x14ac:dyDescent="0.15">
      <c r="F46" s="113" t="s">
        <v>915</v>
      </c>
      <c r="G46" s="11">
        <v>0.17499999999999999</v>
      </c>
      <c r="H46" s="11">
        <v>0.38750000000000001</v>
      </c>
      <c r="I46" s="11">
        <v>0.1925</v>
      </c>
      <c r="J46" s="11">
        <v>0.18375</v>
      </c>
      <c r="K46" s="11">
        <v>0.20125000000000001</v>
      </c>
      <c r="L46" s="11"/>
      <c r="M46" s="103">
        <v>0.77375000000000005</v>
      </c>
      <c r="N46" s="11">
        <v>1.0049999999999999</v>
      </c>
      <c r="O46" s="11">
        <v>1.01875</v>
      </c>
      <c r="P46" s="11">
        <v>1.0325</v>
      </c>
      <c r="Q46" s="11">
        <v>1.1950000000000001</v>
      </c>
      <c r="R46" s="11">
        <v>1.2215</v>
      </c>
      <c r="S46" s="103">
        <v>1.052</v>
      </c>
    </row>
    <row r="47" spans="6:19" x14ac:dyDescent="0.15">
      <c r="F47" s="113" t="s">
        <v>916</v>
      </c>
      <c r="G47" s="11">
        <v>0.17</v>
      </c>
      <c r="H47" s="11">
        <v>0.38750000000000001</v>
      </c>
      <c r="I47" s="11">
        <v>0.19</v>
      </c>
      <c r="J47" s="11">
        <v>0.18375</v>
      </c>
      <c r="K47" s="11">
        <v>0.20125000000000001</v>
      </c>
      <c r="L47" s="11"/>
      <c r="M47" s="103">
        <v>0.77249999999999996</v>
      </c>
      <c r="N47" s="11">
        <v>1.0049999999999999</v>
      </c>
      <c r="O47" s="11">
        <v>1.01875</v>
      </c>
      <c r="P47" s="11">
        <v>1.0325</v>
      </c>
      <c r="Q47" s="11">
        <v>1.1875</v>
      </c>
      <c r="R47" s="11">
        <v>1.2815000000000001</v>
      </c>
      <c r="S47" s="103">
        <v>1.0820000000000001</v>
      </c>
    </row>
    <row r="48" spans="6:19" x14ac:dyDescent="0.15">
      <c r="F48" s="113" t="s">
        <v>917</v>
      </c>
      <c r="G48" s="11">
        <v>0.17</v>
      </c>
      <c r="H48" s="11">
        <v>0.38750000000000001</v>
      </c>
      <c r="I48" s="11">
        <v>0.185</v>
      </c>
      <c r="J48" s="11">
        <v>0.18379999999999999</v>
      </c>
      <c r="K48" s="11">
        <v>0.19869999999999999</v>
      </c>
      <c r="L48" s="11"/>
      <c r="M48" s="103">
        <v>0.76249999999999996</v>
      </c>
      <c r="N48" s="11">
        <v>1.0049999999999999</v>
      </c>
      <c r="O48" s="11">
        <v>1.02</v>
      </c>
      <c r="P48" s="11">
        <v>1.0325</v>
      </c>
      <c r="Q48" s="11">
        <v>1.1850000000000001</v>
      </c>
      <c r="R48" s="11">
        <v>1.2875000000000001</v>
      </c>
      <c r="S48" s="103">
        <v>1.1619999999999999</v>
      </c>
    </row>
    <row r="49" spans="6:19" x14ac:dyDescent="0.15">
      <c r="F49" s="108" t="s">
        <v>27</v>
      </c>
      <c r="G49" s="38">
        <f>AVERAGE(G44:G48)</f>
        <v>0.17299999999999999</v>
      </c>
      <c r="H49" s="38">
        <f>AVERAGE(H44:H48)</f>
        <v>0.38750000000000001</v>
      </c>
      <c r="I49" s="38">
        <f>AVERAGE(I44:I48)</f>
        <v>0.19175</v>
      </c>
      <c r="J49" s="38">
        <f>AVERAGE(J44:J48)</f>
        <v>0.18375999999999998</v>
      </c>
      <c r="K49" s="38">
        <f>AVERAGE(K44:K48)</f>
        <v>0.20074</v>
      </c>
      <c r="L49" s="38"/>
      <c r="M49" s="38">
        <f t="shared" ref="M49:S49" si="7">AVERAGE(M44:M48)</f>
        <v>0.77375000000000005</v>
      </c>
      <c r="N49" s="38">
        <f t="shared" si="7"/>
        <v>1.0049999999999999</v>
      </c>
      <c r="O49" s="38">
        <f t="shared" si="7"/>
        <v>1.0190000000000001</v>
      </c>
      <c r="P49" s="38">
        <f t="shared" si="7"/>
        <v>1.0314999999999999</v>
      </c>
      <c r="Q49" s="38">
        <f t="shared" si="7"/>
        <v>1.1811600000000002</v>
      </c>
      <c r="R49" s="38">
        <f t="shared" si="7"/>
        <v>1.2398</v>
      </c>
      <c r="S49" s="38">
        <f t="shared" si="7"/>
        <v>1.1053999999999999</v>
      </c>
    </row>
    <row r="50" spans="6:19" x14ac:dyDescent="0.15">
      <c r="F50" s="113" t="s">
        <v>918</v>
      </c>
      <c r="G50" s="11">
        <v>0.17</v>
      </c>
      <c r="H50" s="11">
        <v>0.38750000000000001</v>
      </c>
      <c r="I50" s="11">
        <v>0.18</v>
      </c>
      <c r="J50" s="11">
        <v>0.18379999999999999</v>
      </c>
      <c r="K50" s="11">
        <v>0.19</v>
      </c>
      <c r="L50" s="11"/>
      <c r="M50" s="11">
        <v>0.76249999999999996</v>
      </c>
      <c r="N50" s="11">
        <v>1.0049999999999999</v>
      </c>
      <c r="O50" s="11">
        <v>1.02</v>
      </c>
      <c r="P50" s="11">
        <v>1.0325</v>
      </c>
      <c r="Q50" s="10">
        <v>1.2033</v>
      </c>
      <c r="R50" s="11">
        <v>1.2929999999999999</v>
      </c>
      <c r="S50" s="10">
        <v>1.1875</v>
      </c>
    </row>
    <row r="51" spans="6:19" x14ac:dyDescent="0.15">
      <c r="F51" s="113" t="s">
        <v>919</v>
      </c>
      <c r="G51" s="11">
        <v>0.17</v>
      </c>
      <c r="H51" s="11">
        <v>0.38750000000000001</v>
      </c>
      <c r="I51" s="11">
        <v>0.18</v>
      </c>
      <c r="J51" s="11">
        <v>0.18379999999999999</v>
      </c>
      <c r="K51" s="11">
        <v>0.1875</v>
      </c>
      <c r="L51" s="11"/>
      <c r="M51" s="11">
        <v>0.76249999999999996</v>
      </c>
      <c r="N51" s="11">
        <v>1.0049999999999999</v>
      </c>
      <c r="O51" s="11">
        <v>1.02</v>
      </c>
      <c r="P51" s="11">
        <v>1.0325</v>
      </c>
      <c r="Q51" s="10">
        <v>1.1463000000000001</v>
      </c>
      <c r="R51" s="11">
        <v>1.3274999999999999</v>
      </c>
      <c r="S51" s="10">
        <v>1.2524999999999999</v>
      </c>
    </row>
    <row r="52" spans="6:19" x14ac:dyDescent="0.15">
      <c r="F52" s="113" t="s">
        <v>920</v>
      </c>
      <c r="G52" s="11">
        <v>0.17</v>
      </c>
      <c r="H52" s="11">
        <v>0.38750000000000001</v>
      </c>
      <c r="I52" s="11">
        <v>0.18</v>
      </c>
      <c r="J52" s="11">
        <v>0.18379999999999999</v>
      </c>
      <c r="K52" s="11">
        <v>0.19</v>
      </c>
      <c r="L52" s="11"/>
      <c r="M52" s="11">
        <v>0.75749999999999995</v>
      </c>
      <c r="N52" s="11">
        <v>1.0049999999999999</v>
      </c>
      <c r="O52" s="11">
        <v>1.02</v>
      </c>
      <c r="P52" s="11">
        <v>1.0325</v>
      </c>
      <c r="Q52" s="10">
        <v>1.1633</v>
      </c>
      <c r="R52" s="11">
        <v>1.1318999999999999</v>
      </c>
      <c r="S52" s="11">
        <v>1.2709999999999999</v>
      </c>
    </row>
    <row r="53" spans="6:19" x14ac:dyDescent="0.15">
      <c r="F53" s="113" t="s">
        <v>921</v>
      </c>
      <c r="G53" s="11">
        <v>0.16500000000000001</v>
      </c>
      <c r="H53" s="11">
        <v>0.38750000000000001</v>
      </c>
      <c r="I53" s="11">
        <v>0.17499999999999999</v>
      </c>
      <c r="J53" s="11">
        <v>0.18379999999999999</v>
      </c>
      <c r="K53" s="11">
        <v>0.19</v>
      </c>
      <c r="L53" s="11"/>
      <c r="M53" s="11">
        <v>0.74250000000000005</v>
      </c>
      <c r="N53" s="11">
        <v>1.0075000000000001</v>
      </c>
      <c r="O53" s="11">
        <v>1.02</v>
      </c>
      <c r="P53" s="11">
        <v>1.0425</v>
      </c>
      <c r="Q53" s="10">
        <v>1.1917</v>
      </c>
      <c r="R53" s="11">
        <v>1.3154999999999999</v>
      </c>
      <c r="S53" s="11">
        <v>1.2715000000000001</v>
      </c>
    </row>
    <row r="54" spans="6:19" x14ac:dyDescent="0.15">
      <c r="F54" s="108" t="s">
        <v>27</v>
      </c>
      <c r="G54" s="38">
        <f>AVERAGE(G50:G53)</f>
        <v>0.16875000000000001</v>
      </c>
      <c r="H54" s="38">
        <f>AVERAGE(H50:H53)</f>
        <v>0.38750000000000001</v>
      </c>
      <c r="I54" s="38">
        <f>AVERAGE(I50:I53)</f>
        <v>0.17875000000000002</v>
      </c>
      <c r="J54" s="38">
        <f>AVERAGE(J50:J53)</f>
        <v>0.18379999999999999</v>
      </c>
      <c r="K54" s="38">
        <f>AVERAGE(K50:K53)</f>
        <v>0.18937500000000002</v>
      </c>
      <c r="L54" s="38"/>
      <c r="M54" s="38">
        <f t="shared" ref="M54:S54" si="8">AVERAGE(M50:M53)</f>
        <v>0.75624999999999998</v>
      </c>
      <c r="N54" s="38">
        <f t="shared" si="8"/>
        <v>1.005625</v>
      </c>
      <c r="O54" s="38">
        <f t="shared" si="8"/>
        <v>1.02</v>
      </c>
      <c r="P54" s="38">
        <f t="shared" si="8"/>
        <v>1.0350000000000001</v>
      </c>
      <c r="Q54" s="38">
        <f t="shared" si="8"/>
        <v>1.17615</v>
      </c>
      <c r="R54" s="38">
        <f t="shared" si="8"/>
        <v>1.266975</v>
      </c>
      <c r="S54" s="38">
        <f t="shared" si="8"/>
        <v>1.245625</v>
      </c>
    </row>
    <row r="55" spans="6:19" x14ac:dyDescent="0.15">
      <c r="F55" s="113" t="s">
        <v>922</v>
      </c>
      <c r="G55" s="11">
        <v>0.16500000000000001</v>
      </c>
      <c r="H55" s="11">
        <v>0.38750000000000001</v>
      </c>
      <c r="I55" s="11">
        <v>0.17499999999999999</v>
      </c>
      <c r="J55" s="11">
        <v>0.18379999999999999</v>
      </c>
      <c r="K55" s="11">
        <v>0.1875</v>
      </c>
      <c r="L55" s="11"/>
      <c r="M55" s="11">
        <v>0.74250000000000005</v>
      </c>
      <c r="N55" s="11">
        <v>1.0075000000000001</v>
      </c>
      <c r="O55" s="11">
        <v>1.02</v>
      </c>
      <c r="P55" s="11">
        <v>1.0425</v>
      </c>
      <c r="Q55" s="10">
        <v>1.1817</v>
      </c>
      <c r="R55" s="10">
        <v>1.2175</v>
      </c>
      <c r="S55" s="10">
        <v>1.1555</v>
      </c>
    </row>
    <row r="56" spans="6:19" x14ac:dyDescent="0.15">
      <c r="F56" s="113" t="s">
        <v>923</v>
      </c>
      <c r="G56" s="11">
        <v>0.16500000000000001</v>
      </c>
      <c r="H56" s="11">
        <v>0.38750000000000001</v>
      </c>
      <c r="I56" s="11">
        <v>0.17499999999999999</v>
      </c>
      <c r="J56" s="11">
        <v>0.18379999999999999</v>
      </c>
      <c r="K56" s="11">
        <v>0.1875</v>
      </c>
      <c r="L56" s="11"/>
      <c r="M56" s="11">
        <v>0.73750000000000004</v>
      </c>
      <c r="N56" s="11">
        <v>1.0075000000000001</v>
      </c>
      <c r="O56" s="11">
        <v>1.02</v>
      </c>
      <c r="P56" s="11">
        <v>1.0425</v>
      </c>
      <c r="Q56" s="10">
        <v>1.1533</v>
      </c>
      <c r="R56" s="10">
        <v>1.0854999999999999</v>
      </c>
      <c r="S56" s="10">
        <v>1.0255000000000001</v>
      </c>
    </row>
    <row r="57" spans="6:19" x14ac:dyDescent="0.15">
      <c r="F57" s="113" t="s">
        <v>924</v>
      </c>
      <c r="G57" s="11">
        <v>0.16500000000000001</v>
      </c>
      <c r="H57" s="11">
        <v>0.38750000000000001</v>
      </c>
      <c r="I57" s="11">
        <v>0.17499999999999999</v>
      </c>
      <c r="J57" s="11">
        <v>0.18379999999999999</v>
      </c>
      <c r="K57" s="11">
        <v>0.1875</v>
      </c>
      <c r="L57" s="11"/>
      <c r="M57" s="11">
        <v>0.73250000000000004</v>
      </c>
      <c r="N57" s="11">
        <v>1.0075000000000001</v>
      </c>
      <c r="O57" s="11">
        <v>1.02</v>
      </c>
      <c r="P57" s="11">
        <v>1.0425</v>
      </c>
      <c r="Q57" s="10">
        <v>1.1392</v>
      </c>
      <c r="R57" s="10">
        <v>1.0505</v>
      </c>
      <c r="S57" s="10">
        <v>0.99750000000000005</v>
      </c>
    </row>
    <row r="58" spans="6:19" x14ac:dyDescent="0.15">
      <c r="F58" s="113" t="s">
        <v>925</v>
      </c>
      <c r="G58" s="11">
        <v>0.16500000000000001</v>
      </c>
      <c r="H58" s="11">
        <v>0.38750000000000001</v>
      </c>
      <c r="I58" s="11">
        <v>0.18</v>
      </c>
      <c r="J58" s="11">
        <v>0.18379999999999999</v>
      </c>
      <c r="K58" s="11">
        <v>0.1875</v>
      </c>
      <c r="L58" s="11"/>
      <c r="M58" s="11">
        <v>0.73250000000000004</v>
      </c>
      <c r="N58" s="11">
        <v>1.0075000000000001</v>
      </c>
      <c r="O58" s="11">
        <v>1.02</v>
      </c>
      <c r="P58" s="11">
        <v>1.0425</v>
      </c>
      <c r="Q58" s="10">
        <v>1.1433</v>
      </c>
      <c r="R58" s="10">
        <v>1.0395000000000001</v>
      </c>
      <c r="S58" s="10" t="s">
        <v>926</v>
      </c>
    </row>
    <row r="59" spans="6:19" x14ac:dyDescent="0.15">
      <c r="F59" s="108" t="s">
        <v>27</v>
      </c>
      <c r="G59" s="38">
        <f>AVERAGE(G55:G58)</f>
        <v>0.16500000000000001</v>
      </c>
      <c r="H59" s="38">
        <f>AVERAGE(H55:H58)</f>
        <v>0.38750000000000001</v>
      </c>
      <c r="I59" s="38">
        <f>AVERAGE(I55:I58)</f>
        <v>0.17624999999999996</v>
      </c>
      <c r="J59" s="38">
        <f>AVERAGE(J55:J58)</f>
        <v>0.18379999999999999</v>
      </c>
      <c r="K59" s="38">
        <f>AVERAGE(K55:K58)</f>
        <v>0.1875</v>
      </c>
      <c r="L59" s="38"/>
      <c r="M59" s="38">
        <f t="shared" ref="M59:S59" si="9">AVERAGE(M55:M58)</f>
        <v>0.73624999999999996</v>
      </c>
      <c r="N59" s="38">
        <f t="shared" si="9"/>
        <v>1.0075000000000001</v>
      </c>
      <c r="O59" s="38">
        <f t="shared" si="9"/>
        <v>1.02</v>
      </c>
      <c r="P59" s="38">
        <f t="shared" si="9"/>
        <v>1.0425</v>
      </c>
      <c r="Q59" s="38">
        <f t="shared" si="9"/>
        <v>1.1543749999999999</v>
      </c>
      <c r="R59" s="38">
        <f t="shared" si="9"/>
        <v>1.0982499999999999</v>
      </c>
      <c r="S59" s="38">
        <f t="shared" si="9"/>
        <v>1.0595000000000001</v>
      </c>
    </row>
    <row r="60" spans="6:19" x14ac:dyDescent="0.15">
      <c r="F60" s="113" t="s">
        <v>927</v>
      </c>
      <c r="G60" s="11">
        <v>0.16500000000000001</v>
      </c>
      <c r="H60" s="11">
        <v>0.38750000000000001</v>
      </c>
      <c r="I60" s="11">
        <v>0.1825</v>
      </c>
      <c r="J60" s="11">
        <v>0.18379999999999999</v>
      </c>
      <c r="K60" s="11">
        <v>0.18875</v>
      </c>
      <c r="L60" s="11"/>
      <c r="M60" s="11">
        <v>0.73250000000000004</v>
      </c>
      <c r="N60" s="11">
        <v>1.0075000000000001</v>
      </c>
      <c r="O60" s="11">
        <v>1.02</v>
      </c>
      <c r="P60" s="11">
        <v>1.0625</v>
      </c>
      <c r="Q60" s="10">
        <v>1.1425000000000001</v>
      </c>
      <c r="R60" s="11">
        <v>1.02</v>
      </c>
      <c r="S60" s="11">
        <v>1</v>
      </c>
    </row>
    <row r="61" spans="6:19" x14ac:dyDescent="0.15">
      <c r="F61" s="113" t="s">
        <v>928</v>
      </c>
      <c r="G61" s="11">
        <v>0.16500000000000001</v>
      </c>
      <c r="H61" s="11">
        <v>0.38750000000000001</v>
      </c>
      <c r="I61" s="11">
        <v>0.1875</v>
      </c>
      <c r="J61" s="11">
        <v>0.18379999999999999</v>
      </c>
      <c r="K61" s="11">
        <v>0.19375000000000001</v>
      </c>
      <c r="L61" s="11"/>
      <c r="M61" s="11">
        <v>0.73250000000000004</v>
      </c>
      <c r="N61" s="11">
        <v>1.0075000000000001</v>
      </c>
      <c r="O61" s="11">
        <v>1.02</v>
      </c>
      <c r="P61" s="11">
        <v>1.0625</v>
      </c>
      <c r="Q61" s="10">
        <v>1.1967000000000001</v>
      </c>
      <c r="R61" s="11">
        <v>1.008</v>
      </c>
      <c r="S61" s="11">
        <v>1.0004999999999999</v>
      </c>
    </row>
    <row r="62" spans="6:19" x14ac:dyDescent="0.15">
      <c r="F62" s="113" t="s">
        <v>929</v>
      </c>
      <c r="G62" s="11">
        <v>0.16500000000000001</v>
      </c>
      <c r="H62" s="11">
        <v>0.38750000000000001</v>
      </c>
      <c r="I62" s="11">
        <v>0.19375000000000001</v>
      </c>
      <c r="J62" s="11">
        <v>0.18625</v>
      </c>
      <c r="K62" s="11">
        <v>0.19875000000000001</v>
      </c>
      <c r="L62" s="11"/>
      <c r="M62" s="11">
        <v>0.73250000000000004</v>
      </c>
      <c r="N62" s="11">
        <v>1.0075000000000001</v>
      </c>
      <c r="O62" s="11">
        <v>1.02</v>
      </c>
      <c r="P62" s="11">
        <v>1.0625</v>
      </c>
      <c r="Q62" s="10">
        <v>1.5808</v>
      </c>
      <c r="R62" s="11">
        <v>1.008</v>
      </c>
      <c r="S62" s="11">
        <v>1.004</v>
      </c>
    </row>
    <row r="63" spans="6:19" x14ac:dyDescent="0.15">
      <c r="F63" s="113" t="s">
        <v>930</v>
      </c>
      <c r="G63" s="11">
        <v>0.16500000000000001</v>
      </c>
      <c r="H63" s="11">
        <v>0.38750000000000001</v>
      </c>
      <c r="I63" s="11">
        <v>0.2</v>
      </c>
      <c r="J63" s="11">
        <v>0.19125</v>
      </c>
      <c r="K63" s="11">
        <v>0.20749999999999999</v>
      </c>
      <c r="L63" s="11"/>
      <c r="M63" s="11">
        <v>0.73250000000000004</v>
      </c>
      <c r="N63" s="11">
        <v>1.0075000000000001</v>
      </c>
      <c r="O63" s="11">
        <v>1.0249999999999999</v>
      </c>
      <c r="P63" s="11">
        <v>1.0625</v>
      </c>
      <c r="Q63" s="11">
        <v>1.7949999999999999</v>
      </c>
      <c r="R63" s="11">
        <v>1.1020000000000001</v>
      </c>
      <c r="S63" s="11">
        <v>1.034</v>
      </c>
    </row>
    <row r="64" spans="6:19" x14ac:dyDescent="0.15">
      <c r="F64" s="113" t="s">
        <v>931</v>
      </c>
      <c r="G64" s="11">
        <v>0.16500000000000001</v>
      </c>
      <c r="H64" s="11">
        <v>0.38750000000000001</v>
      </c>
      <c r="I64" s="11">
        <v>0.215</v>
      </c>
      <c r="J64" s="11">
        <v>0.19</v>
      </c>
      <c r="K64" s="11">
        <v>0.21</v>
      </c>
      <c r="L64" s="11"/>
      <c r="M64" s="11">
        <v>0.73250000000000004</v>
      </c>
      <c r="N64" s="11">
        <v>1.0075000000000001</v>
      </c>
      <c r="O64" s="11">
        <v>1.0225</v>
      </c>
      <c r="P64" s="11">
        <v>1.0625</v>
      </c>
      <c r="Q64" s="11">
        <v>1.7949999999999999</v>
      </c>
      <c r="R64" s="11">
        <v>1.0832999999999999</v>
      </c>
      <c r="S64" s="11">
        <v>1.0517000000000001</v>
      </c>
    </row>
    <row r="65" spans="6:19" x14ac:dyDescent="0.15">
      <c r="F65" s="108" t="s">
        <v>27</v>
      </c>
      <c r="G65" s="38">
        <f>AVERAGE(G60:G64)</f>
        <v>0.16500000000000001</v>
      </c>
      <c r="H65" s="38">
        <f>AVERAGE(H60:H64)</f>
        <v>0.38750000000000001</v>
      </c>
      <c r="I65" s="38">
        <f>AVERAGE(I60:I64)</f>
        <v>0.19574999999999998</v>
      </c>
      <c r="J65" s="38">
        <f>AVERAGE(J60:J64)</f>
        <v>0.18702000000000002</v>
      </c>
      <c r="K65" s="38">
        <f>AVERAGE(K60:K64)</f>
        <v>0.19975000000000001</v>
      </c>
      <c r="L65" s="38"/>
      <c r="M65" s="38">
        <f t="shared" ref="M65:S65" si="10">AVERAGE(M60:M64)</f>
        <v>0.73250000000000004</v>
      </c>
      <c r="N65" s="38">
        <f t="shared" si="10"/>
        <v>1.0075000000000001</v>
      </c>
      <c r="O65" s="38">
        <f t="shared" si="10"/>
        <v>1.0215000000000001</v>
      </c>
      <c r="P65" s="38">
        <f t="shared" si="10"/>
        <v>1.0625</v>
      </c>
      <c r="Q65" s="38">
        <f t="shared" si="10"/>
        <v>1.502</v>
      </c>
      <c r="R65" s="38">
        <f t="shared" si="10"/>
        <v>1.04426</v>
      </c>
      <c r="S65" s="38">
        <f t="shared" si="10"/>
        <v>1.0180400000000001</v>
      </c>
    </row>
    <row r="66" spans="6:19" x14ac:dyDescent="0.15">
      <c r="F66" s="113" t="s">
        <v>932</v>
      </c>
      <c r="G66" s="11">
        <v>0.16500000000000001</v>
      </c>
      <c r="H66" s="11">
        <v>0.38750000000000001</v>
      </c>
      <c r="I66" s="11">
        <v>0.22500000000000001</v>
      </c>
      <c r="J66" s="11">
        <v>0.19500000000000001</v>
      </c>
      <c r="K66" s="11">
        <v>0.2225</v>
      </c>
      <c r="L66" s="11"/>
      <c r="M66" s="11">
        <v>0.73250000000000004</v>
      </c>
      <c r="N66" s="11">
        <v>1.0075000000000001</v>
      </c>
      <c r="O66" s="11">
        <v>1.0262500000000001</v>
      </c>
      <c r="P66" s="11">
        <v>1.0625</v>
      </c>
      <c r="Q66" s="11">
        <v>1.8325</v>
      </c>
      <c r="R66" s="11">
        <v>1.0985</v>
      </c>
      <c r="S66" s="11">
        <v>1.071</v>
      </c>
    </row>
    <row r="67" spans="6:19" x14ac:dyDescent="0.15">
      <c r="F67" s="113" t="s">
        <v>933</v>
      </c>
      <c r="G67" s="11">
        <v>0.16500000000000001</v>
      </c>
      <c r="H67" s="11">
        <v>0.38750000000000001</v>
      </c>
      <c r="I67" s="11">
        <v>0.23250000000000001</v>
      </c>
      <c r="J67" s="11">
        <v>0.19750000000000001</v>
      </c>
      <c r="K67" s="11">
        <v>0.23125000000000001</v>
      </c>
      <c r="L67" s="114">
        <v>22.2</v>
      </c>
      <c r="M67" s="11">
        <v>0.73250000000000004</v>
      </c>
      <c r="N67" s="11">
        <v>1.0075000000000001</v>
      </c>
      <c r="O67" s="11">
        <v>1.0275000000000001</v>
      </c>
      <c r="P67" s="11">
        <v>1.0625</v>
      </c>
      <c r="Q67" s="11">
        <v>1.7175</v>
      </c>
      <c r="R67" s="11">
        <v>1.1025</v>
      </c>
      <c r="S67" s="11">
        <v>1.091</v>
      </c>
    </row>
    <row r="68" spans="6:19" x14ac:dyDescent="0.15">
      <c r="F68" s="113" t="s">
        <v>934</v>
      </c>
      <c r="G68" s="11">
        <v>0.16500000000000001</v>
      </c>
      <c r="H68" s="11">
        <v>0.38750000000000001</v>
      </c>
      <c r="I68" s="11">
        <v>0.24249999999999999</v>
      </c>
      <c r="J68" s="11">
        <v>0.2</v>
      </c>
      <c r="K68" s="11">
        <v>0.24249999999999999</v>
      </c>
      <c r="L68" s="114">
        <v>22.4</v>
      </c>
      <c r="M68" s="11">
        <v>0.73499999999999999</v>
      </c>
      <c r="N68" s="11">
        <v>1.0075000000000001</v>
      </c>
      <c r="O68" s="11">
        <v>1.0325</v>
      </c>
      <c r="P68" s="11">
        <v>1.0625</v>
      </c>
      <c r="Q68" s="11">
        <v>1.25</v>
      </c>
      <c r="R68" s="11">
        <v>1.109</v>
      </c>
      <c r="S68" s="11">
        <v>1.1020000000000001</v>
      </c>
    </row>
    <row r="69" spans="6:19" x14ac:dyDescent="0.15">
      <c r="F69" s="102" t="s">
        <v>935</v>
      </c>
      <c r="G69" s="11">
        <v>0.16500000000000001</v>
      </c>
      <c r="H69" s="11">
        <v>0.38750000000000001</v>
      </c>
      <c r="I69" s="11">
        <v>0.2525</v>
      </c>
      <c r="J69" s="11">
        <v>0.20374999999999999</v>
      </c>
      <c r="K69" s="11">
        <v>0.2475</v>
      </c>
      <c r="L69" s="114">
        <v>22.3</v>
      </c>
      <c r="M69" s="11">
        <v>0.74750000000000005</v>
      </c>
      <c r="N69" s="11">
        <v>1.0075000000000001</v>
      </c>
      <c r="O69" s="11">
        <v>1.0325</v>
      </c>
      <c r="P69" s="11">
        <v>1.0625</v>
      </c>
      <c r="Q69" s="10">
        <v>1.1416999999999999</v>
      </c>
      <c r="R69" s="11">
        <v>1.1419999999999999</v>
      </c>
      <c r="S69" s="11">
        <v>1.1319999999999999</v>
      </c>
    </row>
    <row r="70" spans="6:19" x14ac:dyDescent="0.15">
      <c r="F70" s="108" t="s">
        <v>27</v>
      </c>
      <c r="G70" s="38">
        <f>AVERAGE(G66:G69)</f>
        <v>0.16500000000000001</v>
      </c>
      <c r="H70" s="38">
        <f>AVERAGE(H66:H69)</f>
        <v>0.38750000000000001</v>
      </c>
      <c r="I70" s="38">
        <f>AVERAGE(I66:I69)</f>
        <v>0.23812499999999998</v>
      </c>
      <c r="J70" s="38">
        <f>AVERAGE(J66:J69)</f>
        <v>0.1990625</v>
      </c>
      <c r="K70" s="38">
        <f>AVERAGE(K66:K69)</f>
        <v>0.23593750000000002</v>
      </c>
      <c r="L70" s="38"/>
      <c r="M70" s="38">
        <f t="shared" ref="M70:S70" si="11">AVERAGE(M66:M69)</f>
        <v>0.73687500000000006</v>
      </c>
      <c r="N70" s="38">
        <f t="shared" si="11"/>
        <v>1.0075000000000001</v>
      </c>
      <c r="O70" s="38">
        <f t="shared" si="11"/>
        <v>1.0296874999999999</v>
      </c>
      <c r="P70" s="38">
        <f t="shared" si="11"/>
        <v>1.0625</v>
      </c>
      <c r="Q70" s="38">
        <f t="shared" si="11"/>
        <v>1.485425</v>
      </c>
      <c r="R70" s="38">
        <f t="shared" si="11"/>
        <v>1.113</v>
      </c>
      <c r="S70" s="38">
        <f t="shared" si="11"/>
        <v>1.099</v>
      </c>
    </row>
  </sheetData>
  <mergeCells count="2">
    <mergeCell ref="F1:S1"/>
    <mergeCell ref="F2:S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70"/>
  <sheetViews>
    <sheetView zoomScale="75" zoomScaleNormal="75" workbookViewId="0">
      <pane ySplit="5" topLeftCell="A33" activePane="bottomLeft" state="frozen"/>
      <selection pane="bottomLeft" activeCell="B71" activeCellId="1" sqref="A1:N1048576 B71"/>
    </sheetView>
  </sheetViews>
  <sheetFormatPr baseColWidth="10" defaultColWidth="8.5" defaultRowHeight="13" x14ac:dyDescent="0.15"/>
  <sheetData>
    <row r="1" spans="1:14" ht="18" x14ac:dyDescent="0.2">
      <c r="A1" s="2">
        <v>1999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" t="s">
        <v>822</v>
      </c>
      <c r="N3" s="102"/>
    </row>
    <row r="4" spans="1:14" x14ac:dyDescent="0.15">
      <c r="A4" s="106"/>
      <c r="B4" s="106"/>
      <c r="C4" s="106"/>
      <c r="D4" s="106" t="s">
        <v>3</v>
      </c>
      <c r="E4" s="106" t="s">
        <v>3</v>
      </c>
      <c r="F4" s="106" t="s">
        <v>3</v>
      </c>
      <c r="G4" s="106" t="s">
        <v>583</v>
      </c>
      <c r="H4" s="99">
        <v>0.34</v>
      </c>
      <c r="I4" s="106" t="s">
        <v>6</v>
      </c>
      <c r="J4" s="106" t="s">
        <v>1</v>
      </c>
      <c r="K4" s="106" t="s">
        <v>1</v>
      </c>
      <c r="L4" s="106" t="s">
        <v>9</v>
      </c>
      <c r="M4" s="106" t="s">
        <v>10</v>
      </c>
      <c r="N4" s="106" t="s">
        <v>10</v>
      </c>
    </row>
    <row r="5" spans="1:14" x14ac:dyDescent="0.15">
      <c r="A5" s="107" t="s">
        <v>11</v>
      </c>
      <c r="B5" s="107" t="s">
        <v>12</v>
      </c>
      <c r="C5" s="107" t="s">
        <v>826</v>
      </c>
      <c r="D5" s="107" t="s">
        <v>13</v>
      </c>
      <c r="E5" s="107" t="s">
        <v>14</v>
      </c>
      <c r="F5" s="107" t="s">
        <v>15</v>
      </c>
      <c r="G5" s="107" t="s">
        <v>16</v>
      </c>
      <c r="H5" s="107" t="s">
        <v>18</v>
      </c>
      <c r="I5" s="107" t="s">
        <v>14</v>
      </c>
      <c r="J5" s="107" t="s">
        <v>13</v>
      </c>
      <c r="K5" s="107" t="s">
        <v>15</v>
      </c>
      <c r="L5" s="107" t="s">
        <v>20</v>
      </c>
      <c r="M5" s="107" t="s">
        <v>21</v>
      </c>
      <c r="N5" s="107" t="s">
        <v>215</v>
      </c>
    </row>
    <row r="6" spans="1:14" x14ac:dyDescent="0.15">
      <c r="A6" s="112" t="s">
        <v>936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15">
      <c r="A7" s="117" t="s">
        <v>937</v>
      </c>
      <c r="B7" s="11">
        <v>0.16750000000000001</v>
      </c>
      <c r="C7" s="11">
        <v>0.34250000000000003</v>
      </c>
      <c r="D7" s="11">
        <v>0.23749999999999999</v>
      </c>
      <c r="E7" s="11">
        <v>0.23499999999999999</v>
      </c>
      <c r="F7" s="11">
        <v>0.23935000000000001</v>
      </c>
      <c r="G7" s="11"/>
      <c r="H7" s="11">
        <v>0.55249999999999999</v>
      </c>
      <c r="I7" s="11">
        <v>1.0974999999999999</v>
      </c>
      <c r="J7" s="11">
        <v>1.1375</v>
      </c>
      <c r="K7" s="11">
        <v>1.165</v>
      </c>
      <c r="L7" s="11">
        <v>1.43</v>
      </c>
      <c r="M7" s="11">
        <v>1.9</v>
      </c>
      <c r="N7" s="11">
        <v>1.7975000000000001</v>
      </c>
    </row>
    <row r="8" spans="1:14" x14ac:dyDescent="0.15">
      <c r="A8" s="117" t="s">
        <v>938</v>
      </c>
      <c r="B8" s="11">
        <v>0.16750000000000001</v>
      </c>
      <c r="C8" s="11">
        <v>0.34250000000000003</v>
      </c>
      <c r="D8" s="11">
        <v>0.23</v>
      </c>
      <c r="E8" s="11">
        <v>0.23</v>
      </c>
      <c r="F8" s="11">
        <v>0.21875</v>
      </c>
      <c r="G8" s="11"/>
      <c r="H8" s="11">
        <v>0.54125000000000001</v>
      </c>
      <c r="I8" s="11">
        <v>1.0649999999999999</v>
      </c>
      <c r="J8" s="11">
        <v>1.105</v>
      </c>
      <c r="K8" s="11">
        <v>1.135</v>
      </c>
      <c r="L8" s="11">
        <v>1.43</v>
      </c>
      <c r="M8" s="11">
        <v>1.7675000000000001</v>
      </c>
      <c r="N8" s="11">
        <v>1.6615</v>
      </c>
    </row>
    <row r="9" spans="1:14" x14ac:dyDescent="0.15">
      <c r="A9" s="117" t="s">
        <v>939</v>
      </c>
      <c r="B9" s="11">
        <v>0.16750000000000001</v>
      </c>
      <c r="C9" s="11">
        <v>0.33750000000000002</v>
      </c>
      <c r="D9" s="11">
        <v>0.20250000000000001</v>
      </c>
      <c r="E9" s="11">
        <v>0.22500000000000001</v>
      </c>
      <c r="F9" s="11">
        <v>0.21</v>
      </c>
      <c r="G9" s="11"/>
      <c r="H9" s="11">
        <v>0.52500000000000002</v>
      </c>
      <c r="I9" s="11">
        <v>1.05</v>
      </c>
      <c r="J9" s="11">
        <v>1.0925</v>
      </c>
      <c r="K9" s="11">
        <v>1.115</v>
      </c>
      <c r="L9" s="11">
        <v>1.43</v>
      </c>
      <c r="M9" s="11">
        <v>1.6274999999999999</v>
      </c>
      <c r="N9" s="11">
        <v>1.516</v>
      </c>
    </row>
    <row r="10" spans="1:14" x14ac:dyDescent="0.15">
      <c r="A10" s="117" t="s">
        <v>940</v>
      </c>
      <c r="B10" s="11">
        <v>0.16750000000000001</v>
      </c>
      <c r="C10" s="11">
        <v>0.32750000000000001</v>
      </c>
      <c r="D10" s="11">
        <v>0.19</v>
      </c>
      <c r="E10" s="11">
        <v>0.2175</v>
      </c>
      <c r="F10" s="11">
        <v>0.20250000000000001</v>
      </c>
      <c r="G10" s="11"/>
      <c r="H10" s="11">
        <v>0.51</v>
      </c>
      <c r="I10" s="11">
        <v>1.04</v>
      </c>
      <c r="J10" s="11">
        <v>1.0649999999999999</v>
      </c>
      <c r="K10" s="11">
        <v>1.105</v>
      </c>
      <c r="L10" s="11">
        <v>1.4275</v>
      </c>
      <c r="M10" s="11">
        <v>1.28</v>
      </c>
      <c r="N10" s="11">
        <v>1.2549999999999999</v>
      </c>
    </row>
    <row r="11" spans="1:14" x14ac:dyDescent="0.15">
      <c r="A11" s="108" t="s">
        <v>27</v>
      </c>
      <c r="B11" s="38">
        <f>AVERAGE(B7:B10)</f>
        <v>0.16750000000000001</v>
      </c>
      <c r="C11" s="38">
        <f>AVERAGE(C7:C10)</f>
        <v>0.33750000000000002</v>
      </c>
      <c r="D11" s="38">
        <f>AVERAGE(D7:D10)</f>
        <v>0.21500000000000002</v>
      </c>
      <c r="E11" s="38">
        <f>AVERAGE(E7:E10)</f>
        <v>0.22687499999999999</v>
      </c>
      <c r="F11" s="38">
        <f>AVERAGE(F7:F10)</f>
        <v>0.21765000000000001</v>
      </c>
      <c r="G11" s="38"/>
      <c r="H11" s="38">
        <f t="shared" ref="H11:N11" si="0">AVERAGE(H7:H10)</f>
        <v>0.53218750000000004</v>
      </c>
      <c r="I11" s="38">
        <f t="shared" si="0"/>
        <v>1.0631249999999999</v>
      </c>
      <c r="J11" s="38">
        <f t="shared" si="0"/>
        <v>1.1000000000000001</v>
      </c>
      <c r="K11" s="38">
        <f t="shared" si="0"/>
        <v>1.1299999999999999</v>
      </c>
      <c r="L11" s="38">
        <f t="shared" si="0"/>
        <v>1.4293750000000001</v>
      </c>
      <c r="M11" s="38">
        <f t="shared" si="0"/>
        <v>1.64375</v>
      </c>
      <c r="N11" s="38">
        <f t="shared" si="0"/>
        <v>1.5574999999999999</v>
      </c>
    </row>
    <row r="12" spans="1:14" x14ac:dyDescent="0.15">
      <c r="A12" s="113" t="s">
        <v>941</v>
      </c>
      <c r="B12" s="11">
        <v>0.16750000000000001</v>
      </c>
      <c r="C12" s="11">
        <v>0.32750000000000001</v>
      </c>
      <c r="D12" s="11">
        <v>0.185</v>
      </c>
      <c r="E12" s="11">
        <v>0.20749999999999999</v>
      </c>
      <c r="F12" s="11">
        <v>0.19375000000000001</v>
      </c>
      <c r="G12" s="11"/>
      <c r="H12" s="11">
        <v>0.5</v>
      </c>
      <c r="I12" s="11">
        <v>1.03</v>
      </c>
      <c r="J12" s="11">
        <v>1.0625</v>
      </c>
      <c r="K12" s="11">
        <v>1.1000000000000001</v>
      </c>
      <c r="L12" s="11">
        <v>1.355</v>
      </c>
      <c r="M12" s="11">
        <v>1.254</v>
      </c>
      <c r="N12" s="11">
        <v>1.2210000000000001</v>
      </c>
    </row>
    <row r="13" spans="1:14" x14ac:dyDescent="0.15">
      <c r="A13" s="113" t="s">
        <v>942</v>
      </c>
      <c r="B13" s="11">
        <v>0.16750000000000001</v>
      </c>
      <c r="C13" s="11">
        <v>0.32250000000000001</v>
      </c>
      <c r="D13" s="11">
        <v>0.185</v>
      </c>
      <c r="E13" s="11">
        <v>0.19875000000000001</v>
      </c>
      <c r="F13" s="11">
        <v>0.185</v>
      </c>
      <c r="G13" s="11"/>
      <c r="H13" s="11">
        <v>0.495</v>
      </c>
      <c r="I13" s="11">
        <v>1.02</v>
      </c>
      <c r="J13" s="11">
        <v>1.0549999999999999</v>
      </c>
      <c r="K13" s="11">
        <v>1.06</v>
      </c>
      <c r="L13" s="11">
        <v>1.2825</v>
      </c>
      <c r="M13" s="11">
        <v>1.292</v>
      </c>
      <c r="N13" s="11">
        <v>1.2509999999999999</v>
      </c>
    </row>
    <row r="14" spans="1:14" x14ac:dyDescent="0.15">
      <c r="A14" s="113" t="s">
        <v>943</v>
      </c>
      <c r="B14" s="11">
        <v>0.16750000000000001</v>
      </c>
      <c r="C14" s="11">
        <v>0.32250000000000001</v>
      </c>
      <c r="D14" s="11">
        <v>0.185</v>
      </c>
      <c r="E14" s="11">
        <v>0.19500000000000001</v>
      </c>
      <c r="F14" s="11">
        <v>0.185</v>
      </c>
      <c r="G14" s="11"/>
      <c r="H14" s="11">
        <v>0.49249999999999999</v>
      </c>
      <c r="I14" s="11">
        <v>1.0149999999999999</v>
      </c>
      <c r="J14" s="11">
        <v>1.0449999999999999</v>
      </c>
      <c r="K14" s="11">
        <v>1.0649999999999999</v>
      </c>
      <c r="L14" s="11">
        <v>1.2825</v>
      </c>
      <c r="M14" s="11">
        <v>1.3260000000000001</v>
      </c>
      <c r="N14" s="11">
        <v>1.3029999999999999</v>
      </c>
    </row>
    <row r="15" spans="1:14" x14ac:dyDescent="0.15">
      <c r="A15" s="113" t="s">
        <v>944</v>
      </c>
      <c r="B15" s="11">
        <v>0.16750000000000001</v>
      </c>
      <c r="C15" s="11">
        <v>0.32250000000000001</v>
      </c>
      <c r="D15" s="11">
        <v>0.185</v>
      </c>
      <c r="E15" s="11">
        <v>0.19500000000000001</v>
      </c>
      <c r="F15" s="11">
        <v>0.185</v>
      </c>
      <c r="G15" s="11"/>
      <c r="H15" s="11">
        <v>0.49249999999999999</v>
      </c>
      <c r="I15" s="11">
        <v>1.0149999999999999</v>
      </c>
      <c r="J15" s="11">
        <v>1.0325</v>
      </c>
      <c r="K15" s="11">
        <v>1.05</v>
      </c>
      <c r="L15" s="11">
        <v>1.34</v>
      </c>
      <c r="M15" s="11">
        <v>1.33</v>
      </c>
      <c r="N15" s="11">
        <v>1.2912999999999999</v>
      </c>
    </row>
    <row r="16" spans="1:14" x14ac:dyDescent="0.15">
      <c r="A16" s="108" t="s">
        <v>27</v>
      </c>
      <c r="B16" s="38">
        <f>AVERAGE(B12:B15)</f>
        <v>0.16750000000000001</v>
      </c>
      <c r="C16" s="38">
        <f>AVERAGE(C12:C15)</f>
        <v>0.32374999999999998</v>
      </c>
      <c r="D16" s="38">
        <f>AVERAGE(D12:D15)</f>
        <v>0.185</v>
      </c>
      <c r="E16" s="38">
        <f>AVERAGE(E12:E15)</f>
        <v>0.19906250000000003</v>
      </c>
      <c r="F16" s="38">
        <f>AVERAGE(F12:F15)</f>
        <v>0.18718750000000001</v>
      </c>
      <c r="G16" s="38"/>
      <c r="H16" s="38">
        <f t="shared" ref="H16:N16" si="1">AVERAGE(H12:H15)</f>
        <v>0.495</v>
      </c>
      <c r="I16" s="38">
        <f t="shared" si="1"/>
        <v>1.0199999999999998</v>
      </c>
      <c r="J16" s="38">
        <f t="shared" si="1"/>
        <v>1.0487499999999998</v>
      </c>
      <c r="K16" s="38">
        <f t="shared" si="1"/>
        <v>1.0687500000000001</v>
      </c>
      <c r="L16" s="38">
        <f t="shared" si="1"/>
        <v>1.3149999999999999</v>
      </c>
      <c r="M16" s="38">
        <f t="shared" si="1"/>
        <v>1.3005</v>
      </c>
      <c r="N16" s="38">
        <f t="shared" si="1"/>
        <v>1.266575</v>
      </c>
    </row>
    <row r="17" spans="1:14" x14ac:dyDescent="0.15">
      <c r="A17" s="113" t="s">
        <v>945</v>
      </c>
      <c r="B17" s="11">
        <v>0.16750000000000001</v>
      </c>
      <c r="C17" s="11">
        <v>0.32250000000000001</v>
      </c>
      <c r="D17" s="11">
        <v>0.185</v>
      </c>
      <c r="E17" s="11">
        <v>0.19500000000000001</v>
      </c>
      <c r="F17" s="11">
        <v>0.185</v>
      </c>
      <c r="G17" s="11"/>
      <c r="H17" s="11">
        <v>0.49249999999999999</v>
      </c>
      <c r="I17" s="11">
        <v>1.0149999999999999</v>
      </c>
      <c r="J17" s="11">
        <v>1.02125</v>
      </c>
      <c r="K17" s="11">
        <v>1.0449999999999999</v>
      </c>
      <c r="L17" s="11">
        <v>1.3574999999999999</v>
      </c>
      <c r="M17" s="11">
        <v>1.33</v>
      </c>
      <c r="N17" s="11">
        <v>1.2949999999999999</v>
      </c>
    </row>
    <row r="18" spans="1:14" x14ac:dyDescent="0.15">
      <c r="A18" s="113" t="s">
        <v>946</v>
      </c>
      <c r="B18" s="11">
        <v>0.16750000000000001</v>
      </c>
      <c r="C18" s="11">
        <v>0.32250000000000001</v>
      </c>
      <c r="D18" s="11">
        <v>0.185</v>
      </c>
      <c r="E18" s="11">
        <v>0.19500000000000001</v>
      </c>
      <c r="F18" s="11">
        <v>0.185</v>
      </c>
      <c r="G18" s="11"/>
      <c r="H18" s="11">
        <v>0.49249999999999999</v>
      </c>
      <c r="I18" s="11">
        <v>1.0125</v>
      </c>
      <c r="J18" s="11">
        <v>1.02</v>
      </c>
      <c r="K18" s="11">
        <v>1.0449999999999999</v>
      </c>
      <c r="L18" s="11">
        <v>1.3625</v>
      </c>
      <c r="M18" s="11">
        <v>1.33</v>
      </c>
      <c r="N18" s="11">
        <v>1.2929999999999999</v>
      </c>
    </row>
    <row r="19" spans="1:14" x14ac:dyDescent="0.15">
      <c r="A19" s="113" t="s">
        <v>947</v>
      </c>
      <c r="B19" s="11">
        <v>0.16750000000000001</v>
      </c>
      <c r="C19" s="11">
        <v>0.32250000000000001</v>
      </c>
      <c r="D19" s="11">
        <v>0.185</v>
      </c>
      <c r="E19" s="11">
        <v>0.19500000000000001</v>
      </c>
      <c r="F19" s="11">
        <v>0.185</v>
      </c>
      <c r="G19" s="11"/>
      <c r="H19" s="11">
        <v>0.48625000000000002</v>
      </c>
      <c r="I19" s="11">
        <v>1.0125</v>
      </c>
      <c r="J19" s="11">
        <v>1.02</v>
      </c>
      <c r="K19" s="11">
        <v>1.03</v>
      </c>
      <c r="L19" s="11">
        <v>1.345</v>
      </c>
      <c r="M19" s="11">
        <v>1.33</v>
      </c>
      <c r="N19" s="11">
        <v>1.292</v>
      </c>
    </row>
    <row r="20" spans="1:14" x14ac:dyDescent="0.15">
      <c r="A20" s="113" t="s">
        <v>948</v>
      </c>
      <c r="B20" s="11">
        <v>0.16750000000000001</v>
      </c>
      <c r="C20" s="11">
        <v>0.32250000000000001</v>
      </c>
      <c r="D20" s="11">
        <v>0.185</v>
      </c>
      <c r="E20" s="11">
        <v>0.1925</v>
      </c>
      <c r="F20" s="11">
        <v>0.185</v>
      </c>
      <c r="G20" s="11"/>
      <c r="H20" s="11">
        <v>0.48625000000000002</v>
      </c>
      <c r="I20" s="11">
        <v>1.01</v>
      </c>
      <c r="J20" s="11">
        <v>1.0149999999999999</v>
      </c>
      <c r="K20" s="11">
        <v>1.03</v>
      </c>
      <c r="L20" s="11">
        <v>1.2</v>
      </c>
      <c r="M20" s="11">
        <v>1.33</v>
      </c>
      <c r="N20" s="11">
        <v>1.2995000000000001</v>
      </c>
    </row>
    <row r="21" spans="1:14" x14ac:dyDescent="0.15">
      <c r="A21" s="108" t="s">
        <v>27</v>
      </c>
      <c r="B21" s="38">
        <f>AVERAGE(B17:B20)</f>
        <v>0.16750000000000001</v>
      </c>
      <c r="C21" s="38">
        <f>AVERAGE(C17:C20)</f>
        <v>0.32250000000000001</v>
      </c>
      <c r="D21" s="38">
        <f>AVERAGE(D17:D20)</f>
        <v>0.185</v>
      </c>
      <c r="E21" s="38">
        <f>AVERAGE(E17:E20)</f>
        <v>0.19437499999999999</v>
      </c>
      <c r="F21" s="38">
        <f>AVERAGE(F17:F20)</f>
        <v>0.185</v>
      </c>
      <c r="G21" s="38"/>
      <c r="H21" s="38">
        <f t="shared" ref="H21:N21" si="2">AVERAGE(H17:H20)</f>
        <v>0.489375</v>
      </c>
      <c r="I21" s="38">
        <f t="shared" si="2"/>
        <v>1.0125</v>
      </c>
      <c r="J21" s="38">
        <f t="shared" si="2"/>
        <v>1.0190625</v>
      </c>
      <c r="K21" s="38">
        <f t="shared" si="2"/>
        <v>1.0375000000000001</v>
      </c>
      <c r="L21" s="38">
        <f t="shared" si="2"/>
        <v>1.3162499999999999</v>
      </c>
      <c r="M21" s="38">
        <f t="shared" si="2"/>
        <v>1.33</v>
      </c>
      <c r="N21" s="38">
        <f t="shared" si="2"/>
        <v>1.294875</v>
      </c>
    </row>
    <row r="22" spans="1:14" x14ac:dyDescent="0.15">
      <c r="A22" s="113" t="s">
        <v>949</v>
      </c>
      <c r="B22" s="11">
        <v>0.16750000000000001</v>
      </c>
      <c r="C22" s="11">
        <v>0.32250000000000001</v>
      </c>
      <c r="D22" s="11">
        <v>0.185</v>
      </c>
      <c r="E22" s="11">
        <v>0.19</v>
      </c>
      <c r="F22" s="11">
        <v>0.17749999999999999</v>
      </c>
      <c r="G22" s="11"/>
      <c r="H22" s="11">
        <v>0.48625000000000002</v>
      </c>
      <c r="I22" s="11">
        <v>1.0049999999999999</v>
      </c>
      <c r="J22" s="11">
        <v>1.0149999999999999</v>
      </c>
      <c r="K22" s="11">
        <v>1.03</v>
      </c>
      <c r="L22" s="11">
        <v>1.07</v>
      </c>
      <c r="M22" s="11">
        <v>1.33</v>
      </c>
      <c r="N22" s="11">
        <v>1.2985</v>
      </c>
    </row>
    <row r="23" spans="1:14" x14ac:dyDescent="0.15">
      <c r="A23" s="113" t="s">
        <v>950</v>
      </c>
      <c r="B23" s="11">
        <v>0.16500000000000001</v>
      </c>
      <c r="C23" s="11">
        <v>0.32250000000000001</v>
      </c>
      <c r="D23" s="11">
        <v>0.1825</v>
      </c>
      <c r="E23" s="11">
        <v>0.185</v>
      </c>
      <c r="F23" s="11">
        <v>0.17499999999999999</v>
      </c>
      <c r="G23" s="11"/>
      <c r="H23" s="11">
        <v>0.48375000000000001</v>
      </c>
      <c r="I23" s="11">
        <v>1.0125</v>
      </c>
      <c r="J23" s="11">
        <v>1.0125</v>
      </c>
      <c r="K23" s="11">
        <v>1.03</v>
      </c>
      <c r="L23" s="11">
        <v>0.95</v>
      </c>
      <c r="M23" s="11">
        <v>1.33</v>
      </c>
      <c r="N23" s="11">
        <v>1.3038000000000001</v>
      </c>
    </row>
    <row r="24" spans="1:14" x14ac:dyDescent="0.15">
      <c r="A24" s="113" t="s">
        <v>951</v>
      </c>
      <c r="B24" s="11">
        <v>0.16500000000000001</v>
      </c>
      <c r="C24" s="11">
        <v>0.32250000000000001</v>
      </c>
      <c r="D24" s="11">
        <v>0.1825</v>
      </c>
      <c r="E24" s="11">
        <v>0.1825</v>
      </c>
      <c r="F24" s="11">
        <v>0.16875000000000001</v>
      </c>
      <c r="G24" s="11"/>
      <c r="H24" s="11">
        <v>0.47749999999999998</v>
      </c>
      <c r="I24" s="11">
        <v>1.0049999999999999</v>
      </c>
      <c r="J24" s="11">
        <v>1.0125</v>
      </c>
      <c r="K24" s="11">
        <v>1.03</v>
      </c>
      <c r="L24" s="11">
        <v>1.0549999999999999</v>
      </c>
      <c r="M24" s="11">
        <v>1.33</v>
      </c>
      <c r="N24" s="11">
        <v>1.302</v>
      </c>
    </row>
    <row r="25" spans="1:14" x14ac:dyDescent="0.15">
      <c r="A25" s="113" t="s">
        <v>952</v>
      </c>
      <c r="B25" s="11">
        <v>0.16500000000000001</v>
      </c>
      <c r="C25" s="11">
        <v>0.32250000000000001</v>
      </c>
      <c r="D25" s="11">
        <v>0.17749999999999999</v>
      </c>
      <c r="E25" s="11">
        <v>0.1825</v>
      </c>
      <c r="F25" s="11">
        <v>0.16875000000000001</v>
      </c>
      <c r="G25" s="11"/>
      <c r="H25" s="11">
        <v>0.46750000000000003</v>
      </c>
      <c r="I25" s="11">
        <v>1.0049999999999999</v>
      </c>
      <c r="J25" s="11">
        <v>1.0125</v>
      </c>
      <c r="K25" s="11">
        <v>1.0225</v>
      </c>
      <c r="L25" s="11">
        <v>1.0900000000000001</v>
      </c>
      <c r="M25" s="11">
        <v>1.33</v>
      </c>
      <c r="N25" s="11">
        <v>1.2849999999999999</v>
      </c>
    </row>
    <row r="26" spans="1:14" x14ac:dyDescent="0.15">
      <c r="A26" s="108" t="s">
        <v>27</v>
      </c>
      <c r="B26" s="38">
        <f>AVERAGE(B22:B25)</f>
        <v>0.16562500000000002</v>
      </c>
      <c r="C26" s="38">
        <f>AVERAGE(C22:C25)</f>
        <v>0.32250000000000001</v>
      </c>
      <c r="D26" s="38">
        <f>AVERAGE(D22:D25)</f>
        <v>0.18187500000000001</v>
      </c>
      <c r="E26" s="38">
        <f>AVERAGE(E22:E25)</f>
        <v>0.185</v>
      </c>
      <c r="F26" s="38">
        <f>AVERAGE(F22:F25)</f>
        <v>0.17249999999999999</v>
      </c>
      <c r="G26" s="38"/>
      <c r="H26" s="38">
        <f t="shared" ref="H26:N26" si="3">AVERAGE(H22:H25)</f>
        <v>0.47875000000000001</v>
      </c>
      <c r="I26" s="38">
        <f t="shared" si="3"/>
        <v>1.006875</v>
      </c>
      <c r="J26" s="38">
        <f t="shared" si="3"/>
        <v>1.0131250000000001</v>
      </c>
      <c r="K26" s="38">
        <f t="shared" si="3"/>
        <v>1.028125</v>
      </c>
      <c r="L26" s="38">
        <f t="shared" si="3"/>
        <v>1.04125</v>
      </c>
      <c r="M26" s="38">
        <f t="shared" si="3"/>
        <v>1.33</v>
      </c>
      <c r="N26" s="38">
        <f t="shared" si="3"/>
        <v>1.2973250000000001</v>
      </c>
    </row>
    <row r="27" spans="1:14" x14ac:dyDescent="0.15">
      <c r="A27" s="113" t="s">
        <v>953</v>
      </c>
      <c r="B27" s="11">
        <v>0.16500000000000001</v>
      </c>
      <c r="C27" s="11">
        <v>0.31374999999999997</v>
      </c>
      <c r="D27" s="11">
        <v>0.17374999999999999</v>
      </c>
      <c r="E27" s="11">
        <v>0.18124999999999999</v>
      </c>
      <c r="F27" s="11">
        <v>0.16875000000000001</v>
      </c>
      <c r="G27" s="11"/>
      <c r="H27" s="11">
        <v>0.46</v>
      </c>
      <c r="I27" s="11">
        <v>1.0049999999999999</v>
      </c>
      <c r="J27" s="11">
        <v>1.0125</v>
      </c>
      <c r="K27" s="11">
        <v>1.0225</v>
      </c>
      <c r="L27" s="11">
        <v>1.0266999999999999</v>
      </c>
      <c r="M27" s="11">
        <v>1.33</v>
      </c>
      <c r="N27" s="11">
        <v>1.264</v>
      </c>
    </row>
    <row r="28" spans="1:14" x14ac:dyDescent="0.15">
      <c r="A28" s="113" t="s">
        <v>954</v>
      </c>
      <c r="B28" s="11">
        <v>0.16500000000000001</v>
      </c>
      <c r="C28" s="11">
        <v>0.31374999999999997</v>
      </c>
      <c r="D28" s="11">
        <v>0.17374999999999999</v>
      </c>
      <c r="E28" s="11">
        <v>0.17624999999999999</v>
      </c>
      <c r="F28" s="11">
        <v>0.16875000000000001</v>
      </c>
      <c r="G28" s="11"/>
      <c r="H28" s="11">
        <v>0.46</v>
      </c>
      <c r="I28" s="11">
        <v>1.0049999999999999</v>
      </c>
      <c r="J28" s="11">
        <v>1.0125</v>
      </c>
      <c r="K28" s="11">
        <v>1.0225</v>
      </c>
      <c r="L28" s="11">
        <v>0.97330000000000005</v>
      </c>
      <c r="M28" s="11">
        <v>1.298</v>
      </c>
      <c r="N28" s="11">
        <v>1.2370000000000001</v>
      </c>
    </row>
    <row r="29" spans="1:14" x14ac:dyDescent="0.15">
      <c r="A29" s="113" t="s">
        <v>955</v>
      </c>
      <c r="B29" s="11">
        <v>0.16500000000000001</v>
      </c>
      <c r="C29" s="11">
        <v>0.29249999999999998</v>
      </c>
      <c r="D29" s="11">
        <v>0.17374999999999999</v>
      </c>
      <c r="E29" s="11">
        <v>0.17374999999999999</v>
      </c>
      <c r="F29" s="11">
        <v>0.16250000000000001</v>
      </c>
      <c r="G29" s="11"/>
      <c r="H29" s="11">
        <v>0.46</v>
      </c>
      <c r="I29" s="11">
        <v>1</v>
      </c>
      <c r="J29" s="11">
        <v>1.0125</v>
      </c>
      <c r="K29" s="11">
        <v>1.02</v>
      </c>
      <c r="L29" s="11">
        <v>1.0383</v>
      </c>
      <c r="M29" s="11">
        <v>1.2609999999999999</v>
      </c>
      <c r="N29" s="11">
        <v>1.216</v>
      </c>
    </row>
    <row r="30" spans="1:14" x14ac:dyDescent="0.15">
      <c r="A30" s="113" t="s">
        <v>956</v>
      </c>
      <c r="B30" s="11">
        <v>0.16500000000000001</v>
      </c>
      <c r="C30" s="11">
        <v>0.28749999999999998</v>
      </c>
      <c r="D30" s="11">
        <v>0.17249999999999999</v>
      </c>
      <c r="E30" s="11">
        <v>0.17249999999999999</v>
      </c>
      <c r="F30" s="11">
        <v>0.16250000000000001</v>
      </c>
      <c r="G30" s="11"/>
      <c r="H30" s="11">
        <v>0.46</v>
      </c>
      <c r="I30" s="11">
        <v>0.99</v>
      </c>
      <c r="J30" s="11">
        <v>1.0125</v>
      </c>
      <c r="K30" s="11">
        <v>1.02</v>
      </c>
      <c r="L30" s="11">
        <v>1.1183000000000001</v>
      </c>
      <c r="M30" s="11">
        <v>1.2210000000000001</v>
      </c>
      <c r="N30" s="11">
        <v>1.1890000000000001</v>
      </c>
    </row>
    <row r="31" spans="1:14" x14ac:dyDescent="0.15">
      <c r="A31" s="113" t="s">
        <v>957</v>
      </c>
      <c r="B31" s="11">
        <v>0.16500000000000001</v>
      </c>
      <c r="C31" s="11">
        <v>0.28749999999999998</v>
      </c>
      <c r="D31" s="11">
        <v>0.17249999999999999</v>
      </c>
      <c r="E31" s="11">
        <v>0.17</v>
      </c>
      <c r="F31" s="11">
        <v>0.16250000000000001</v>
      </c>
      <c r="G31" s="11"/>
      <c r="H31" s="11">
        <v>0.46</v>
      </c>
      <c r="I31" s="11">
        <v>0.99</v>
      </c>
      <c r="J31" s="11">
        <v>1.0125</v>
      </c>
      <c r="K31" s="11">
        <v>1.02</v>
      </c>
      <c r="L31" s="11">
        <v>1.2483</v>
      </c>
      <c r="M31" s="11">
        <v>1.2090000000000001</v>
      </c>
      <c r="N31" s="11">
        <v>1.18</v>
      </c>
    </row>
    <row r="32" spans="1:14" x14ac:dyDescent="0.15">
      <c r="A32" s="108" t="s">
        <v>27</v>
      </c>
      <c r="B32" s="38">
        <f>AVERAGE(B27:B31)</f>
        <v>0.16500000000000001</v>
      </c>
      <c r="C32" s="38">
        <f>AVERAGE(C27:C31)</f>
        <v>0.29900000000000004</v>
      </c>
      <c r="D32" s="38">
        <f>AVERAGE(D27:D31)</f>
        <v>0.17324999999999999</v>
      </c>
      <c r="E32" s="38">
        <f>AVERAGE(E27:E31)</f>
        <v>0.17475000000000002</v>
      </c>
      <c r="F32" s="38">
        <f>AVERAGE(F27:F31)</f>
        <v>0.16499999999999998</v>
      </c>
      <c r="G32" s="38"/>
      <c r="H32" s="38">
        <f t="shared" ref="H32:N32" si="4">AVERAGE(H27:H31)</f>
        <v>0.46000000000000008</v>
      </c>
      <c r="I32" s="38">
        <f t="shared" si="4"/>
        <v>0.998</v>
      </c>
      <c r="J32" s="38">
        <f t="shared" si="4"/>
        <v>1.0125</v>
      </c>
      <c r="K32" s="38">
        <f t="shared" si="4"/>
        <v>1.0210000000000001</v>
      </c>
      <c r="L32" s="38">
        <f t="shared" si="4"/>
        <v>1.0809799999999998</v>
      </c>
      <c r="M32" s="38">
        <f t="shared" si="4"/>
        <v>1.2638000000000003</v>
      </c>
      <c r="N32" s="38">
        <f t="shared" si="4"/>
        <v>1.2172000000000001</v>
      </c>
    </row>
    <row r="33" spans="1:14" x14ac:dyDescent="0.15">
      <c r="A33" s="113" t="s">
        <v>958</v>
      </c>
      <c r="B33" s="11">
        <v>0.16500000000000001</v>
      </c>
      <c r="C33" s="11">
        <v>0.28749999999999998</v>
      </c>
      <c r="D33" s="11">
        <v>0.17249999999999999</v>
      </c>
      <c r="E33" s="11">
        <v>0.16875000000000001</v>
      </c>
      <c r="F33" s="11">
        <v>0.16500000000000001</v>
      </c>
      <c r="G33" s="11"/>
      <c r="H33" s="11">
        <v>0.46</v>
      </c>
      <c r="I33" s="11">
        <v>0.995</v>
      </c>
      <c r="J33" s="11">
        <v>1.0125</v>
      </c>
      <c r="K33" s="11">
        <v>1.02</v>
      </c>
      <c r="L33" s="11">
        <v>1.45</v>
      </c>
      <c r="M33" s="11">
        <v>1.2645</v>
      </c>
      <c r="N33" s="11">
        <v>1.2384999999999999</v>
      </c>
    </row>
    <row r="34" spans="1:14" x14ac:dyDescent="0.15">
      <c r="A34" s="113" t="s">
        <v>959</v>
      </c>
      <c r="B34" s="11">
        <v>0.16750000000000001</v>
      </c>
      <c r="C34" s="11">
        <v>0.28749999999999998</v>
      </c>
      <c r="D34" s="11">
        <v>0.17249999999999999</v>
      </c>
      <c r="E34" s="11">
        <v>0.16750000000000001</v>
      </c>
      <c r="F34" s="11">
        <v>0.16750000000000001</v>
      </c>
      <c r="G34" s="11"/>
      <c r="H34" s="11">
        <v>0.46</v>
      </c>
      <c r="I34" s="11">
        <v>0.995</v>
      </c>
      <c r="J34" s="11">
        <v>1.0125</v>
      </c>
      <c r="K34" s="11">
        <v>1.02</v>
      </c>
      <c r="L34" s="11">
        <v>1.5024999999999999</v>
      </c>
      <c r="M34" s="11">
        <v>1.2968999999999999</v>
      </c>
      <c r="N34" s="11">
        <v>1.2838000000000001</v>
      </c>
    </row>
    <row r="35" spans="1:14" x14ac:dyDescent="0.15">
      <c r="A35" s="113" t="s">
        <v>960</v>
      </c>
      <c r="B35" s="11">
        <v>0.17249999999999999</v>
      </c>
      <c r="C35" s="11">
        <v>0.28749999999999998</v>
      </c>
      <c r="D35" s="11">
        <v>0.17249999999999999</v>
      </c>
      <c r="E35" s="11">
        <v>0.16750000000000001</v>
      </c>
      <c r="F35" s="11">
        <v>0.17125000000000001</v>
      </c>
      <c r="G35" s="11"/>
      <c r="H35" s="11">
        <v>0.46</v>
      </c>
      <c r="I35" s="11">
        <v>0.995</v>
      </c>
      <c r="J35" s="11">
        <v>1.0125</v>
      </c>
      <c r="K35" s="11">
        <v>1.02</v>
      </c>
      <c r="L35" s="11">
        <v>1.5017</v>
      </c>
      <c r="M35" s="11">
        <v>1.3294999999999999</v>
      </c>
      <c r="N35" s="11">
        <v>1.2935000000000001</v>
      </c>
    </row>
    <row r="36" spans="1:14" x14ac:dyDescent="0.15">
      <c r="A36" s="113" t="s">
        <v>961</v>
      </c>
      <c r="B36" s="11">
        <v>0.17499999999999999</v>
      </c>
      <c r="C36" s="11">
        <v>0.28749999999999998</v>
      </c>
      <c r="D36" s="11">
        <v>0.17249999999999999</v>
      </c>
      <c r="E36" s="11">
        <v>0.16750000000000001</v>
      </c>
      <c r="F36" s="11">
        <v>0.17125000000000001</v>
      </c>
      <c r="G36" s="11"/>
      <c r="H36" s="11">
        <v>0.46</v>
      </c>
      <c r="I36" s="11">
        <v>0.995</v>
      </c>
      <c r="J36" s="11">
        <v>1.0125</v>
      </c>
      <c r="K36" s="11">
        <v>1.02</v>
      </c>
      <c r="L36" s="11">
        <v>1.5</v>
      </c>
      <c r="M36" s="11">
        <v>1.397</v>
      </c>
      <c r="N36" s="11">
        <v>1.343</v>
      </c>
    </row>
    <row r="37" spans="1:14" x14ac:dyDescent="0.15">
      <c r="A37" s="113" t="s">
        <v>962</v>
      </c>
      <c r="B37" s="11">
        <v>0.17499999999999999</v>
      </c>
      <c r="C37" s="11">
        <v>0.28749999999999998</v>
      </c>
      <c r="D37" s="11">
        <v>0.17249999999999999</v>
      </c>
      <c r="E37" s="11">
        <v>0.16875000000000001</v>
      </c>
      <c r="F37" s="11">
        <v>0.17374999999999999</v>
      </c>
      <c r="G37" s="11"/>
      <c r="H37" s="11">
        <v>0.46</v>
      </c>
      <c r="I37" s="11">
        <v>0.995</v>
      </c>
      <c r="J37" s="11">
        <v>1.0125</v>
      </c>
      <c r="K37" s="11">
        <v>1.02</v>
      </c>
      <c r="L37" s="11">
        <v>1.4924999999999999</v>
      </c>
      <c r="M37" s="11">
        <v>1.4844999999999999</v>
      </c>
      <c r="N37" s="11">
        <v>1.4419999999999999</v>
      </c>
    </row>
    <row r="38" spans="1:14" x14ac:dyDescent="0.15">
      <c r="A38" s="108" t="s">
        <v>27</v>
      </c>
      <c r="B38" s="38">
        <f>AVERAGE(B33:B37)</f>
        <v>0.17099999999999999</v>
      </c>
      <c r="C38" s="38">
        <f>AVERAGE(C33:C37)</f>
        <v>0.28749999999999998</v>
      </c>
      <c r="D38" s="38">
        <f>AVERAGE(D33:D37)</f>
        <v>0.17249999999999999</v>
      </c>
      <c r="E38" s="38">
        <f>AVERAGE(E33:E37)</f>
        <v>0.16800000000000001</v>
      </c>
      <c r="F38" s="38">
        <f>AVERAGE(F33:F37)</f>
        <v>0.16975000000000001</v>
      </c>
      <c r="G38" s="38"/>
      <c r="H38" s="38">
        <f t="shared" ref="H38:N38" si="5">AVERAGE(H33:H37)</f>
        <v>0.46000000000000008</v>
      </c>
      <c r="I38" s="38">
        <f t="shared" si="5"/>
        <v>0.99499999999999988</v>
      </c>
      <c r="J38" s="38">
        <f t="shared" si="5"/>
        <v>1.0125</v>
      </c>
      <c r="K38" s="38">
        <f t="shared" si="5"/>
        <v>1.02</v>
      </c>
      <c r="L38" s="38">
        <f t="shared" si="5"/>
        <v>1.4893399999999999</v>
      </c>
      <c r="M38" s="38">
        <f t="shared" si="5"/>
        <v>1.3544799999999999</v>
      </c>
      <c r="N38" s="38">
        <f t="shared" si="5"/>
        <v>1.32016</v>
      </c>
    </row>
    <row r="39" spans="1:14" x14ac:dyDescent="0.15">
      <c r="A39" s="113" t="s">
        <v>963</v>
      </c>
      <c r="B39" s="11">
        <v>0.17499999999999999</v>
      </c>
      <c r="C39" s="11">
        <v>0.28749999999999998</v>
      </c>
      <c r="D39" s="11">
        <v>0.17499999999999999</v>
      </c>
      <c r="E39" s="11">
        <v>0.16875000000000001</v>
      </c>
      <c r="F39" s="11">
        <v>0.18</v>
      </c>
      <c r="G39" s="11"/>
      <c r="H39" s="11">
        <v>0.45750000000000002</v>
      </c>
      <c r="I39" s="11">
        <v>0.995</v>
      </c>
      <c r="J39" s="11">
        <v>1.0125</v>
      </c>
      <c r="K39" s="11">
        <v>1.02</v>
      </c>
      <c r="L39" s="11">
        <v>1.39</v>
      </c>
      <c r="M39" s="11">
        <v>1.5004999999999999</v>
      </c>
      <c r="N39" s="11">
        <v>1.4355</v>
      </c>
    </row>
    <row r="40" spans="1:14" x14ac:dyDescent="0.15">
      <c r="A40" s="113" t="s">
        <v>964</v>
      </c>
      <c r="B40" s="11">
        <v>0.17499999999999999</v>
      </c>
      <c r="C40" s="11">
        <v>0.28749999999999998</v>
      </c>
      <c r="D40" s="11">
        <v>0.17499999999999999</v>
      </c>
      <c r="E40" s="11">
        <v>0.17</v>
      </c>
      <c r="F40" s="11">
        <v>0.18</v>
      </c>
      <c r="G40" s="11"/>
      <c r="H40" s="11">
        <v>0.45500000000000002</v>
      </c>
      <c r="I40" s="11">
        <v>0.995</v>
      </c>
      <c r="J40" s="11">
        <v>1.0125</v>
      </c>
      <c r="K40" s="11">
        <v>1.0049999999999999</v>
      </c>
      <c r="L40" s="11">
        <v>1.3512999999999999</v>
      </c>
      <c r="M40" s="11">
        <v>1.5263</v>
      </c>
      <c r="N40" s="11">
        <v>1.4262999999999999</v>
      </c>
    </row>
    <row r="41" spans="1:14" x14ac:dyDescent="0.15">
      <c r="A41" s="113" t="s">
        <v>965</v>
      </c>
      <c r="B41" s="11">
        <v>0.17499999999999999</v>
      </c>
      <c r="C41" s="11">
        <v>0.28749999999999998</v>
      </c>
      <c r="D41" s="11">
        <v>0.17499999999999999</v>
      </c>
      <c r="E41" s="11">
        <v>0.17249999999999999</v>
      </c>
      <c r="F41" s="11">
        <v>0.18</v>
      </c>
      <c r="G41" s="11"/>
      <c r="H41" s="11">
        <v>0.45</v>
      </c>
      <c r="I41" s="11">
        <v>0.995</v>
      </c>
      <c r="J41" s="11">
        <v>1.0125</v>
      </c>
      <c r="K41" s="11">
        <v>1.0049999999999999</v>
      </c>
      <c r="L41" s="11">
        <v>1.3149999999999999</v>
      </c>
      <c r="M41" s="11">
        <v>1.5905</v>
      </c>
      <c r="N41" s="11">
        <v>1.5395000000000001</v>
      </c>
    </row>
    <row r="42" spans="1:14" x14ac:dyDescent="0.15">
      <c r="A42" s="113" t="s">
        <v>966</v>
      </c>
      <c r="B42" s="11">
        <v>0.18</v>
      </c>
      <c r="C42" s="11">
        <v>0.28749999999999998</v>
      </c>
      <c r="D42" s="11">
        <v>0.17749999999999999</v>
      </c>
      <c r="E42" s="11">
        <v>0.17374999999999999</v>
      </c>
      <c r="F42" s="11">
        <v>0.18</v>
      </c>
      <c r="G42" s="11"/>
      <c r="H42" s="11">
        <v>0.44750000000000001</v>
      </c>
      <c r="I42" s="11">
        <v>0.995</v>
      </c>
      <c r="J42" s="11">
        <v>1.0125</v>
      </c>
      <c r="K42" s="11">
        <v>1.0049999999999999</v>
      </c>
      <c r="L42" s="11">
        <v>1.2733000000000001</v>
      </c>
      <c r="M42" s="11">
        <v>1.6755</v>
      </c>
      <c r="N42" s="11">
        <v>1.6145</v>
      </c>
    </row>
    <row r="43" spans="1:14" x14ac:dyDescent="0.15">
      <c r="A43" s="108" t="s">
        <v>27</v>
      </c>
      <c r="B43" s="38">
        <f>AVERAGE(B39:B42)</f>
        <v>0.17624999999999996</v>
      </c>
      <c r="C43" s="38">
        <f>AVERAGE(C39:C42)</f>
        <v>0.28749999999999998</v>
      </c>
      <c r="D43" s="38">
        <f>AVERAGE(D39:D42)</f>
        <v>0.17562499999999998</v>
      </c>
      <c r="E43" s="38">
        <f>AVERAGE(E39:E42)</f>
        <v>0.17124999999999999</v>
      </c>
      <c r="F43" s="38">
        <f>AVERAGE(F39:F42)</f>
        <v>0.18</v>
      </c>
      <c r="G43" s="38"/>
      <c r="H43" s="38">
        <f t="shared" ref="H43:N43" si="6">AVERAGE(H39:H42)</f>
        <v>0.45250000000000001</v>
      </c>
      <c r="I43" s="38">
        <f t="shared" si="6"/>
        <v>0.995</v>
      </c>
      <c r="J43" s="38">
        <f t="shared" si="6"/>
        <v>1.0125</v>
      </c>
      <c r="K43" s="38">
        <f t="shared" si="6"/>
        <v>1.00875</v>
      </c>
      <c r="L43" s="38">
        <f t="shared" si="6"/>
        <v>1.3324</v>
      </c>
      <c r="M43" s="38">
        <f t="shared" si="6"/>
        <v>1.5731999999999999</v>
      </c>
      <c r="N43" s="38">
        <f t="shared" si="6"/>
        <v>1.5039500000000001</v>
      </c>
    </row>
    <row r="44" spans="1:14" x14ac:dyDescent="0.15">
      <c r="A44" s="113" t="s">
        <v>967</v>
      </c>
      <c r="B44" s="11">
        <v>0.18</v>
      </c>
      <c r="C44" s="11">
        <v>0.28749999999999998</v>
      </c>
      <c r="D44" s="11">
        <v>0.17749999999999999</v>
      </c>
      <c r="E44" s="11">
        <v>0.17374999999999999</v>
      </c>
      <c r="F44" s="11">
        <v>0.18375</v>
      </c>
      <c r="G44" s="11"/>
      <c r="H44" s="11">
        <v>0.44750000000000001</v>
      </c>
      <c r="I44" s="11">
        <v>1</v>
      </c>
      <c r="J44" s="11">
        <v>1.0125</v>
      </c>
      <c r="K44" s="11">
        <v>1.01</v>
      </c>
      <c r="L44" s="11">
        <v>1.3842000000000001</v>
      </c>
      <c r="M44" s="11">
        <v>1.7615000000000001</v>
      </c>
      <c r="N44" s="11">
        <v>1.6950000000000001</v>
      </c>
    </row>
    <row r="45" spans="1:14" x14ac:dyDescent="0.15">
      <c r="A45" s="113" t="s">
        <v>968</v>
      </c>
      <c r="B45" s="11">
        <v>0.185</v>
      </c>
      <c r="C45" s="11">
        <v>0.28749999999999998</v>
      </c>
      <c r="D45" s="11">
        <v>0.185</v>
      </c>
      <c r="E45" s="11">
        <v>0.17374999999999999</v>
      </c>
      <c r="F45" s="11">
        <v>0.19125</v>
      </c>
      <c r="G45" s="11"/>
      <c r="H45" s="11">
        <v>0.44374999999999998</v>
      </c>
      <c r="I45" s="11">
        <v>1.0049999999999999</v>
      </c>
      <c r="J45" s="11">
        <v>1.02</v>
      </c>
      <c r="K45" s="11">
        <v>1.0249999999999999</v>
      </c>
      <c r="L45" s="11">
        <v>1.4692000000000001</v>
      </c>
      <c r="M45" s="11">
        <v>1.8095000000000001</v>
      </c>
      <c r="N45" s="11">
        <v>1.74</v>
      </c>
    </row>
    <row r="46" spans="1:14" x14ac:dyDescent="0.15">
      <c r="A46" s="113" t="s">
        <v>969</v>
      </c>
      <c r="B46" s="11">
        <v>0.1875</v>
      </c>
      <c r="C46" s="11">
        <v>0.28749999999999998</v>
      </c>
      <c r="D46" s="11">
        <v>0.1925</v>
      </c>
      <c r="E46" s="11">
        <v>0.17499999999999999</v>
      </c>
      <c r="F46" s="11">
        <v>0.19500000000000001</v>
      </c>
      <c r="G46" s="11"/>
      <c r="H46" s="11">
        <v>0.44500000000000001</v>
      </c>
      <c r="I46" s="11">
        <v>1.01</v>
      </c>
      <c r="J46" s="11">
        <v>1.03</v>
      </c>
      <c r="K46" s="11">
        <v>1.0349999999999999</v>
      </c>
      <c r="L46" s="10">
        <v>1.4141999999999999</v>
      </c>
      <c r="M46" s="11">
        <v>1.903</v>
      </c>
      <c r="N46" s="10">
        <v>1.8414999999999999</v>
      </c>
    </row>
    <row r="47" spans="1:14" x14ac:dyDescent="0.15">
      <c r="A47" s="113" t="s">
        <v>970</v>
      </c>
      <c r="B47" s="11">
        <v>0.1875</v>
      </c>
      <c r="C47" s="11">
        <v>0.28749999999999998</v>
      </c>
      <c r="D47" s="11">
        <v>0.19625000000000001</v>
      </c>
      <c r="E47" s="11">
        <v>0.17499999999999999</v>
      </c>
      <c r="F47" s="11">
        <v>0.19875000000000001</v>
      </c>
      <c r="G47" s="11"/>
      <c r="H47" s="11">
        <v>0.44500000000000001</v>
      </c>
      <c r="I47" s="11">
        <v>1.0149999999999999</v>
      </c>
      <c r="J47" s="11">
        <v>1.0349999999999999</v>
      </c>
      <c r="K47" s="11">
        <v>1.0349999999999999</v>
      </c>
      <c r="L47" s="11">
        <v>1.4692000000000001</v>
      </c>
      <c r="M47" s="11">
        <v>1.8095000000000001</v>
      </c>
      <c r="N47" s="11">
        <v>1.74</v>
      </c>
    </row>
    <row r="48" spans="1:14" x14ac:dyDescent="0.15">
      <c r="A48" s="108" t="s">
        <v>27</v>
      </c>
      <c r="B48" s="38">
        <f>AVERAGE(B44:B47)</f>
        <v>0.185</v>
      </c>
      <c r="C48" s="38">
        <f>AVERAGE(C44:C47)</f>
        <v>0.28749999999999998</v>
      </c>
      <c r="D48" s="38">
        <f>AVERAGE(D44:D47)</f>
        <v>0.18781249999999999</v>
      </c>
      <c r="E48" s="38">
        <f>AVERAGE(E44:E47)</f>
        <v>0.174375</v>
      </c>
      <c r="F48" s="38">
        <f>AVERAGE(F44:F47)</f>
        <v>0.19218750000000001</v>
      </c>
      <c r="G48" s="38"/>
      <c r="H48" s="38">
        <f t="shared" ref="H48:N48" si="7">AVERAGE(H44:H47)</f>
        <v>0.4453125</v>
      </c>
      <c r="I48" s="38">
        <f t="shared" si="7"/>
        <v>1.0074999999999998</v>
      </c>
      <c r="J48" s="38">
        <f t="shared" si="7"/>
        <v>1.024375</v>
      </c>
      <c r="K48" s="38">
        <f t="shared" si="7"/>
        <v>1.0262500000000001</v>
      </c>
      <c r="L48" s="38">
        <f t="shared" si="7"/>
        <v>1.4341999999999999</v>
      </c>
      <c r="M48" s="38">
        <f t="shared" si="7"/>
        <v>1.820875</v>
      </c>
      <c r="N48" s="38">
        <f t="shared" si="7"/>
        <v>1.7541250000000002</v>
      </c>
    </row>
    <row r="49" spans="1:14" x14ac:dyDescent="0.15">
      <c r="A49" s="113" t="s">
        <v>971</v>
      </c>
      <c r="B49" s="11">
        <v>0.19</v>
      </c>
      <c r="C49" s="11">
        <v>0.28749999999999998</v>
      </c>
      <c r="D49" s="11">
        <v>0.2</v>
      </c>
      <c r="E49" s="11">
        <v>0.17749999999999999</v>
      </c>
      <c r="F49" s="11">
        <v>0.20874999999999999</v>
      </c>
      <c r="G49" s="11"/>
      <c r="H49" s="11">
        <v>0.44500000000000001</v>
      </c>
      <c r="I49" s="11">
        <v>1.0149999999999999</v>
      </c>
      <c r="J49" s="11">
        <v>1.0449999999999999</v>
      </c>
      <c r="K49" s="11">
        <v>1.0449999999999999</v>
      </c>
      <c r="L49" s="11">
        <v>1.3267</v>
      </c>
      <c r="M49" s="11">
        <v>1.9655</v>
      </c>
      <c r="N49" s="11">
        <v>1.8819999999999999</v>
      </c>
    </row>
    <row r="50" spans="1:14" x14ac:dyDescent="0.15">
      <c r="A50" s="113" t="s">
        <v>972</v>
      </c>
      <c r="B50" s="11">
        <v>0.19</v>
      </c>
      <c r="C50" s="11">
        <v>0.28749999999999998</v>
      </c>
      <c r="D50" s="11">
        <v>0.20250000000000001</v>
      </c>
      <c r="E50" s="11">
        <v>0.17874999999999999</v>
      </c>
      <c r="F50" s="11">
        <v>0.21</v>
      </c>
      <c r="G50" s="11"/>
      <c r="H50" s="11">
        <v>0.44500000000000001</v>
      </c>
      <c r="I50" s="11">
        <v>1.0149999999999999</v>
      </c>
      <c r="J50" s="11">
        <v>1.0449999999999999</v>
      </c>
      <c r="K50" s="11">
        <v>1.05</v>
      </c>
      <c r="L50" s="11">
        <v>1.3383</v>
      </c>
      <c r="M50" s="11">
        <v>1.7669999999999999</v>
      </c>
      <c r="N50" s="11">
        <v>1.6114999999999999</v>
      </c>
    </row>
    <row r="51" spans="1:14" x14ac:dyDescent="0.15">
      <c r="A51" s="113" t="s">
        <v>973</v>
      </c>
      <c r="B51" s="11">
        <v>0.19</v>
      </c>
      <c r="C51" s="11">
        <v>0.28749999999999998</v>
      </c>
      <c r="D51" s="11">
        <v>0.20250000000000001</v>
      </c>
      <c r="E51" s="11">
        <v>0.1825</v>
      </c>
      <c r="F51" s="11">
        <v>0.20874999999999999</v>
      </c>
      <c r="G51" s="11"/>
      <c r="H51" s="11">
        <v>0.44500000000000001</v>
      </c>
      <c r="I51" s="11">
        <v>1.0175000000000001</v>
      </c>
      <c r="J51" s="11">
        <v>1.0449999999999999</v>
      </c>
      <c r="K51" s="11">
        <v>1.05</v>
      </c>
      <c r="L51" s="11">
        <v>1.35</v>
      </c>
      <c r="M51" s="11">
        <v>1.7113</v>
      </c>
      <c r="N51" s="11">
        <v>1.5263</v>
      </c>
    </row>
    <row r="52" spans="1:14" x14ac:dyDescent="0.15">
      <c r="A52" s="113" t="s">
        <v>974</v>
      </c>
      <c r="B52" s="11">
        <v>0.19</v>
      </c>
      <c r="C52" s="11">
        <v>0.28749999999999998</v>
      </c>
      <c r="D52" s="11">
        <v>0.20250000000000001</v>
      </c>
      <c r="E52" s="11">
        <v>0.18625</v>
      </c>
      <c r="F52" s="11">
        <v>0.20250000000000001</v>
      </c>
      <c r="G52" s="11"/>
      <c r="H52" s="11">
        <v>0.44500000000000001</v>
      </c>
      <c r="I52" s="11">
        <v>1.0175000000000001</v>
      </c>
      <c r="J52" s="11">
        <v>1.0449999999999999</v>
      </c>
      <c r="K52" s="11">
        <v>1.0549999999999999</v>
      </c>
      <c r="L52" s="11">
        <v>1.3442000000000001</v>
      </c>
      <c r="M52" s="11">
        <v>1.6605000000000001</v>
      </c>
      <c r="N52" s="11">
        <v>1.496</v>
      </c>
    </row>
    <row r="53" spans="1:14" x14ac:dyDescent="0.15">
      <c r="A53" s="113" t="s">
        <v>975</v>
      </c>
      <c r="B53" s="11">
        <v>0.19</v>
      </c>
      <c r="C53" s="11">
        <v>0.28749999999999998</v>
      </c>
      <c r="D53" s="11">
        <v>0.20250000000000001</v>
      </c>
      <c r="E53" s="11">
        <v>0.1875</v>
      </c>
      <c r="F53" s="11">
        <v>0.20125000000000001</v>
      </c>
      <c r="G53" s="11"/>
      <c r="H53" s="11">
        <v>0.44500000000000001</v>
      </c>
      <c r="I53" s="11">
        <v>1.0175000000000001</v>
      </c>
      <c r="J53" s="11">
        <v>1.0449999999999999</v>
      </c>
      <c r="K53" s="11">
        <v>1.0549999999999999</v>
      </c>
      <c r="L53" s="11">
        <v>1.3032999999999999</v>
      </c>
      <c r="M53" s="11">
        <v>1.5435000000000001</v>
      </c>
      <c r="N53" s="11">
        <v>1.4775</v>
      </c>
    </row>
    <row r="54" spans="1:14" x14ac:dyDescent="0.15">
      <c r="A54" s="108" t="s">
        <v>27</v>
      </c>
      <c r="B54" s="38">
        <f>AVERAGE(B49:B53)</f>
        <v>0.19</v>
      </c>
      <c r="C54" s="38">
        <f>AVERAGE(C49:C53)</f>
        <v>0.28749999999999998</v>
      </c>
      <c r="D54" s="38">
        <f>AVERAGE(D49:D53)</f>
        <v>0.20200000000000001</v>
      </c>
      <c r="E54" s="38">
        <f>AVERAGE(E49:E53)</f>
        <v>0.1825</v>
      </c>
      <c r="F54" s="38">
        <f>AVERAGE(F49:F53)</f>
        <v>0.20624999999999999</v>
      </c>
      <c r="G54" s="38"/>
      <c r="H54" s="38">
        <f t="shared" ref="H54:N54" si="8">AVERAGE(H49:H53)</f>
        <v>0.44500000000000001</v>
      </c>
      <c r="I54" s="38">
        <f t="shared" si="8"/>
        <v>1.0165</v>
      </c>
      <c r="J54" s="38">
        <f t="shared" si="8"/>
        <v>1.0449999999999999</v>
      </c>
      <c r="K54" s="38">
        <f t="shared" si="8"/>
        <v>1.0509999999999997</v>
      </c>
      <c r="L54" s="38">
        <f t="shared" si="8"/>
        <v>1.3325</v>
      </c>
      <c r="M54" s="38">
        <f t="shared" si="8"/>
        <v>1.72956</v>
      </c>
      <c r="N54" s="38">
        <f t="shared" si="8"/>
        <v>1.5986600000000002</v>
      </c>
    </row>
    <row r="55" spans="1:14" x14ac:dyDescent="0.15">
      <c r="A55" s="113" t="s">
        <v>976</v>
      </c>
      <c r="B55" s="11">
        <v>0.19</v>
      </c>
      <c r="C55" s="11">
        <v>0.28749999999999998</v>
      </c>
      <c r="D55" s="11">
        <v>0.20250000000000001</v>
      </c>
      <c r="E55" s="11">
        <v>0.19125</v>
      </c>
      <c r="F55" s="11">
        <v>0.20130000000000001</v>
      </c>
      <c r="G55" s="11"/>
      <c r="H55" s="11">
        <v>0.44500000000000001</v>
      </c>
      <c r="I55" s="11">
        <v>1.0175000000000001</v>
      </c>
      <c r="J55" s="11">
        <v>1.0425</v>
      </c>
      <c r="K55" s="11">
        <v>1.06</v>
      </c>
      <c r="L55" s="11">
        <v>1.2333000000000001</v>
      </c>
      <c r="M55" s="11">
        <v>1.482</v>
      </c>
      <c r="N55" s="11">
        <v>1.43</v>
      </c>
    </row>
    <row r="56" spans="1:14" x14ac:dyDescent="0.15">
      <c r="A56" s="113" t="s">
        <v>977</v>
      </c>
      <c r="B56" s="11">
        <v>0.19500000000000001</v>
      </c>
      <c r="C56" s="11">
        <v>0.28749999999999998</v>
      </c>
      <c r="D56" s="11">
        <v>0.2</v>
      </c>
      <c r="E56" s="11">
        <v>0.19500000000000001</v>
      </c>
      <c r="F56" s="11">
        <v>0.20130000000000001</v>
      </c>
      <c r="G56" s="11"/>
      <c r="H56" s="11">
        <v>0.44500000000000001</v>
      </c>
      <c r="I56" s="11">
        <v>1.0175000000000001</v>
      </c>
      <c r="J56" s="11">
        <v>1.0425</v>
      </c>
      <c r="K56" s="11">
        <v>1.06</v>
      </c>
      <c r="L56" s="11">
        <v>1.1483000000000001</v>
      </c>
      <c r="M56" s="11">
        <v>1.381</v>
      </c>
      <c r="N56" s="11">
        <v>1.294</v>
      </c>
    </row>
    <row r="57" spans="1:14" x14ac:dyDescent="0.15">
      <c r="A57" s="113" t="s">
        <v>978</v>
      </c>
      <c r="B57" s="11">
        <v>0.19500000000000001</v>
      </c>
      <c r="C57" s="11">
        <v>0.28749999999999998</v>
      </c>
      <c r="D57" s="11">
        <v>0.19875000000000001</v>
      </c>
      <c r="E57" s="11">
        <v>0.2</v>
      </c>
      <c r="F57" s="11">
        <v>0.20130000000000001</v>
      </c>
      <c r="G57" s="11"/>
      <c r="H57" s="11">
        <v>0.44500000000000001</v>
      </c>
      <c r="I57" s="11">
        <v>1.0175000000000001</v>
      </c>
      <c r="J57" s="11">
        <v>1.0425</v>
      </c>
      <c r="K57" s="11">
        <v>1.06</v>
      </c>
      <c r="L57" s="11">
        <v>1.085</v>
      </c>
      <c r="M57" s="11">
        <v>1.2565</v>
      </c>
      <c r="N57" s="11">
        <v>1.2310000000000001</v>
      </c>
    </row>
    <row r="58" spans="1:14" x14ac:dyDescent="0.15">
      <c r="A58" s="113" t="s">
        <v>979</v>
      </c>
      <c r="B58" s="11">
        <v>0.19500000000000001</v>
      </c>
      <c r="C58" s="11">
        <v>0.28749999999999998</v>
      </c>
      <c r="D58" s="11">
        <v>0.19</v>
      </c>
      <c r="E58" s="11">
        <v>0.20125000000000001</v>
      </c>
      <c r="F58" s="11">
        <v>0.1925</v>
      </c>
      <c r="G58" s="11"/>
      <c r="H58" s="11">
        <v>0.44500000000000001</v>
      </c>
      <c r="I58" s="11">
        <v>1.0175000000000001</v>
      </c>
      <c r="J58" s="11">
        <v>1.0425</v>
      </c>
      <c r="K58" s="11">
        <v>1.05</v>
      </c>
      <c r="L58" s="11">
        <v>1.0233000000000001</v>
      </c>
      <c r="M58" s="11">
        <v>1.284</v>
      </c>
      <c r="N58" s="11">
        <v>1.2705</v>
      </c>
    </row>
    <row r="59" spans="1:14" x14ac:dyDescent="0.15">
      <c r="A59" s="108" t="s">
        <v>27</v>
      </c>
      <c r="B59" s="38">
        <f>AVERAGE(B55:B58)</f>
        <v>0.19375000000000003</v>
      </c>
      <c r="C59" s="38">
        <f>AVERAGE(C55:C58)</f>
        <v>0.28749999999999998</v>
      </c>
      <c r="D59" s="38">
        <f>AVERAGE(D55:D58)</f>
        <v>0.1978125</v>
      </c>
      <c r="E59" s="38">
        <f>AVERAGE(E55:E58)</f>
        <v>0.19687499999999999</v>
      </c>
      <c r="F59" s="38">
        <f>AVERAGE(F55:F58)</f>
        <v>0.1991</v>
      </c>
      <c r="G59" s="38"/>
      <c r="H59" s="38">
        <f t="shared" ref="H59:N59" si="9">AVERAGE(H55:H58)</f>
        <v>0.44500000000000001</v>
      </c>
      <c r="I59" s="38">
        <f t="shared" si="9"/>
        <v>1.0175000000000001</v>
      </c>
      <c r="J59" s="38">
        <f t="shared" si="9"/>
        <v>1.0425</v>
      </c>
      <c r="K59" s="38">
        <f t="shared" si="9"/>
        <v>1.0575000000000001</v>
      </c>
      <c r="L59" s="38">
        <f t="shared" si="9"/>
        <v>1.1224750000000001</v>
      </c>
      <c r="M59" s="38">
        <f t="shared" si="9"/>
        <v>1.350875</v>
      </c>
      <c r="N59" s="38">
        <f t="shared" si="9"/>
        <v>1.3063750000000001</v>
      </c>
    </row>
    <row r="60" spans="1:14" x14ac:dyDescent="0.15">
      <c r="A60" s="113" t="s">
        <v>980</v>
      </c>
      <c r="B60" s="11">
        <v>0.19500000000000001</v>
      </c>
      <c r="C60" s="11">
        <v>0.28749999999999998</v>
      </c>
      <c r="D60" s="11">
        <v>0.1825</v>
      </c>
      <c r="E60" s="11">
        <v>0.20125000000000001</v>
      </c>
      <c r="F60" s="11">
        <v>0.19</v>
      </c>
      <c r="G60" s="11"/>
      <c r="H60" s="11">
        <v>0.44500000000000001</v>
      </c>
      <c r="I60" s="11">
        <v>1.0175000000000001</v>
      </c>
      <c r="J60" s="11">
        <v>1.0425</v>
      </c>
      <c r="K60" s="11">
        <v>1.0349999999999999</v>
      </c>
      <c r="L60" s="11">
        <v>1.0674999999999999</v>
      </c>
      <c r="M60" s="11">
        <v>1.2635000000000001</v>
      </c>
      <c r="N60" s="11">
        <v>1.238</v>
      </c>
    </row>
    <row r="61" spans="1:14" x14ac:dyDescent="0.15">
      <c r="A61" s="113" t="s">
        <v>981</v>
      </c>
      <c r="B61" s="11">
        <v>0.19500000000000001</v>
      </c>
      <c r="C61" s="11">
        <v>0.28749999999999998</v>
      </c>
      <c r="D61" s="11">
        <v>0.1825</v>
      </c>
      <c r="E61" s="11">
        <v>0.20125000000000001</v>
      </c>
      <c r="F61" s="11">
        <v>0.1925</v>
      </c>
      <c r="G61" s="11"/>
      <c r="H61" s="11">
        <v>0.44500000000000001</v>
      </c>
      <c r="I61" s="11">
        <v>1.0175000000000001</v>
      </c>
      <c r="J61" s="11">
        <v>1.0425</v>
      </c>
      <c r="K61" s="11">
        <v>1.0349999999999999</v>
      </c>
      <c r="L61" s="11">
        <v>1.0932999999999999</v>
      </c>
      <c r="M61" s="11">
        <v>1.2150000000000001</v>
      </c>
      <c r="N61" s="11">
        <v>1.1193</v>
      </c>
    </row>
    <row r="62" spans="1:14" x14ac:dyDescent="0.15">
      <c r="A62" s="113" t="s">
        <v>982</v>
      </c>
      <c r="B62" s="11">
        <v>0.19500000000000001</v>
      </c>
      <c r="C62" s="11">
        <v>0.28749999999999998</v>
      </c>
      <c r="D62" s="11">
        <v>0.17749999999999999</v>
      </c>
      <c r="E62" s="11">
        <v>0.20125000000000001</v>
      </c>
      <c r="F62" s="11">
        <v>0.17749999999999999</v>
      </c>
      <c r="G62" s="11"/>
      <c r="H62" s="11">
        <v>0.435</v>
      </c>
      <c r="I62" s="11">
        <v>1.0125</v>
      </c>
      <c r="J62" s="11">
        <v>1.0325</v>
      </c>
      <c r="K62" s="11">
        <v>1.03</v>
      </c>
      <c r="L62" s="11">
        <v>1.0983000000000001</v>
      </c>
      <c r="M62" s="11">
        <v>1.117</v>
      </c>
      <c r="N62" s="11">
        <v>1.1085</v>
      </c>
    </row>
    <row r="63" spans="1:14" x14ac:dyDescent="0.15">
      <c r="A63" s="113" t="s">
        <v>983</v>
      </c>
      <c r="B63" s="11">
        <v>0.19500000000000001</v>
      </c>
      <c r="C63" s="11">
        <v>0.28749999999999998</v>
      </c>
      <c r="D63" s="11">
        <v>0.18</v>
      </c>
      <c r="E63" s="11">
        <v>0.20125000000000001</v>
      </c>
      <c r="F63" s="11">
        <v>0.17874999999999999</v>
      </c>
      <c r="G63" s="11"/>
      <c r="H63" s="11">
        <v>0.435</v>
      </c>
      <c r="I63" s="11">
        <v>1.01</v>
      </c>
      <c r="J63" s="11">
        <v>1.0325</v>
      </c>
      <c r="K63" s="11">
        <v>1.04</v>
      </c>
      <c r="L63" s="11">
        <v>1.0649999999999999</v>
      </c>
      <c r="M63" s="11">
        <v>1.1220000000000001</v>
      </c>
      <c r="N63" s="11">
        <v>1.0974999999999999</v>
      </c>
    </row>
    <row r="64" spans="1:14" x14ac:dyDescent="0.15">
      <c r="A64" s="108" t="s">
        <v>27</v>
      </c>
      <c r="B64" s="38">
        <f>AVERAGE(B60:B63)</f>
        <v>0.19500000000000001</v>
      </c>
      <c r="C64" s="38">
        <f>AVERAGE(C60:C63)</f>
        <v>0.28749999999999998</v>
      </c>
      <c r="D64" s="38">
        <f>AVERAGE(D60:D63)</f>
        <v>0.18062499999999998</v>
      </c>
      <c r="E64" s="38">
        <f>AVERAGE(E60:E63)</f>
        <v>0.20125000000000001</v>
      </c>
      <c r="F64" s="38">
        <f>AVERAGE(F60:F63)</f>
        <v>0.1846875</v>
      </c>
      <c r="G64" s="38"/>
      <c r="H64" s="38">
        <f t="shared" ref="H64:N64" si="10">AVERAGE(H60:H63)</f>
        <v>0.44</v>
      </c>
      <c r="I64" s="38">
        <f t="shared" si="10"/>
        <v>1.014375</v>
      </c>
      <c r="J64" s="38">
        <f t="shared" si="10"/>
        <v>1.0374999999999999</v>
      </c>
      <c r="K64" s="38">
        <f t="shared" si="10"/>
        <v>1.0349999999999999</v>
      </c>
      <c r="L64" s="38">
        <f t="shared" si="10"/>
        <v>1.0810249999999999</v>
      </c>
      <c r="M64" s="38">
        <f t="shared" si="10"/>
        <v>1.1793750000000001</v>
      </c>
      <c r="N64" s="38">
        <f t="shared" si="10"/>
        <v>1.140825</v>
      </c>
    </row>
    <row r="65" spans="1:14" x14ac:dyDescent="0.15">
      <c r="A65" s="113" t="s">
        <v>984</v>
      </c>
      <c r="B65" s="11">
        <v>0.19500000000000001</v>
      </c>
      <c r="C65" s="11">
        <v>0.28749999999999998</v>
      </c>
      <c r="D65" s="11">
        <v>0.18</v>
      </c>
      <c r="E65" s="11">
        <v>0.20250000000000001</v>
      </c>
      <c r="F65" s="11">
        <v>0.17879999999999999</v>
      </c>
      <c r="G65" s="11"/>
      <c r="H65" s="11">
        <v>0.435</v>
      </c>
      <c r="I65" s="11">
        <v>1.0175000000000001</v>
      </c>
      <c r="J65" s="11">
        <v>1.03</v>
      </c>
      <c r="K65" s="11">
        <v>1.04</v>
      </c>
      <c r="L65" s="11">
        <v>1.01</v>
      </c>
      <c r="M65" s="11">
        <v>1.1200000000000001</v>
      </c>
      <c r="N65" s="11">
        <v>1.0974999999999999</v>
      </c>
    </row>
    <row r="66" spans="1:14" x14ac:dyDescent="0.15">
      <c r="A66" s="113" t="s">
        <v>985</v>
      </c>
      <c r="B66" s="11">
        <v>0.19500000000000001</v>
      </c>
      <c r="C66" s="11">
        <v>0.28749999999999998</v>
      </c>
      <c r="D66" s="11">
        <v>0.18</v>
      </c>
      <c r="E66" s="11">
        <v>0.20250000000000001</v>
      </c>
      <c r="F66" s="11">
        <v>0.185</v>
      </c>
      <c r="G66" s="11"/>
      <c r="H66" s="11">
        <v>0.435</v>
      </c>
      <c r="I66" s="11">
        <v>1.0175000000000001</v>
      </c>
      <c r="J66" s="11">
        <v>1.03</v>
      </c>
      <c r="K66" s="11">
        <v>1.0225</v>
      </c>
      <c r="L66" s="11">
        <v>0.92079999999999995</v>
      </c>
      <c r="M66" s="11">
        <v>1.1200000000000001</v>
      </c>
      <c r="N66" s="11">
        <v>1.1074999999999999</v>
      </c>
    </row>
    <row r="67" spans="1:14" x14ac:dyDescent="0.15">
      <c r="A67" s="113" t="s">
        <v>986</v>
      </c>
      <c r="B67" s="11">
        <v>0.19500000000000001</v>
      </c>
      <c r="C67" s="11">
        <v>0.28749999999999998</v>
      </c>
      <c r="D67" s="11">
        <v>0.18124999999999999</v>
      </c>
      <c r="E67" s="11">
        <v>0.20250000000000001</v>
      </c>
      <c r="F67" s="11">
        <v>0.185</v>
      </c>
      <c r="G67" s="11"/>
      <c r="H67" s="11">
        <v>0.435</v>
      </c>
      <c r="I67" s="11">
        <v>1.0175000000000001</v>
      </c>
      <c r="J67" s="11">
        <v>1.03</v>
      </c>
      <c r="K67" s="11">
        <v>1.0225</v>
      </c>
      <c r="L67" s="11">
        <v>0.90669999999999995</v>
      </c>
      <c r="M67" s="11">
        <v>1.147</v>
      </c>
      <c r="N67" s="11">
        <v>1.1319999999999999</v>
      </c>
    </row>
    <row r="68" spans="1:14" x14ac:dyDescent="0.15">
      <c r="A68" s="113" t="s">
        <v>987</v>
      </c>
      <c r="B68" s="11">
        <v>0.19500000000000001</v>
      </c>
      <c r="C68" s="11">
        <v>0.28749999999999998</v>
      </c>
      <c r="D68" s="11">
        <v>0.1825</v>
      </c>
      <c r="E68" s="11">
        <v>0.2</v>
      </c>
      <c r="F68" s="11">
        <v>0.18625</v>
      </c>
      <c r="G68" s="11"/>
      <c r="H68" s="11">
        <v>0.435</v>
      </c>
      <c r="I68" s="11">
        <v>1.0075000000000001</v>
      </c>
      <c r="J68" s="11">
        <v>1.0249999999999999</v>
      </c>
      <c r="K68" s="11">
        <v>1.02</v>
      </c>
      <c r="L68" s="11">
        <v>0.90500000000000003</v>
      </c>
      <c r="M68" s="11">
        <v>1.181</v>
      </c>
      <c r="N68" s="11">
        <v>1.1779999999999999</v>
      </c>
    </row>
    <row r="69" spans="1:14" x14ac:dyDescent="0.15">
      <c r="A69" s="113" t="s">
        <v>988</v>
      </c>
      <c r="B69" s="11">
        <v>0.19500000000000001</v>
      </c>
      <c r="C69" s="11">
        <v>0.28749999999999998</v>
      </c>
      <c r="D69" s="11">
        <v>0.1825</v>
      </c>
      <c r="E69" s="11">
        <v>0.19750000000000001</v>
      </c>
      <c r="F69" s="11">
        <v>0.18625</v>
      </c>
      <c r="G69" s="11"/>
      <c r="H69" s="11">
        <v>0.435</v>
      </c>
      <c r="I69" s="11">
        <v>1.0075000000000001</v>
      </c>
      <c r="J69" s="11">
        <v>1.0249999999999999</v>
      </c>
      <c r="K69" s="11">
        <v>1.02</v>
      </c>
      <c r="L69" s="11">
        <v>0.89249999999999996</v>
      </c>
      <c r="M69" s="11">
        <v>1.1437999999999999</v>
      </c>
      <c r="N69" s="11">
        <v>1.1499999999999999</v>
      </c>
    </row>
    <row r="70" spans="1:14" x14ac:dyDescent="0.15">
      <c r="A70" s="108" t="s">
        <v>27</v>
      </c>
      <c r="B70" s="38">
        <f>AVERAGE(B65:B69)</f>
        <v>0.19500000000000001</v>
      </c>
      <c r="C70" s="38">
        <f>AVERAGE(C65:C69)</f>
        <v>0.28749999999999998</v>
      </c>
      <c r="D70" s="38">
        <f>AVERAGE(D65:D69)</f>
        <v>0.18124999999999999</v>
      </c>
      <c r="E70" s="38">
        <f>AVERAGE(E65:E69)</f>
        <v>0.20100000000000001</v>
      </c>
      <c r="F70" s="38">
        <f>AVERAGE(F65:F69)</f>
        <v>0.18426000000000001</v>
      </c>
      <c r="G70" s="38"/>
      <c r="H70" s="38">
        <f t="shared" ref="H70:N70" si="11">AVERAGE(H65:H69)</f>
        <v>0.43499999999999994</v>
      </c>
      <c r="I70" s="38">
        <f t="shared" si="11"/>
        <v>1.0135000000000001</v>
      </c>
      <c r="J70" s="38">
        <f t="shared" si="11"/>
        <v>1.028</v>
      </c>
      <c r="K70" s="38">
        <f t="shared" si="11"/>
        <v>1.0249999999999999</v>
      </c>
      <c r="L70" s="38">
        <f t="shared" si="11"/>
        <v>0.92699999999999994</v>
      </c>
      <c r="M70" s="38">
        <f t="shared" si="11"/>
        <v>1.14236</v>
      </c>
      <c r="N70" s="38">
        <f t="shared" si="11"/>
        <v>1.1329999999999998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71"/>
  <sheetViews>
    <sheetView zoomScale="75" zoomScaleNormal="75" workbookViewId="0">
      <pane ySplit="5" topLeftCell="A6" activePane="bottomLeft" state="frozen"/>
      <selection pane="bottomLeft" activeCell="A3" sqref="A1:A1048576"/>
    </sheetView>
  </sheetViews>
  <sheetFormatPr baseColWidth="10" defaultColWidth="8.5" defaultRowHeight="13" x14ac:dyDescent="0.15"/>
  <sheetData>
    <row r="1" spans="1:14" ht="18" x14ac:dyDescent="0.2">
      <c r="A1" s="2">
        <v>1998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" t="s">
        <v>822</v>
      </c>
      <c r="N3" s="102"/>
    </row>
    <row r="4" spans="1:14" x14ac:dyDescent="0.15">
      <c r="A4" s="106"/>
      <c r="B4" s="106"/>
      <c r="C4" s="106"/>
      <c r="D4" s="106" t="s">
        <v>3</v>
      </c>
      <c r="E4" s="106" t="s">
        <v>3</v>
      </c>
      <c r="F4" s="106" t="s">
        <v>3</v>
      </c>
      <c r="G4" s="106" t="s">
        <v>583</v>
      </c>
      <c r="H4" s="99">
        <v>0.34</v>
      </c>
      <c r="I4" s="106" t="s">
        <v>6</v>
      </c>
      <c r="J4" s="106" t="s">
        <v>1</v>
      </c>
      <c r="K4" s="106" t="s">
        <v>1</v>
      </c>
      <c r="L4" s="106" t="s">
        <v>9</v>
      </c>
      <c r="M4" s="106" t="s">
        <v>10</v>
      </c>
      <c r="N4" s="106" t="s">
        <v>10</v>
      </c>
    </row>
    <row r="5" spans="1:14" x14ac:dyDescent="0.15">
      <c r="A5" s="107" t="s">
        <v>11</v>
      </c>
      <c r="B5" s="107" t="s">
        <v>12</v>
      </c>
      <c r="C5" s="107" t="s">
        <v>826</v>
      </c>
      <c r="D5" s="107" t="s">
        <v>13</v>
      </c>
      <c r="E5" s="107" t="s">
        <v>14</v>
      </c>
      <c r="F5" s="107" t="s">
        <v>15</v>
      </c>
      <c r="G5" s="107" t="s">
        <v>16</v>
      </c>
      <c r="H5" s="107" t="s">
        <v>18</v>
      </c>
      <c r="I5" s="107" t="s">
        <v>14</v>
      </c>
      <c r="J5" s="107" t="s">
        <v>13</v>
      </c>
      <c r="K5" s="107" t="s">
        <v>15</v>
      </c>
      <c r="L5" s="107" t="s">
        <v>20</v>
      </c>
      <c r="M5" s="107" t="s">
        <v>21</v>
      </c>
      <c r="N5" s="107" t="s">
        <v>215</v>
      </c>
    </row>
    <row r="6" spans="1:14" x14ac:dyDescent="0.15">
      <c r="A6" s="112" t="s">
        <v>989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15">
      <c r="A7" s="102" t="s">
        <v>990</v>
      </c>
      <c r="B7" s="11">
        <v>0.215</v>
      </c>
      <c r="C7" s="11">
        <v>0.35249999999999998</v>
      </c>
      <c r="D7" s="11">
        <v>0.33250000000000002</v>
      </c>
      <c r="E7" s="11">
        <v>0.28999999999999998</v>
      </c>
      <c r="F7" s="11">
        <v>0.32874999999999999</v>
      </c>
      <c r="G7" s="11"/>
      <c r="H7" s="11">
        <v>0.60750000000000004</v>
      </c>
      <c r="I7" s="11">
        <v>1.0349999999999999</v>
      </c>
      <c r="J7" s="11">
        <v>1.0525</v>
      </c>
      <c r="K7" s="11">
        <v>1.06</v>
      </c>
      <c r="L7" s="11">
        <v>1.1499999999999999</v>
      </c>
      <c r="M7" s="11">
        <v>1.43</v>
      </c>
      <c r="N7" s="11">
        <v>1.28</v>
      </c>
    </row>
    <row r="8" spans="1:14" x14ac:dyDescent="0.15">
      <c r="A8" s="102" t="s">
        <v>991</v>
      </c>
      <c r="B8" s="11">
        <v>0.215</v>
      </c>
      <c r="C8" s="11">
        <v>0.35375000000000001</v>
      </c>
      <c r="D8" s="11">
        <v>0.33250000000000002</v>
      </c>
      <c r="E8" s="11">
        <v>0.28999999999999998</v>
      </c>
      <c r="F8" s="11">
        <v>0.32874999999999999</v>
      </c>
      <c r="G8" s="11"/>
      <c r="H8" s="11">
        <v>0.60750000000000004</v>
      </c>
      <c r="I8" s="11">
        <v>1.0349999999999999</v>
      </c>
      <c r="J8" s="11">
        <v>1.0525</v>
      </c>
      <c r="K8" s="11">
        <v>1.06</v>
      </c>
      <c r="L8" s="11">
        <v>1.125</v>
      </c>
      <c r="M8" s="11">
        <v>1.43</v>
      </c>
      <c r="N8" s="11">
        <v>1.29</v>
      </c>
    </row>
    <row r="9" spans="1:14" x14ac:dyDescent="0.15">
      <c r="A9" s="102" t="s">
        <v>992</v>
      </c>
      <c r="B9" s="11">
        <v>0.2175</v>
      </c>
      <c r="C9" s="11">
        <v>0.35375000000000001</v>
      </c>
      <c r="D9" s="11">
        <v>0.315</v>
      </c>
      <c r="E9" s="11">
        <v>0.27500000000000002</v>
      </c>
      <c r="F9" s="11">
        <v>0.32374999999999998</v>
      </c>
      <c r="G9" s="11"/>
      <c r="H9" s="11">
        <v>0.60750000000000004</v>
      </c>
      <c r="I9" s="11">
        <v>1.0349999999999999</v>
      </c>
      <c r="J9" s="11">
        <v>1.0525</v>
      </c>
      <c r="K9" s="11">
        <v>1.0349999999999999</v>
      </c>
      <c r="L9" s="11">
        <v>1.125</v>
      </c>
      <c r="M9" s="11">
        <v>1.43</v>
      </c>
      <c r="N9" s="11">
        <v>1.31</v>
      </c>
    </row>
    <row r="10" spans="1:14" x14ac:dyDescent="0.15">
      <c r="A10" s="102" t="s">
        <v>993</v>
      </c>
      <c r="B10" s="11">
        <v>0.2175</v>
      </c>
      <c r="C10" s="11">
        <v>0.35375000000000001</v>
      </c>
      <c r="D10" s="11">
        <v>0.29499999999999998</v>
      </c>
      <c r="E10" s="11">
        <v>0.25</v>
      </c>
      <c r="F10" s="11">
        <v>0.28749999999999998</v>
      </c>
      <c r="G10" s="11"/>
      <c r="H10" s="11">
        <v>0.60750000000000004</v>
      </c>
      <c r="I10" s="11">
        <v>1.03</v>
      </c>
      <c r="J10" s="11">
        <v>1.046</v>
      </c>
      <c r="K10" s="11">
        <v>1.0449999999999999</v>
      </c>
      <c r="L10" s="11">
        <v>1.145</v>
      </c>
      <c r="M10" s="11">
        <v>1.43</v>
      </c>
      <c r="N10" s="11">
        <v>1.36</v>
      </c>
    </row>
    <row r="11" spans="1:14" x14ac:dyDescent="0.15">
      <c r="A11" s="102" t="s">
        <v>994</v>
      </c>
      <c r="B11" s="11">
        <v>0.2175</v>
      </c>
      <c r="C11" s="11">
        <v>0.35375000000000001</v>
      </c>
      <c r="D11" s="11">
        <v>0.255</v>
      </c>
      <c r="E11" s="11">
        <v>0.23</v>
      </c>
      <c r="F11" s="11">
        <v>0.26750000000000002</v>
      </c>
      <c r="G11" s="11"/>
      <c r="H11" s="11">
        <v>0.60750000000000004</v>
      </c>
      <c r="I11" s="11">
        <v>1.03</v>
      </c>
      <c r="J11" s="11">
        <v>1.0449999999999999</v>
      </c>
      <c r="K11" s="11">
        <v>1.04</v>
      </c>
      <c r="L11" s="11">
        <v>1.34</v>
      </c>
      <c r="M11" s="11">
        <v>1.43</v>
      </c>
      <c r="N11" s="11">
        <v>1.4</v>
      </c>
    </row>
    <row r="12" spans="1:14" x14ac:dyDescent="0.15">
      <c r="A12" s="108" t="s">
        <v>27</v>
      </c>
      <c r="B12" s="38">
        <f>AVERAGE(B7:B11)</f>
        <v>0.2165</v>
      </c>
      <c r="C12" s="38">
        <f>AVERAGE(C7:C11)</f>
        <v>0.35350000000000004</v>
      </c>
      <c r="D12" s="38">
        <f>AVERAGE(D7:D11)</f>
        <v>0.30599999999999994</v>
      </c>
      <c r="E12" s="38">
        <f>AVERAGE(E7:E11)</f>
        <v>0.26700000000000002</v>
      </c>
      <c r="F12" s="38">
        <f>AVERAGE(F7:F11)</f>
        <v>0.30724999999999997</v>
      </c>
      <c r="G12" s="38"/>
      <c r="H12" s="38">
        <f t="shared" ref="H12:N12" si="0">AVERAGE(H7:H11)</f>
        <v>0.60750000000000004</v>
      </c>
      <c r="I12" s="38">
        <f t="shared" si="0"/>
        <v>1.0329999999999999</v>
      </c>
      <c r="J12" s="38">
        <f t="shared" si="0"/>
        <v>1.0497000000000001</v>
      </c>
      <c r="K12" s="38">
        <f t="shared" si="0"/>
        <v>1.048</v>
      </c>
      <c r="L12" s="38">
        <f t="shared" si="0"/>
        <v>1.177</v>
      </c>
      <c r="M12" s="38">
        <f t="shared" si="0"/>
        <v>1.43</v>
      </c>
      <c r="N12" s="38">
        <f t="shared" si="0"/>
        <v>1.3280000000000001</v>
      </c>
    </row>
    <row r="13" spans="1:14" x14ac:dyDescent="0.15">
      <c r="A13" s="102" t="s">
        <v>995</v>
      </c>
      <c r="B13" s="11">
        <v>0.2175</v>
      </c>
      <c r="C13" s="11">
        <v>0.35375000000000001</v>
      </c>
      <c r="D13" s="11">
        <v>0.245</v>
      </c>
      <c r="E13" s="11">
        <v>0.22</v>
      </c>
      <c r="F13" s="11">
        <v>0.25750000000000001</v>
      </c>
      <c r="G13" s="11"/>
      <c r="H13" s="11">
        <v>0.60750000000000004</v>
      </c>
      <c r="I13" s="11">
        <v>1.03</v>
      </c>
      <c r="J13" s="11">
        <v>1.0449999999999999</v>
      </c>
      <c r="K13" s="11">
        <v>1.04</v>
      </c>
      <c r="L13" s="11">
        <v>1.36</v>
      </c>
      <c r="M13" s="11">
        <v>1.43</v>
      </c>
      <c r="N13" s="11">
        <v>1.42</v>
      </c>
    </row>
    <row r="14" spans="1:14" x14ac:dyDescent="0.15">
      <c r="A14" s="102" t="s">
        <v>996</v>
      </c>
      <c r="B14" s="11">
        <v>0.2175</v>
      </c>
      <c r="C14" s="11">
        <v>0.35375000000000001</v>
      </c>
      <c r="D14" s="11">
        <v>0.245</v>
      </c>
      <c r="E14" s="11">
        <v>0.21375</v>
      </c>
      <c r="F14" s="11">
        <v>0.25750000000000001</v>
      </c>
      <c r="G14" s="11"/>
      <c r="H14" s="11">
        <v>0.60750000000000004</v>
      </c>
      <c r="I14" s="11">
        <v>1.03</v>
      </c>
      <c r="J14" s="11">
        <v>1.0449999999999999</v>
      </c>
      <c r="K14" s="11">
        <v>1.04</v>
      </c>
      <c r="L14" s="11">
        <v>1.41</v>
      </c>
      <c r="M14" s="11">
        <v>1.43</v>
      </c>
      <c r="N14" s="11">
        <v>1.4225000000000001</v>
      </c>
    </row>
    <row r="15" spans="1:14" x14ac:dyDescent="0.15">
      <c r="A15" s="102" t="s">
        <v>997</v>
      </c>
      <c r="B15" s="11">
        <v>0.2175</v>
      </c>
      <c r="C15" s="11">
        <v>0.35375000000000001</v>
      </c>
      <c r="D15" s="11">
        <v>0.245</v>
      </c>
      <c r="E15" s="11">
        <v>0.21249999999999999</v>
      </c>
      <c r="F15" s="11">
        <v>0.2525</v>
      </c>
      <c r="G15" s="11"/>
      <c r="H15" s="11">
        <v>0.60750000000000004</v>
      </c>
      <c r="I15" s="11">
        <v>1.03</v>
      </c>
      <c r="J15" s="11">
        <v>1.0449999999999999</v>
      </c>
      <c r="K15" s="11">
        <v>1.04</v>
      </c>
      <c r="L15" s="11">
        <v>1.4</v>
      </c>
      <c r="M15" s="11">
        <v>1.43</v>
      </c>
      <c r="N15" s="11">
        <v>1.4225000000000001</v>
      </c>
    </row>
    <row r="16" spans="1:14" x14ac:dyDescent="0.15">
      <c r="A16" s="102" t="s">
        <v>998</v>
      </c>
      <c r="B16" s="11">
        <v>0.2175</v>
      </c>
      <c r="C16" s="11">
        <v>0.35375000000000001</v>
      </c>
      <c r="D16" s="11">
        <v>0.245</v>
      </c>
      <c r="E16" s="11">
        <v>0.21375</v>
      </c>
      <c r="F16" s="11">
        <v>0.25750000000000001</v>
      </c>
      <c r="G16" s="11"/>
      <c r="H16" s="11">
        <v>0.60624999999999996</v>
      </c>
      <c r="I16" s="11">
        <v>1.03</v>
      </c>
      <c r="J16" s="11">
        <v>1.0449999999999999</v>
      </c>
      <c r="K16" s="11">
        <v>1.04</v>
      </c>
      <c r="L16" s="11">
        <v>1.4</v>
      </c>
      <c r="M16" s="11">
        <v>1.43</v>
      </c>
      <c r="N16" s="11">
        <v>1.4275</v>
      </c>
    </row>
    <row r="17" spans="1:14" x14ac:dyDescent="0.15">
      <c r="A17" s="108" t="s">
        <v>27</v>
      </c>
      <c r="B17" s="38">
        <f>AVERAGE(B13:B16)</f>
        <v>0.2175</v>
      </c>
      <c r="C17" s="38">
        <f>AVERAGE(C13:C16)</f>
        <v>0.35375000000000001</v>
      </c>
      <c r="D17" s="38">
        <f>AVERAGE(D13:D16)</f>
        <v>0.245</v>
      </c>
      <c r="E17" s="38">
        <f>AVERAGE(E13:E16)</f>
        <v>0.215</v>
      </c>
      <c r="F17" s="38">
        <f>AVERAGE(F13:F16)</f>
        <v>0.25625000000000003</v>
      </c>
      <c r="G17" s="38"/>
      <c r="H17" s="38">
        <f t="shared" ref="H17:N17" si="1">AVERAGE(H13:H16)</f>
        <v>0.60718749999999999</v>
      </c>
      <c r="I17" s="38">
        <f t="shared" si="1"/>
        <v>1.03</v>
      </c>
      <c r="J17" s="38">
        <f t="shared" si="1"/>
        <v>1.0449999999999999</v>
      </c>
      <c r="K17" s="38">
        <f t="shared" si="1"/>
        <v>1.04</v>
      </c>
      <c r="L17" s="38">
        <f t="shared" si="1"/>
        <v>1.3925000000000001</v>
      </c>
      <c r="M17" s="38">
        <f t="shared" si="1"/>
        <v>1.43</v>
      </c>
      <c r="N17" s="38">
        <f t="shared" si="1"/>
        <v>1.4231250000000002</v>
      </c>
    </row>
    <row r="18" spans="1:14" x14ac:dyDescent="0.15">
      <c r="A18" s="102" t="s">
        <v>999</v>
      </c>
      <c r="B18" s="11">
        <v>0.2175</v>
      </c>
      <c r="C18" s="11">
        <v>0.3538</v>
      </c>
      <c r="D18" s="11">
        <v>0.245</v>
      </c>
      <c r="E18" s="11">
        <v>0.21379999999999999</v>
      </c>
      <c r="F18" s="11">
        <v>0.2475</v>
      </c>
      <c r="G18" s="11"/>
      <c r="H18" s="11">
        <v>0.60629999999999995</v>
      </c>
      <c r="I18" s="11">
        <v>1.0275000000000001</v>
      </c>
      <c r="J18" s="11">
        <v>1.0449999999999999</v>
      </c>
      <c r="K18" s="11">
        <v>1.04</v>
      </c>
      <c r="L18" s="11">
        <v>1.35</v>
      </c>
      <c r="M18" s="11">
        <v>1.35</v>
      </c>
      <c r="N18" s="11">
        <v>1.385</v>
      </c>
    </row>
    <row r="19" spans="1:14" x14ac:dyDescent="0.15">
      <c r="A19" s="102" t="s">
        <v>1000</v>
      </c>
      <c r="B19" s="11">
        <v>0.22</v>
      </c>
      <c r="C19" s="11">
        <v>0.3538</v>
      </c>
      <c r="D19" s="11">
        <v>0.245</v>
      </c>
      <c r="E19" s="11">
        <v>0.21379999999999999</v>
      </c>
      <c r="F19" s="11">
        <v>0.245</v>
      </c>
      <c r="G19" s="11"/>
      <c r="H19" s="11">
        <v>0.60499999999999998</v>
      </c>
      <c r="I19" s="11">
        <v>1.0275000000000001</v>
      </c>
      <c r="J19" s="11">
        <v>1.0449999999999999</v>
      </c>
      <c r="K19" s="11">
        <v>1.04</v>
      </c>
      <c r="L19" s="11">
        <v>1.3425</v>
      </c>
      <c r="M19" s="11">
        <v>1.385</v>
      </c>
      <c r="N19" s="11">
        <v>1.3725000000000001</v>
      </c>
    </row>
    <row r="20" spans="1:14" x14ac:dyDescent="0.15">
      <c r="A20" s="102" t="s">
        <v>1001</v>
      </c>
      <c r="B20" s="11">
        <v>0.22</v>
      </c>
      <c r="C20" s="11">
        <v>0.3538</v>
      </c>
      <c r="D20" s="11">
        <v>0.24249999999999999</v>
      </c>
      <c r="E20" s="11">
        <v>0.21629999999999999</v>
      </c>
      <c r="F20" s="11">
        <v>0.23880000000000001</v>
      </c>
      <c r="G20" s="11"/>
      <c r="H20" s="11">
        <v>0.60499999999999998</v>
      </c>
      <c r="I20" s="11">
        <v>1.0249999999999999</v>
      </c>
      <c r="J20" s="11">
        <v>1.0425</v>
      </c>
      <c r="K20" s="11">
        <v>1.04</v>
      </c>
      <c r="L20" s="11">
        <v>1.345</v>
      </c>
      <c r="M20" s="11">
        <v>1.385</v>
      </c>
      <c r="N20" s="11">
        <v>1.3825000000000001</v>
      </c>
    </row>
    <row r="21" spans="1:14" x14ac:dyDescent="0.15">
      <c r="A21" s="102" t="s">
        <v>1002</v>
      </c>
      <c r="B21" s="11">
        <v>0.22</v>
      </c>
      <c r="C21" s="11">
        <v>0.3538</v>
      </c>
      <c r="D21" s="11">
        <v>0.24124999999999999</v>
      </c>
      <c r="E21" s="11">
        <v>0.2175</v>
      </c>
      <c r="F21" s="11">
        <v>0.23499999999999999</v>
      </c>
      <c r="G21" s="11"/>
      <c r="H21" s="11">
        <v>0.60499999999999998</v>
      </c>
      <c r="I21" s="11">
        <v>1.0249999999999999</v>
      </c>
      <c r="J21" s="11">
        <v>1.0425</v>
      </c>
      <c r="K21" s="11">
        <v>1.04</v>
      </c>
      <c r="L21" s="11">
        <v>1.345</v>
      </c>
      <c r="M21" s="11">
        <v>1.385</v>
      </c>
      <c r="N21" s="11">
        <v>1.2975000000000001</v>
      </c>
    </row>
    <row r="22" spans="1:14" x14ac:dyDescent="0.15">
      <c r="A22" s="108" t="s">
        <v>27</v>
      </c>
      <c r="B22" s="38">
        <f>AVERAGE(B18:B21)</f>
        <v>0.21937499999999999</v>
      </c>
      <c r="C22" s="38">
        <f>AVERAGE(C18:C21)</f>
        <v>0.3538</v>
      </c>
      <c r="D22" s="38">
        <f>AVERAGE(D18:D21)</f>
        <v>0.24343749999999997</v>
      </c>
      <c r="E22" s="38">
        <f>AVERAGE(E18:E21)</f>
        <v>0.21534999999999999</v>
      </c>
      <c r="F22" s="38">
        <f>AVERAGE(F18:F21)</f>
        <v>0.24157500000000001</v>
      </c>
      <c r="G22" s="38"/>
      <c r="H22" s="38">
        <f t="shared" ref="H22:N22" si="2">AVERAGE(H18:H21)</f>
        <v>0.605325</v>
      </c>
      <c r="I22" s="38">
        <f t="shared" si="2"/>
        <v>1.0262500000000001</v>
      </c>
      <c r="J22" s="38">
        <f t="shared" si="2"/>
        <v>1.04375</v>
      </c>
      <c r="K22" s="38">
        <f t="shared" si="2"/>
        <v>1.04</v>
      </c>
      <c r="L22" s="38">
        <f t="shared" si="2"/>
        <v>1.3456249999999998</v>
      </c>
      <c r="M22" s="38">
        <f t="shared" si="2"/>
        <v>1.37625</v>
      </c>
      <c r="N22" s="38">
        <f t="shared" si="2"/>
        <v>1.3593750000000002</v>
      </c>
    </row>
    <row r="23" spans="1:14" x14ac:dyDescent="0.15">
      <c r="A23" s="102" t="s">
        <v>1003</v>
      </c>
      <c r="B23" s="11">
        <v>0.22</v>
      </c>
      <c r="C23" s="11">
        <v>0.3538</v>
      </c>
      <c r="D23" s="11">
        <v>0.23499999999999999</v>
      </c>
      <c r="E23" s="11">
        <v>0.22125</v>
      </c>
      <c r="F23" s="11">
        <v>0.23499999999999999</v>
      </c>
      <c r="G23" s="11"/>
      <c r="H23" s="11">
        <v>0.60499999999999998</v>
      </c>
      <c r="I23" s="11">
        <v>1.0249999999999999</v>
      </c>
      <c r="J23" s="11">
        <v>1.04</v>
      </c>
      <c r="K23" s="11">
        <v>1.04</v>
      </c>
      <c r="L23" s="11">
        <v>1.345</v>
      </c>
      <c r="M23" s="11">
        <v>1.35</v>
      </c>
      <c r="N23" s="11">
        <v>1.2775000000000001</v>
      </c>
    </row>
    <row r="24" spans="1:14" x14ac:dyDescent="0.15">
      <c r="A24" s="102" t="s">
        <v>1004</v>
      </c>
      <c r="B24" s="11">
        <v>0.22</v>
      </c>
      <c r="C24" s="11">
        <v>0.3538</v>
      </c>
      <c r="D24" s="11">
        <v>0.23</v>
      </c>
      <c r="E24" s="11">
        <v>0.2225</v>
      </c>
      <c r="F24" s="11">
        <v>0.23250000000000001</v>
      </c>
      <c r="G24" s="11"/>
      <c r="H24" s="11">
        <v>0.60499999999999998</v>
      </c>
      <c r="I24" s="11">
        <v>1.0249999999999999</v>
      </c>
      <c r="J24" s="11">
        <v>1.04</v>
      </c>
      <c r="K24" s="11">
        <v>1.04</v>
      </c>
      <c r="L24" s="11">
        <v>1.345</v>
      </c>
      <c r="M24" s="11">
        <v>1.35</v>
      </c>
      <c r="N24" s="11">
        <v>1.26</v>
      </c>
    </row>
    <row r="25" spans="1:14" x14ac:dyDescent="0.15">
      <c r="A25" s="102" t="s">
        <v>1005</v>
      </c>
      <c r="B25" s="11">
        <v>0.215</v>
      </c>
      <c r="C25" s="11">
        <v>0.3538</v>
      </c>
      <c r="D25" s="11">
        <v>0.2225</v>
      </c>
      <c r="E25" s="11">
        <v>0.2225</v>
      </c>
      <c r="F25" s="11">
        <v>0.22750000000000001</v>
      </c>
      <c r="G25" s="11"/>
      <c r="H25" s="11">
        <v>0.60250000000000004</v>
      </c>
      <c r="I25" s="11">
        <v>1.0249999999999999</v>
      </c>
      <c r="J25" s="11">
        <v>1.0375000000000001</v>
      </c>
      <c r="K25" s="11">
        <v>1.04</v>
      </c>
      <c r="L25" s="11">
        <v>1.345</v>
      </c>
      <c r="M25" s="11">
        <v>1.3</v>
      </c>
      <c r="N25" s="11">
        <v>1.26</v>
      </c>
    </row>
    <row r="26" spans="1:14" x14ac:dyDescent="0.15">
      <c r="A26" s="102" t="s">
        <v>1006</v>
      </c>
      <c r="B26" s="11">
        <v>0.215</v>
      </c>
      <c r="C26" s="11">
        <v>0.3538</v>
      </c>
      <c r="D26" s="11">
        <v>0.2225</v>
      </c>
      <c r="E26" s="11">
        <v>0.22625000000000001</v>
      </c>
      <c r="F26" s="11">
        <v>0.2225</v>
      </c>
      <c r="G26" s="11"/>
      <c r="H26" s="11">
        <v>0.60250000000000004</v>
      </c>
      <c r="I26" s="11">
        <v>1.0249999999999999</v>
      </c>
      <c r="J26" s="11">
        <v>1.0325</v>
      </c>
      <c r="K26" s="11">
        <v>1.0349999999999999</v>
      </c>
      <c r="L26" s="11">
        <v>1.345</v>
      </c>
      <c r="M26" s="11">
        <v>1.25</v>
      </c>
      <c r="N26" s="11">
        <v>1.2424999999999999</v>
      </c>
    </row>
    <row r="27" spans="1:14" x14ac:dyDescent="0.15">
      <c r="A27" s="102" t="s">
        <v>1007</v>
      </c>
      <c r="B27" s="11">
        <v>0.215</v>
      </c>
      <c r="C27" s="11">
        <v>0.3538</v>
      </c>
      <c r="D27" s="11">
        <v>0.2225</v>
      </c>
      <c r="E27" s="11">
        <v>0.22875000000000001</v>
      </c>
      <c r="F27" s="11">
        <v>0.2225</v>
      </c>
      <c r="G27" s="11"/>
      <c r="H27" s="11">
        <v>0.60250000000000004</v>
      </c>
      <c r="I27" s="11">
        <v>1.0249999999999999</v>
      </c>
      <c r="J27" s="11">
        <v>1.0325</v>
      </c>
      <c r="K27" s="11">
        <v>1.0349999999999999</v>
      </c>
      <c r="L27" s="11">
        <v>1.49</v>
      </c>
      <c r="M27" s="11">
        <v>1.1950000000000001</v>
      </c>
      <c r="N27" s="11">
        <v>1.2</v>
      </c>
    </row>
    <row r="28" spans="1:14" x14ac:dyDescent="0.15">
      <c r="A28" s="108" t="s">
        <v>27</v>
      </c>
      <c r="B28" s="38">
        <f>AVERAGE(B23:B27)</f>
        <v>0.217</v>
      </c>
      <c r="C28" s="38">
        <f>AVERAGE(C23:C27)</f>
        <v>0.3538</v>
      </c>
      <c r="D28" s="38">
        <f>AVERAGE(D23:D27)</f>
        <v>0.22650000000000001</v>
      </c>
      <c r="E28" s="38">
        <f>AVERAGE(E23:E27)</f>
        <v>0.22425</v>
      </c>
      <c r="F28" s="38">
        <f>AVERAGE(F23:F27)</f>
        <v>0.22800000000000004</v>
      </c>
      <c r="G28" s="38"/>
      <c r="H28" s="38">
        <f t="shared" ref="H28:N28" si="3">AVERAGE(H23:H27)</f>
        <v>0.60350000000000004</v>
      </c>
      <c r="I28" s="38">
        <f t="shared" si="3"/>
        <v>1.0249999999999999</v>
      </c>
      <c r="J28" s="38">
        <f t="shared" si="3"/>
        <v>1.0365</v>
      </c>
      <c r="K28" s="38">
        <f t="shared" si="3"/>
        <v>1.038</v>
      </c>
      <c r="L28" s="38">
        <f t="shared" si="3"/>
        <v>1.3740000000000001</v>
      </c>
      <c r="M28" s="38">
        <f t="shared" si="3"/>
        <v>1.2890000000000001</v>
      </c>
      <c r="N28" s="38">
        <f t="shared" si="3"/>
        <v>1.248</v>
      </c>
    </row>
    <row r="29" spans="1:14" x14ac:dyDescent="0.15">
      <c r="A29" s="102" t="s">
        <v>1008</v>
      </c>
      <c r="B29" s="11">
        <v>0.215</v>
      </c>
      <c r="C29" s="11">
        <v>0.3538</v>
      </c>
      <c r="D29" s="11">
        <v>0.2225</v>
      </c>
      <c r="E29" s="11">
        <v>0.22875000000000001</v>
      </c>
      <c r="F29" s="11">
        <v>0.2225</v>
      </c>
      <c r="G29" s="11"/>
      <c r="H29" s="11">
        <v>0.60250000000000004</v>
      </c>
      <c r="I29" s="11">
        <v>1.0249999999999999</v>
      </c>
      <c r="J29" s="11">
        <v>1.0325</v>
      </c>
      <c r="K29" s="11">
        <v>1.0349999999999999</v>
      </c>
      <c r="L29" s="11">
        <v>1.49</v>
      </c>
      <c r="M29" s="11">
        <v>1.18</v>
      </c>
      <c r="N29" s="11">
        <v>1.2</v>
      </c>
    </row>
    <row r="30" spans="1:14" x14ac:dyDescent="0.15">
      <c r="A30" s="102" t="s">
        <v>1009</v>
      </c>
      <c r="B30" s="11">
        <v>0.215</v>
      </c>
      <c r="C30" s="11">
        <v>0.3538</v>
      </c>
      <c r="D30" s="11">
        <v>0.2225</v>
      </c>
      <c r="E30" s="11">
        <v>0.22875000000000001</v>
      </c>
      <c r="F30" s="11">
        <v>0.2225</v>
      </c>
      <c r="G30" s="11"/>
      <c r="H30" s="11">
        <v>0.60250000000000004</v>
      </c>
      <c r="I30" s="11">
        <v>1.0249999999999999</v>
      </c>
      <c r="J30" s="11">
        <v>1.0325</v>
      </c>
      <c r="K30" s="11">
        <v>1.0349999999999999</v>
      </c>
      <c r="L30" s="11">
        <v>1.49</v>
      </c>
      <c r="M30" s="11">
        <v>1.21</v>
      </c>
      <c r="N30" s="11">
        <v>1.2</v>
      </c>
    </row>
    <row r="31" spans="1:14" x14ac:dyDescent="0.15">
      <c r="A31" s="102" t="s">
        <v>1010</v>
      </c>
      <c r="B31" s="11">
        <v>0.21</v>
      </c>
      <c r="C31" s="11">
        <v>0.3538</v>
      </c>
      <c r="D31" s="11">
        <v>0.22750000000000001</v>
      </c>
      <c r="E31" s="11">
        <v>0.22875000000000001</v>
      </c>
      <c r="F31" s="11">
        <v>0.2225</v>
      </c>
      <c r="G31" s="11"/>
      <c r="H31" s="11">
        <v>0.6</v>
      </c>
      <c r="I31" s="11">
        <v>1.0249999999999999</v>
      </c>
      <c r="J31" s="11">
        <v>1.0325</v>
      </c>
      <c r="K31" s="11">
        <v>1.0349999999999999</v>
      </c>
      <c r="L31" s="11">
        <v>1.49</v>
      </c>
      <c r="M31" s="11">
        <v>1.23</v>
      </c>
      <c r="N31" s="11">
        <v>1.2</v>
      </c>
    </row>
    <row r="32" spans="1:14" x14ac:dyDescent="0.15">
      <c r="A32" s="102" t="s">
        <v>1011</v>
      </c>
      <c r="B32" s="11">
        <v>0.21</v>
      </c>
      <c r="C32" s="11">
        <v>0.3538</v>
      </c>
      <c r="D32" s="11">
        <v>0.22750000000000001</v>
      </c>
      <c r="E32" s="11">
        <v>0.22500000000000001</v>
      </c>
      <c r="F32" s="11">
        <v>0.23</v>
      </c>
      <c r="G32" s="11"/>
      <c r="H32" s="11">
        <v>0.6</v>
      </c>
      <c r="I32" s="11">
        <v>1.0249999999999999</v>
      </c>
      <c r="J32" s="11">
        <v>1.0325</v>
      </c>
      <c r="K32" s="11">
        <v>1.0349999999999999</v>
      </c>
      <c r="L32" s="11">
        <v>1.65</v>
      </c>
      <c r="M32" s="11">
        <v>1.25</v>
      </c>
      <c r="N32" s="11">
        <v>1.21</v>
      </c>
    </row>
    <row r="33" spans="1:14" x14ac:dyDescent="0.15">
      <c r="A33" s="108" t="s">
        <v>27</v>
      </c>
      <c r="B33" s="38">
        <f>AVERAGE(B29:B32)</f>
        <v>0.21249999999999999</v>
      </c>
      <c r="C33" s="38">
        <f>AVERAGE(C29:C32)</f>
        <v>0.3538</v>
      </c>
      <c r="D33" s="38">
        <f>AVERAGE(D29:D32)</f>
        <v>0.22500000000000001</v>
      </c>
      <c r="E33" s="38">
        <f>AVERAGE(E29:E32)</f>
        <v>0.2278125</v>
      </c>
      <c r="F33" s="38">
        <f>AVERAGE(F29:F32)</f>
        <v>0.22437499999999999</v>
      </c>
      <c r="G33" s="38"/>
      <c r="H33" s="38">
        <f t="shared" ref="H33:N33" si="4">AVERAGE(H29:H32)</f>
        <v>0.60125000000000006</v>
      </c>
      <c r="I33" s="38">
        <f t="shared" si="4"/>
        <v>1.0249999999999999</v>
      </c>
      <c r="J33" s="38">
        <f t="shared" si="4"/>
        <v>1.0325</v>
      </c>
      <c r="K33" s="38">
        <f t="shared" si="4"/>
        <v>1.0349999999999999</v>
      </c>
      <c r="L33" s="38">
        <f t="shared" si="4"/>
        <v>1.5299999999999998</v>
      </c>
      <c r="M33" s="38">
        <f t="shared" si="4"/>
        <v>1.2174999999999998</v>
      </c>
      <c r="N33" s="38">
        <f t="shared" si="4"/>
        <v>1.2024999999999999</v>
      </c>
    </row>
    <row r="34" spans="1:14" x14ac:dyDescent="0.15">
      <c r="A34" s="102" t="s">
        <v>1012</v>
      </c>
      <c r="B34" s="11">
        <v>0.20499999999999999</v>
      </c>
      <c r="C34" s="11">
        <v>0.3538</v>
      </c>
      <c r="D34" s="11">
        <v>0.23</v>
      </c>
      <c r="E34" s="11">
        <v>0.22500000000000001</v>
      </c>
      <c r="F34" s="11">
        <v>0.23</v>
      </c>
      <c r="G34" s="11"/>
      <c r="H34" s="11">
        <v>0.59499999999999997</v>
      </c>
      <c r="I34" s="11">
        <v>1.03</v>
      </c>
      <c r="J34" s="11">
        <v>1.0325</v>
      </c>
      <c r="K34" s="11">
        <v>1.04</v>
      </c>
      <c r="L34" s="11">
        <v>1.7</v>
      </c>
      <c r="M34" s="11">
        <v>1.35</v>
      </c>
      <c r="N34" s="11">
        <v>1.31</v>
      </c>
    </row>
    <row r="35" spans="1:14" x14ac:dyDescent="0.15">
      <c r="A35" s="102" t="s">
        <v>1013</v>
      </c>
      <c r="B35" s="11">
        <v>0.2</v>
      </c>
      <c r="C35" s="11">
        <v>0.3538</v>
      </c>
      <c r="D35" s="11">
        <v>0.24</v>
      </c>
      <c r="E35" s="11">
        <v>0.22500000000000001</v>
      </c>
      <c r="F35" s="11">
        <v>0.23250000000000001</v>
      </c>
      <c r="G35" s="11"/>
      <c r="H35" s="11">
        <v>0.57999999999999996</v>
      </c>
      <c r="I35" s="11">
        <v>1.03</v>
      </c>
      <c r="J35" s="11">
        <v>1.0325</v>
      </c>
      <c r="K35" s="11">
        <v>1.0349999999999999</v>
      </c>
      <c r="L35" s="11">
        <v>1.74</v>
      </c>
      <c r="M35" s="11">
        <v>1.4924999999999999</v>
      </c>
      <c r="N35" s="11">
        <v>1.4450000000000001</v>
      </c>
    </row>
    <row r="36" spans="1:14" x14ac:dyDescent="0.15">
      <c r="A36" s="102" t="s">
        <v>1014</v>
      </c>
      <c r="B36" s="11">
        <v>0.2</v>
      </c>
      <c r="C36" s="11">
        <v>0.3538</v>
      </c>
      <c r="D36" s="11">
        <v>0.25</v>
      </c>
      <c r="E36" s="11">
        <v>0.22750000000000001</v>
      </c>
      <c r="F36" s="11">
        <v>0.24249999999999999</v>
      </c>
      <c r="G36" s="11"/>
      <c r="H36" s="11">
        <v>0.56999999999999995</v>
      </c>
      <c r="I36" s="11">
        <v>1.02</v>
      </c>
      <c r="J36" s="11">
        <v>1.03</v>
      </c>
      <c r="K36" s="11">
        <v>1.0349999999999999</v>
      </c>
      <c r="L36" s="11">
        <v>1.9</v>
      </c>
      <c r="M36" s="11">
        <v>1.5375000000000001</v>
      </c>
      <c r="N36" s="11">
        <v>1.4950000000000001</v>
      </c>
    </row>
    <row r="37" spans="1:14" x14ac:dyDescent="0.15">
      <c r="A37" s="102" t="s">
        <v>1015</v>
      </c>
      <c r="B37" s="11">
        <v>0.19500000000000001</v>
      </c>
      <c r="C37" s="11">
        <v>0.34749999999999998</v>
      </c>
      <c r="D37" s="11">
        <v>0.25750000000000001</v>
      </c>
      <c r="E37" s="11">
        <v>0.22875000000000001</v>
      </c>
      <c r="F37" s="11">
        <v>0.25750000000000001</v>
      </c>
      <c r="G37" s="11"/>
      <c r="H37" s="11">
        <v>0.5575</v>
      </c>
      <c r="I37" s="11">
        <v>1.0249999999999999</v>
      </c>
      <c r="J37" s="11">
        <v>1.03</v>
      </c>
      <c r="K37" s="11">
        <v>1.04</v>
      </c>
      <c r="L37" s="11">
        <v>1.95</v>
      </c>
      <c r="M37" s="11">
        <v>1.5575000000000001</v>
      </c>
      <c r="N37" s="11">
        <v>1.5249999999999999</v>
      </c>
    </row>
    <row r="38" spans="1:14" x14ac:dyDescent="0.15">
      <c r="A38" s="108" t="s">
        <v>27</v>
      </c>
      <c r="B38" s="38">
        <f>AVERAGE(B34:B37)</f>
        <v>0.2</v>
      </c>
      <c r="C38" s="38">
        <f>AVERAGE(C34:C37)</f>
        <v>0.35222499999999995</v>
      </c>
      <c r="D38" s="38">
        <f>AVERAGE(D34:D37)</f>
        <v>0.24437500000000001</v>
      </c>
      <c r="E38" s="38">
        <f>AVERAGE(E34:E37)</f>
        <v>0.2265625</v>
      </c>
      <c r="F38" s="38">
        <f>AVERAGE(F34:F37)</f>
        <v>0.24062500000000003</v>
      </c>
      <c r="G38" s="38"/>
      <c r="H38" s="38">
        <f t="shared" ref="H38:N38" si="5">AVERAGE(H34:H37)</f>
        <v>0.57562499999999994</v>
      </c>
      <c r="I38" s="38">
        <f t="shared" si="5"/>
        <v>1.0262500000000001</v>
      </c>
      <c r="J38" s="38">
        <f t="shared" si="5"/>
        <v>1.03125</v>
      </c>
      <c r="K38" s="38">
        <f t="shared" si="5"/>
        <v>1.0375000000000001</v>
      </c>
      <c r="L38" s="38">
        <f t="shared" si="5"/>
        <v>1.8225</v>
      </c>
      <c r="M38" s="38">
        <f t="shared" si="5"/>
        <v>1.4843750000000002</v>
      </c>
      <c r="N38" s="38">
        <f t="shared" si="5"/>
        <v>1.4437500000000001</v>
      </c>
    </row>
    <row r="39" spans="1:14" x14ac:dyDescent="0.15">
      <c r="A39" s="102" t="s">
        <v>1016</v>
      </c>
      <c r="B39" s="11">
        <v>0.19500000000000001</v>
      </c>
      <c r="C39" s="11">
        <v>0.34749999999999998</v>
      </c>
      <c r="D39" s="11">
        <v>0.26750000000000002</v>
      </c>
      <c r="E39" s="11">
        <v>0.22875000000000001</v>
      </c>
      <c r="F39" s="11">
        <v>0.26250000000000001</v>
      </c>
      <c r="G39" s="11"/>
      <c r="H39" s="11">
        <v>0.5575</v>
      </c>
      <c r="I39" s="11">
        <v>1.0249999999999999</v>
      </c>
      <c r="J39" s="11">
        <v>1.03</v>
      </c>
      <c r="K39" s="11">
        <v>1.0349999999999999</v>
      </c>
      <c r="L39" s="11">
        <v>1.9850000000000001</v>
      </c>
      <c r="M39" s="11">
        <v>1.5575000000000001</v>
      </c>
      <c r="N39" s="11">
        <v>1.5225</v>
      </c>
    </row>
    <row r="40" spans="1:14" x14ac:dyDescent="0.15">
      <c r="A40" s="102" t="s">
        <v>1017</v>
      </c>
      <c r="B40" s="11">
        <v>0.185</v>
      </c>
      <c r="C40" s="11">
        <v>0.34749999999999998</v>
      </c>
      <c r="D40" s="11">
        <v>0.27374999999999999</v>
      </c>
      <c r="E40" s="11">
        <v>0.23125000000000001</v>
      </c>
      <c r="F40" s="11">
        <v>0.27</v>
      </c>
      <c r="G40" s="11"/>
      <c r="H40" s="11">
        <v>0.5575</v>
      </c>
      <c r="I40" s="11">
        <v>1.0249999999999999</v>
      </c>
      <c r="J40" s="11">
        <v>1.03</v>
      </c>
      <c r="K40" s="11">
        <v>1.0349999999999999</v>
      </c>
      <c r="L40" s="11">
        <v>1.9850000000000001</v>
      </c>
      <c r="M40" s="11">
        <v>1.6074999999999999</v>
      </c>
      <c r="N40" s="11">
        <v>1.5449999999999999</v>
      </c>
    </row>
    <row r="41" spans="1:14" x14ac:dyDescent="0.15">
      <c r="A41" s="102" t="s">
        <v>1018</v>
      </c>
      <c r="B41" s="11">
        <v>0.185</v>
      </c>
      <c r="C41" s="11">
        <v>0.34749999999999998</v>
      </c>
      <c r="D41" s="11">
        <v>0.27625</v>
      </c>
      <c r="E41" s="11">
        <v>0.23250000000000001</v>
      </c>
      <c r="F41" s="11">
        <v>0.27500000000000002</v>
      </c>
      <c r="G41" s="11"/>
      <c r="H41" s="11">
        <v>0.56000000000000005</v>
      </c>
      <c r="I41" s="11">
        <v>1.0249999999999999</v>
      </c>
      <c r="J41" s="11">
        <v>1.03</v>
      </c>
      <c r="K41" s="11">
        <v>1.0349999999999999</v>
      </c>
      <c r="L41" s="11">
        <v>1.9850000000000001</v>
      </c>
      <c r="M41" s="11">
        <v>1.6074999999999999</v>
      </c>
      <c r="N41" s="11">
        <v>1.5449999999999999</v>
      </c>
    </row>
    <row r="42" spans="1:14" x14ac:dyDescent="0.15">
      <c r="A42" s="102" t="s">
        <v>1019</v>
      </c>
      <c r="B42" s="11">
        <v>0.185</v>
      </c>
      <c r="C42" s="11">
        <v>0.34749999999999998</v>
      </c>
      <c r="D42" s="11">
        <v>0.27750000000000002</v>
      </c>
      <c r="E42" s="11">
        <v>0.23499999999999999</v>
      </c>
      <c r="F42" s="11">
        <v>0.27875</v>
      </c>
      <c r="G42" s="11"/>
      <c r="H42" s="11">
        <v>0.5675</v>
      </c>
      <c r="I42" s="11">
        <v>1.03</v>
      </c>
      <c r="J42" s="11">
        <v>1.03</v>
      </c>
      <c r="K42" s="11">
        <v>1.04</v>
      </c>
      <c r="L42" s="11">
        <v>1.9850000000000001</v>
      </c>
      <c r="M42" s="11">
        <v>1.6074999999999999</v>
      </c>
      <c r="N42" s="11">
        <v>1.5075000000000001</v>
      </c>
    </row>
    <row r="43" spans="1:14" x14ac:dyDescent="0.15">
      <c r="A43" s="102" t="s">
        <v>1020</v>
      </c>
      <c r="B43" s="11">
        <v>0.185</v>
      </c>
      <c r="C43" s="11">
        <v>0.34749999999999998</v>
      </c>
      <c r="D43" s="11">
        <v>0.27875</v>
      </c>
      <c r="E43" s="11">
        <v>0.23749999999999999</v>
      </c>
      <c r="F43" s="11">
        <v>0.28249999999999997</v>
      </c>
      <c r="G43" s="11"/>
      <c r="H43" s="11">
        <v>0.57250000000000001</v>
      </c>
      <c r="I43" s="11">
        <v>1.03</v>
      </c>
      <c r="J43" s="11">
        <v>1.03</v>
      </c>
      <c r="K43" s="11">
        <v>1.0349999999999999</v>
      </c>
      <c r="L43" s="11">
        <v>2.0699999999999998</v>
      </c>
      <c r="M43" s="11">
        <v>1.6575</v>
      </c>
      <c r="N43" s="11">
        <v>1.5075000000000001</v>
      </c>
    </row>
    <row r="44" spans="1:14" x14ac:dyDescent="0.15">
      <c r="A44" s="108" t="s">
        <v>27</v>
      </c>
      <c r="B44" s="38">
        <f>AVERAGE(B39:B43)</f>
        <v>0.187</v>
      </c>
      <c r="C44" s="38">
        <f>AVERAGE(C39:C43)</f>
        <v>0.34749999999999998</v>
      </c>
      <c r="D44" s="38">
        <f>AVERAGE(D39:D43)</f>
        <v>0.27474999999999999</v>
      </c>
      <c r="E44" s="38">
        <f>AVERAGE(E39:E43)</f>
        <v>0.23300000000000001</v>
      </c>
      <c r="F44" s="38">
        <f>AVERAGE(F39:F43)</f>
        <v>0.27374999999999999</v>
      </c>
      <c r="G44" s="38"/>
      <c r="H44" s="38">
        <f t="shared" ref="H44:N44" si="6">AVERAGE(H39:H43)</f>
        <v>0.56300000000000006</v>
      </c>
      <c r="I44" s="38">
        <f t="shared" si="6"/>
        <v>1.0269999999999999</v>
      </c>
      <c r="J44" s="38">
        <f t="shared" si="6"/>
        <v>1.03</v>
      </c>
      <c r="K44" s="38">
        <f t="shared" si="6"/>
        <v>1.036</v>
      </c>
      <c r="L44" s="38">
        <f t="shared" si="6"/>
        <v>2.0019999999999998</v>
      </c>
      <c r="M44" s="38">
        <f t="shared" si="6"/>
        <v>1.6074999999999999</v>
      </c>
      <c r="N44" s="38">
        <f t="shared" si="6"/>
        <v>1.5255000000000001</v>
      </c>
    </row>
    <row r="45" spans="1:14" x14ac:dyDescent="0.15">
      <c r="A45" s="102" t="s">
        <v>1021</v>
      </c>
      <c r="B45" s="11">
        <v>0.185</v>
      </c>
      <c r="C45" s="11">
        <v>0.34749999999999998</v>
      </c>
      <c r="D45" s="11">
        <v>0.28000000000000003</v>
      </c>
      <c r="E45" s="11">
        <v>0.23749999999999999</v>
      </c>
      <c r="F45" s="11">
        <v>0.28375</v>
      </c>
      <c r="G45" s="11"/>
      <c r="H45" s="11">
        <v>0.57750000000000001</v>
      </c>
      <c r="I45" s="11">
        <v>1.03</v>
      </c>
      <c r="J45" s="11">
        <v>1.03</v>
      </c>
      <c r="K45" s="11">
        <v>1.075</v>
      </c>
      <c r="L45" s="11">
        <v>2.12</v>
      </c>
      <c r="M45" s="11">
        <v>1.6575</v>
      </c>
      <c r="N45" s="11">
        <v>1.5075000000000001</v>
      </c>
    </row>
    <row r="46" spans="1:14" x14ac:dyDescent="0.15">
      <c r="A46" s="102" t="s">
        <v>1022</v>
      </c>
      <c r="B46" s="11">
        <v>0.185</v>
      </c>
      <c r="C46" s="11">
        <v>0.34749999999999998</v>
      </c>
      <c r="D46" s="11">
        <v>0.28000000000000003</v>
      </c>
      <c r="E46" s="11">
        <v>0.23749999999999999</v>
      </c>
      <c r="F46" s="11">
        <v>0.28375</v>
      </c>
      <c r="G46" s="11"/>
      <c r="H46" s="11">
        <v>0.58125000000000004</v>
      </c>
      <c r="I46" s="11">
        <v>1.0349999999999999</v>
      </c>
      <c r="J46" s="11">
        <v>1.03</v>
      </c>
      <c r="K46" s="11">
        <v>1.075</v>
      </c>
      <c r="L46" s="11">
        <v>2.15</v>
      </c>
      <c r="M46" s="11">
        <v>1.6575</v>
      </c>
      <c r="N46" s="11">
        <v>1.5</v>
      </c>
    </row>
    <row r="47" spans="1:14" x14ac:dyDescent="0.15">
      <c r="A47" s="102" t="s">
        <v>1023</v>
      </c>
      <c r="B47" s="11">
        <v>0.1825</v>
      </c>
      <c r="C47" s="11">
        <v>0.34499999999999997</v>
      </c>
      <c r="D47" s="11">
        <v>0.28000000000000003</v>
      </c>
      <c r="E47" s="11">
        <v>0.23749999999999999</v>
      </c>
      <c r="F47" s="11">
        <v>0.28375</v>
      </c>
      <c r="G47" s="11"/>
      <c r="H47" s="11">
        <v>0.58499999999999996</v>
      </c>
      <c r="I47" s="11">
        <v>1.04</v>
      </c>
      <c r="J47" s="11">
        <v>1.0337499999999999</v>
      </c>
      <c r="K47" s="11">
        <v>1.075</v>
      </c>
      <c r="L47" s="11">
        <v>2.1625000000000001</v>
      </c>
      <c r="M47" s="11">
        <v>1.6575</v>
      </c>
      <c r="N47" s="11">
        <v>1.5</v>
      </c>
    </row>
    <row r="48" spans="1:14" x14ac:dyDescent="0.15">
      <c r="A48" s="102" t="s">
        <v>1024</v>
      </c>
      <c r="B48" s="11">
        <v>0.1825</v>
      </c>
      <c r="C48" s="11">
        <v>0.34499999999999997</v>
      </c>
      <c r="D48" s="11">
        <v>0.28000000000000003</v>
      </c>
      <c r="E48" s="11">
        <v>0.23749999999999999</v>
      </c>
      <c r="F48" s="11">
        <v>0.2838</v>
      </c>
      <c r="G48" s="11"/>
      <c r="H48" s="11">
        <v>0.58750000000000002</v>
      </c>
      <c r="I48" s="11">
        <v>1.0449999999999999</v>
      </c>
      <c r="J48" s="11">
        <v>1.0375000000000001</v>
      </c>
      <c r="K48" s="11">
        <v>1.04</v>
      </c>
      <c r="L48" s="11">
        <v>2.165</v>
      </c>
      <c r="M48" s="11">
        <v>1.6575</v>
      </c>
      <c r="N48" s="11">
        <v>1.48</v>
      </c>
    </row>
    <row r="49" spans="1:14" x14ac:dyDescent="0.15">
      <c r="A49" s="108" t="s">
        <v>27</v>
      </c>
      <c r="B49" s="38">
        <f>AVERAGE(B45:B48)</f>
        <v>0.18375</v>
      </c>
      <c r="C49" s="38">
        <f>AVERAGE(C45:C48)</f>
        <v>0.34625</v>
      </c>
      <c r="D49" s="38">
        <f>AVERAGE(D45:D48)</f>
        <v>0.28000000000000003</v>
      </c>
      <c r="E49" s="38">
        <f>AVERAGE(E45:E48)</f>
        <v>0.23749999999999999</v>
      </c>
      <c r="F49" s="38">
        <f>AVERAGE(F45:F48)</f>
        <v>0.28376250000000003</v>
      </c>
      <c r="G49" s="38"/>
      <c r="H49" s="38">
        <f t="shared" ref="H49:N49" si="7">AVERAGE(H45:H48)</f>
        <v>0.58281249999999996</v>
      </c>
      <c r="I49" s="38">
        <f t="shared" si="7"/>
        <v>1.0375000000000001</v>
      </c>
      <c r="J49" s="38">
        <f t="shared" si="7"/>
        <v>1.0328124999999999</v>
      </c>
      <c r="K49" s="38">
        <f t="shared" si="7"/>
        <v>1.0662499999999999</v>
      </c>
      <c r="L49" s="38">
        <f t="shared" si="7"/>
        <v>2.149375</v>
      </c>
      <c r="M49" s="38">
        <f t="shared" si="7"/>
        <v>1.6575</v>
      </c>
      <c r="N49" s="38">
        <f t="shared" si="7"/>
        <v>1.4968750000000002</v>
      </c>
    </row>
    <row r="50" spans="1:14" x14ac:dyDescent="0.15">
      <c r="A50" s="113" t="s">
        <v>1025</v>
      </c>
      <c r="B50" s="11">
        <v>0.1825</v>
      </c>
      <c r="C50" s="11">
        <v>0.34499999999999997</v>
      </c>
      <c r="D50" s="11">
        <v>0.28000000000000003</v>
      </c>
      <c r="E50" s="11">
        <v>0.23874999999999999</v>
      </c>
      <c r="F50" s="11">
        <v>0.28375</v>
      </c>
      <c r="G50" s="11"/>
      <c r="H50" s="11">
        <v>0.59499999999999997</v>
      </c>
      <c r="I50" s="11">
        <v>1.0475000000000001</v>
      </c>
      <c r="J50" s="11">
        <v>1.0449999999999999</v>
      </c>
      <c r="K50" s="11">
        <v>1.04375</v>
      </c>
      <c r="L50" s="11">
        <v>2.3475000000000001</v>
      </c>
      <c r="M50" s="11">
        <v>1.6575</v>
      </c>
      <c r="N50" s="11">
        <v>1.4924999999999999</v>
      </c>
    </row>
    <row r="51" spans="1:14" x14ac:dyDescent="0.15">
      <c r="A51" s="113" t="s">
        <v>1026</v>
      </c>
      <c r="B51" s="11">
        <v>0.1825</v>
      </c>
      <c r="C51" s="11">
        <v>0.34499999999999997</v>
      </c>
      <c r="D51" s="11">
        <v>0.28125</v>
      </c>
      <c r="E51" s="11">
        <v>0.23874999999999999</v>
      </c>
      <c r="F51" s="11">
        <v>0.28375</v>
      </c>
      <c r="G51" s="11"/>
      <c r="H51" s="11">
        <v>0.6</v>
      </c>
      <c r="I51" s="11">
        <v>1.0649999999999999</v>
      </c>
      <c r="J51" s="11">
        <v>1.0549999999999999</v>
      </c>
      <c r="K51" s="11">
        <v>1.0900000000000001</v>
      </c>
      <c r="L51" s="11">
        <v>2.81</v>
      </c>
      <c r="M51" s="11">
        <v>1.6575</v>
      </c>
      <c r="N51" s="11">
        <v>1.5844</v>
      </c>
    </row>
    <row r="52" spans="1:14" x14ac:dyDescent="0.15">
      <c r="A52" s="113" t="s">
        <v>1027</v>
      </c>
      <c r="B52" s="11">
        <v>0.1825</v>
      </c>
      <c r="C52" s="11">
        <v>0.34375</v>
      </c>
      <c r="D52" s="11">
        <v>0.28249999999999997</v>
      </c>
      <c r="E52" s="11">
        <v>0.23874999999999999</v>
      </c>
      <c r="F52" s="11">
        <v>0.28375</v>
      </c>
      <c r="G52" s="11"/>
      <c r="H52" s="11">
        <v>0.60875000000000001</v>
      </c>
      <c r="I52" s="11">
        <v>1.1000000000000001</v>
      </c>
      <c r="J52" s="11">
        <v>1.08</v>
      </c>
      <c r="K52" s="11">
        <v>1.075</v>
      </c>
      <c r="L52" s="11">
        <v>2.79</v>
      </c>
      <c r="M52" s="11">
        <v>1.7050000000000001</v>
      </c>
      <c r="N52" s="11">
        <v>1.6625000000000001</v>
      </c>
    </row>
    <row r="53" spans="1:14" x14ac:dyDescent="0.15">
      <c r="A53" s="113" t="s">
        <v>1028</v>
      </c>
      <c r="B53" s="11">
        <v>0.1825</v>
      </c>
      <c r="C53" s="11">
        <v>0.34375</v>
      </c>
      <c r="D53" s="11">
        <v>0.28375</v>
      </c>
      <c r="E53" s="11">
        <v>0.24</v>
      </c>
      <c r="F53" s="11">
        <v>0.28375</v>
      </c>
      <c r="G53" s="11"/>
      <c r="H53" s="11">
        <v>0.61250000000000004</v>
      </c>
      <c r="I53" s="11">
        <v>1.1025</v>
      </c>
      <c r="J53" s="11">
        <v>1.0900000000000001</v>
      </c>
      <c r="K53" s="11">
        <v>1.075</v>
      </c>
      <c r="L53" s="11">
        <v>2.81</v>
      </c>
      <c r="M53" s="11">
        <v>1.7195</v>
      </c>
      <c r="N53" s="11">
        <v>1.7135</v>
      </c>
    </row>
    <row r="54" spans="1:14" x14ac:dyDescent="0.15">
      <c r="A54" s="113" t="s">
        <v>1029</v>
      </c>
      <c r="B54" s="11">
        <v>0.1825</v>
      </c>
      <c r="C54" s="11">
        <v>0.34375</v>
      </c>
      <c r="D54" s="11">
        <v>0.28375</v>
      </c>
      <c r="E54" s="11">
        <v>0.24124999999999999</v>
      </c>
      <c r="F54" s="11">
        <v>0.28375</v>
      </c>
      <c r="G54" s="11"/>
      <c r="H54" s="11">
        <v>0.61499999999999999</v>
      </c>
      <c r="I54" s="11">
        <v>1.1025</v>
      </c>
      <c r="J54" s="11">
        <v>1.0900000000000001</v>
      </c>
      <c r="K54" s="11">
        <v>1.095</v>
      </c>
      <c r="L54" s="11">
        <v>2.8</v>
      </c>
      <c r="M54" s="11">
        <v>1.7585</v>
      </c>
      <c r="N54" s="11">
        <v>1.7509999999999999</v>
      </c>
    </row>
    <row r="55" spans="1:14" x14ac:dyDescent="0.15">
      <c r="A55" s="108" t="s">
        <v>27</v>
      </c>
      <c r="B55" s="38">
        <f>AVERAGE(B50:B54)</f>
        <v>0.1825</v>
      </c>
      <c r="C55" s="38">
        <f>AVERAGE(C50:C54)</f>
        <v>0.34425</v>
      </c>
      <c r="D55" s="38">
        <f>AVERAGE(D50:D54)</f>
        <v>0.28225</v>
      </c>
      <c r="E55" s="38">
        <f>AVERAGE(E50:E54)</f>
        <v>0.23949999999999999</v>
      </c>
      <c r="F55" s="38">
        <f>AVERAGE(F50:F54)</f>
        <v>0.28375</v>
      </c>
      <c r="G55" s="38"/>
      <c r="H55" s="38">
        <f t="shared" ref="H55:N55" si="8">AVERAGE(H50:H54)</f>
        <v>0.60624999999999996</v>
      </c>
      <c r="I55" s="38">
        <f t="shared" si="8"/>
        <v>1.0834999999999999</v>
      </c>
      <c r="J55" s="38">
        <f t="shared" si="8"/>
        <v>1.0719999999999998</v>
      </c>
      <c r="K55" s="38">
        <f t="shared" si="8"/>
        <v>1.07575</v>
      </c>
      <c r="L55" s="38">
        <f t="shared" si="8"/>
        <v>2.7115</v>
      </c>
      <c r="M55" s="38">
        <f t="shared" si="8"/>
        <v>1.6995999999999998</v>
      </c>
      <c r="N55" s="38">
        <f t="shared" si="8"/>
        <v>1.6407799999999999</v>
      </c>
    </row>
    <row r="56" spans="1:14" x14ac:dyDescent="0.15">
      <c r="A56" s="102" t="s">
        <v>1030</v>
      </c>
      <c r="B56" s="11">
        <v>0.18</v>
      </c>
      <c r="C56" s="11">
        <v>0.34375</v>
      </c>
      <c r="D56" s="11">
        <v>0.28125</v>
      </c>
      <c r="E56" s="11">
        <v>0.24124999999999999</v>
      </c>
      <c r="F56" s="11">
        <v>0.27500000000000002</v>
      </c>
      <c r="G56" s="11"/>
      <c r="H56" s="11">
        <v>0.61499999999999999</v>
      </c>
      <c r="I56" s="11">
        <v>1.1025</v>
      </c>
      <c r="J56" s="11">
        <v>1.0900000000000001</v>
      </c>
      <c r="K56" s="11">
        <v>1.1200000000000001</v>
      </c>
      <c r="L56" s="11">
        <v>2.61</v>
      </c>
      <c r="M56" s="11">
        <v>1.7815000000000001</v>
      </c>
      <c r="N56" s="11">
        <v>1.7565</v>
      </c>
    </row>
    <row r="57" spans="1:14" x14ac:dyDescent="0.15">
      <c r="A57" s="102" t="s">
        <v>1031</v>
      </c>
      <c r="B57" s="11">
        <v>0.18</v>
      </c>
      <c r="C57" s="11">
        <v>0.34375</v>
      </c>
      <c r="D57" s="11">
        <v>0.26500000000000001</v>
      </c>
      <c r="E57" s="11">
        <v>0.24124999999999999</v>
      </c>
      <c r="F57" s="11">
        <v>0.26874999999999999</v>
      </c>
      <c r="G57" s="11"/>
      <c r="H57" s="11">
        <v>0.61499999999999999</v>
      </c>
      <c r="I57" s="11">
        <v>1.1200000000000001</v>
      </c>
      <c r="J57" s="11">
        <v>1.0900000000000001</v>
      </c>
      <c r="K57" s="11">
        <v>1.1299999999999999</v>
      </c>
      <c r="L57" s="11">
        <v>2.35</v>
      </c>
      <c r="M57" s="11">
        <v>1.8049999999999999</v>
      </c>
      <c r="N57" s="11">
        <v>1.7725</v>
      </c>
    </row>
    <row r="58" spans="1:14" x14ac:dyDescent="0.15">
      <c r="A58" s="102" t="s">
        <v>1032</v>
      </c>
      <c r="B58" s="11">
        <v>0.17499999999999999</v>
      </c>
      <c r="C58" s="11">
        <v>0.34375</v>
      </c>
      <c r="D58" s="11">
        <v>0.2525</v>
      </c>
      <c r="E58" s="11">
        <v>0.24124999999999999</v>
      </c>
      <c r="F58" s="11">
        <v>0.255</v>
      </c>
      <c r="G58" s="11"/>
      <c r="H58" s="11">
        <v>0.61499999999999999</v>
      </c>
      <c r="I58" s="11">
        <v>1.1200000000000001</v>
      </c>
      <c r="J58" s="11">
        <v>1.0900000000000001</v>
      </c>
      <c r="K58" s="11">
        <v>1.135</v>
      </c>
      <c r="L58" s="11">
        <v>2.335</v>
      </c>
      <c r="M58" s="11">
        <v>1.8115000000000001</v>
      </c>
      <c r="N58" s="11">
        <v>1.7805</v>
      </c>
    </row>
    <row r="59" spans="1:14" x14ac:dyDescent="0.15">
      <c r="A59" s="102" t="s">
        <v>1033</v>
      </c>
      <c r="B59" s="11">
        <v>0.17499999999999999</v>
      </c>
      <c r="C59" s="11">
        <v>0.34375</v>
      </c>
      <c r="D59" s="11">
        <v>0.245</v>
      </c>
      <c r="E59" s="11">
        <v>0.24124999999999999</v>
      </c>
      <c r="F59" s="11">
        <v>0.2525</v>
      </c>
      <c r="G59" s="11"/>
      <c r="H59" s="11">
        <v>0.61499999999999999</v>
      </c>
      <c r="I59" s="11">
        <v>1.1200000000000001</v>
      </c>
      <c r="J59" s="11">
        <v>1.095</v>
      </c>
      <c r="K59" s="11">
        <v>1.135</v>
      </c>
      <c r="L59" s="11">
        <v>2.33</v>
      </c>
      <c r="M59" s="11">
        <v>1.8320000000000001</v>
      </c>
      <c r="N59" s="11">
        <v>1.8005</v>
      </c>
    </row>
    <row r="60" spans="1:14" x14ac:dyDescent="0.15">
      <c r="A60" s="108" t="s">
        <v>27</v>
      </c>
      <c r="B60" s="38">
        <f>AVERAGE(B56:B59)</f>
        <v>0.17749999999999999</v>
      </c>
      <c r="C60" s="38">
        <f>AVERAGE(C56:C59)</f>
        <v>0.34375</v>
      </c>
      <c r="D60" s="38">
        <f>AVERAGE(D56:D59)</f>
        <v>0.26093750000000004</v>
      </c>
      <c r="E60" s="38">
        <f>AVERAGE(E56:E59)</f>
        <v>0.24124999999999999</v>
      </c>
      <c r="F60" s="38">
        <f>AVERAGE(F56:F59)</f>
        <v>0.2628125</v>
      </c>
      <c r="G60" s="38"/>
      <c r="H60" s="38">
        <f t="shared" ref="H60:N60" si="9">AVERAGE(H56:H59)</f>
        <v>0.61499999999999999</v>
      </c>
      <c r="I60" s="38">
        <f t="shared" si="9"/>
        <v>1.1156250000000001</v>
      </c>
      <c r="J60" s="38">
        <f t="shared" si="9"/>
        <v>1.0912500000000001</v>
      </c>
      <c r="K60" s="38">
        <f t="shared" si="9"/>
        <v>1.1299999999999999</v>
      </c>
      <c r="L60" s="38">
        <f t="shared" si="9"/>
        <v>2.40625</v>
      </c>
      <c r="M60" s="38">
        <f t="shared" si="9"/>
        <v>1.8074999999999999</v>
      </c>
      <c r="N60" s="38">
        <f t="shared" si="9"/>
        <v>1.7774999999999999</v>
      </c>
    </row>
    <row r="61" spans="1:14" x14ac:dyDescent="0.15">
      <c r="A61" s="102" t="s">
        <v>1034</v>
      </c>
      <c r="B61" s="11">
        <v>0.17499999999999999</v>
      </c>
      <c r="C61" s="11">
        <v>0.34375</v>
      </c>
      <c r="D61" s="11">
        <v>0.245</v>
      </c>
      <c r="E61" s="11">
        <v>0.24124999999999999</v>
      </c>
      <c r="F61" s="11">
        <v>0.25124999999999997</v>
      </c>
      <c r="G61" s="11"/>
      <c r="H61" s="11">
        <v>0.61250000000000004</v>
      </c>
      <c r="I61" s="11">
        <v>1.1200000000000001</v>
      </c>
      <c r="J61" s="11">
        <v>1.095</v>
      </c>
      <c r="K61" s="11">
        <v>1.135</v>
      </c>
      <c r="L61" s="11">
        <v>2.25</v>
      </c>
      <c r="M61" s="11">
        <v>1.85</v>
      </c>
      <c r="N61" s="11">
        <v>1.82</v>
      </c>
    </row>
    <row r="62" spans="1:14" x14ac:dyDescent="0.15">
      <c r="A62" s="102" t="s">
        <v>1035</v>
      </c>
      <c r="B62" s="11">
        <v>0.17499999999999999</v>
      </c>
      <c r="C62" s="11">
        <v>0.34375</v>
      </c>
      <c r="D62" s="11">
        <v>0.245</v>
      </c>
      <c r="E62" s="11">
        <v>0.24124999999999999</v>
      </c>
      <c r="F62" s="11">
        <v>0.24374999999999999</v>
      </c>
      <c r="G62" s="11"/>
      <c r="H62" s="11">
        <v>0.61</v>
      </c>
      <c r="I62" s="11">
        <v>1.1200000000000001</v>
      </c>
      <c r="J62" s="11">
        <v>1.095</v>
      </c>
      <c r="K62" s="11">
        <v>1.135</v>
      </c>
      <c r="L62" s="11">
        <v>2.13</v>
      </c>
      <c r="M62" s="11">
        <v>1.851</v>
      </c>
      <c r="N62" s="11">
        <v>1.823</v>
      </c>
    </row>
    <row r="63" spans="1:14" x14ac:dyDescent="0.15">
      <c r="A63" s="102" t="s">
        <v>1036</v>
      </c>
      <c r="B63" s="11">
        <v>0.17499999999999999</v>
      </c>
      <c r="C63" s="11">
        <v>0.34300000000000003</v>
      </c>
      <c r="D63" s="11">
        <v>0.245</v>
      </c>
      <c r="E63" s="11">
        <v>0.24124999999999999</v>
      </c>
      <c r="F63" s="11">
        <v>0.24374999999999999</v>
      </c>
      <c r="G63" s="11"/>
      <c r="H63" s="11">
        <v>0.61</v>
      </c>
      <c r="I63" s="11">
        <v>1.1200000000000001</v>
      </c>
      <c r="J63" s="11">
        <v>1.095</v>
      </c>
      <c r="K63" s="11">
        <v>1.135</v>
      </c>
      <c r="L63" s="11">
        <v>1.75</v>
      </c>
      <c r="M63" s="11">
        <v>1.8594999999999999</v>
      </c>
      <c r="N63" s="11">
        <v>1.8280000000000001</v>
      </c>
    </row>
    <row r="64" spans="1:14" x14ac:dyDescent="0.15">
      <c r="A64" s="102" t="s">
        <v>1037</v>
      </c>
      <c r="B64" s="11">
        <v>0.17499999999999999</v>
      </c>
      <c r="C64" s="11">
        <v>0.34375</v>
      </c>
      <c r="D64" s="11">
        <v>0.2475</v>
      </c>
      <c r="E64" s="11">
        <v>0.24124999999999999</v>
      </c>
      <c r="F64" s="11">
        <v>0.2475</v>
      </c>
      <c r="G64" s="11"/>
      <c r="H64" s="11">
        <v>0.60499999999999998</v>
      </c>
      <c r="I64" s="11">
        <v>1.1200000000000001</v>
      </c>
      <c r="J64" s="11">
        <v>1.1299999999999999</v>
      </c>
      <c r="K64" s="11">
        <v>1.135</v>
      </c>
      <c r="L64" s="11">
        <v>1.325</v>
      </c>
      <c r="M64" s="11">
        <v>1.8660000000000001</v>
      </c>
      <c r="N64" s="11">
        <v>1.833</v>
      </c>
    </row>
    <row r="65" spans="1:14" x14ac:dyDescent="0.15">
      <c r="A65" s="108" t="s">
        <v>27</v>
      </c>
      <c r="B65" s="38">
        <f>AVERAGE(B61:B64)</f>
        <v>0.17499999999999999</v>
      </c>
      <c r="C65" s="38">
        <f>AVERAGE(C61:C64)</f>
        <v>0.34356249999999999</v>
      </c>
      <c r="D65" s="38">
        <f>AVERAGE(D61:D64)</f>
        <v>0.24562499999999998</v>
      </c>
      <c r="E65" s="38">
        <f>AVERAGE(E61:E64)</f>
        <v>0.24124999999999999</v>
      </c>
      <c r="F65" s="38">
        <f>AVERAGE(F61:F64)</f>
        <v>0.24656250000000002</v>
      </c>
      <c r="G65" s="38"/>
      <c r="H65" s="38">
        <f t="shared" ref="H65:N65" si="10">AVERAGE(H61:H64)</f>
        <v>0.609375</v>
      </c>
      <c r="I65" s="38">
        <f t="shared" si="10"/>
        <v>1.1200000000000001</v>
      </c>
      <c r="J65" s="38">
        <f t="shared" si="10"/>
        <v>1.10375</v>
      </c>
      <c r="K65" s="38">
        <f t="shared" si="10"/>
        <v>1.135</v>
      </c>
      <c r="L65" s="38">
        <f t="shared" si="10"/>
        <v>1.86375</v>
      </c>
      <c r="M65" s="38">
        <f t="shared" si="10"/>
        <v>1.8566250000000002</v>
      </c>
      <c r="N65" s="38">
        <f t="shared" si="10"/>
        <v>1.8260000000000001</v>
      </c>
    </row>
    <row r="66" spans="1:14" x14ac:dyDescent="0.15">
      <c r="A66" s="102" t="s">
        <v>1038</v>
      </c>
      <c r="B66" s="11">
        <v>0.17499999999999999</v>
      </c>
      <c r="C66" s="11">
        <v>0.34250000000000003</v>
      </c>
      <c r="D66" s="11">
        <v>0.2475</v>
      </c>
      <c r="E66" s="11">
        <v>0.24124999999999999</v>
      </c>
      <c r="F66" s="11">
        <v>0.2475</v>
      </c>
      <c r="G66" s="11"/>
      <c r="H66" s="11">
        <v>0.60499999999999998</v>
      </c>
      <c r="I66" s="11">
        <v>1.1200000000000001</v>
      </c>
      <c r="J66" s="11">
        <v>1.1299999999999999</v>
      </c>
      <c r="K66" s="11">
        <v>1.145</v>
      </c>
      <c r="L66" s="11">
        <v>1.2175</v>
      </c>
      <c r="M66" s="11">
        <v>1.8757999999999999</v>
      </c>
      <c r="N66" s="11">
        <v>1.8416999999999999</v>
      </c>
    </row>
    <row r="67" spans="1:14" x14ac:dyDescent="0.15">
      <c r="A67" s="102" t="s">
        <v>1039</v>
      </c>
      <c r="B67" s="11">
        <v>0.17499999999999999</v>
      </c>
      <c r="C67" s="11">
        <v>0.34250000000000003</v>
      </c>
      <c r="D67" s="11">
        <v>0.2475</v>
      </c>
      <c r="E67" s="11">
        <v>0.24124999999999999</v>
      </c>
      <c r="F67" s="11">
        <v>0.25</v>
      </c>
      <c r="G67" s="11"/>
      <c r="H67" s="11">
        <v>0.59499999999999997</v>
      </c>
      <c r="I67" s="11">
        <v>1.1200000000000001</v>
      </c>
      <c r="J67" s="11">
        <v>1.135</v>
      </c>
      <c r="K67" s="11">
        <v>1.155</v>
      </c>
      <c r="L67" s="11">
        <v>1.4125000000000001</v>
      </c>
      <c r="M67" s="11">
        <v>1.887</v>
      </c>
      <c r="N67" s="11">
        <v>1.8545</v>
      </c>
    </row>
    <row r="68" spans="1:14" x14ac:dyDescent="0.15">
      <c r="A68" s="102" t="s">
        <v>1040</v>
      </c>
      <c r="B68" s="11">
        <v>0.17499999999999999</v>
      </c>
      <c r="C68" s="11">
        <v>0.34250000000000003</v>
      </c>
      <c r="D68" s="11">
        <v>0.2475</v>
      </c>
      <c r="E68" s="11">
        <v>0.24124999999999999</v>
      </c>
      <c r="F68" s="11">
        <v>0.25</v>
      </c>
      <c r="G68" s="11"/>
      <c r="H68" s="11">
        <v>0.58499999999999996</v>
      </c>
      <c r="I68" s="11">
        <v>1.1200000000000001</v>
      </c>
      <c r="J68" s="11">
        <v>1.135</v>
      </c>
      <c r="K68" s="11">
        <v>1.165</v>
      </c>
      <c r="L68" s="11">
        <v>1.395</v>
      </c>
      <c r="M68" s="11">
        <v>1.8979999999999999</v>
      </c>
      <c r="N68" s="11">
        <v>1.86</v>
      </c>
    </row>
    <row r="69" spans="1:14" x14ac:dyDescent="0.15">
      <c r="A69" s="102" t="s">
        <v>1041</v>
      </c>
      <c r="B69" s="11">
        <v>0.16750000000000001</v>
      </c>
      <c r="C69" s="11">
        <v>0.34250000000000003</v>
      </c>
      <c r="D69" s="11">
        <v>0.245</v>
      </c>
      <c r="E69" s="11">
        <v>0.24</v>
      </c>
      <c r="F69" s="11">
        <v>0.25</v>
      </c>
      <c r="G69" s="11"/>
      <c r="H69" s="11">
        <v>0.5675</v>
      </c>
      <c r="I69" s="11">
        <v>1.1200000000000001</v>
      </c>
      <c r="J69" s="11">
        <v>1.1375</v>
      </c>
      <c r="K69" s="11">
        <v>1.165</v>
      </c>
      <c r="L69" s="11">
        <v>1.47</v>
      </c>
      <c r="M69" s="11">
        <v>1.9</v>
      </c>
      <c r="N69" s="11">
        <v>1.851</v>
      </c>
    </row>
    <row r="70" spans="1:14" x14ac:dyDescent="0.15">
      <c r="A70" s="102" t="s">
        <v>1042</v>
      </c>
      <c r="B70" s="11">
        <v>0.16750000000000001</v>
      </c>
      <c r="C70" s="11">
        <v>0.34250000000000003</v>
      </c>
      <c r="D70" s="11">
        <v>0.24249999999999999</v>
      </c>
      <c r="E70" s="11">
        <v>0.23749999999999999</v>
      </c>
      <c r="F70" s="11">
        <v>0.24249999999999999</v>
      </c>
      <c r="G70" s="11"/>
      <c r="H70" s="11">
        <v>0.56000000000000005</v>
      </c>
      <c r="I70" s="11">
        <v>1.1200000000000001</v>
      </c>
      <c r="J70" s="11">
        <v>1.1375</v>
      </c>
      <c r="K70" s="11">
        <v>1.165</v>
      </c>
      <c r="L70" s="11">
        <v>1.47</v>
      </c>
      <c r="M70" s="11">
        <v>1.9</v>
      </c>
      <c r="N70" s="11">
        <v>1.8</v>
      </c>
    </row>
    <row r="71" spans="1:14" x14ac:dyDescent="0.15">
      <c r="A71" s="108" t="s">
        <v>27</v>
      </c>
      <c r="B71" s="38">
        <f>AVERAGE(B66:B70)</f>
        <v>0.17199999999999999</v>
      </c>
      <c r="C71" s="38">
        <f>AVERAGE(C66:C70)</f>
        <v>0.34250000000000003</v>
      </c>
      <c r="D71" s="38">
        <f>AVERAGE(D66:D70)</f>
        <v>0.246</v>
      </c>
      <c r="E71" s="38">
        <f>AVERAGE(E66:E70)</f>
        <v>0.24024999999999999</v>
      </c>
      <c r="F71" s="38">
        <f>AVERAGE(F66:F70)</f>
        <v>0.248</v>
      </c>
      <c r="G71" s="38"/>
      <c r="H71" s="38">
        <f t="shared" ref="H71:N71" si="11">AVERAGE(H66:H70)</f>
        <v>0.58250000000000002</v>
      </c>
      <c r="I71" s="38">
        <f t="shared" si="11"/>
        <v>1.1200000000000001</v>
      </c>
      <c r="J71" s="38">
        <f t="shared" si="11"/>
        <v>1.135</v>
      </c>
      <c r="K71" s="38">
        <f t="shared" si="11"/>
        <v>1.159</v>
      </c>
      <c r="L71" s="38">
        <f t="shared" si="11"/>
        <v>1.393</v>
      </c>
      <c r="M71" s="38">
        <f t="shared" si="11"/>
        <v>1.8921600000000001</v>
      </c>
      <c r="N71" s="38">
        <f t="shared" si="11"/>
        <v>1.84144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70"/>
  <sheetViews>
    <sheetView zoomScale="75" zoomScaleNormal="75" workbookViewId="0">
      <pane ySplit="5" topLeftCell="A6" activePane="bottomLeft" state="frozen"/>
      <selection pane="bottomLeft" activeCell="A3" sqref="A1:A1048576"/>
    </sheetView>
  </sheetViews>
  <sheetFormatPr baseColWidth="10" defaultColWidth="8.5" defaultRowHeight="13" x14ac:dyDescent="0.15"/>
  <sheetData>
    <row r="1" spans="1:14" ht="18" x14ac:dyDescent="0.2">
      <c r="A1" s="2">
        <v>1997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" t="s">
        <v>822</v>
      </c>
      <c r="N3" s="102"/>
    </row>
    <row r="4" spans="1:14" x14ac:dyDescent="0.15">
      <c r="A4" s="106"/>
      <c r="B4" s="106"/>
      <c r="C4" s="106"/>
      <c r="D4" s="106" t="s">
        <v>3</v>
      </c>
      <c r="E4" s="106" t="s">
        <v>3</v>
      </c>
      <c r="F4" s="106" t="s">
        <v>3</v>
      </c>
      <c r="G4" s="106" t="s">
        <v>583</v>
      </c>
      <c r="H4" s="99">
        <v>0.34</v>
      </c>
      <c r="I4" s="106" t="s">
        <v>6</v>
      </c>
      <c r="J4" s="106" t="s">
        <v>1</v>
      </c>
      <c r="K4" s="106" t="s">
        <v>1</v>
      </c>
      <c r="L4" s="106" t="s">
        <v>9</v>
      </c>
      <c r="M4" s="106" t="s">
        <v>10</v>
      </c>
      <c r="N4" s="106" t="s">
        <v>10</v>
      </c>
    </row>
    <row r="5" spans="1:14" x14ac:dyDescent="0.15">
      <c r="A5" s="107" t="s">
        <v>11</v>
      </c>
      <c r="B5" s="107" t="s">
        <v>12</v>
      </c>
      <c r="C5" s="107" t="s">
        <v>826</v>
      </c>
      <c r="D5" s="107" t="s">
        <v>13</v>
      </c>
      <c r="E5" s="107" t="s">
        <v>14</v>
      </c>
      <c r="F5" s="107" t="s">
        <v>15</v>
      </c>
      <c r="G5" s="107" t="s">
        <v>16</v>
      </c>
      <c r="H5" s="107" t="s">
        <v>18</v>
      </c>
      <c r="I5" s="107" t="s">
        <v>14</v>
      </c>
      <c r="J5" s="107" t="s">
        <v>13</v>
      </c>
      <c r="K5" s="107" t="s">
        <v>15</v>
      </c>
      <c r="L5" s="107" t="s">
        <v>20</v>
      </c>
      <c r="M5" s="107" t="s">
        <v>21</v>
      </c>
      <c r="N5" s="107" t="s">
        <v>215</v>
      </c>
    </row>
    <row r="6" spans="1:14" x14ac:dyDescent="0.15">
      <c r="A6" s="112" t="s">
        <v>1043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15">
      <c r="A7" s="79" t="s">
        <v>1044</v>
      </c>
      <c r="B7" s="11">
        <v>0.2225</v>
      </c>
      <c r="C7" s="11">
        <v>0.35</v>
      </c>
      <c r="D7" s="11">
        <v>0.1825</v>
      </c>
      <c r="E7" s="11">
        <v>0.1875</v>
      </c>
      <c r="F7" s="11"/>
      <c r="G7" s="11"/>
      <c r="H7" s="11">
        <v>0.58499999999999996</v>
      </c>
      <c r="I7" s="11">
        <v>1.1100000000000001</v>
      </c>
      <c r="J7" s="11">
        <v>1.1950000000000001</v>
      </c>
      <c r="K7" s="11"/>
      <c r="L7" s="11">
        <v>0.9</v>
      </c>
      <c r="M7" s="11">
        <v>1.1875</v>
      </c>
      <c r="N7" s="11">
        <v>1.1775</v>
      </c>
    </row>
    <row r="8" spans="1:14" x14ac:dyDescent="0.15">
      <c r="A8" s="79" t="s">
        <v>1045</v>
      </c>
      <c r="B8" s="11">
        <v>0.2225</v>
      </c>
      <c r="C8" s="11">
        <v>0.35</v>
      </c>
      <c r="D8" s="10">
        <v>0.1825</v>
      </c>
      <c r="E8" s="11">
        <v>0.1875</v>
      </c>
      <c r="F8" s="11"/>
      <c r="G8" s="11"/>
      <c r="H8" s="11">
        <v>0.58499999999999996</v>
      </c>
      <c r="I8" s="11">
        <v>1.1100000000000001</v>
      </c>
      <c r="J8" s="11">
        <v>1.1950000000000001</v>
      </c>
      <c r="K8" s="11"/>
      <c r="L8" s="11">
        <v>0.9</v>
      </c>
      <c r="M8" s="11">
        <v>1.28</v>
      </c>
      <c r="N8" s="11">
        <v>1.24</v>
      </c>
    </row>
    <row r="9" spans="1:14" x14ac:dyDescent="0.15">
      <c r="A9" s="79" t="s">
        <v>1046</v>
      </c>
      <c r="B9" s="11">
        <v>0.24</v>
      </c>
      <c r="C9" s="11">
        <v>0.35</v>
      </c>
      <c r="D9" s="11">
        <v>0.1825</v>
      </c>
      <c r="E9" s="11">
        <v>0.19</v>
      </c>
      <c r="F9" s="11"/>
      <c r="G9" s="11"/>
      <c r="H9" s="11">
        <v>0.58499999999999996</v>
      </c>
      <c r="I9" s="11">
        <v>1.095</v>
      </c>
      <c r="J9" s="11">
        <v>1.1299999999999999</v>
      </c>
      <c r="K9" s="11"/>
      <c r="L9" s="11">
        <v>0.9</v>
      </c>
      <c r="M9" s="11">
        <v>1.2749999999999999</v>
      </c>
      <c r="N9" s="11">
        <v>1.2424999999999999</v>
      </c>
    </row>
    <row r="10" spans="1:14" x14ac:dyDescent="0.15">
      <c r="A10" s="79" t="s">
        <v>1047</v>
      </c>
      <c r="B10" s="11">
        <v>0.24</v>
      </c>
      <c r="C10" s="11">
        <v>0.35</v>
      </c>
      <c r="D10" s="11">
        <v>0.185</v>
      </c>
      <c r="E10" s="11">
        <v>0.19500000000000001</v>
      </c>
      <c r="F10" s="11"/>
      <c r="G10" s="11"/>
      <c r="H10" s="11">
        <v>0.58499999999999996</v>
      </c>
      <c r="I10" s="11">
        <v>1.095</v>
      </c>
      <c r="J10" s="11">
        <v>1.125</v>
      </c>
      <c r="K10" s="11"/>
      <c r="L10" s="11">
        <v>0.9</v>
      </c>
      <c r="M10" s="11">
        <v>1.2749999999999999</v>
      </c>
      <c r="N10" s="11">
        <v>1.2424999999999999</v>
      </c>
    </row>
    <row r="11" spans="1:14" x14ac:dyDescent="0.15">
      <c r="A11" s="79" t="s">
        <v>1048</v>
      </c>
      <c r="B11" s="11">
        <v>0.24</v>
      </c>
      <c r="C11" s="11">
        <v>0.35499999999999998</v>
      </c>
      <c r="D11" s="11">
        <v>0.1875</v>
      </c>
      <c r="E11" s="11">
        <v>0.19750000000000001</v>
      </c>
      <c r="F11" s="11"/>
      <c r="G11" s="11"/>
      <c r="H11" s="11">
        <v>0.59</v>
      </c>
      <c r="I11" s="11">
        <v>1.1025</v>
      </c>
      <c r="J11" s="11">
        <v>1.125</v>
      </c>
      <c r="K11" s="11"/>
      <c r="L11" s="11">
        <v>0.91</v>
      </c>
      <c r="M11" s="11">
        <v>1.2749999999999999</v>
      </c>
      <c r="N11" s="11">
        <v>1.2424999999999999</v>
      </c>
    </row>
    <row r="12" spans="1:14" x14ac:dyDescent="0.15">
      <c r="A12" s="108" t="s">
        <v>27</v>
      </c>
      <c r="B12" s="38">
        <f>AVERAGE(B7:B11)</f>
        <v>0.23300000000000001</v>
      </c>
      <c r="C12" s="38">
        <f>AVERAGE(C7:C11)</f>
        <v>0.35099999999999998</v>
      </c>
      <c r="D12" s="38">
        <f>AVERAGE(D7:D11)</f>
        <v>0.184</v>
      </c>
      <c r="E12" s="38">
        <f>AVERAGE(E7:E11)</f>
        <v>0.1915</v>
      </c>
      <c r="F12" s="38"/>
      <c r="G12" s="38"/>
      <c r="H12" s="38">
        <f>AVERAGE(H7:H11)</f>
        <v>0.58599999999999997</v>
      </c>
      <c r="I12" s="38">
        <f>AVERAGE(I7:I11)</f>
        <v>1.1025</v>
      </c>
      <c r="J12" s="38">
        <f>AVERAGE(J7:J11)</f>
        <v>1.1539999999999999</v>
      </c>
      <c r="K12" s="38"/>
      <c r="L12" s="38">
        <f>AVERAGE(L7:L11)</f>
        <v>0.90199999999999991</v>
      </c>
      <c r="M12" s="38">
        <f>AVERAGE(M7:M11)</f>
        <v>1.2585000000000002</v>
      </c>
      <c r="N12" s="38">
        <f>AVERAGE(N7:N11)</f>
        <v>1.2289999999999999</v>
      </c>
    </row>
    <row r="13" spans="1:14" x14ac:dyDescent="0.15">
      <c r="A13" s="79" t="s">
        <v>1049</v>
      </c>
      <c r="B13" s="11">
        <v>0.24</v>
      </c>
      <c r="C13" s="11">
        <v>0.36</v>
      </c>
      <c r="D13" s="11">
        <v>0.19</v>
      </c>
      <c r="E13" s="11">
        <v>0.19750000000000001</v>
      </c>
      <c r="F13" s="11"/>
      <c r="G13" s="11"/>
      <c r="H13" s="11">
        <v>0.59499999999999997</v>
      </c>
      <c r="I13" s="11">
        <v>1.1100000000000001</v>
      </c>
      <c r="J13" s="11">
        <v>1.135</v>
      </c>
      <c r="K13" s="11"/>
      <c r="L13" s="11">
        <v>0.95</v>
      </c>
      <c r="M13" s="11">
        <v>1.2749999999999999</v>
      </c>
      <c r="N13" s="11">
        <v>1.26</v>
      </c>
    </row>
    <row r="14" spans="1:14" x14ac:dyDescent="0.15">
      <c r="A14" s="79" t="s">
        <v>1050</v>
      </c>
      <c r="B14" s="11">
        <v>0.24</v>
      </c>
      <c r="C14" s="11">
        <v>0.36499999999999999</v>
      </c>
      <c r="D14" s="11">
        <v>0.19750000000000001</v>
      </c>
      <c r="E14" s="61">
        <v>0.20125000000000001</v>
      </c>
      <c r="F14" s="61"/>
      <c r="G14" s="61"/>
      <c r="H14" s="11">
        <v>0.60499999999999998</v>
      </c>
      <c r="I14" s="11">
        <v>1.1200000000000001</v>
      </c>
      <c r="J14" s="11">
        <v>1.135</v>
      </c>
      <c r="K14" s="11"/>
      <c r="L14" s="11">
        <v>1.0149999999999999</v>
      </c>
      <c r="M14" s="11">
        <v>1.3174999999999999</v>
      </c>
      <c r="N14" s="11">
        <v>1.28</v>
      </c>
    </row>
    <row r="15" spans="1:14" x14ac:dyDescent="0.15">
      <c r="A15" s="79" t="s">
        <v>1051</v>
      </c>
      <c r="B15" s="11">
        <v>0.24</v>
      </c>
      <c r="C15" s="11">
        <v>0.37</v>
      </c>
      <c r="D15" s="11">
        <v>0.20250000000000001</v>
      </c>
      <c r="E15" s="11">
        <v>0.20250000000000001</v>
      </c>
      <c r="F15" s="11"/>
      <c r="G15" s="11"/>
      <c r="H15" s="11">
        <v>0.61250000000000004</v>
      </c>
      <c r="I15" s="11">
        <v>1.125</v>
      </c>
      <c r="J15" s="11">
        <v>1.145</v>
      </c>
      <c r="K15" s="11"/>
      <c r="L15" s="11">
        <v>1.1499999999999999</v>
      </c>
      <c r="M15" s="11">
        <v>1.325</v>
      </c>
      <c r="N15" s="11">
        <v>1.28</v>
      </c>
    </row>
    <row r="16" spans="1:14" x14ac:dyDescent="0.15">
      <c r="A16" s="79" t="s">
        <v>1052</v>
      </c>
      <c r="B16" s="11">
        <v>0.24249999999999999</v>
      </c>
      <c r="C16" s="11">
        <v>0.375</v>
      </c>
      <c r="D16" s="11">
        <v>0.20749999999999999</v>
      </c>
      <c r="E16" s="11">
        <v>0.20250000000000001</v>
      </c>
      <c r="F16" s="11"/>
      <c r="G16" s="11"/>
      <c r="H16" s="11">
        <v>0.61750000000000005</v>
      </c>
      <c r="I16" s="11">
        <v>1.125</v>
      </c>
      <c r="J16" s="11">
        <v>1.145</v>
      </c>
      <c r="K16" s="11"/>
      <c r="L16" s="11">
        <v>1.1499999999999999</v>
      </c>
      <c r="M16" s="11">
        <v>1.325</v>
      </c>
      <c r="N16" s="11">
        <v>1.28</v>
      </c>
    </row>
    <row r="17" spans="1:14" x14ac:dyDescent="0.15">
      <c r="A17" s="108" t="s">
        <v>27</v>
      </c>
      <c r="B17" s="38">
        <f>AVERAGE(B13,B16)</f>
        <v>0.24124999999999999</v>
      </c>
      <c r="C17" s="38">
        <f>AVERAGE(C13,C16)</f>
        <v>0.36749999999999999</v>
      </c>
      <c r="D17" s="38">
        <f>AVERAGE(D13,D16)</f>
        <v>0.19874999999999998</v>
      </c>
      <c r="E17" s="38">
        <f>AVERAGE(E13,E16)</f>
        <v>0.2</v>
      </c>
      <c r="F17" s="38"/>
      <c r="G17" s="38"/>
      <c r="H17" s="38">
        <f>AVERAGE(H13,H16)</f>
        <v>0.60624999999999996</v>
      </c>
      <c r="I17" s="38">
        <f>AVERAGE(I13,I16)</f>
        <v>1.1175000000000002</v>
      </c>
      <c r="J17" s="38">
        <f>AVERAGE(J13,J16)</f>
        <v>1.1400000000000001</v>
      </c>
      <c r="K17" s="38"/>
      <c r="L17" s="38">
        <f>AVERAGE(L13,L16)</f>
        <v>1.0499999999999998</v>
      </c>
      <c r="M17" s="38">
        <f>AVERAGE(M13,M16)</f>
        <v>1.2999999999999998</v>
      </c>
      <c r="N17" s="38">
        <f>AVERAGE(N13,N16)</f>
        <v>1.27</v>
      </c>
    </row>
    <row r="18" spans="1:14" x14ac:dyDescent="0.15">
      <c r="A18" s="102" t="s">
        <v>1053</v>
      </c>
      <c r="B18" s="11">
        <v>0.24249999999999999</v>
      </c>
      <c r="C18" s="11">
        <v>0.375</v>
      </c>
      <c r="D18" s="11">
        <v>0.21</v>
      </c>
      <c r="E18" s="61">
        <v>0.20374999999999999</v>
      </c>
      <c r="F18" s="61"/>
      <c r="G18" s="61"/>
      <c r="H18" s="11">
        <v>0.62</v>
      </c>
      <c r="I18" s="11">
        <v>1.125</v>
      </c>
      <c r="J18" s="11">
        <v>1.145</v>
      </c>
      <c r="K18" s="11"/>
      <c r="L18" s="11">
        <v>1.1499999999999999</v>
      </c>
      <c r="M18" s="11">
        <v>1.325</v>
      </c>
      <c r="N18" s="11">
        <v>1.28</v>
      </c>
    </row>
    <row r="19" spans="1:14" x14ac:dyDescent="0.15">
      <c r="A19" s="102" t="s">
        <v>1054</v>
      </c>
      <c r="B19" s="11">
        <v>0.24249999999999999</v>
      </c>
      <c r="C19" s="11">
        <v>0.375</v>
      </c>
      <c r="D19" s="11">
        <v>0.21249999999999999</v>
      </c>
      <c r="E19" s="61">
        <v>0.20374999999999999</v>
      </c>
      <c r="F19" s="61"/>
      <c r="G19" s="61"/>
      <c r="H19" s="11">
        <v>0.62250000000000005</v>
      </c>
      <c r="I19" s="11">
        <v>1.1125</v>
      </c>
      <c r="J19" s="11">
        <v>1.145</v>
      </c>
      <c r="K19" s="11"/>
      <c r="L19" s="11">
        <v>1.1599999999999999</v>
      </c>
      <c r="M19" s="11">
        <v>1.325</v>
      </c>
      <c r="N19" s="11">
        <v>1.27</v>
      </c>
    </row>
    <row r="20" spans="1:14" x14ac:dyDescent="0.15">
      <c r="A20" s="102" t="s">
        <v>1055</v>
      </c>
      <c r="B20" s="11">
        <v>0.245</v>
      </c>
      <c r="C20" s="11">
        <v>0.375</v>
      </c>
      <c r="D20" s="11">
        <v>0.21249999999999999</v>
      </c>
      <c r="E20" s="61">
        <v>0.20374999999999999</v>
      </c>
      <c r="F20" s="61"/>
      <c r="G20" s="61"/>
      <c r="H20" s="11">
        <v>0.62250000000000005</v>
      </c>
      <c r="I20" s="11">
        <v>1.115</v>
      </c>
      <c r="J20" s="11">
        <v>1.145</v>
      </c>
      <c r="K20" s="11"/>
      <c r="L20" s="11">
        <v>1.1599999999999999</v>
      </c>
      <c r="M20" s="11">
        <v>1.325</v>
      </c>
      <c r="N20" s="11">
        <v>1.2549999999999999</v>
      </c>
    </row>
    <row r="21" spans="1:14" x14ac:dyDescent="0.15">
      <c r="A21" s="102" t="s">
        <v>1056</v>
      </c>
      <c r="B21" s="11">
        <v>0.245</v>
      </c>
      <c r="C21" s="11">
        <v>0.375</v>
      </c>
      <c r="D21" s="11">
        <v>0.21249999999999999</v>
      </c>
      <c r="E21" s="61">
        <v>0.20374999999999999</v>
      </c>
      <c r="F21" s="61"/>
      <c r="G21" s="61"/>
      <c r="H21" s="11">
        <v>0.62250000000000005</v>
      </c>
      <c r="I21" s="11">
        <v>1.1200000000000001</v>
      </c>
      <c r="J21" s="11">
        <v>1.145</v>
      </c>
      <c r="K21" s="11"/>
      <c r="L21" s="11">
        <v>1.1599999999999999</v>
      </c>
      <c r="M21" s="11">
        <v>1.325</v>
      </c>
      <c r="N21" s="11">
        <v>1.2549999999999999</v>
      </c>
    </row>
    <row r="22" spans="1:14" x14ac:dyDescent="0.15">
      <c r="A22" s="108" t="s">
        <v>27</v>
      </c>
      <c r="B22" s="38">
        <f>AVERAGE(B18:B21)</f>
        <v>0.24374999999999999</v>
      </c>
      <c r="C22" s="38">
        <f>AVERAGE(C18:C21)</f>
        <v>0.375</v>
      </c>
      <c r="D22" s="38">
        <f>AVERAGE(D18:D21)</f>
        <v>0.21187500000000001</v>
      </c>
      <c r="E22" s="38">
        <f>AVERAGE(E18:E21)</f>
        <v>0.20374999999999999</v>
      </c>
      <c r="F22" s="38"/>
      <c r="G22" s="38"/>
      <c r="H22" s="38">
        <f>AVERAGE(H18:H21)</f>
        <v>0.62187500000000007</v>
      </c>
      <c r="I22" s="38">
        <f>AVERAGE(I18:I21)</f>
        <v>1.118125</v>
      </c>
      <c r="J22" s="38">
        <f>AVERAGE(J18:J21)</f>
        <v>1.145</v>
      </c>
      <c r="K22" s="38"/>
      <c r="L22" s="38">
        <f>AVERAGE(L18:L21)</f>
        <v>1.1575</v>
      </c>
      <c r="M22" s="38">
        <f>AVERAGE(M18:M21)</f>
        <v>1.325</v>
      </c>
      <c r="N22" s="38">
        <f>AVERAGE(N18:N21)</f>
        <v>1.2649999999999999</v>
      </c>
    </row>
    <row r="23" spans="1:14" x14ac:dyDescent="0.15">
      <c r="A23" s="102" t="s">
        <v>1057</v>
      </c>
      <c r="B23" s="11">
        <v>0.245</v>
      </c>
      <c r="C23" s="11">
        <v>0.37</v>
      </c>
      <c r="D23" s="11">
        <v>0.21</v>
      </c>
      <c r="E23" s="61">
        <v>0.20374999999999999</v>
      </c>
      <c r="F23" s="61"/>
      <c r="G23" s="61"/>
      <c r="H23" s="11">
        <v>0.62</v>
      </c>
      <c r="I23" s="11">
        <v>1.125</v>
      </c>
      <c r="J23" s="11">
        <v>1.145</v>
      </c>
      <c r="K23" s="11"/>
      <c r="L23" s="11">
        <v>1.1599999999999999</v>
      </c>
      <c r="M23" s="11">
        <v>1.3149999999999999</v>
      </c>
      <c r="N23" s="11">
        <v>1.2549999999999999</v>
      </c>
    </row>
    <row r="24" spans="1:14" x14ac:dyDescent="0.15">
      <c r="A24" s="102" t="s">
        <v>1058</v>
      </c>
      <c r="B24" s="11">
        <v>0.26</v>
      </c>
      <c r="C24" s="11">
        <v>0.36</v>
      </c>
      <c r="D24" s="11">
        <v>0.20250000000000001</v>
      </c>
      <c r="E24" s="61">
        <v>0.20374999999999999</v>
      </c>
      <c r="F24" s="61"/>
      <c r="G24" s="61"/>
      <c r="H24" s="11">
        <v>0.61499999999999999</v>
      </c>
      <c r="I24" s="11">
        <v>1.1174999999999999</v>
      </c>
      <c r="J24" s="11">
        <v>1.145</v>
      </c>
      <c r="K24" s="11"/>
      <c r="L24" s="11">
        <v>1.1499999999999999</v>
      </c>
      <c r="M24" s="11">
        <v>1.28</v>
      </c>
      <c r="N24" s="11">
        <v>1.25</v>
      </c>
    </row>
    <row r="25" spans="1:14" x14ac:dyDescent="0.15">
      <c r="A25" s="102" t="s">
        <v>1059</v>
      </c>
      <c r="B25" s="11">
        <v>0.26</v>
      </c>
      <c r="C25" s="11">
        <v>0.35499999999999998</v>
      </c>
      <c r="D25" s="61">
        <v>0.18875</v>
      </c>
      <c r="E25" s="11">
        <v>0.20250000000000001</v>
      </c>
      <c r="F25" s="11"/>
      <c r="G25" s="11"/>
      <c r="H25" s="11">
        <v>0.60499999999999998</v>
      </c>
      <c r="I25" s="11">
        <v>1.105</v>
      </c>
      <c r="J25" s="11">
        <v>1.1399999999999999</v>
      </c>
      <c r="K25" s="11"/>
      <c r="L25" s="11">
        <v>1.04</v>
      </c>
      <c r="M25" s="11">
        <v>1.25</v>
      </c>
      <c r="N25" s="11">
        <v>1.2175</v>
      </c>
    </row>
    <row r="26" spans="1:14" x14ac:dyDescent="0.15">
      <c r="A26" s="102" t="s">
        <v>1060</v>
      </c>
      <c r="B26" s="11">
        <v>0.26</v>
      </c>
      <c r="C26" s="11">
        <v>0.35</v>
      </c>
      <c r="D26" s="11">
        <v>0.17749999999999999</v>
      </c>
      <c r="E26" s="61">
        <v>0.19875000000000001</v>
      </c>
      <c r="F26" s="61"/>
      <c r="G26" s="61"/>
      <c r="H26" s="11">
        <v>0.59499999999999997</v>
      </c>
      <c r="I26" s="11">
        <v>1.1000000000000001</v>
      </c>
      <c r="J26" s="11">
        <v>1.1325000000000001</v>
      </c>
      <c r="K26" s="11"/>
      <c r="L26" s="11">
        <v>0.91</v>
      </c>
      <c r="M26" s="11">
        <v>1.2</v>
      </c>
      <c r="N26" s="11">
        <v>1.17</v>
      </c>
    </row>
    <row r="27" spans="1:14" x14ac:dyDescent="0.15">
      <c r="A27" s="108" t="s">
        <v>27</v>
      </c>
      <c r="B27" s="38">
        <f>AVERAGE(B23:B26)</f>
        <v>0.25624999999999998</v>
      </c>
      <c r="C27" s="38">
        <f>AVERAGE(C23:C26)</f>
        <v>0.35875000000000001</v>
      </c>
      <c r="D27" s="38">
        <f>AVERAGE(D23:D26)</f>
        <v>0.19468749999999999</v>
      </c>
      <c r="E27" s="38">
        <f>AVERAGE(E23:E26)</f>
        <v>0.20218749999999999</v>
      </c>
      <c r="F27" s="38"/>
      <c r="G27" s="38"/>
      <c r="H27" s="38">
        <f>AVERAGE(H23:H26)</f>
        <v>0.6087499999999999</v>
      </c>
      <c r="I27" s="38">
        <f>AVERAGE(I23:I26)</f>
        <v>1.1118749999999999</v>
      </c>
      <c r="J27" s="38">
        <f>AVERAGE(J23:J26)</f>
        <v>1.140625</v>
      </c>
      <c r="K27" s="38"/>
      <c r="L27" s="38">
        <f>AVERAGE(L23:L26)</f>
        <v>1.0649999999999999</v>
      </c>
      <c r="M27" s="38">
        <f>AVERAGE(M23:M26)</f>
        <v>1.26125</v>
      </c>
      <c r="N27" s="38">
        <f>AVERAGE(N23:N26)</f>
        <v>1.223125</v>
      </c>
    </row>
    <row r="28" spans="1:14" x14ac:dyDescent="0.15">
      <c r="A28" s="102" t="s">
        <v>1061</v>
      </c>
      <c r="B28" s="11">
        <v>0.26</v>
      </c>
      <c r="C28" s="11">
        <v>0.34499999999999997</v>
      </c>
      <c r="D28" s="11">
        <v>0.17499999999999999</v>
      </c>
      <c r="E28" s="61">
        <v>0.19625000000000001</v>
      </c>
      <c r="F28" s="61"/>
      <c r="G28" s="61"/>
      <c r="H28" s="11">
        <v>0.59</v>
      </c>
      <c r="I28" s="11">
        <v>1.095</v>
      </c>
      <c r="J28" s="11">
        <v>1.125</v>
      </c>
      <c r="K28" s="11"/>
      <c r="L28" s="11">
        <v>0.92</v>
      </c>
      <c r="M28" s="11">
        <v>1.18</v>
      </c>
      <c r="N28" s="11">
        <v>1.17</v>
      </c>
    </row>
    <row r="29" spans="1:14" x14ac:dyDescent="0.15">
      <c r="A29" s="102" t="s">
        <v>1062</v>
      </c>
      <c r="B29" s="11">
        <v>0.26</v>
      </c>
      <c r="C29" s="11">
        <v>0.34</v>
      </c>
      <c r="D29" s="11">
        <v>0.17499999999999999</v>
      </c>
      <c r="E29" s="61">
        <v>0.19375000000000001</v>
      </c>
      <c r="F29" s="61"/>
      <c r="G29" s="61"/>
      <c r="H29" s="11">
        <v>0.57999999999999996</v>
      </c>
      <c r="I29" s="11">
        <v>1.085</v>
      </c>
      <c r="J29" s="11">
        <v>1.115</v>
      </c>
      <c r="K29" s="11"/>
      <c r="L29" s="11">
        <v>0.92</v>
      </c>
      <c r="M29" s="11">
        <v>1.1499999999999999</v>
      </c>
      <c r="N29" s="11">
        <v>1.1499999999999999</v>
      </c>
    </row>
    <row r="30" spans="1:14" x14ac:dyDescent="0.15">
      <c r="A30" s="102" t="s">
        <v>1063</v>
      </c>
      <c r="B30" s="11">
        <v>0.26</v>
      </c>
      <c r="C30" s="11">
        <v>0.33500000000000002</v>
      </c>
      <c r="D30" s="11">
        <v>0.17499999999999999</v>
      </c>
      <c r="E30" s="11">
        <v>0.1925</v>
      </c>
      <c r="F30" s="11"/>
      <c r="G30" s="11"/>
      <c r="H30" s="11">
        <v>0.57499999999999996</v>
      </c>
      <c r="I30" s="11">
        <v>1.06</v>
      </c>
      <c r="J30" s="11">
        <v>1.1000000000000001</v>
      </c>
      <c r="K30" s="11"/>
      <c r="L30" s="11">
        <v>0.92</v>
      </c>
      <c r="M30" s="11">
        <v>1.1525000000000001</v>
      </c>
      <c r="N30" s="11">
        <v>1.1499999999999999</v>
      </c>
    </row>
    <row r="31" spans="1:14" x14ac:dyDescent="0.15">
      <c r="A31" s="102" t="s">
        <v>1064</v>
      </c>
      <c r="B31" s="11">
        <v>0.26</v>
      </c>
      <c r="C31" s="11">
        <v>0.33500000000000002</v>
      </c>
      <c r="D31" s="11">
        <v>0.17499999999999999</v>
      </c>
      <c r="E31" s="11">
        <v>0.1925</v>
      </c>
      <c r="F31" s="11"/>
      <c r="G31" s="11"/>
      <c r="H31" s="11">
        <v>0.57250000000000001</v>
      </c>
      <c r="I31" s="11">
        <v>1.0449999999999999</v>
      </c>
      <c r="J31" s="11">
        <v>1.085</v>
      </c>
      <c r="K31" s="11"/>
      <c r="L31" s="11">
        <v>0.93</v>
      </c>
      <c r="M31" s="11">
        <v>1.165</v>
      </c>
      <c r="N31" s="11">
        <v>1.1375</v>
      </c>
    </row>
    <row r="32" spans="1:14" x14ac:dyDescent="0.15">
      <c r="A32" s="102" t="s">
        <v>1065</v>
      </c>
      <c r="B32" s="11">
        <v>0.25750000000000001</v>
      </c>
      <c r="C32" s="11">
        <v>0.33500000000000002</v>
      </c>
      <c r="D32" s="11">
        <v>0.17499999999999999</v>
      </c>
      <c r="E32" s="11">
        <v>0.1925</v>
      </c>
      <c r="F32" s="11"/>
      <c r="G32" s="11"/>
      <c r="H32" s="11">
        <v>0.56999999999999995</v>
      </c>
      <c r="I32" s="11">
        <v>1.0449999999999999</v>
      </c>
      <c r="J32" s="11">
        <v>1.075</v>
      </c>
      <c r="K32" s="11"/>
      <c r="L32" s="11">
        <v>1.05</v>
      </c>
      <c r="M32" s="11">
        <v>1.165</v>
      </c>
      <c r="N32" s="11">
        <v>1.1375</v>
      </c>
    </row>
    <row r="33" spans="1:14" x14ac:dyDescent="0.15">
      <c r="A33" s="108" t="s">
        <v>27</v>
      </c>
      <c r="B33" s="38">
        <f>AVERAGE(B28:B32)</f>
        <v>0.25950000000000001</v>
      </c>
      <c r="C33" s="38">
        <f>AVERAGE(C28:C32)</f>
        <v>0.33799999999999997</v>
      </c>
      <c r="D33" s="38">
        <f>AVERAGE(D28:D32)</f>
        <v>0.17499999999999999</v>
      </c>
      <c r="E33" s="38">
        <f>AVERAGE(E28:E32)</f>
        <v>0.19350000000000001</v>
      </c>
      <c r="F33" s="38"/>
      <c r="G33" s="38"/>
      <c r="H33" s="38">
        <f>AVERAGE(H28:H32)</f>
        <v>0.5774999999999999</v>
      </c>
      <c r="I33" s="38">
        <f>AVERAGE(I28:I32)</f>
        <v>1.0660000000000001</v>
      </c>
      <c r="J33" s="38">
        <f>AVERAGE(J28:J32)</f>
        <v>1.1000000000000001</v>
      </c>
      <c r="K33" s="38"/>
      <c r="L33" s="38">
        <f>AVERAGE(L28:L32)</f>
        <v>0.94800000000000006</v>
      </c>
      <c r="M33" s="38">
        <f>AVERAGE(M28:M32)</f>
        <v>1.1625000000000001</v>
      </c>
      <c r="N33" s="38">
        <f>AVERAGE(N28:N32)</f>
        <v>1.149</v>
      </c>
    </row>
    <row r="34" spans="1:14" x14ac:dyDescent="0.15">
      <c r="A34" s="102" t="s">
        <v>1066</v>
      </c>
      <c r="B34" s="11">
        <v>0.25750000000000001</v>
      </c>
      <c r="C34" s="11">
        <v>0.33500000000000002</v>
      </c>
      <c r="D34" s="11">
        <v>0.17749999999999999</v>
      </c>
      <c r="E34" s="11">
        <v>0.1925</v>
      </c>
      <c r="F34" s="11"/>
      <c r="G34" s="11"/>
      <c r="H34" s="11">
        <v>0.56999999999999995</v>
      </c>
      <c r="I34" s="11">
        <v>1.0449999999999999</v>
      </c>
      <c r="J34" s="11">
        <v>1.075</v>
      </c>
      <c r="K34" s="11"/>
      <c r="L34" s="11">
        <v>1.1299999999999999</v>
      </c>
      <c r="M34" s="11">
        <v>1.165</v>
      </c>
      <c r="N34" s="11">
        <v>1.1274999999999999</v>
      </c>
    </row>
    <row r="35" spans="1:14" x14ac:dyDescent="0.15">
      <c r="A35" s="102" t="s">
        <v>1067</v>
      </c>
      <c r="B35" s="11">
        <v>0.25750000000000001</v>
      </c>
      <c r="C35" s="11">
        <v>0.33500000000000002</v>
      </c>
      <c r="D35" s="11">
        <v>0.18</v>
      </c>
      <c r="E35" s="11">
        <v>0.1925</v>
      </c>
      <c r="F35" s="11"/>
      <c r="G35" s="11"/>
      <c r="H35" s="11">
        <v>0.57250000000000001</v>
      </c>
      <c r="I35" s="11">
        <v>1.0449999999999999</v>
      </c>
      <c r="J35" s="11">
        <v>1.075</v>
      </c>
      <c r="K35" s="11"/>
      <c r="L35" s="11">
        <v>1.1274999999999999</v>
      </c>
      <c r="M35" s="11">
        <v>1.165</v>
      </c>
      <c r="N35" s="11">
        <v>1.1274999999999999</v>
      </c>
    </row>
    <row r="36" spans="1:14" x14ac:dyDescent="0.15">
      <c r="A36" s="102" t="s">
        <v>1068</v>
      </c>
      <c r="B36" s="11">
        <v>0.255</v>
      </c>
      <c r="C36" s="11">
        <v>0.33500000000000002</v>
      </c>
      <c r="D36" s="11">
        <v>0.1825</v>
      </c>
      <c r="E36" s="11">
        <v>0.19750000000000001</v>
      </c>
      <c r="F36" s="11"/>
      <c r="G36" s="11"/>
      <c r="H36" s="11">
        <v>0.57750000000000001</v>
      </c>
      <c r="I36" s="11">
        <v>1.0449999999999999</v>
      </c>
      <c r="J36" s="11">
        <v>1.075</v>
      </c>
      <c r="K36" s="11"/>
      <c r="L36" s="11">
        <v>1.1299999999999999</v>
      </c>
      <c r="M36" s="11">
        <v>1.1675</v>
      </c>
      <c r="N36" s="11">
        <v>1.125</v>
      </c>
    </row>
    <row r="37" spans="1:14" x14ac:dyDescent="0.15">
      <c r="A37" s="102" t="s">
        <v>1069</v>
      </c>
      <c r="B37" s="11">
        <v>0.255</v>
      </c>
      <c r="C37" s="11">
        <v>0.34</v>
      </c>
      <c r="D37" s="11">
        <v>0.19</v>
      </c>
      <c r="E37" s="11">
        <v>0.2</v>
      </c>
      <c r="F37" s="11"/>
      <c r="G37" s="11"/>
      <c r="H37" s="11">
        <v>0.59</v>
      </c>
      <c r="I37" s="11">
        <v>1.0449999999999999</v>
      </c>
      <c r="J37" s="11">
        <v>1.075</v>
      </c>
      <c r="K37" s="11"/>
      <c r="L37" s="11">
        <v>1.1299999999999999</v>
      </c>
      <c r="M37" s="11">
        <v>1.1675</v>
      </c>
      <c r="N37" s="11">
        <v>1.1225000000000001</v>
      </c>
    </row>
    <row r="38" spans="1:14" x14ac:dyDescent="0.15">
      <c r="A38" s="108" t="s">
        <v>27</v>
      </c>
      <c r="B38" s="38">
        <f>AVERAGE(B34:B37)</f>
        <v>0.25624999999999998</v>
      </c>
      <c r="C38" s="38">
        <f>AVERAGE(C34:C37)</f>
        <v>0.33625000000000005</v>
      </c>
      <c r="D38" s="38">
        <f>AVERAGE(D34:D37)</f>
        <v>0.1825</v>
      </c>
      <c r="E38" s="38">
        <f>AVERAGE(E34:E37)</f>
        <v>0.19562499999999999</v>
      </c>
      <c r="F38" s="38"/>
      <c r="G38" s="38"/>
      <c r="H38" s="38">
        <f>AVERAGE(H34:H37)</f>
        <v>0.57750000000000001</v>
      </c>
      <c r="I38" s="38">
        <f>AVERAGE(I34:I37)</f>
        <v>1.0449999999999999</v>
      </c>
      <c r="J38" s="38">
        <f>AVERAGE(J34:J37)</f>
        <v>1.075</v>
      </c>
      <c r="K38" s="38"/>
      <c r="L38" s="38">
        <f>AVERAGE(L34:L37)</f>
        <v>1.129375</v>
      </c>
      <c r="M38" s="38">
        <f>AVERAGE(M34:M37)</f>
        <v>1.16625</v>
      </c>
      <c r="N38" s="38">
        <f>AVERAGE(N34:N37)</f>
        <v>1.1256249999999999</v>
      </c>
    </row>
    <row r="39" spans="1:14" x14ac:dyDescent="0.15">
      <c r="A39" s="102" t="s">
        <v>1070</v>
      </c>
      <c r="B39" s="11">
        <v>0.25</v>
      </c>
      <c r="C39" s="11">
        <v>0.34</v>
      </c>
      <c r="D39" s="11">
        <v>0.19750000000000001</v>
      </c>
      <c r="E39" s="11">
        <v>0.20250000000000001</v>
      </c>
      <c r="F39" s="11"/>
      <c r="G39" s="11"/>
      <c r="H39" s="11">
        <v>0.59499999999999997</v>
      </c>
      <c r="I39" s="11">
        <v>1.0449999999999999</v>
      </c>
      <c r="J39" s="11">
        <v>1.075</v>
      </c>
      <c r="K39" s="11"/>
      <c r="L39" s="11">
        <v>1.1299999999999999</v>
      </c>
      <c r="M39" s="11">
        <v>1.1675</v>
      </c>
      <c r="N39" s="11">
        <v>1.1225000000000001</v>
      </c>
    </row>
    <row r="40" spans="1:14" x14ac:dyDescent="0.15">
      <c r="A40" s="102" t="s">
        <v>1071</v>
      </c>
      <c r="B40" s="11">
        <v>0.24</v>
      </c>
      <c r="C40" s="11">
        <v>0.34</v>
      </c>
      <c r="D40" s="11">
        <v>0.20250000000000001</v>
      </c>
      <c r="E40" s="11">
        <v>0.20374999999999999</v>
      </c>
      <c r="F40" s="11"/>
      <c r="G40" s="11"/>
      <c r="H40" s="11">
        <v>0.60250000000000004</v>
      </c>
      <c r="I40" s="11">
        <v>1.0449999999999999</v>
      </c>
      <c r="J40" s="11">
        <v>1.075</v>
      </c>
      <c r="K40" s="11"/>
      <c r="L40" s="11">
        <v>1.1299999999999999</v>
      </c>
      <c r="M40" s="11">
        <v>1.1675</v>
      </c>
      <c r="N40" s="11">
        <v>1.1225000000000001</v>
      </c>
    </row>
    <row r="41" spans="1:14" x14ac:dyDescent="0.15">
      <c r="A41" s="102" t="s">
        <v>1072</v>
      </c>
      <c r="B41" s="11">
        <v>0.23499999999999999</v>
      </c>
      <c r="C41" s="11">
        <v>0.34499999999999997</v>
      </c>
      <c r="D41" s="11">
        <v>0.21</v>
      </c>
      <c r="E41" s="11">
        <v>0.20499999999999999</v>
      </c>
      <c r="F41" s="11"/>
      <c r="G41" s="11"/>
      <c r="H41" s="11">
        <v>0.61</v>
      </c>
      <c r="I41" s="11">
        <v>1.0449999999999999</v>
      </c>
      <c r="J41" s="11">
        <v>1.075</v>
      </c>
      <c r="K41" s="11"/>
      <c r="L41" s="11">
        <v>1.07</v>
      </c>
      <c r="M41" s="11">
        <v>1.1975</v>
      </c>
      <c r="N41" s="11">
        <v>1.1225000000000001</v>
      </c>
    </row>
    <row r="42" spans="1:14" x14ac:dyDescent="0.15">
      <c r="A42" s="102" t="s">
        <v>1073</v>
      </c>
      <c r="B42" s="11">
        <v>0.23499999999999999</v>
      </c>
      <c r="C42" s="11">
        <v>0.34749999999999998</v>
      </c>
      <c r="D42" s="11">
        <v>0.215</v>
      </c>
      <c r="E42" s="11">
        <v>0.20749999999999999</v>
      </c>
      <c r="F42" s="11"/>
      <c r="G42" s="11"/>
      <c r="H42" s="11">
        <v>0.61499999999999999</v>
      </c>
      <c r="I42" s="11">
        <v>1.0449999999999999</v>
      </c>
      <c r="J42" s="11">
        <v>1.075</v>
      </c>
      <c r="K42" s="11"/>
      <c r="L42" s="11">
        <v>1.085</v>
      </c>
      <c r="M42" s="11">
        <v>1.2675000000000001</v>
      </c>
      <c r="N42" s="11">
        <v>1.1225000000000001</v>
      </c>
    </row>
    <row r="43" spans="1:14" x14ac:dyDescent="0.15">
      <c r="A43" s="102" t="s">
        <v>1074</v>
      </c>
      <c r="B43" s="11">
        <v>0.23250000000000001</v>
      </c>
      <c r="C43" s="11">
        <v>0.34749999999999998</v>
      </c>
      <c r="D43" s="11">
        <v>0.22</v>
      </c>
      <c r="E43" s="11">
        <v>0.21</v>
      </c>
      <c r="F43" s="11"/>
      <c r="G43" s="11"/>
      <c r="H43" s="11">
        <v>0.62</v>
      </c>
      <c r="I43" s="11">
        <v>1.0425</v>
      </c>
      <c r="J43" s="11">
        <v>1.075</v>
      </c>
      <c r="K43" s="11"/>
      <c r="L43" s="11">
        <v>1.1000000000000001</v>
      </c>
      <c r="M43" s="11">
        <v>1.2725</v>
      </c>
      <c r="N43" s="11">
        <v>1.2</v>
      </c>
    </row>
    <row r="44" spans="1:14" x14ac:dyDescent="0.15">
      <c r="A44" s="108" t="s">
        <v>27</v>
      </c>
      <c r="B44" s="38">
        <f>AVERAGE(B39:B43)</f>
        <v>0.23849999999999999</v>
      </c>
      <c r="C44" s="38">
        <f>AVERAGE(C39:C43)</f>
        <v>0.34399999999999997</v>
      </c>
      <c r="D44" s="38">
        <f>AVERAGE(D39:D43)</f>
        <v>0.20899999999999999</v>
      </c>
      <c r="E44" s="38">
        <f>AVERAGE(E39:E43)</f>
        <v>0.20575000000000002</v>
      </c>
      <c r="F44" s="38"/>
      <c r="G44" s="38"/>
      <c r="H44" s="38">
        <f>AVERAGE(H39:H43)</f>
        <v>0.60850000000000004</v>
      </c>
      <c r="I44" s="38">
        <f>AVERAGE(I39:I43)</f>
        <v>1.0445</v>
      </c>
      <c r="J44" s="38">
        <f>AVERAGE(J39:J43)</f>
        <v>1.075</v>
      </c>
      <c r="K44" s="38"/>
      <c r="L44" s="38">
        <f>AVERAGE(L39:L43)</f>
        <v>1.1030000000000002</v>
      </c>
      <c r="M44" s="38">
        <f>AVERAGE(M39:M43)</f>
        <v>1.2144999999999999</v>
      </c>
      <c r="N44" s="38">
        <f>AVERAGE(N39:N43)</f>
        <v>1.1380000000000001</v>
      </c>
    </row>
    <row r="45" spans="1:14" x14ac:dyDescent="0.15">
      <c r="A45" s="102" t="s">
        <v>1075</v>
      </c>
      <c r="B45" s="11">
        <v>0.23250000000000001</v>
      </c>
      <c r="C45" s="11">
        <v>0.34749999999999998</v>
      </c>
      <c r="D45" s="11">
        <v>0.2225</v>
      </c>
      <c r="E45" s="11">
        <v>0.215</v>
      </c>
      <c r="F45" s="11"/>
      <c r="G45" s="11"/>
      <c r="H45" s="11">
        <v>0.625</v>
      </c>
      <c r="I45" s="61">
        <v>1.04375</v>
      </c>
      <c r="J45" s="11">
        <v>1.0649999999999999</v>
      </c>
      <c r="K45" s="11"/>
      <c r="L45" s="11">
        <v>1.1000000000000001</v>
      </c>
      <c r="M45" s="11">
        <v>1.2875000000000001</v>
      </c>
      <c r="N45" s="11">
        <v>1.23</v>
      </c>
    </row>
    <row r="46" spans="1:14" x14ac:dyDescent="0.15">
      <c r="A46" s="102" t="s">
        <v>1076</v>
      </c>
      <c r="B46" s="11">
        <v>0.23250000000000001</v>
      </c>
      <c r="C46" s="11">
        <v>0.34749999999999998</v>
      </c>
      <c r="D46" s="11">
        <v>0.22500000000000001</v>
      </c>
      <c r="E46" s="11">
        <v>0.215</v>
      </c>
      <c r="F46" s="11"/>
      <c r="G46" s="11"/>
      <c r="H46" s="11">
        <v>0.62749999999999995</v>
      </c>
      <c r="I46" s="61">
        <v>1.04375</v>
      </c>
      <c r="J46" s="11">
        <v>1.0649999999999999</v>
      </c>
      <c r="K46" s="11"/>
      <c r="L46" s="11">
        <v>1.1100000000000001</v>
      </c>
      <c r="M46" s="11">
        <v>1.3975</v>
      </c>
      <c r="N46" s="11">
        <v>1.29</v>
      </c>
    </row>
    <row r="47" spans="1:14" x14ac:dyDescent="0.15">
      <c r="A47" s="102" t="s">
        <v>1077</v>
      </c>
      <c r="B47" s="11">
        <v>0.23</v>
      </c>
      <c r="C47" s="11">
        <v>0.34749999999999998</v>
      </c>
      <c r="D47" s="11">
        <v>0.22500000000000001</v>
      </c>
      <c r="E47" s="11">
        <v>0.215</v>
      </c>
      <c r="F47" s="11"/>
      <c r="G47" s="11"/>
      <c r="H47" s="11">
        <v>0.62749999999999995</v>
      </c>
      <c r="I47" s="61">
        <v>1.04375</v>
      </c>
      <c r="J47" s="11">
        <v>1.0649999999999999</v>
      </c>
      <c r="K47" s="11"/>
      <c r="L47" s="11">
        <v>1.1100000000000001</v>
      </c>
      <c r="M47" s="11">
        <v>1.39</v>
      </c>
      <c r="N47" s="11">
        <v>1.34</v>
      </c>
    </row>
    <row r="48" spans="1:14" x14ac:dyDescent="0.15">
      <c r="A48" s="102" t="s">
        <v>1078</v>
      </c>
      <c r="B48" s="11">
        <v>0.23</v>
      </c>
      <c r="C48" s="11">
        <v>0.34749999999999998</v>
      </c>
      <c r="D48" s="61">
        <v>0.22625000000000001</v>
      </c>
      <c r="E48" s="11">
        <v>0.215</v>
      </c>
      <c r="F48" s="11"/>
      <c r="G48" s="11"/>
      <c r="H48" s="11">
        <v>0.62749999999999995</v>
      </c>
      <c r="I48" s="61">
        <v>1.04375</v>
      </c>
      <c r="J48" s="11">
        <v>1.06</v>
      </c>
      <c r="K48" s="11"/>
      <c r="L48" s="11">
        <v>1.08</v>
      </c>
      <c r="M48" s="11">
        <v>1.39</v>
      </c>
      <c r="N48" s="11">
        <v>1.335</v>
      </c>
    </row>
    <row r="49" spans="1:14" x14ac:dyDescent="0.15">
      <c r="A49" s="108" t="s">
        <v>27</v>
      </c>
      <c r="B49" s="38">
        <f>AVERAGE(B45:B48)</f>
        <v>0.23125000000000001</v>
      </c>
      <c r="C49" s="38">
        <f>AVERAGE(C45:C48)</f>
        <v>0.34749999999999998</v>
      </c>
      <c r="D49" s="38">
        <f>AVERAGE(D45:D48)</f>
        <v>0.22468749999999998</v>
      </c>
      <c r="E49" s="38">
        <f>AVERAGE(E45:E48)</f>
        <v>0.215</v>
      </c>
      <c r="F49" s="38"/>
      <c r="G49" s="38"/>
      <c r="H49" s="38">
        <f>AVERAGE(H45:H48)</f>
        <v>0.62687499999999996</v>
      </c>
      <c r="I49" s="38">
        <f>AVERAGE(I45:I48)</f>
        <v>1.04375</v>
      </c>
      <c r="J49" s="38">
        <f>AVERAGE(J45:J48)</f>
        <v>1.06375</v>
      </c>
      <c r="K49" s="38"/>
      <c r="L49" s="38">
        <f>AVERAGE(L45:L48)</f>
        <v>1.1000000000000001</v>
      </c>
      <c r="M49" s="38">
        <f>AVERAGE(M45:M48)</f>
        <v>1.36625</v>
      </c>
      <c r="N49" s="38">
        <f>AVERAGE(N45:N48)</f>
        <v>1.2987500000000001</v>
      </c>
    </row>
    <row r="50" spans="1:14" x14ac:dyDescent="0.15">
      <c r="A50" s="102" t="s">
        <v>1079</v>
      </c>
      <c r="B50" s="11">
        <v>0.23</v>
      </c>
      <c r="C50" s="11">
        <v>0.34749999999999998</v>
      </c>
      <c r="D50" s="11">
        <v>0.22750000000000001</v>
      </c>
      <c r="E50" s="11">
        <v>0.21375</v>
      </c>
      <c r="F50" s="11"/>
      <c r="G50" s="11"/>
      <c r="H50" s="11">
        <v>0.625</v>
      </c>
      <c r="I50" s="11">
        <v>1.0425</v>
      </c>
      <c r="J50" s="11">
        <v>1.06</v>
      </c>
      <c r="K50" s="11"/>
      <c r="L50" s="11">
        <v>1.03</v>
      </c>
      <c r="M50" s="11">
        <v>1.3925000000000001</v>
      </c>
      <c r="N50" s="11">
        <v>1.335</v>
      </c>
    </row>
    <row r="51" spans="1:14" x14ac:dyDescent="0.15">
      <c r="A51" s="102" t="s">
        <v>1080</v>
      </c>
      <c r="B51" s="11">
        <v>0.23</v>
      </c>
      <c r="C51" s="11">
        <v>0.34749999999999998</v>
      </c>
      <c r="D51" s="11">
        <v>0.23</v>
      </c>
      <c r="E51" s="11">
        <v>0.21</v>
      </c>
      <c r="F51" s="11"/>
      <c r="G51" s="11"/>
      <c r="H51" s="11">
        <v>0.62</v>
      </c>
      <c r="I51" s="11">
        <v>1.0425</v>
      </c>
      <c r="J51" s="11">
        <v>1.06</v>
      </c>
      <c r="K51" s="11"/>
      <c r="L51" s="11">
        <v>1.04</v>
      </c>
      <c r="M51" s="11">
        <v>1.3925000000000001</v>
      </c>
      <c r="N51" s="11">
        <v>1.335</v>
      </c>
    </row>
    <row r="52" spans="1:14" x14ac:dyDescent="0.15">
      <c r="A52" s="102" t="s">
        <v>1081</v>
      </c>
      <c r="B52" s="11">
        <v>0.23</v>
      </c>
      <c r="C52" s="11">
        <v>0.34749999999999998</v>
      </c>
      <c r="D52" s="11">
        <v>0.23499999999999999</v>
      </c>
      <c r="E52" s="11">
        <v>0.21249999999999999</v>
      </c>
      <c r="F52" s="11"/>
      <c r="G52" s="11"/>
      <c r="H52" s="11">
        <v>0.61499999999999999</v>
      </c>
      <c r="I52" s="11">
        <v>1.0425</v>
      </c>
      <c r="J52" s="11">
        <v>1.06</v>
      </c>
      <c r="K52" s="11"/>
      <c r="L52" s="11">
        <v>1.0774999999999999</v>
      </c>
      <c r="M52" s="11">
        <v>1.3925000000000001</v>
      </c>
      <c r="N52" s="11">
        <v>1.32</v>
      </c>
    </row>
    <row r="53" spans="1:14" x14ac:dyDescent="0.15">
      <c r="A53" s="102" t="s">
        <v>1082</v>
      </c>
      <c r="B53" s="11">
        <v>0.23</v>
      </c>
      <c r="C53" s="11">
        <v>0.34749999999999998</v>
      </c>
      <c r="D53" s="11">
        <v>0.245</v>
      </c>
      <c r="E53" s="11">
        <v>0.21375</v>
      </c>
      <c r="F53" s="11"/>
      <c r="G53" s="11"/>
      <c r="H53" s="11">
        <v>0.60750000000000004</v>
      </c>
      <c r="I53" s="11">
        <v>1.04</v>
      </c>
      <c r="J53" s="11">
        <v>1.06</v>
      </c>
      <c r="K53" s="11"/>
      <c r="L53" s="11">
        <v>1.145</v>
      </c>
      <c r="M53" s="11">
        <v>1.3925000000000001</v>
      </c>
      <c r="N53" s="11">
        <v>1.325</v>
      </c>
    </row>
    <row r="54" spans="1:14" x14ac:dyDescent="0.15">
      <c r="A54" s="108" t="s">
        <v>27</v>
      </c>
      <c r="B54" s="38">
        <f>AVERAGE(B50:B53)</f>
        <v>0.23</v>
      </c>
      <c r="C54" s="38">
        <f>AVERAGE(C50:C53)</f>
        <v>0.34749999999999998</v>
      </c>
      <c r="D54" s="38">
        <f>AVERAGE(D50:D53)</f>
        <v>0.234375</v>
      </c>
      <c r="E54" s="38">
        <f>AVERAGE(E50:E53)</f>
        <v>0.21249999999999999</v>
      </c>
      <c r="F54" s="38"/>
      <c r="G54" s="38"/>
      <c r="H54" s="38">
        <f>AVERAGE(H50:H53)</f>
        <v>0.61687500000000006</v>
      </c>
      <c r="I54" s="38">
        <f>AVERAGE(I50:I53)</f>
        <v>1.0418750000000001</v>
      </c>
      <c r="J54" s="38">
        <f>AVERAGE(J50:J53)</f>
        <v>1.06</v>
      </c>
      <c r="K54" s="38"/>
      <c r="L54" s="38">
        <f>AVERAGE(L50:L53)</f>
        <v>1.0731250000000001</v>
      </c>
      <c r="M54" s="38">
        <f>AVERAGE(M50:M53)</f>
        <v>1.3925000000000001</v>
      </c>
      <c r="N54" s="38">
        <f>AVERAGE(N50:N53)</f>
        <v>1.3287500000000001</v>
      </c>
    </row>
    <row r="55" spans="1:14" x14ac:dyDescent="0.15">
      <c r="A55" s="102" t="s">
        <v>1083</v>
      </c>
      <c r="B55" s="11">
        <v>0.22500000000000001</v>
      </c>
      <c r="C55" s="11">
        <v>0.34749999999999998</v>
      </c>
      <c r="D55" s="11">
        <v>0.26500000000000001</v>
      </c>
      <c r="E55" s="11">
        <v>0.21875</v>
      </c>
      <c r="F55" s="11"/>
      <c r="G55" s="11"/>
      <c r="H55" s="11">
        <v>0.6</v>
      </c>
      <c r="I55" s="11">
        <v>1.04</v>
      </c>
      <c r="J55" s="11">
        <v>1.0549999999999999</v>
      </c>
      <c r="K55" s="11"/>
      <c r="L55" s="11">
        <v>1.27</v>
      </c>
      <c r="M55" s="11">
        <v>1.3925000000000001</v>
      </c>
      <c r="N55" s="11">
        <v>1.325</v>
      </c>
    </row>
    <row r="56" spans="1:14" x14ac:dyDescent="0.15">
      <c r="A56" s="102" t="s">
        <v>1084</v>
      </c>
      <c r="B56" s="11">
        <v>0.21249999999999999</v>
      </c>
      <c r="C56" s="11">
        <v>0.34499999999999997</v>
      </c>
      <c r="D56" s="11">
        <v>0.28749999999999998</v>
      </c>
      <c r="E56" s="11">
        <v>0.23499999999999999</v>
      </c>
      <c r="F56" s="11"/>
      <c r="G56" s="11"/>
      <c r="H56" s="11">
        <v>0.59250000000000003</v>
      </c>
      <c r="I56" s="11">
        <v>1.04</v>
      </c>
      <c r="J56" s="11">
        <v>1.0549999999999999</v>
      </c>
      <c r="K56" s="11"/>
      <c r="L56" s="11">
        <v>1.29</v>
      </c>
      <c r="M56" s="11">
        <v>1.3925000000000001</v>
      </c>
      <c r="N56" s="11">
        <v>1.3425</v>
      </c>
    </row>
    <row r="57" spans="1:14" x14ac:dyDescent="0.15">
      <c r="A57" s="102" t="s">
        <v>1085</v>
      </c>
      <c r="B57" s="11">
        <v>0.21</v>
      </c>
      <c r="C57" s="11">
        <v>0.34625</v>
      </c>
      <c r="D57" s="11">
        <v>0.3075</v>
      </c>
      <c r="E57" s="11">
        <v>0.2525</v>
      </c>
      <c r="F57" s="11"/>
      <c r="G57" s="11"/>
      <c r="H57" s="11">
        <v>0.59</v>
      </c>
      <c r="I57" s="11">
        <v>1.04</v>
      </c>
      <c r="J57" s="11">
        <v>1.0549999999999999</v>
      </c>
      <c r="K57" s="11"/>
      <c r="L57" s="11">
        <v>1.29</v>
      </c>
      <c r="M57" s="11">
        <v>1.3925000000000001</v>
      </c>
      <c r="N57" s="11">
        <v>1.355</v>
      </c>
    </row>
    <row r="58" spans="1:14" x14ac:dyDescent="0.15">
      <c r="A58" s="102" t="s">
        <v>1086</v>
      </c>
      <c r="B58" s="11">
        <v>0.21</v>
      </c>
      <c r="C58" s="11">
        <v>0.34625</v>
      </c>
      <c r="D58" s="11">
        <v>0.31374999999999997</v>
      </c>
      <c r="E58" s="11">
        <v>0.26624999999999999</v>
      </c>
      <c r="F58" s="11"/>
      <c r="G58" s="11"/>
      <c r="H58" s="11">
        <v>0.59</v>
      </c>
      <c r="I58" s="11">
        <v>1.04</v>
      </c>
      <c r="J58" s="11">
        <v>1.0549999999999999</v>
      </c>
      <c r="K58" s="11"/>
      <c r="L58" s="11">
        <v>1.37</v>
      </c>
      <c r="M58" s="11">
        <v>1.3975</v>
      </c>
      <c r="N58" s="11">
        <v>1.3625</v>
      </c>
    </row>
    <row r="59" spans="1:14" x14ac:dyDescent="0.15">
      <c r="A59" s="102" t="s">
        <v>1087</v>
      </c>
      <c r="B59" s="11">
        <v>0.21</v>
      </c>
      <c r="C59" s="11">
        <v>0.34625</v>
      </c>
      <c r="D59" s="11">
        <v>0.31374999999999997</v>
      </c>
      <c r="E59" s="11">
        <v>0.27250000000000002</v>
      </c>
      <c r="F59" s="11"/>
      <c r="G59" s="11"/>
      <c r="H59" s="11">
        <v>0.59</v>
      </c>
      <c r="I59" s="11">
        <v>1.04</v>
      </c>
      <c r="J59" s="11">
        <v>1.0549999999999999</v>
      </c>
      <c r="K59" s="11"/>
      <c r="L59" s="11">
        <v>1.95</v>
      </c>
      <c r="M59" s="11">
        <v>1.3975</v>
      </c>
      <c r="N59" s="11">
        <v>1.36</v>
      </c>
    </row>
    <row r="60" spans="1:14" x14ac:dyDescent="0.15">
      <c r="A60" s="108" t="s">
        <v>27</v>
      </c>
      <c r="B60" s="38">
        <f>AVERAGE(B55:B59)</f>
        <v>0.21349999999999997</v>
      </c>
      <c r="C60" s="38">
        <f>AVERAGE(C55:C59)</f>
        <v>0.34624999999999995</v>
      </c>
      <c r="D60" s="38">
        <f>AVERAGE(D55:D59)</f>
        <v>0.29749999999999999</v>
      </c>
      <c r="E60" s="38">
        <f>AVERAGE(E55:E59)</f>
        <v>0.24900000000000003</v>
      </c>
      <c r="F60" s="38"/>
      <c r="G60" s="38"/>
      <c r="H60" s="38">
        <f>AVERAGE(H55:H59)</f>
        <v>0.59249999999999992</v>
      </c>
      <c r="I60" s="38">
        <f>AVERAGE(I55:I59)</f>
        <v>1.04</v>
      </c>
      <c r="J60" s="38">
        <f>AVERAGE(J55:J59)</f>
        <v>1.0549999999999999</v>
      </c>
      <c r="K60" s="38"/>
      <c r="L60" s="38">
        <f>AVERAGE(L55:L59)</f>
        <v>1.4340000000000002</v>
      </c>
      <c r="M60" s="38">
        <f>AVERAGE(M55:M59)</f>
        <v>1.3945000000000001</v>
      </c>
      <c r="N60" s="38">
        <f>AVERAGE(N55:N59)</f>
        <v>1.349</v>
      </c>
    </row>
    <row r="61" spans="1:14" x14ac:dyDescent="0.15">
      <c r="A61" s="102" t="s">
        <v>1088</v>
      </c>
      <c r="B61" s="11">
        <v>0.21</v>
      </c>
      <c r="C61" s="11">
        <v>0.34625</v>
      </c>
      <c r="D61" s="11">
        <v>0.31624999999999998</v>
      </c>
      <c r="E61" s="11">
        <v>0.27625</v>
      </c>
      <c r="F61" s="11"/>
      <c r="G61" s="11"/>
      <c r="H61" s="11">
        <v>0.59499999999999997</v>
      </c>
      <c r="I61" s="11">
        <v>1.04</v>
      </c>
      <c r="J61" s="11">
        <v>1.0549999999999999</v>
      </c>
      <c r="K61" s="11"/>
      <c r="L61" s="11">
        <v>1.575</v>
      </c>
      <c r="M61" s="11">
        <v>1.3975</v>
      </c>
      <c r="N61" s="11">
        <v>1.3574999999999999</v>
      </c>
    </row>
    <row r="62" spans="1:14" x14ac:dyDescent="0.15">
      <c r="A62" s="102" t="s">
        <v>1089</v>
      </c>
      <c r="B62" s="11">
        <v>0.21</v>
      </c>
      <c r="C62" s="11">
        <v>0.35</v>
      </c>
      <c r="D62" s="11">
        <v>0.31624999999999998</v>
      </c>
      <c r="E62" s="11">
        <v>0.27750000000000002</v>
      </c>
      <c r="F62" s="11"/>
      <c r="G62" s="11"/>
      <c r="H62" s="11">
        <v>0.59750000000000003</v>
      </c>
      <c r="I62" s="11">
        <v>1.04</v>
      </c>
      <c r="J62" s="11">
        <v>1.0525</v>
      </c>
      <c r="K62" s="11"/>
      <c r="L62" s="11">
        <v>1.575</v>
      </c>
      <c r="M62" s="11">
        <v>1.4025000000000001</v>
      </c>
      <c r="N62" s="11">
        <v>1.3574999999999999</v>
      </c>
    </row>
    <row r="63" spans="1:14" x14ac:dyDescent="0.15">
      <c r="A63" s="102" t="s">
        <v>1090</v>
      </c>
      <c r="B63" s="11">
        <v>0.21</v>
      </c>
      <c r="C63" s="11">
        <v>0.35249999999999998</v>
      </c>
      <c r="D63" s="11">
        <v>0.32</v>
      </c>
      <c r="E63" s="11">
        <v>0.28249999999999997</v>
      </c>
      <c r="F63" s="11">
        <v>0.34875</v>
      </c>
      <c r="G63" s="11"/>
      <c r="H63" s="11">
        <v>0.6</v>
      </c>
      <c r="I63" s="11">
        <v>1.04</v>
      </c>
      <c r="J63" s="11">
        <v>1.0525</v>
      </c>
      <c r="K63" s="11">
        <v>1.0900000000000001</v>
      </c>
      <c r="L63" s="11">
        <v>1.6</v>
      </c>
      <c r="M63" s="11">
        <v>1.41</v>
      </c>
      <c r="N63" s="11">
        <v>1.3274999999999999</v>
      </c>
    </row>
    <row r="64" spans="1:14" x14ac:dyDescent="0.15">
      <c r="A64" s="102" t="s">
        <v>1091</v>
      </c>
      <c r="B64" s="11">
        <v>0.21</v>
      </c>
      <c r="C64" s="11">
        <v>0.35749999999999998</v>
      </c>
      <c r="D64" s="11">
        <v>0.32250000000000001</v>
      </c>
      <c r="E64" s="11">
        <v>0.28625</v>
      </c>
      <c r="F64" s="11">
        <v>0.35125000000000001</v>
      </c>
      <c r="G64" s="11"/>
      <c r="H64" s="11">
        <v>0.60250000000000004</v>
      </c>
      <c r="I64" s="11">
        <v>1.04</v>
      </c>
      <c r="J64" s="11">
        <v>1.0525</v>
      </c>
      <c r="K64" s="11">
        <v>1.06</v>
      </c>
      <c r="L64" s="11">
        <v>1.6</v>
      </c>
      <c r="M64" s="11">
        <v>1.425</v>
      </c>
      <c r="N64" s="11">
        <v>1.3049999999999999</v>
      </c>
    </row>
    <row r="65" spans="1:14" x14ac:dyDescent="0.15">
      <c r="A65" s="108" t="s">
        <v>27</v>
      </c>
      <c r="B65" s="38">
        <f>AVERAGE(B61:B64)</f>
        <v>0.21</v>
      </c>
      <c r="C65" s="38">
        <f>AVERAGE(C61:C64)</f>
        <v>0.3515625</v>
      </c>
      <c r="D65" s="38">
        <f>AVERAGE(D61:D64)</f>
        <v>0.31874999999999998</v>
      </c>
      <c r="E65" s="38">
        <f>AVERAGE(E61:E64)</f>
        <v>0.28062500000000001</v>
      </c>
      <c r="F65" s="38">
        <f>AVERAGE(F61:F64)</f>
        <v>0.35</v>
      </c>
      <c r="G65" s="38"/>
      <c r="H65" s="38">
        <f t="shared" ref="H65:N65" si="0">AVERAGE(H61:H64)</f>
        <v>0.59875</v>
      </c>
      <c r="I65" s="38">
        <f t="shared" si="0"/>
        <v>1.04</v>
      </c>
      <c r="J65" s="38">
        <f t="shared" si="0"/>
        <v>1.0531250000000001</v>
      </c>
      <c r="K65" s="38">
        <f t="shared" si="0"/>
        <v>1.0750000000000002</v>
      </c>
      <c r="L65" s="38">
        <f t="shared" si="0"/>
        <v>1.5874999999999999</v>
      </c>
      <c r="M65" s="38">
        <f t="shared" si="0"/>
        <v>1.4087499999999999</v>
      </c>
      <c r="N65" s="38">
        <f t="shared" si="0"/>
        <v>1.3368749999999998</v>
      </c>
    </row>
    <row r="66" spans="1:14" x14ac:dyDescent="0.15">
      <c r="A66" s="102" t="s">
        <v>1092</v>
      </c>
      <c r="B66" s="11">
        <v>0.21</v>
      </c>
      <c r="C66" s="11">
        <v>0.35249999999999998</v>
      </c>
      <c r="D66" s="11">
        <v>0.32374999999999998</v>
      </c>
      <c r="E66" s="11">
        <v>0.28875000000000001</v>
      </c>
      <c r="F66" s="11">
        <v>0.35375000000000001</v>
      </c>
      <c r="G66" s="11"/>
      <c r="H66" s="11">
        <v>0.60250000000000004</v>
      </c>
      <c r="I66" s="11">
        <v>1.04</v>
      </c>
      <c r="J66" s="11">
        <v>1.0525</v>
      </c>
      <c r="K66" s="11">
        <v>1.06</v>
      </c>
      <c r="L66" s="11">
        <v>1.6</v>
      </c>
      <c r="M66" s="11">
        <v>1.4325000000000001</v>
      </c>
      <c r="N66" s="11">
        <v>1.3</v>
      </c>
    </row>
    <row r="67" spans="1:14" x14ac:dyDescent="0.15">
      <c r="A67" s="102" t="s">
        <v>1093</v>
      </c>
      <c r="B67" s="11">
        <v>0.21</v>
      </c>
      <c r="C67" s="11">
        <v>0.35249999999999998</v>
      </c>
      <c r="D67" s="11">
        <v>0.32624999999999998</v>
      </c>
      <c r="E67" s="11">
        <v>0.28999999999999998</v>
      </c>
      <c r="F67" s="11">
        <v>0.32250000000000001</v>
      </c>
      <c r="G67" s="11"/>
      <c r="H67" s="11">
        <v>0.60624999999999996</v>
      </c>
      <c r="I67" s="11">
        <v>1.04</v>
      </c>
      <c r="J67" s="11">
        <v>1.0525</v>
      </c>
      <c r="K67" s="11">
        <v>1.06</v>
      </c>
      <c r="L67" s="11">
        <v>1.52</v>
      </c>
      <c r="M67" s="11">
        <v>1.4350000000000001</v>
      </c>
      <c r="N67" s="11">
        <v>1.2925</v>
      </c>
    </row>
    <row r="68" spans="1:14" x14ac:dyDescent="0.15">
      <c r="A68" s="102" t="s">
        <v>1094</v>
      </c>
      <c r="B68" s="11">
        <v>0.21</v>
      </c>
      <c r="C68" s="11">
        <v>0.35249999999999998</v>
      </c>
      <c r="D68" s="11">
        <v>0.33</v>
      </c>
      <c r="E68" s="11">
        <v>0.28999999999999998</v>
      </c>
      <c r="F68" s="11">
        <v>0.32500000000000001</v>
      </c>
      <c r="G68" s="11"/>
      <c r="H68" s="11">
        <v>0.60750000000000004</v>
      </c>
      <c r="I68" s="11">
        <v>1.04</v>
      </c>
      <c r="J68" s="11">
        <v>1.0525</v>
      </c>
      <c r="K68" s="11">
        <v>1.06</v>
      </c>
      <c r="L68" s="11">
        <v>1.2</v>
      </c>
      <c r="M68" s="11">
        <v>1.4350000000000001</v>
      </c>
      <c r="N68" s="11">
        <v>1.27</v>
      </c>
    </row>
    <row r="69" spans="1:14" x14ac:dyDescent="0.15">
      <c r="A69" s="102" t="s">
        <v>1095</v>
      </c>
      <c r="B69" s="11">
        <v>0.215</v>
      </c>
      <c r="C69" s="11">
        <v>0.35249999999999998</v>
      </c>
      <c r="D69" s="11">
        <v>0.33250000000000002</v>
      </c>
      <c r="E69" s="11">
        <v>0.28999999999999998</v>
      </c>
      <c r="F69" s="11">
        <v>0.32874999999999999</v>
      </c>
      <c r="G69" s="11"/>
      <c r="H69" s="11">
        <v>0.60750000000000004</v>
      </c>
      <c r="I69" s="11">
        <v>1.0349999999999999</v>
      </c>
      <c r="J69" s="11">
        <v>1.0525</v>
      </c>
      <c r="K69" s="11">
        <v>1.06</v>
      </c>
      <c r="L69" s="11">
        <v>1.1499999999999999</v>
      </c>
      <c r="M69" s="11">
        <v>1.4350000000000001</v>
      </c>
      <c r="N69" s="11">
        <v>1.27</v>
      </c>
    </row>
    <row r="70" spans="1:14" x14ac:dyDescent="0.15">
      <c r="A70" s="108" t="s">
        <v>27</v>
      </c>
      <c r="B70" s="38">
        <f>AVERAGE(B66:B69)</f>
        <v>0.21124999999999999</v>
      </c>
      <c r="C70" s="38">
        <f>AVERAGE(C66:C69)</f>
        <v>0.35249999999999998</v>
      </c>
      <c r="D70" s="38">
        <f>AVERAGE(D66:D69)</f>
        <v>0.328125</v>
      </c>
      <c r="E70" s="38">
        <f>AVERAGE(E66:E69)</f>
        <v>0.28968749999999999</v>
      </c>
      <c r="F70" s="38">
        <f>AVERAGE(F66:F69)</f>
        <v>0.33250000000000002</v>
      </c>
      <c r="G70" s="38"/>
      <c r="H70" s="38">
        <f t="shared" ref="H70:N70" si="1">AVERAGE(H66:H69)</f>
        <v>0.60593750000000002</v>
      </c>
      <c r="I70" s="38">
        <f t="shared" si="1"/>
        <v>1.0387500000000001</v>
      </c>
      <c r="J70" s="38">
        <f t="shared" si="1"/>
        <v>1.0525</v>
      </c>
      <c r="K70" s="38">
        <f t="shared" si="1"/>
        <v>1.06</v>
      </c>
      <c r="L70" s="38">
        <f t="shared" si="1"/>
        <v>1.3675000000000002</v>
      </c>
      <c r="M70" s="38">
        <f t="shared" si="1"/>
        <v>1.4343750000000002</v>
      </c>
      <c r="N70" s="38">
        <f t="shared" si="1"/>
        <v>1.2831250000000001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70"/>
  <sheetViews>
    <sheetView zoomScale="117" zoomScaleNormal="75" workbookViewId="0">
      <pane ySplit="5" topLeftCell="A28" activePane="bottomLeft" state="frozen"/>
      <selection pane="bottomLeft" activeCell="A6" sqref="A1:A1048576"/>
    </sheetView>
  </sheetViews>
  <sheetFormatPr baseColWidth="10" defaultColWidth="8.5" defaultRowHeight="13" x14ac:dyDescent="0.15"/>
  <sheetData>
    <row r="1" spans="1:14" ht="18" x14ac:dyDescent="0.2">
      <c r="A1" s="2">
        <v>1996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15">
      <c r="A2" s="1" t="s">
        <v>821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" x14ac:dyDescent="0.2">
      <c r="A3" s="105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6" t="s">
        <v>822</v>
      </c>
      <c r="N3" s="102"/>
    </row>
    <row r="4" spans="1:14" x14ac:dyDescent="0.15">
      <c r="A4" s="106"/>
      <c r="B4" s="106"/>
      <c r="C4" s="106"/>
      <c r="D4" s="106" t="s">
        <v>3</v>
      </c>
      <c r="E4" s="106" t="s">
        <v>3</v>
      </c>
      <c r="F4" s="106" t="s">
        <v>3</v>
      </c>
      <c r="G4" s="106" t="s">
        <v>583</v>
      </c>
      <c r="H4" s="99">
        <v>0.34</v>
      </c>
      <c r="I4" s="106" t="s">
        <v>6</v>
      </c>
      <c r="J4" s="106" t="s">
        <v>1</v>
      </c>
      <c r="K4" s="106" t="s">
        <v>1</v>
      </c>
      <c r="L4" s="106" t="s">
        <v>9</v>
      </c>
      <c r="M4" s="106" t="s">
        <v>10</v>
      </c>
      <c r="N4" s="106" t="s">
        <v>10</v>
      </c>
    </row>
    <row r="5" spans="1:14" x14ac:dyDescent="0.15">
      <c r="A5" s="107" t="s">
        <v>11</v>
      </c>
      <c r="B5" s="107" t="s">
        <v>12</v>
      </c>
      <c r="C5" s="107" t="s">
        <v>826</v>
      </c>
      <c r="D5" s="107" t="s">
        <v>13</v>
      </c>
      <c r="E5" s="107" t="s">
        <v>14</v>
      </c>
      <c r="F5" s="107" t="s">
        <v>15</v>
      </c>
      <c r="G5" s="107" t="s">
        <v>16</v>
      </c>
      <c r="H5" s="107" t="s">
        <v>18</v>
      </c>
      <c r="I5" s="107" t="s">
        <v>14</v>
      </c>
      <c r="J5" s="107" t="s">
        <v>13</v>
      </c>
      <c r="K5" s="107" t="s">
        <v>15</v>
      </c>
      <c r="L5" s="107" t="s">
        <v>20</v>
      </c>
      <c r="M5" s="107" t="s">
        <v>21</v>
      </c>
      <c r="N5" s="107" t="s">
        <v>215</v>
      </c>
    </row>
    <row r="6" spans="1:14" x14ac:dyDescent="0.15">
      <c r="A6" s="6">
        <v>1996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15">
      <c r="A7" s="79" t="s">
        <v>1096</v>
      </c>
      <c r="B7" s="11">
        <v>0.17</v>
      </c>
      <c r="C7" s="11">
        <v>0.33500000000000002</v>
      </c>
      <c r="D7" s="11">
        <v>0.28000000000000003</v>
      </c>
      <c r="E7" s="11">
        <v>0.255</v>
      </c>
      <c r="F7" s="11"/>
      <c r="G7" s="11"/>
      <c r="H7" s="11">
        <v>0.66500000000000004</v>
      </c>
      <c r="I7" s="11"/>
      <c r="J7" s="11"/>
      <c r="K7" s="11"/>
      <c r="L7" s="10"/>
      <c r="M7" s="10"/>
      <c r="N7" s="10"/>
    </row>
    <row r="8" spans="1:14" x14ac:dyDescent="0.15">
      <c r="A8" s="79" t="s">
        <v>1097</v>
      </c>
      <c r="B8" s="11">
        <v>0.17</v>
      </c>
      <c r="C8" s="11">
        <v>0.33500000000000002</v>
      </c>
      <c r="D8" s="11">
        <v>0.27500000000000002</v>
      </c>
      <c r="E8" s="11">
        <v>0.255</v>
      </c>
      <c r="F8" s="11"/>
      <c r="G8" s="11"/>
      <c r="H8" s="10">
        <v>0.66249999999999998</v>
      </c>
      <c r="I8" s="10"/>
      <c r="J8" s="10"/>
      <c r="K8" s="10"/>
      <c r="L8" s="10"/>
      <c r="M8" s="10"/>
      <c r="N8" s="10"/>
    </row>
    <row r="9" spans="1:14" x14ac:dyDescent="0.15">
      <c r="A9" s="79" t="s">
        <v>1098</v>
      </c>
      <c r="B9" s="11">
        <v>0.17</v>
      </c>
      <c r="C9" s="11">
        <v>0.33500000000000002</v>
      </c>
      <c r="D9" s="10">
        <v>0.26250000000000001</v>
      </c>
      <c r="E9" s="10">
        <v>0.2525</v>
      </c>
      <c r="F9" s="10"/>
      <c r="G9" s="10"/>
      <c r="H9" s="10">
        <v>0.64749999999999996</v>
      </c>
      <c r="I9" s="10"/>
      <c r="J9" s="10"/>
      <c r="K9" s="10"/>
      <c r="L9" s="10"/>
      <c r="M9" s="10"/>
      <c r="N9" s="10"/>
    </row>
    <row r="10" spans="1:14" x14ac:dyDescent="0.15">
      <c r="A10" s="79" t="s">
        <v>1099</v>
      </c>
      <c r="B10" s="11">
        <v>0.17</v>
      </c>
      <c r="C10" s="11">
        <v>0.33500000000000002</v>
      </c>
      <c r="D10" s="10">
        <v>0.2475</v>
      </c>
      <c r="E10" s="10">
        <v>0.2525</v>
      </c>
      <c r="F10" s="10"/>
      <c r="G10" s="10"/>
      <c r="H10" s="10">
        <v>0.63249999999999995</v>
      </c>
      <c r="I10" s="10"/>
      <c r="J10" s="10"/>
      <c r="K10" s="10"/>
      <c r="L10" s="10"/>
      <c r="M10" s="10"/>
      <c r="N10" s="10"/>
    </row>
    <row r="11" spans="1:14" x14ac:dyDescent="0.15">
      <c r="A11" s="79" t="s">
        <v>1100</v>
      </c>
      <c r="B11" s="11">
        <v>0.17</v>
      </c>
      <c r="C11" s="11">
        <v>0.33500000000000002</v>
      </c>
      <c r="D11" s="11">
        <v>0.23499999999999999</v>
      </c>
      <c r="E11" s="10">
        <v>0.2525</v>
      </c>
      <c r="F11" s="10"/>
      <c r="G11" s="10"/>
      <c r="H11" s="10">
        <v>0.61750000000000005</v>
      </c>
      <c r="I11" s="10"/>
      <c r="J11" s="10"/>
      <c r="K11" s="10"/>
      <c r="L11" s="10"/>
      <c r="M11" s="10"/>
      <c r="N11" s="10"/>
    </row>
    <row r="12" spans="1:14" x14ac:dyDescent="0.15">
      <c r="A12" s="118" t="s">
        <v>27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</row>
    <row r="13" spans="1:14" x14ac:dyDescent="0.15">
      <c r="A13" s="79" t="s">
        <v>1101</v>
      </c>
      <c r="B13" s="11">
        <v>0.17</v>
      </c>
      <c r="C13" s="11">
        <v>0.33</v>
      </c>
      <c r="D13" s="11">
        <v>0.23</v>
      </c>
      <c r="E13" s="11">
        <v>0.25</v>
      </c>
      <c r="F13" s="11"/>
      <c r="G13" s="11"/>
      <c r="H13" s="11">
        <v>0.60750000000000004</v>
      </c>
      <c r="I13" s="11"/>
      <c r="J13" s="11"/>
      <c r="K13" s="11"/>
      <c r="L13" s="11"/>
      <c r="M13" s="11"/>
      <c r="N13" s="11"/>
    </row>
    <row r="14" spans="1:14" x14ac:dyDescent="0.15">
      <c r="A14" s="79" t="s">
        <v>1102</v>
      </c>
      <c r="B14" s="11">
        <v>0.17</v>
      </c>
      <c r="C14" s="11">
        <v>0.33</v>
      </c>
      <c r="D14" s="11">
        <v>0.22500000000000001</v>
      </c>
      <c r="E14" s="11">
        <v>0.25</v>
      </c>
      <c r="F14" s="11"/>
      <c r="G14" s="11"/>
      <c r="H14" s="11">
        <v>0.59</v>
      </c>
      <c r="I14" s="11"/>
      <c r="J14" s="11"/>
      <c r="K14" s="11"/>
      <c r="L14" s="11"/>
      <c r="M14" s="11"/>
      <c r="N14" s="11"/>
    </row>
    <row r="15" spans="1:14" x14ac:dyDescent="0.15">
      <c r="A15" s="79" t="s">
        <v>1103</v>
      </c>
      <c r="B15" s="11">
        <v>0.17</v>
      </c>
      <c r="C15" s="11">
        <v>0.32500000000000001</v>
      </c>
      <c r="D15" s="11">
        <v>0.2225</v>
      </c>
      <c r="E15" s="11">
        <v>0.2475</v>
      </c>
      <c r="F15" s="11"/>
      <c r="G15" s="11"/>
      <c r="H15" s="11">
        <v>0.57999999999999996</v>
      </c>
      <c r="I15" s="11"/>
      <c r="J15" s="11"/>
      <c r="K15" s="11"/>
      <c r="L15" s="11"/>
      <c r="M15" s="11"/>
      <c r="N15" s="11"/>
    </row>
    <row r="16" spans="1:14" x14ac:dyDescent="0.15">
      <c r="A16" s="79" t="s">
        <v>1104</v>
      </c>
      <c r="B16" s="11">
        <v>0.17</v>
      </c>
      <c r="C16" s="11">
        <v>0.32500000000000001</v>
      </c>
      <c r="D16" s="11">
        <v>0.2225</v>
      </c>
      <c r="E16" s="11">
        <v>0.2475</v>
      </c>
      <c r="F16" s="11"/>
      <c r="G16" s="11"/>
      <c r="H16" s="11">
        <v>0.56999999999999995</v>
      </c>
      <c r="I16" s="11"/>
      <c r="J16" s="11"/>
      <c r="K16" s="11"/>
      <c r="L16" s="11"/>
      <c r="M16" s="11"/>
      <c r="N16" s="11"/>
    </row>
    <row r="17" spans="1:14" x14ac:dyDescent="0.15">
      <c r="A17" s="118" t="s">
        <v>27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x14ac:dyDescent="0.15">
      <c r="A18" s="79" t="s">
        <v>1105</v>
      </c>
      <c r="B18" s="11">
        <v>0.17</v>
      </c>
      <c r="C18" s="11">
        <v>0.32500000000000001</v>
      </c>
      <c r="D18" s="11">
        <v>0.2225</v>
      </c>
      <c r="E18" s="11">
        <v>0.2475</v>
      </c>
      <c r="F18" s="11"/>
      <c r="G18" s="11"/>
      <c r="H18" s="11">
        <v>0.56000000000000005</v>
      </c>
      <c r="I18" s="11"/>
      <c r="J18" s="11"/>
      <c r="K18" s="11"/>
      <c r="L18" s="11"/>
      <c r="M18" s="11"/>
      <c r="N18" s="11"/>
    </row>
    <row r="19" spans="1:14" x14ac:dyDescent="0.15">
      <c r="A19" s="79" t="s">
        <v>1106</v>
      </c>
      <c r="B19" s="11">
        <v>0.17</v>
      </c>
      <c r="C19" s="11">
        <v>0.32500000000000001</v>
      </c>
      <c r="D19" s="11">
        <v>0.22500000000000001</v>
      </c>
      <c r="E19" s="11">
        <v>0.2475</v>
      </c>
      <c r="F19" s="11"/>
      <c r="G19" s="11"/>
      <c r="H19" s="11">
        <v>0.56000000000000005</v>
      </c>
      <c r="I19" s="11"/>
      <c r="J19" s="11"/>
      <c r="K19" s="11"/>
      <c r="L19" s="11"/>
      <c r="M19" s="11"/>
      <c r="N19" s="11"/>
    </row>
    <row r="20" spans="1:14" x14ac:dyDescent="0.15">
      <c r="A20" s="79" t="s">
        <v>1107</v>
      </c>
      <c r="B20" s="11">
        <v>0.17</v>
      </c>
      <c r="C20" s="11">
        <v>0.32500000000000001</v>
      </c>
      <c r="D20" s="61">
        <v>0.22625000000000001</v>
      </c>
      <c r="E20" s="11">
        <v>0.245</v>
      </c>
      <c r="F20" s="11"/>
      <c r="G20" s="11"/>
      <c r="H20" s="11">
        <v>0.5575</v>
      </c>
      <c r="I20" s="11"/>
      <c r="J20" s="11"/>
      <c r="K20" s="11"/>
      <c r="L20" s="11"/>
      <c r="M20" s="11"/>
      <c r="N20" s="11"/>
    </row>
    <row r="21" spans="1:14" x14ac:dyDescent="0.15">
      <c r="A21" s="79" t="s">
        <v>1108</v>
      </c>
      <c r="B21" s="11">
        <v>0.17</v>
      </c>
      <c r="C21" s="11">
        <v>0.32500000000000001</v>
      </c>
      <c r="D21" s="11">
        <v>0.22869999999999999</v>
      </c>
      <c r="E21" s="11">
        <v>0.245</v>
      </c>
      <c r="F21" s="11"/>
      <c r="G21" s="11"/>
      <c r="H21" s="11">
        <v>0.5575</v>
      </c>
      <c r="I21" s="11"/>
      <c r="J21" s="11"/>
      <c r="K21" s="11"/>
      <c r="L21" s="11"/>
      <c r="M21" s="11"/>
      <c r="N21" s="11"/>
    </row>
    <row r="22" spans="1:14" x14ac:dyDescent="0.15">
      <c r="A22" s="118" t="s">
        <v>27</v>
      </c>
      <c r="B22" s="38"/>
      <c r="C22" s="38"/>
      <c r="D22" s="38"/>
      <c r="E22" s="38"/>
      <c r="F22" s="38"/>
      <c r="G22" s="38"/>
      <c r="H22" s="38">
        <f>AVERAGE(H18:H21)</f>
        <v>0.55875000000000008</v>
      </c>
      <c r="I22" s="38"/>
      <c r="J22" s="38"/>
      <c r="K22" s="38"/>
      <c r="L22" s="38"/>
      <c r="M22" s="38"/>
      <c r="N22" s="38"/>
    </row>
    <row r="23" spans="1:14" x14ac:dyDescent="0.15">
      <c r="A23" s="10" t="s">
        <v>1109</v>
      </c>
      <c r="B23" s="11">
        <v>0.17</v>
      </c>
      <c r="C23" s="11">
        <v>0.32500000000000001</v>
      </c>
      <c r="D23" s="11">
        <v>0.23</v>
      </c>
      <c r="E23" s="11">
        <v>0.245</v>
      </c>
      <c r="F23" s="11"/>
      <c r="G23" s="11"/>
      <c r="H23" s="11">
        <v>0.5575</v>
      </c>
      <c r="I23" s="11"/>
      <c r="J23" s="11"/>
      <c r="K23" s="11"/>
      <c r="L23" s="11"/>
      <c r="M23" s="11"/>
      <c r="N23" s="11"/>
    </row>
    <row r="24" spans="1:14" x14ac:dyDescent="0.15">
      <c r="A24" s="10" t="s">
        <v>1110</v>
      </c>
      <c r="B24" s="11">
        <v>0.18</v>
      </c>
      <c r="C24" s="11">
        <v>0.32500000000000001</v>
      </c>
      <c r="D24" s="11">
        <v>0.23</v>
      </c>
      <c r="E24" s="11">
        <v>0.245</v>
      </c>
      <c r="F24" s="11"/>
      <c r="G24" s="11"/>
      <c r="H24" s="11">
        <v>0.5575</v>
      </c>
      <c r="I24" s="11"/>
      <c r="J24" s="11"/>
      <c r="K24" s="11"/>
      <c r="L24" s="11"/>
      <c r="M24" s="11"/>
      <c r="N24" s="11"/>
    </row>
    <row r="25" spans="1:14" x14ac:dyDescent="0.15">
      <c r="A25" s="10" t="s">
        <v>1111</v>
      </c>
      <c r="B25" s="11">
        <v>0.18</v>
      </c>
      <c r="C25" s="11">
        <v>0.32500000000000001</v>
      </c>
      <c r="D25" s="11">
        <v>0.23</v>
      </c>
      <c r="E25" s="11">
        <v>0.245</v>
      </c>
      <c r="F25" s="11"/>
      <c r="G25" s="11"/>
      <c r="H25" s="11">
        <v>0.5575</v>
      </c>
      <c r="I25" s="11"/>
      <c r="J25" s="11"/>
      <c r="K25" s="11"/>
      <c r="L25" s="11"/>
      <c r="M25" s="11"/>
      <c r="N25" s="11"/>
    </row>
    <row r="26" spans="1:14" x14ac:dyDescent="0.15">
      <c r="A26" s="10" t="s">
        <v>1112</v>
      </c>
      <c r="B26" s="11">
        <v>0.18</v>
      </c>
      <c r="C26" s="11">
        <v>0.32500000000000001</v>
      </c>
      <c r="D26" s="11">
        <v>0.23</v>
      </c>
      <c r="E26" s="11">
        <v>0.245</v>
      </c>
      <c r="F26" s="11"/>
      <c r="G26" s="11"/>
      <c r="H26" s="11">
        <v>0.5575</v>
      </c>
      <c r="I26" s="11"/>
      <c r="J26" s="11"/>
      <c r="K26" s="11"/>
      <c r="L26" s="11"/>
      <c r="M26" s="11"/>
      <c r="N26" s="11"/>
    </row>
    <row r="27" spans="1:14" x14ac:dyDescent="0.15">
      <c r="A27" s="118" t="s">
        <v>27</v>
      </c>
      <c r="B27" s="38"/>
      <c r="C27" s="38"/>
      <c r="D27" s="38"/>
      <c r="E27" s="38"/>
      <c r="F27" s="38"/>
      <c r="G27" s="38"/>
      <c r="H27" s="38">
        <f>AVERAGE(H23:H26)</f>
        <v>0.5575</v>
      </c>
      <c r="I27" s="38"/>
      <c r="J27" s="38"/>
      <c r="K27" s="38"/>
      <c r="L27" s="38"/>
      <c r="M27" s="38"/>
      <c r="N27" s="38"/>
    </row>
    <row r="28" spans="1:14" x14ac:dyDescent="0.15">
      <c r="A28" s="10" t="s">
        <v>1113</v>
      </c>
      <c r="B28" s="11">
        <v>0.18</v>
      </c>
      <c r="C28" s="11">
        <v>0.32500000000000001</v>
      </c>
      <c r="D28" s="11">
        <v>0.22750000000000001</v>
      </c>
      <c r="E28" s="11">
        <v>0.24</v>
      </c>
      <c r="F28" s="11"/>
      <c r="G28" s="11"/>
      <c r="H28" s="11">
        <v>0.5575</v>
      </c>
      <c r="I28" s="11"/>
      <c r="J28" s="11"/>
      <c r="K28" s="11"/>
      <c r="L28" s="11"/>
      <c r="M28" s="11"/>
      <c r="N28" s="11"/>
    </row>
    <row r="29" spans="1:14" x14ac:dyDescent="0.15">
      <c r="A29" s="10" t="s">
        <v>1114</v>
      </c>
      <c r="B29" s="11">
        <v>0.1825</v>
      </c>
      <c r="C29" s="11">
        <v>0.32500000000000001</v>
      </c>
      <c r="D29" s="11">
        <v>0.2225</v>
      </c>
      <c r="E29" s="11">
        <v>0.23</v>
      </c>
      <c r="F29" s="11"/>
      <c r="G29" s="11"/>
      <c r="H29" s="11">
        <v>0.55500000000000005</v>
      </c>
      <c r="I29" s="11"/>
      <c r="J29" s="11"/>
      <c r="K29" s="11"/>
      <c r="L29" s="11"/>
      <c r="M29" s="11"/>
      <c r="N29" s="11"/>
    </row>
    <row r="30" spans="1:14" x14ac:dyDescent="0.15">
      <c r="A30" s="10" t="s">
        <v>1115</v>
      </c>
      <c r="B30" s="11">
        <v>0.1825</v>
      </c>
      <c r="C30" s="11">
        <v>0.97750000000000004</v>
      </c>
      <c r="D30" s="11">
        <v>0.2175</v>
      </c>
      <c r="E30" s="11">
        <v>0.22</v>
      </c>
      <c r="F30" s="11"/>
      <c r="G30" s="11"/>
      <c r="H30" s="11">
        <v>0.55500000000000005</v>
      </c>
      <c r="I30" s="11"/>
      <c r="J30" s="11"/>
      <c r="K30" s="11"/>
      <c r="L30" s="11"/>
      <c r="M30" s="11"/>
      <c r="N30" s="11"/>
    </row>
    <row r="31" spans="1:14" x14ac:dyDescent="0.15">
      <c r="A31" s="10" t="s">
        <v>1116</v>
      </c>
      <c r="B31" s="11">
        <v>0.1825</v>
      </c>
      <c r="C31" s="11">
        <v>0.32500000000000001</v>
      </c>
      <c r="D31" s="11">
        <v>0.21249999999999999</v>
      </c>
      <c r="E31" s="11">
        <v>0.21</v>
      </c>
      <c r="F31" s="11"/>
      <c r="G31" s="11"/>
      <c r="H31" s="11">
        <v>0.55500000000000005</v>
      </c>
      <c r="I31" s="11"/>
      <c r="J31" s="11"/>
      <c r="K31" s="11"/>
      <c r="L31" s="11"/>
      <c r="M31" s="11"/>
      <c r="N31" s="11"/>
    </row>
    <row r="32" spans="1:14" x14ac:dyDescent="0.15">
      <c r="A32" s="10" t="s">
        <v>1117</v>
      </c>
      <c r="B32" s="10">
        <v>0.1825</v>
      </c>
      <c r="C32" s="11">
        <v>0.32500000000000001</v>
      </c>
      <c r="D32" s="10">
        <v>0.21249999999999999</v>
      </c>
      <c r="E32" s="11">
        <v>0.2</v>
      </c>
      <c r="F32" s="11"/>
      <c r="G32" s="11"/>
      <c r="H32" s="11">
        <v>0.55500000000000005</v>
      </c>
      <c r="I32" s="10"/>
      <c r="J32" s="10"/>
      <c r="K32" s="10"/>
      <c r="L32" s="10"/>
      <c r="M32" s="10"/>
      <c r="N32" s="10"/>
    </row>
    <row r="33" spans="1:14" x14ac:dyDescent="0.15">
      <c r="A33" s="118" t="s">
        <v>27</v>
      </c>
      <c r="B33" s="38"/>
      <c r="C33" s="38"/>
      <c r="D33" s="38"/>
      <c r="E33" s="38"/>
      <c r="F33" s="38"/>
      <c r="G33" s="38"/>
      <c r="H33" s="38">
        <f>AVERAGE(H29:H32)</f>
        <v>0.55500000000000005</v>
      </c>
      <c r="I33" s="38"/>
      <c r="J33" s="38"/>
      <c r="K33" s="38"/>
      <c r="L33" s="38"/>
      <c r="M33" s="38"/>
      <c r="N33" s="38"/>
    </row>
    <row r="34" spans="1:14" x14ac:dyDescent="0.15">
      <c r="A34" s="10" t="s">
        <v>1118</v>
      </c>
      <c r="B34" s="11">
        <v>0.1825</v>
      </c>
      <c r="C34" s="11">
        <v>0.33500000000000002</v>
      </c>
      <c r="D34" s="11">
        <v>0.21249999999999999</v>
      </c>
      <c r="E34" s="11">
        <v>0.19500000000000001</v>
      </c>
      <c r="F34" s="11"/>
      <c r="G34" s="11"/>
      <c r="H34" s="11">
        <v>0.56000000000000005</v>
      </c>
      <c r="I34" s="11"/>
      <c r="J34" s="11"/>
      <c r="K34" s="11"/>
      <c r="L34" s="11"/>
      <c r="M34" s="11"/>
      <c r="N34" s="11"/>
    </row>
    <row r="35" spans="1:14" x14ac:dyDescent="0.15">
      <c r="A35" s="10" t="s">
        <v>1119</v>
      </c>
      <c r="B35" s="11">
        <v>0.1825</v>
      </c>
      <c r="C35" s="11">
        <v>0.33750000000000002</v>
      </c>
      <c r="D35" s="11">
        <v>0.21249999999999999</v>
      </c>
      <c r="E35" s="11">
        <v>0.19500000000000001</v>
      </c>
      <c r="F35" s="11"/>
      <c r="G35" s="11"/>
      <c r="H35" s="11">
        <v>0.56499999999999995</v>
      </c>
      <c r="I35" s="11"/>
      <c r="J35" s="11"/>
      <c r="K35" s="11"/>
      <c r="L35" s="11"/>
      <c r="M35" s="11"/>
      <c r="N35" s="11"/>
    </row>
    <row r="36" spans="1:14" x14ac:dyDescent="0.15">
      <c r="A36" s="10" t="s">
        <v>1120</v>
      </c>
      <c r="B36" s="11">
        <v>0.1825</v>
      </c>
      <c r="C36" s="11">
        <v>0.34375</v>
      </c>
      <c r="D36" s="11">
        <v>0.21249999999999999</v>
      </c>
      <c r="E36" s="11">
        <v>0.19500000000000001</v>
      </c>
      <c r="F36" s="11"/>
      <c r="G36" s="11"/>
      <c r="H36" s="11">
        <v>0.57250000000000001</v>
      </c>
      <c r="I36" s="11"/>
      <c r="J36" s="11"/>
      <c r="K36" s="11"/>
      <c r="L36" s="11"/>
      <c r="M36" s="11"/>
      <c r="N36" s="11"/>
    </row>
    <row r="37" spans="1:14" x14ac:dyDescent="0.15">
      <c r="A37" s="10" t="s">
        <v>1121</v>
      </c>
      <c r="B37" s="11">
        <v>0.1825</v>
      </c>
      <c r="C37" s="11">
        <v>0.35</v>
      </c>
      <c r="D37" s="11">
        <v>0.21249999999999999</v>
      </c>
      <c r="E37" s="11">
        <v>0.19500000000000001</v>
      </c>
      <c r="F37" s="11"/>
      <c r="G37" s="11"/>
      <c r="H37" s="11">
        <v>0.58250000000000002</v>
      </c>
      <c r="I37" s="11"/>
      <c r="J37" s="11"/>
      <c r="K37" s="11"/>
      <c r="L37" s="11"/>
      <c r="M37" s="11"/>
      <c r="N37" s="11"/>
    </row>
    <row r="38" spans="1:14" x14ac:dyDescent="0.15">
      <c r="A38" s="118" t="s">
        <v>27</v>
      </c>
      <c r="B38" s="38"/>
      <c r="C38" s="38"/>
      <c r="D38" s="38"/>
      <c r="E38" s="38"/>
      <c r="F38" s="38"/>
      <c r="G38" s="38"/>
      <c r="H38" s="38">
        <f>AVERAGE(H34:H37)</f>
        <v>0.57000000000000006</v>
      </c>
      <c r="I38" s="38"/>
      <c r="J38" s="38"/>
      <c r="K38" s="38"/>
      <c r="L38" s="38"/>
      <c r="M38" s="38"/>
      <c r="N38" s="38"/>
    </row>
    <row r="39" spans="1:14" x14ac:dyDescent="0.15">
      <c r="A39" s="10" t="s">
        <v>1122</v>
      </c>
      <c r="B39" s="11">
        <v>0.1825</v>
      </c>
      <c r="C39" s="11">
        <v>0.35499999999999998</v>
      </c>
      <c r="D39" s="11">
        <v>0.21249999999999999</v>
      </c>
      <c r="E39" s="11">
        <v>0.19500000000000001</v>
      </c>
      <c r="F39" s="11"/>
      <c r="G39" s="11"/>
      <c r="H39" s="11">
        <v>0.59250000000000003</v>
      </c>
      <c r="I39" s="11"/>
      <c r="J39" s="11"/>
      <c r="K39" s="11"/>
      <c r="L39" s="11"/>
      <c r="M39" s="11"/>
      <c r="N39" s="11"/>
    </row>
    <row r="40" spans="1:14" x14ac:dyDescent="0.15">
      <c r="A40" s="10" t="s">
        <v>1123</v>
      </c>
      <c r="B40" s="11">
        <v>0.19500000000000001</v>
      </c>
      <c r="C40" s="11">
        <v>0.36</v>
      </c>
      <c r="D40" s="11">
        <v>0.21249999999999999</v>
      </c>
      <c r="E40" s="11">
        <v>0.19500000000000001</v>
      </c>
      <c r="F40" s="11"/>
      <c r="G40" s="11"/>
      <c r="H40" s="11">
        <v>0.60250000000000004</v>
      </c>
      <c r="I40" s="11"/>
      <c r="J40" s="11"/>
      <c r="K40" s="11"/>
      <c r="L40" s="11"/>
      <c r="M40" s="11"/>
      <c r="N40" s="11"/>
    </row>
    <row r="41" spans="1:14" x14ac:dyDescent="0.15">
      <c r="A41" s="10" t="s">
        <v>1124</v>
      </c>
      <c r="B41" s="11">
        <v>0.19500000000000001</v>
      </c>
      <c r="C41" s="11">
        <v>0.36249999999999999</v>
      </c>
      <c r="D41" s="11">
        <v>0.215</v>
      </c>
      <c r="E41" s="11">
        <v>0.19500000000000001</v>
      </c>
      <c r="F41" s="11"/>
      <c r="G41" s="11"/>
      <c r="H41" s="11">
        <v>0.61</v>
      </c>
      <c r="I41" s="11"/>
      <c r="J41" s="11"/>
      <c r="K41" s="11"/>
      <c r="L41" s="11"/>
      <c r="M41" s="11"/>
      <c r="N41" s="11"/>
    </row>
    <row r="42" spans="1:14" x14ac:dyDescent="0.15">
      <c r="A42" s="10" t="s">
        <v>1125</v>
      </c>
      <c r="B42" s="11">
        <v>0.19500000000000001</v>
      </c>
      <c r="C42" s="11">
        <v>0.36749999999999999</v>
      </c>
      <c r="D42" s="11">
        <v>0.22</v>
      </c>
      <c r="E42" s="11">
        <v>0.19750000000000001</v>
      </c>
      <c r="F42" s="11"/>
      <c r="G42" s="11"/>
      <c r="H42" s="11">
        <v>0.62</v>
      </c>
      <c r="I42" s="11"/>
      <c r="J42" s="11"/>
      <c r="K42" s="11"/>
      <c r="L42" s="11"/>
      <c r="M42" s="11"/>
      <c r="N42" s="11"/>
    </row>
    <row r="43" spans="1:14" x14ac:dyDescent="0.15">
      <c r="A43" s="118" t="s">
        <v>27</v>
      </c>
      <c r="B43" s="38"/>
      <c r="C43" s="38"/>
      <c r="D43" s="38"/>
      <c r="E43" s="38"/>
      <c r="F43" s="38"/>
      <c r="G43" s="38"/>
      <c r="H43" s="38">
        <f>AVERAGE(H39:H42)</f>
        <v>0.60625000000000007</v>
      </c>
      <c r="I43" s="38"/>
      <c r="J43" s="38"/>
      <c r="K43" s="38"/>
      <c r="L43" s="38"/>
      <c r="M43" s="38"/>
      <c r="N43" s="38"/>
    </row>
    <row r="44" spans="1:14" x14ac:dyDescent="0.15">
      <c r="A44" s="10" t="s">
        <v>1126</v>
      </c>
      <c r="B44" s="11">
        <v>0.19500000000000001</v>
      </c>
      <c r="C44" s="11">
        <v>0.3725</v>
      </c>
      <c r="D44" s="11">
        <v>0.22500000000000001</v>
      </c>
      <c r="E44" s="61">
        <v>0.19875000000000001</v>
      </c>
      <c r="F44" s="61"/>
      <c r="G44" s="61"/>
      <c r="H44" s="11">
        <v>0.63500000000000001</v>
      </c>
      <c r="I44" s="11"/>
      <c r="J44" s="11"/>
      <c r="K44" s="11"/>
      <c r="L44" s="11"/>
      <c r="M44" s="11"/>
      <c r="N44" s="11"/>
    </row>
    <row r="45" spans="1:14" x14ac:dyDescent="0.15">
      <c r="A45" s="10" t="s">
        <v>1127</v>
      </c>
      <c r="B45" s="11">
        <v>0.19500000000000001</v>
      </c>
      <c r="C45" s="11">
        <v>0.375</v>
      </c>
      <c r="D45" s="11">
        <v>0.23</v>
      </c>
      <c r="E45" s="61">
        <v>0.20374999999999999</v>
      </c>
      <c r="F45" s="61"/>
      <c r="G45" s="61"/>
      <c r="H45" s="11">
        <v>0.64500000000000002</v>
      </c>
      <c r="I45" s="11"/>
      <c r="J45" s="11"/>
      <c r="K45" s="11"/>
      <c r="L45" s="11"/>
      <c r="M45" s="11"/>
      <c r="N45" s="11"/>
    </row>
    <row r="46" spans="1:14" x14ac:dyDescent="0.15">
      <c r="A46" s="10" t="s">
        <v>1128</v>
      </c>
      <c r="B46" s="11">
        <v>0.19500000000000001</v>
      </c>
      <c r="C46" s="11">
        <v>0.38</v>
      </c>
      <c r="D46" s="11">
        <v>0.24249999999999999</v>
      </c>
      <c r="E46" s="11">
        <v>0.20499999999999999</v>
      </c>
      <c r="F46" s="11"/>
      <c r="G46" s="11"/>
      <c r="H46" s="11">
        <v>0.65</v>
      </c>
      <c r="I46" s="11"/>
      <c r="J46" s="11"/>
      <c r="K46" s="11"/>
      <c r="L46" s="11"/>
      <c r="M46" s="11"/>
      <c r="N46" s="11"/>
    </row>
    <row r="47" spans="1:14" x14ac:dyDescent="0.15">
      <c r="A47" s="10" t="s">
        <v>1129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15">
      <c r="A48" s="10" t="s">
        <v>1130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15">
      <c r="A49" s="118" t="s">
        <v>27</v>
      </c>
      <c r="B49" s="38"/>
      <c r="C49" s="38"/>
      <c r="D49" s="38"/>
      <c r="E49" s="38"/>
      <c r="F49" s="38"/>
      <c r="G49" s="38"/>
      <c r="H49" s="38">
        <f>AVERAGE(H45:H48)</f>
        <v>0.64749999999999996</v>
      </c>
      <c r="I49" s="38"/>
      <c r="J49" s="38"/>
      <c r="K49" s="38"/>
      <c r="L49" s="38"/>
      <c r="M49" s="38"/>
      <c r="N49" s="38"/>
    </row>
    <row r="50" spans="1:14" x14ac:dyDescent="0.15">
      <c r="A50" s="79" t="s">
        <v>1131</v>
      </c>
      <c r="B50" s="11">
        <v>0.19750000000000001</v>
      </c>
      <c r="C50" s="11">
        <v>0.39500000000000002</v>
      </c>
      <c r="D50" s="61">
        <v>0.24374999999999999</v>
      </c>
      <c r="E50" s="11">
        <v>0.215</v>
      </c>
      <c r="F50" s="11"/>
      <c r="G50" s="11"/>
      <c r="H50" s="11">
        <v>0.71</v>
      </c>
      <c r="I50" s="11">
        <v>1.2450000000000001</v>
      </c>
      <c r="J50" s="11">
        <v>1.28</v>
      </c>
      <c r="K50" s="11"/>
      <c r="L50" s="11">
        <v>1.53</v>
      </c>
      <c r="M50" s="11">
        <v>1.69</v>
      </c>
      <c r="N50" s="11">
        <v>1.6675</v>
      </c>
    </row>
    <row r="51" spans="1:14" x14ac:dyDescent="0.15">
      <c r="A51" s="79" t="s">
        <v>1132</v>
      </c>
      <c r="B51" s="11">
        <v>0.2</v>
      </c>
      <c r="C51" s="10">
        <v>0.40250000000000002</v>
      </c>
      <c r="D51" s="61">
        <v>0.24374999999999999</v>
      </c>
      <c r="E51" s="11">
        <v>0.215</v>
      </c>
      <c r="F51" s="11"/>
      <c r="G51" s="11"/>
      <c r="H51" s="11">
        <v>0.72499999999999998</v>
      </c>
      <c r="I51" s="11">
        <v>1.26</v>
      </c>
      <c r="J51" s="11">
        <v>1.28</v>
      </c>
      <c r="K51" s="11"/>
      <c r="L51" s="11">
        <v>1.53</v>
      </c>
      <c r="M51" s="11">
        <v>1.69</v>
      </c>
      <c r="N51" s="11">
        <v>1.6675</v>
      </c>
    </row>
    <row r="52" spans="1:14" x14ac:dyDescent="0.15">
      <c r="A52" s="79" t="s">
        <v>1133</v>
      </c>
      <c r="B52" s="11">
        <v>0.2</v>
      </c>
      <c r="C52" s="10">
        <v>0.40250000000000002</v>
      </c>
      <c r="D52" s="61">
        <v>0.24374999999999999</v>
      </c>
      <c r="E52" s="11">
        <v>0.215</v>
      </c>
      <c r="F52" s="11"/>
      <c r="G52" s="11"/>
      <c r="H52" s="11">
        <v>0.74</v>
      </c>
      <c r="I52" s="11">
        <v>1.26</v>
      </c>
      <c r="J52" s="11">
        <v>1.29</v>
      </c>
      <c r="K52" s="11"/>
      <c r="L52" s="11">
        <v>1.53</v>
      </c>
      <c r="M52" s="11">
        <v>1.69</v>
      </c>
      <c r="N52" s="11">
        <v>1.6675</v>
      </c>
    </row>
    <row r="53" spans="1:14" x14ac:dyDescent="0.15">
      <c r="A53" s="79" t="s">
        <v>1134</v>
      </c>
      <c r="B53" s="11">
        <v>0.20499999999999999</v>
      </c>
      <c r="C53" s="11">
        <v>0.40500000000000003</v>
      </c>
      <c r="D53" s="61">
        <v>0.24374999999999999</v>
      </c>
      <c r="E53" s="11">
        <v>0.215</v>
      </c>
      <c r="F53" s="11"/>
      <c r="G53" s="11"/>
      <c r="H53" s="11">
        <v>0.75</v>
      </c>
      <c r="I53" s="11">
        <v>1.26</v>
      </c>
      <c r="J53" s="11">
        <v>1.29</v>
      </c>
      <c r="K53" s="11"/>
      <c r="L53" s="11">
        <v>1.53</v>
      </c>
      <c r="M53" s="11">
        <v>1.69</v>
      </c>
      <c r="N53" s="11">
        <v>1.6675</v>
      </c>
    </row>
    <row r="54" spans="1:14" x14ac:dyDescent="0.15">
      <c r="A54" s="118" t="s">
        <v>27</v>
      </c>
      <c r="B54" s="38">
        <f>AVERAGE(B50:B53)</f>
        <v>0.200625</v>
      </c>
      <c r="C54" s="38">
        <f>AVERAGE(C50:C53)</f>
        <v>0.40125000000000005</v>
      </c>
      <c r="D54" s="38">
        <f>AVERAGE(D50:D53)</f>
        <v>0.24374999999999999</v>
      </c>
      <c r="E54" s="38">
        <f>AVERAGE(E50:E53)</f>
        <v>0.215</v>
      </c>
      <c r="F54" s="38"/>
      <c r="G54" s="38"/>
      <c r="H54" s="38">
        <f>AVERAGE(H50:H53)</f>
        <v>0.73124999999999996</v>
      </c>
      <c r="I54" s="38">
        <f>AVERAGE(I50:I53)</f>
        <v>1.2562499999999999</v>
      </c>
      <c r="J54" s="38">
        <f>AVERAGE(J50:J53)</f>
        <v>1.2850000000000001</v>
      </c>
      <c r="K54" s="38"/>
      <c r="L54" s="38">
        <f>AVERAGE(L50:L53)</f>
        <v>1.53</v>
      </c>
      <c r="M54" s="38">
        <f>AVERAGE(M50:M53)</f>
        <v>1.69</v>
      </c>
      <c r="N54" s="38">
        <f>AVERAGE(N50:N53)</f>
        <v>1.6675</v>
      </c>
    </row>
    <row r="55" spans="1:14" x14ac:dyDescent="0.15">
      <c r="A55" s="79" t="s">
        <v>1135</v>
      </c>
      <c r="B55" s="11">
        <v>0.20499999999999999</v>
      </c>
      <c r="C55" s="11">
        <v>0.40500000000000003</v>
      </c>
      <c r="D55" s="11">
        <v>0.24</v>
      </c>
      <c r="E55" s="11">
        <v>0.215</v>
      </c>
      <c r="F55" s="11"/>
      <c r="G55" s="11"/>
      <c r="H55" s="11">
        <v>0.75</v>
      </c>
      <c r="I55" s="11">
        <v>1.25</v>
      </c>
      <c r="J55" s="11">
        <v>1.29</v>
      </c>
      <c r="K55" s="11"/>
      <c r="L55" s="11">
        <v>1.53</v>
      </c>
      <c r="M55" s="11">
        <v>1.6950000000000001</v>
      </c>
      <c r="N55" s="11">
        <v>1.6274999999999999</v>
      </c>
    </row>
    <row r="56" spans="1:14" x14ac:dyDescent="0.15">
      <c r="A56" s="79" t="s">
        <v>1136</v>
      </c>
      <c r="B56" s="11">
        <v>0.215</v>
      </c>
      <c r="C56" s="11">
        <v>0.40500000000000003</v>
      </c>
      <c r="D56" s="10">
        <v>0.23749999999999999</v>
      </c>
      <c r="E56" s="11">
        <v>0.215</v>
      </c>
      <c r="F56" s="11"/>
      <c r="G56" s="11"/>
      <c r="H56" s="11">
        <v>0.75</v>
      </c>
      <c r="I56" s="11">
        <v>1.2350000000000001</v>
      </c>
      <c r="J56" s="11">
        <v>1.29</v>
      </c>
      <c r="K56" s="11"/>
      <c r="L56" s="11">
        <v>1.53</v>
      </c>
      <c r="M56" s="11">
        <v>1.6950000000000001</v>
      </c>
      <c r="N56" s="11">
        <v>1.55</v>
      </c>
    </row>
    <row r="57" spans="1:14" x14ac:dyDescent="0.15">
      <c r="A57" s="79" t="s">
        <v>1137</v>
      </c>
      <c r="B57" s="11">
        <v>0.22</v>
      </c>
      <c r="C57" s="11">
        <v>0.40500000000000003</v>
      </c>
      <c r="D57" s="11">
        <v>0.22500000000000001</v>
      </c>
      <c r="E57" s="11">
        <v>0.215</v>
      </c>
      <c r="F57" s="11"/>
      <c r="G57" s="11"/>
      <c r="H57" s="11">
        <v>0.745</v>
      </c>
      <c r="I57" s="11">
        <v>1.24</v>
      </c>
      <c r="J57" s="11">
        <v>1.29</v>
      </c>
      <c r="K57" s="11"/>
      <c r="L57" s="11">
        <v>1.53</v>
      </c>
      <c r="M57" s="11">
        <v>1.6950000000000001</v>
      </c>
      <c r="N57" s="11">
        <v>1.49</v>
      </c>
    </row>
    <row r="58" spans="1:14" x14ac:dyDescent="0.15">
      <c r="A58" s="79" t="s">
        <v>1138</v>
      </c>
      <c r="B58" s="11">
        <v>0.22</v>
      </c>
      <c r="C58" s="11">
        <v>0.4</v>
      </c>
      <c r="D58" s="11">
        <v>0.22</v>
      </c>
      <c r="E58" s="11">
        <v>0.21</v>
      </c>
      <c r="F58" s="11"/>
      <c r="G58" s="11"/>
      <c r="H58" s="11">
        <v>0.73750000000000004</v>
      </c>
      <c r="I58" s="11">
        <v>1.24</v>
      </c>
      <c r="J58" s="11">
        <v>1.2849999999999999</v>
      </c>
      <c r="K58" s="11"/>
      <c r="L58" s="11">
        <v>1.25</v>
      </c>
      <c r="M58" s="11">
        <v>1.48</v>
      </c>
      <c r="N58" s="11">
        <v>1.41</v>
      </c>
    </row>
    <row r="59" spans="1:14" x14ac:dyDescent="0.15">
      <c r="A59" s="79" t="s">
        <v>1139</v>
      </c>
      <c r="B59" s="11">
        <v>0.22</v>
      </c>
      <c r="C59" s="11">
        <v>0.39500000000000002</v>
      </c>
      <c r="D59" s="11">
        <v>0.21</v>
      </c>
      <c r="E59" s="10">
        <v>0.20250000000000001</v>
      </c>
      <c r="F59" s="10"/>
      <c r="G59" s="10"/>
      <c r="H59" s="11">
        <v>0.72499999999999998</v>
      </c>
      <c r="I59" s="11">
        <v>1.24</v>
      </c>
      <c r="J59" s="11">
        <v>1.2849999999999999</v>
      </c>
      <c r="K59" s="11"/>
      <c r="L59" s="11">
        <v>1.25</v>
      </c>
      <c r="M59" s="10">
        <v>1.3975</v>
      </c>
      <c r="N59" s="11">
        <v>1.35</v>
      </c>
    </row>
    <row r="60" spans="1:14" x14ac:dyDescent="0.15">
      <c r="A60" s="118" t="s">
        <v>27</v>
      </c>
      <c r="B60" s="38">
        <f>AVERAGE(B55:B59)</f>
        <v>0.21600000000000003</v>
      </c>
      <c r="C60" s="38">
        <f>SUM(C55:C59)/5</f>
        <v>0.40200000000000002</v>
      </c>
      <c r="D60" s="38">
        <f>SUM(D55:D59)/5</f>
        <v>0.22650000000000001</v>
      </c>
      <c r="E60" s="38">
        <f>SUM(E55:E59)/5</f>
        <v>0.21150000000000002</v>
      </c>
      <c r="F60" s="38"/>
      <c r="G60" s="38"/>
      <c r="H60" s="38">
        <f>SUM(H55:H59)/5</f>
        <v>0.74150000000000005</v>
      </c>
      <c r="I60" s="38">
        <f>SUM(I55:I59)/5</f>
        <v>1.2410000000000001</v>
      </c>
      <c r="J60" s="38">
        <f>SUM(J55:J59)/5</f>
        <v>1.288</v>
      </c>
      <c r="K60" s="38"/>
      <c r="L60" s="38">
        <f>SUM(L55:L59)/5</f>
        <v>1.4179999999999999</v>
      </c>
      <c r="M60" s="38">
        <f>SUM(M55:M59)/5</f>
        <v>1.5924999999999998</v>
      </c>
      <c r="N60" s="38">
        <f>SUM(N55:N59)/5</f>
        <v>1.4855</v>
      </c>
    </row>
    <row r="61" spans="1:14" x14ac:dyDescent="0.15">
      <c r="A61" s="79" t="s">
        <v>1140</v>
      </c>
      <c r="B61" s="11">
        <v>0.22</v>
      </c>
      <c r="C61" s="11">
        <v>0.39</v>
      </c>
      <c r="D61" s="11">
        <v>0.19750000000000001</v>
      </c>
      <c r="E61" s="61">
        <v>0.19625000000000001</v>
      </c>
      <c r="F61" s="61"/>
      <c r="G61" s="61"/>
      <c r="H61" s="11">
        <v>0.70750000000000002</v>
      </c>
      <c r="I61" s="11">
        <v>1.24</v>
      </c>
      <c r="J61" s="11">
        <v>1.2825</v>
      </c>
      <c r="K61" s="11"/>
      <c r="L61" s="11">
        <v>1.1000000000000001</v>
      </c>
      <c r="M61" s="11">
        <v>1.3975</v>
      </c>
      <c r="N61" s="11">
        <v>1.2450000000000001</v>
      </c>
    </row>
    <row r="62" spans="1:14" x14ac:dyDescent="0.15">
      <c r="A62" s="79" t="s">
        <v>1141</v>
      </c>
      <c r="B62" s="11">
        <v>0.22</v>
      </c>
      <c r="C62" s="11">
        <v>0.38</v>
      </c>
      <c r="D62" s="61">
        <v>0.18625</v>
      </c>
      <c r="E62" s="61">
        <v>0.18875</v>
      </c>
      <c r="F62" s="61"/>
      <c r="G62" s="61"/>
      <c r="H62" s="11">
        <v>0.6825</v>
      </c>
      <c r="I62" s="11">
        <v>1.26</v>
      </c>
      <c r="J62" s="11">
        <v>1.2725</v>
      </c>
      <c r="K62" s="11"/>
      <c r="L62" s="11">
        <v>0.74</v>
      </c>
      <c r="M62" s="11">
        <v>1.3075000000000001</v>
      </c>
      <c r="N62" s="11">
        <v>1.22</v>
      </c>
    </row>
    <row r="63" spans="1:14" x14ac:dyDescent="0.15">
      <c r="A63" s="79" t="s">
        <v>1142</v>
      </c>
      <c r="B63" s="11">
        <v>0.22</v>
      </c>
      <c r="C63" s="11">
        <v>0.38</v>
      </c>
      <c r="D63" s="11">
        <v>0.18</v>
      </c>
      <c r="E63" s="11">
        <v>0.185</v>
      </c>
      <c r="F63" s="11"/>
      <c r="G63" s="11"/>
      <c r="H63" s="11">
        <v>0.66249999999999998</v>
      </c>
      <c r="I63" s="11">
        <v>1.17</v>
      </c>
      <c r="J63" s="11">
        <v>1.26</v>
      </c>
      <c r="K63" s="11"/>
      <c r="L63" s="11">
        <v>0.74</v>
      </c>
      <c r="M63" s="11">
        <v>1.3</v>
      </c>
      <c r="N63" s="11">
        <v>1.2050000000000001</v>
      </c>
    </row>
    <row r="64" spans="1:14" x14ac:dyDescent="0.15">
      <c r="A64" s="79" t="s">
        <v>1143</v>
      </c>
      <c r="B64" s="119">
        <v>0.22</v>
      </c>
      <c r="C64" s="119">
        <v>0.375</v>
      </c>
      <c r="D64" s="119">
        <v>0.18</v>
      </c>
      <c r="E64" s="119">
        <v>0.185</v>
      </c>
      <c r="F64" s="119"/>
      <c r="G64" s="119"/>
      <c r="H64" s="119">
        <v>0.63749999999999996</v>
      </c>
      <c r="I64" s="119">
        <v>1.1599999999999999</v>
      </c>
      <c r="J64" s="119">
        <v>1.2250000000000001</v>
      </c>
      <c r="K64" s="119"/>
      <c r="L64" s="119">
        <v>0.74250000000000005</v>
      </c>
      <c r="M64" s="119">
        <v>1.3</v>
      </c>
      <c r="N64" s="119">
        <v>1.1575</v>
      </c>
    </row>
    <row r="65" spans="1:14" x14ac:dyDescent="0.15">
      <c r="A65" s="108" t="s">
        <v>27</v>
      </c>
      <c r="B65" s="119">
        <f>AVERAGE(B61:B64)</f>
        <v>0.22</v>
      </c>
      <c r="C65" s="119">
        <f>AVERAGE(C61:C64)</f>
        <v>0.38124999999999998</v>
      </c>
      <c r="D65" s="119">
        <f>AVERAGE(D61:D64)</f>
        <v>0.18593749999999998</v>
      </c>
      <c r="E65" s="119">
        <f>AVERAGE(E61:E64)</f>
        <v>0.18875000000000003</v>
      </c>
      <c r="F65" s="119"/>
      <c r="G65" s="119"/>
      <c r="H65" s="119">
        <f>AVERAGE(H61:H64)</f>
        <v>0.6725000000000001</v>
      </c>
      <c r="I65" s="119">
        <f>AVERAGE(I61:I64)</f>
        <v>1.2075</v>
      </c>
      <c r="J65" s="119">
        <f>AVERAGE(J61:J64)</f>
        <v>1.2599999999999998</v>
      </c>
      <c r="K65" s="119"/>
      <c r="L65" s="119">
        <f>AVERAGE(L61:L64)</f>
        <v>0.83062500000000006</v>
      </c>
      <c r="M65" s="119">
        <f>AVERAGE(M61:M64)</f>
        <v>1.3262499999999999</v>
      </c>
      <c r="N65" s="119">
        <f>AVERAGE(N61:N64)</f>
        <v>1.2068749999999999</v>
      </c>
    </row>
    <row r="66" spans="1:14" x14ac:dyDescent="0.15">
      <c r="A66" s="79" t="s">
        <v>1144</v>
      </c>
      <c r="B66" s="11">
        <v>0.22</v>
      </c>
      <c r="C66" s="11">
        <v>0.36499999999999999</v>
      </c>
      <c r="D66" s="11">
        <v>0.18</v>
      </c>
      <c r="E66" s="11">
        <v>0.185</v>
      </c>
      <c r="F66" s="11"/>
      <c r="G66" s="11"/>
      <c r="H66" s="11">
        <v>0.62250000000000005</v>
      </c>
      <c r="I66" s="11">
        <v>1.155</v>
      </c>
      <c r="J66" s="11">
        <v>1.2124999999999999</v>
      </c>
      <c r="K66" s="11"/>
      <c r="L66" s="11">
        <v>0.74250000000000005</v>
      </c>
      <c r="M66" s="11">
        <v>1.3</v>
      </c>
      <c r="N66" s="11">
        <v>1.1525000000000001</v>
      </c>
    </row>
    <row r="67" spans="1:14" x14ac:dyDescent="0.15">
      <c r="A67" s="79" t="s">
        <v>1145</v>
      </c>
      <c r="B67" s="11">
        <v>0.2225</v>
      </c>
      <c r="C67" s="11">
        <v>0.35499999999999998</v>
      </c>
      <c r="D67" s="11">
        <v>0.18</v>
      </c>
      <c r="E67" s="11">
        <v>0.185</v>
      </c>
      <c r="F67" s="11"/>
      <c r="G67" s="11"/>
      <c r="H67" s="11">
        <v>0.60250000000000004</v>
      </c>
      <c r="I67" s="11">
        <v>1.1525000000000001</v>
      </c>
      <c r="J67" s="11">
        <v>1.2075</v>
      </c>
      <c r="K67" s="11"/>
      <c r="L67" s="11">
        <v>0.74250000000000005</v>
      </c>
      <c r="M67" s="11">
        <v>1.2675000000000001</v>
      </c>
      <c r="N67" s="11">
        <v>1.1499999999999999</v>
      </c>
    </row>
    <row r="68" spans="1:14" x14ac:dyDescent="0.15">
      <c r="A68" s="79" t="s">
        <v>1146</v>
      </c>
      <c r="B68" s="11">
        <v>0.2225</v>
      </c>
      <c r="C68" s="11">
        <v>0.35</v>
      </c>
      <c r="D68" s="11">
        <v>0.18</v>
      </c>
      <c r="E68" s="11">
        <v>0.185</v>
      </c>
      <c r="F68" s="11"/>
      <c r="G68" s="11"/>
      <c r="H68" s="11">
        <v>0.59</v>
      </c>
      <c r="I68" s="11">
        <v>1.1399999999999999</v>
      </c>
      <c r="J68" s="11">
        <v>1.2</v>
      </c>
      <c r="K68" s="11"/>
      <c r="L68" s="11">
        <v>0.79</v>
      </c>
      <c r="M68" s="11">
        <v>1.2424999999999999</v>
      </c>
      <c r="N68" s="11">
        <v>1.1475</v>
      </c>
    </row>
    <row r="69" spans="1:14" x14ac:dyDescent="0.15">
      <c r="A69" s="79" t="s">
        <v>1147</v>
      </c>
      <c r="B69" s="11">
        <v>0.2225</v>
      </c>
      <c r="C69" s="11">
        <v>0.35</v>
      </c>
      <c r="D69" s="11">
        <v>0.1825</v>
      </c>
      <c r="E69" s="11">
        <v>0.1875</v>
      </c>
      <c r="F69" s="11"/>
      <c r="G69" s="11"/>
      <c r="H69" s="11">
        <v>0.58499999999999996</v>
      </c>
      <c r="I69" s="11">
        <v>1.115</v>
      </c>
      <c r="J69" s="11">
        <v>1.1950000000000001</v>
      </c>
      <c r="K69" s="11"/>
      <c r="L69" s="11">
        <v>0.9</v>
      </c>
      <c r="M69" s="11">
        <v>1.1924999999999999</v>
      </c>
      <c r="N69" s="11">
        <v>1.1475</v>
      </c>
    </row>
    <row r="70" spans="1:14" x14ac:dyDescent="0.15">
      <c r="A70" s="108" t="s">
        <v>27</v>
      </c>
      <c r="B70" s="38">
        <f>AVERAGE(B66:B69)</f>
        <v>0.22187500000000002</v>
      </c>
      <c r="C70" s="38">
        <f>AVERAGE(C66:C69)</f>
        <v>0.35499999999999998</v>
      </c>
      <c r="D70" s="38">
        <f>AVERAGE(D66:D69)</f>
        <v>0.18062500000000001</v>
      </c>
      <c r="E70" s="38">
        <f>AVERAGE(E66:E69)</f>
        <v>0.18562499999999998</v>
      </c>
      <c r="F70" s="38"/>
      <c r="G70" s="38"/>
      <c r="H70" s="38">
        <f>AVERAGE(H66:H69)</f>
        <v>0.6</v>
      </c>
      <c r="I70" s="38">
        <f>AVERAGE(I66:I69)</f>
        <v>1.140625</v>
      </c>
      <c r="J70" s="38">
        <f>AVERAGE(J66:J69)</f>
        <v>1.2037500000000001</v>
      </c>
      <c r="K70" s="38"/>
      <c r="L70" s="38">
        <f>AVERAGE(L66:L69)</f>
        <v>0.79375000000000007</v>
      </c>
      <c r="M70" s="38">
        <f>AVERAGE(M66:M69)</f>
        <v>1.2506249999999999</v>
      </c>
      <c r="N70" s="38">
        <f>AVERAGE(N66:N69)</f>
        <v>1.149375</v>
      </c>
    </row>
  </sheetData>
  <mergeCells count="2">
    <mergeCell ref="A1:N1"/>
    <mergeCell ref="A2:N2"/>
  </mergeCells>
  <printOptions gridLines="1"/>
  <pageMargins left="0.75" right="0.75" top="1" bottom="1" header="0.5" footer="0.5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1"/>
  <sheetViews>
    <sheetView zoomScaleNormal="100" workbookViewId="0">
      <pane xSplit="1" ySplit="5" topLeftCell="B56" activePane="bottomRight" state="frozen"/>
      <selection pane="topRight" activeCell="B1" sqref="B1"/>
      <selection pane="bottomLeft" activeCell="A56" sqref="A56"/>
      <selection pane="bottomRight" activeCell="I87" activeCellId="1" sqref="A1:A1048576 I87"/>
    </sheetView>
  </sheetViews>
  <sheetFormatPr baseColWidth="10" defaultColWidth="8.5" defaultRowHeight="13" x14ac:dyDescent="0.15"/>
  <cols>
    <col min="1" max="1" width="16.5" customWidth="1"/>
    <col min="2" max="2" width="9.5" style="46" customWidth="1"/>
    <col min="3" max="3" width="9.5" customWidth="1"/>
    <col min="4" max="4" width="10" customWidth="1"/>
    <col min="6" max="8" width="11" customWidth="1"/>
    <col min="9" max="9" width="12.33203125" customWidth="1"/>
    <col min="10" max="10" width="11.1640625" customWidth="1"/>
    <col min="11" max="11" width="10" customWidth="1"/>
    <col min="12" max="12" width="13.5" customWidth="1"/>
    <col min="13" max="13" width="12.5" customWidth="1"/>
    <col min="14" max="14" width="12.33203125" customWidth="1"/>
    <col min="15" max="15" width="12.83203125" customWidth="1"/>
    <col min="16" max="16" width="16.5" customWidth="1"/>
  </cols>
  <sheetData>
    <row r="1" spans="1:15" ht="20" x14ac:dyDescent="0.2">
      <c r="A1" s="4"/>
      <c r="B1" s="5"/>
      <c r="C1" s="6"/>
      <c r="D1" s="7"/>
      <c r="E1" s="7"/>
      <c r="F1" s="7"/>
      <c r="G1" s="7">
        <v>2021</v>
      </c>
      <c r="H1" s="7"/>
      <c r="J1" s="7"/>
      <c r="K1" s="7"/>
      <c r="L1" s="9"/>
      <c r="M1" s="10"/>
      <c r="N1" s="10"/>
    </row>
    <row r="2" spans="1:15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6" x14ac:dyDescent="0.2">
      <c r="A3" s="12"/>
      <c r="B3" s="13"/>
      <c r="C3" s="14"/>
      <c r="D3" s="14"/>
      <c r="E3" s="14"/>
      <c r="F3" s="14"/>
      <c r="G3" s="14"/>
      <c r="H3" s="14"/>
      <c r="I3" s="14"/>
      <c r="J3" s="14"/>
      <c r="K3" s="16" t="s">
        <v>1</v>
      </c>
      <c r="L3" s="11" t="s">
        <v>2</v>
      </c>
      <c r="M3" s="17"/>
      <c r="N3" s="17"/>
      <c r="O3" s="17"/>
    </row>
    <row r="4" spans="1:15" ht="16" x14ac:dyDescent="0.2">
      <c r="A4" s="12"/>
      <c r="B4" s="13"/>
      <c r="C4" s="16" t="s">
        <v>3</v>
      </c>
      <c r="D4" s="16" t="s">
        <v>3</v>
      </c>
      <c r="E4" s="16" t="s">
        <v>3</v>
      </c>
      <c r="F4" s="16" t="s">
        <v>4</v>
      </c>
      <c r="G4" s="16" t="s">
        <v>5</v>
      </c>
      <c r="H4" s="16" t="s">
        <v>4</v>
      </c>
      <c r="I4" s="19">
        <v>0.34</v>
      </c>
      <c r="J4" s="16" t="s">
        <v>6</v>
      </c>
      <c r="K4" s="20" t="s">
        <v>7</v>
      </c>
      <c r="L4" s="16" t="s">
        <v>8</v>
      </c>
      <c r="M4" s="16" t="s">
        <v>9</v>
      </c>
      <c r="N4" s="16" t="s">
        <v>10</v>
      </c>
      <c r="O4" s="21"/>
    </row>
    <row r="5" spans="1:15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5" t="s">
        <v>16</v>
      </c>
      <c r="H5" s="25" t="s">
        <v>17</v>
      </c>
      <c r="I5" s="25" t="s">
        <v>18</v>
      </c>
      <c r="J5" s="25" t="s">
        <v>14</v>
      </c>
      <c r="K5" s="25" t="s">
        <v>19</v>
      </c>
      <c r="L5" s="25" t="s">
        <v>13</v>
      </c>
      <c r="M5" s="25" t="s">
        <v>20</v>
      </c>
      <c r="N5" s="25" t="s">
        <v>21</v>
      </c>
      <c r="O5" s="24"/>
    </row>
    <row r="6" spans="1:15" x14ac:dyDescent="0.15">
      <c r="A6" s="55" t="s">
        <v>110</v>
      </c>
      <c r="B6" s="56">
        <v>0.42</v>
      </c>
      <c r="C6" s="29">
        <v>0.435</v>
      </c>
      <c r="D6" s="29">
        <v>0.45750000000000002</v>
      </c>
      <c r="E6" s="57">
        <v>0.435</v>
      </c>
      <c r="F6" s="16">
        <v>0.42030000000000001</v>
      </c>
      <c r="G6" s="29">
        <v>0.46629999999999999</v>
      </c>
      <c r="H6" s="20">
        <v>1.1089</v>
      </c>
      <c r="I6" s="29">
        <v>0.92749999999999999</v>
      </c>
      <c r="J6" s="29">
        <v>1.1200000000000001</v>
      </c>
      <c r="K6" s="29">
        <v>1.1200000000000001</v>
      </c>
      <c r="L6" s="29">
        <v>1.02</v>
      </c>
      <c r="M6" s="20">
        <v>1.484</v>
      </c>
      <c r="N6" s="20">
        <v>1.6640999999999999</v>
      </c>
      <c r="O6" s="20"/>
    </row>
    <row r="7" spans="1:15" x14ac:dyDescent="0.15">
      <c r="A7" s="55" t="s">
        <v>111</v>
      </c>
      <c r="B7" s="56">
        <v>0.40500000000000003</v>
      </c>
      <c r="C7" s="29">
        <v>0.45124999999999998</v>
      </c>
      <c r="D7" s="29">
        <v>0.46</v>
      </c>
      <c r="E7" s="57">
        <v>0.44</v>
      </c>
      <c r="F7" s="16">
        <v>0.4385</v>
      </c>
      <c r="G7" s="29">
        <v>0.48599999999999999</v>
      </c>
      <c r="H7" s="20">
        <v>1.1091</v>
      </c>
      <c r="I7" s="29">
        <v>0.94</v>
      </c>
      <c r="J7" s="29">
        <v>1.145</v>
      </c>
      <c r="K7" s="29">
        <v>1.1525000000000001</v>
      </c>
      <c r="L7" s="29">
        <v>1.0349999999999999</v>
      </c>
      <c r="M7" s="20">
        <v>1.5281</v>
      </c>
      <c r="N7" s="20">
        <v>1.6638999999999999</v>
      </c>
      <c r="O7" s="20"/>
    </row>
    <row r="8" spans="1:15" x14ac:dyDescent="0.15">
      <c r="A8" s="55" t="s">
        <v>112</v>
      </c>
      <c r="B8" s="56">
        <v>0.40500000000000003</v>
      </c>
      <c r="C8" s="29">
        <v>0.48499999999999999</v>
      </c>
      <c r="D8" s="29">
        <v>0.48</v>
      </c>
      <c r="E8" s="57">
        <v>0.4425</v>
      </c>
      <c r="F8" s="16">
        <v>0.44040000000000001</v>
      </c>
      <c r="G8" s="29">
        <v>0.51</v>
      </c>
      <c r="H8" s="20">
        <v>1.1238999999999999</v>
      </c>
      <c r="I8" s="29">
        <v>0.96499999999999997</v>
      </c>
      <c r="J8" s="29">
        <v>1.1599999999999999</v>
      </c>
      <c r="K8" s="29">
        <v>1.1625000000000001</v>
      </c>
      <c r="L8" s="29">
        <v>1.05</v>
      </c>
      <c r="M8" s="20">
        <v>1.4895</v>
      </c>
      <c r="N8" s="20">
        <v>1.6677</v>
      </c>
      <c r="O8" s="20"/>
    </row>
    <row r="9" spans="1:15" x14ac:dyDescent="0.15">
      <c r="A9" s="55" t="s">
        <v>113</v>
      </c>
      <c r="B9" s="56">
        <v>0.40500000000000003</v>
      </c>
      <c r="C9" s="29">
        <v>0.49</v>
      </c>
      <c r="D9" s="29">
        <v>0.48749999999999999</v>
      </c>
      <c r="E9" s="57">
        <v>0.495</v>
      </c>
      <c r="F9" s="16">
        <v>0.4577</v>
      </c>
      <c r="G9" s="29">
        <v>0.53749999999999998</v>
      </c>
      <c r="H9" s="20">
        <v>1.1336999999999999</v>
      </c>
      <c r="I9" s="29">
        <v>0.98250000000000004</v>
      </c>
      <c r="J9" s="29">
        <v>1.1875</v>
      </c>
      <c r="K9" s="29">
        <v>1.1950000000000001</v>
      </c>
      <c r="L9" s="29">
        <v>1.08</v>
      </c>
      <c r="M9" s="20">
        <v>1.4633</v>
      </c>
      <c r="N9" s="20">
        <v>1.6992</v>
      </c>
      <c r="O9" s="20"/>
    </row>
    <row r="10" spans="1:15" ht="16" x14ac:dyDescent="0.2">
      <c r="A10" s="36" t="s">
        <v>27</v>
      </c>
      <c r="B10" s="37">
        <f t="shared" ref="B10:N10" si="0">AVERAGE(B6:B9)</f>
        <v>0.40875</v>
      </c>
      <c r="C10" s="38">
        <f t="shared" si="0"/>
        <v>0.46531249999999996</v>
      </c>
      <c r="D10" s="38">
        <f t="shared" si="0"/>
        <v>0.47125</v>
      </c>
      <c r="E10" s="38">
        <f t="shared" si="0"/>
        <v>0.453125</v>
      </c>
      <c r="F10" s="38">
        <f t="shared" si="0"/>
        <v>0.43922499999999998</v>
      </c>
      <c r="G10" s="38">
        <f t="shared" si="0"/>
        <v>0.49995000000000001</v>
      </c>
      <c r="H10" s="38">
        <f t="shared" si="0"/>
        <v>1.1189</v>
      </c>
      <c r="I10" s="38">
        <f t="shared" si="0"/>
        <v>0.95374999999999999</v>
      </c>
      <c r="J10" s="38">
        <f t="shared" si="0"/>
        <v>1.153125</v>
      </c>
      <c r="K10" s="38">
        <f t="shared" si="0"/>
        <v>1.1575</v>
      </c>
      <c r="L10" s="38">
        <f t="shared" si="0"/>
        <v>1.0462499999999999</v>
      </c>
      <c r="M10" s="38">
        <f t="shared" si="0"/>
        <v>1.491225</v>
      </c>
      <c r="N10" s="38">
        <f t="shared" si="0"/>
        <v>1.6737249999999999</v>
      </c>
      <c r="O10" s="38"/>
    </row>
    <row r="11" spans="1:15" x14ac:dyDescent="0.15">
      <c r="A11" s="55" t="s">
        <v>114</v>
      </c>
      <c r="B11" s="56">
        <v>0.42</v>
      </c>
      <c r="C11" s="29">
        <v>0.495</v>
      </c>
      <c r="D11" s="29">
        <v>0.5</v>
      </c>
      <c r="E11" s="57">
        <v>0.5</v>
      </c>
      <c r="F11" s="16">
        <v>0.47260000000000002</v>
      </c>
      <c r="G11" s="29">
        <v>0.52249999999999996</v>
      </c>
      <c r="H11" s="20">
        <v>1.1507000000000001</v>
      </c>
      <c r="I11" s="29">
        <v>0.99250000000000005</v>
      </c>
      <c r="J11" s="29">
        <v>1.165</v>
      </c>
      <c r="K11" s="29">
        <v>1.165</v>
      </c>
      <c r="L11" s="29">
        <v>1.075</v>
      </c>
      <c r="M11" s="20">
        <v>1.4149</v>
      </c>
      <c r="N11" s="20">
        <v>1.7853000000000001</v>
      </c>
      <c r="O11" s="20"/>
    </row>
    <row r="12" spans="1:15" x14ac:dyDescent="0.15">
      <c r="A12" s="55" t="s">
        <v>115</v>
      </c>
      <c r="B12" s="56">
        <v>0.41249999999999998</v>
      </c>
      <c r="C12" s="29">
        <v>0.50249999999999995</v>
      </c>
      <c r="D12" s="29">
        <v>0.50749999999999995</v>
      </c>
      <c r="E12" s="57">
        <v>0.50249999999999995</v>
      </c>
      <c r="F12" s="16">
        <v>0.48170000000000002</v>
      </c>
      <c r="G12" s="29">
        <v>0.53500000000000003</v>
      </c>
      <c r="H12" s="20">
        <v>1.1445000000000001</v>
      </c>
      <c r="I12" s="29">
        <v>1</v>
      </c>
      <c r="J12" s="29">
        <v>1.165</v>
      </c>
      <c r="K12" s="29">
        <v>1.1575</v>
      </c>
      <c r="L12" s="29">
        <v>1.075</v>
      </c>
      <c r="M12" s="20">
        <v>1.4278</v>
      </c>
      <c r="N12" s="20">
        <v>1.7845</v>
      </c>
      <c r="O12" s="20"/>
    </row>
    <row r="13" spans="1:15" x14ac:dyDescent="0.15">
      <c r="A13" s="55" t="s">
        <v>116</v>
      </c>
      <c r="B13" s="56">
        <v>0.41249999999999998</v>
      </c>
      <c r="C13" s="29">
        <v>0.50749999999999995</v>
      </c>
      <c r="D13" s="29">
        <v>0.51500000000000001</v>
      </c>
      <c r="E13" s="57">
        <v>0.52124999999999999</v>
      </c>
      <c r="F13" s="20">
        <v>0.4955</v>
      </c>
      <c r="G13" s="16">
        <v>0.54</v>
      </c>
      <c r="H13" s="20">
        <v>1.1494</v>
      </c>
      <c r="I13" s="29">
        <v>1.01</v>
      </c>
      <c r="J13" s="29">
        <v>1.1399999999999999</v>
      </c>
      <c r="K13" s="29">
        <v>1.1399999999999999</v>
      </c>
      <c r="L13" s="29">
        <v>1.075</v>
      </c>
      <c r="M13" s="20">
        <v>1.3460000000000001</v>
      </c>
      <c r="N13" s="20">
        <v>1.7514000000000001</v>
      </c>
      <c r="O13" s="20"/>
    </row>
    <row r="14" spans="1:15" x14ac:dyDescent="0.15">
      <c r="A14" s="55" t="s">
        <v>117</v>
      </c>
      <c r="B14" s="56">
        <v>0.41249999999999998</v>
      </c>
      <c r="C14" s="29">
        <v>0.52</v>
      </c>
      <c r="D14" s="29">
        <v>0.51500000000000001</v>
      </c>
      <c r="E14" s="57">
        <v>0.50875000000000004</v>
      </c>
      <c r="F14" s="20">
        <v>0.50329999999999997</v>
      </c>
      <c r="G14" s="16">
        <v>0.54749999999999999</v>
      </c>
      <c r="H14" s="20">
        <v>1.1281000000000001</v>
      </c>
      <c r="I14" s="29">
        <v>1.02</v>
      </c>
      <c r="J14" s="29">
        <v>1.135</v>
      </c>
      <c r="K14" s="29">
        <v>1.1299999999999999</v>
      </c>
      <c r="L14" s="29">
        <v>1.08</v>
      </c>
      <c r="M14" s="20">
        <v>1.3334999999999999</v>
      </c>
      <c r="N14" s="20">
        <v>1.6781999999999999</v>
      </c>
      <c r="O14" s="20"/>
    </row>
    <row r="15" spans="1:15" ht="16" x14ac:dyDescent="0.2">
      <c r="A15" s="36" t="s">
        <v>27</v>
      </c>
      <c r="B15" s="37">
        <f t="shared" ref="B15:N15" si="1">AVERAGE(B11:B14)</f>
        <v>0.41437500000000005</v>
      </c>
      <c r="C15" s="38">
        <f t="shared" si="1"/>
        <v>0.50624999999999998</v>
      </c>
      <c r="D15" s="38">
        <f t="shared" si="1"/>
        <v>0.50937500000000002</v>
      </c>
      <c r="E15" s="38">
        <f t="shared" si="1"/>
        <v>0.50812499999999994</v>
      </c>
      <c r="F15" s="38">
        <f t="shared" si="1"/>
        <v>0.48827500000000001</v>
      </c>
      <c r="G15" s="38">
        <f t="shared" si="1"/>
        <v>0.53625</v>
      </c>
      <c r="H15" s="38">
        <f t="shared" si="1"/>
        <v>1.1431750000000001</v>
      </c>
      <c r="I15" s="38">
        <f t="shared" si="1"/>
        <v>1.0056250000000002</v>
      </c>
      <c r="J15" s="38">
        <f t="shared" si="1"/>
        <v>1.1512499999999999</v>
      </c>
      <c r="K15" s="38">
        <f t="shared" si="1"/>
        <v>1.1481249999999998</v>
      </c>
      <c r="L15" s="38">
        <f t="shared" si="1"/>
        <v>1.0762499999999999</v>
      </c>
      <c r="M15" s="38">
        <f t="shared" si="1"/>
        <v>1.3805499999999999</v>
      </c>
      <c r="N15" s="38">
        <f t="shared" si="1"/>
        <v>1.7498499999999999</v>
      </c>
      <c r="O15" s="38"/>
    </row>
    <row r="16" spans="1:15" x14ac:dyDescent="0.15">
      <c r="A16" s="10" t="s">
        <v>118</v>
      </c>
      <c r="B16" s="58">
        <v>0.42</v>
      </c>
      <c r="C16" s="33">
        <v>0.52249999999999996</v>
      </c>
      <c r="D16" s="33">
        <v>0.54125000000000001</v>
      </c>
      <c r="E16" s="59">
        <v>0.53</v>
      </c>
      <c r="F16" s="34">
        <v>0.50980000000000003</v>
      </c>
      <c r="G16" s="21">
        <v>0.54900000000000004</v>
      </c>
      <c r="H16" s="34">
        <v>1.1192</v>
      </c>
      <c r="I16" s="33">
        <v>1.0249999999999999</v>
      </c>
      <c r="J16" s="33">
        <v>1.115</v>
      </c>
      <c r="K16" s="33">
        <v>1.115</v>
      </c>
      <c r="L16" s="33">
        <v>1.085</v>
      </c>
      <c r="M16" s="34">
        <v>1.3609</v>
      </c>
      <c r="N16" s="34">
        <v>1.6653</v>
      </c>
      <c r="O16" s="34"/>
    </row>
    <row r="17" spans="1:15" x14ac:dyDescent="0.15">
      <c r="A17" s="55" t="s">
        <v>119</v>
      </c>
      <c r="B17" s="56">
        <v>0.42</v>
      </c>
      <c r="C17" s="29">
        <v>0.5625</v>
      </c>
      <c r="D17" s="29">
        <v>0.54749999999999999</v>
      </c>
      <c r="E17" s="57">
        <v>0.53125</v>
      </c>
      <c r="F17" s="20">
        <v>0.51680000000000004</v>
      </c>
      <c r="G17" s="16">
        <v>0.56950000000000001</v>
      </c>
      <c r="H17" s="20">
        <v>1.087</v>
      </c>
      <c r="I17" s="29">
        <v>1.0249999999999999</v>
      </c>
      <c r="J17" s="29">
        <v>1.1274999999999999</v>
      </c>
      <c r="K17" s="29">
        <v>1.1425000000000001</v>
      </c>
      <c r="L17" s="29">
        <v>1.085</v>
      </c>
      <c r="M17" s="20">
        <v>1.4011</v>
      </c>
      <c r="N17" s="20">
        <v>1.6186</v>
      </c>
      <c r="O17" s="20"/>
    </row>
    <row r="18" spans="1:15" x14ac:dyDescent="0.15">
      <c r="A18" s="55" t="s">
        <v>120</v>
      </c>
      <c r="B18" s="56">
        <v>0.42499999999999999</v>
      </c>
      <c r="C18" s="29">
        <v>0.56499999999999995</v>
      </c>
      <c r="D18" s="29">
        <v>0.5625</v>
      </c>
      <c r="E18" s="57">
        <v>0.56000000000000005</v>
      </c>
      <c r="F18" s="16">
        <v>0.53</v>
      </c>
      <c r="G18" s="16">
        <v>0.59350000000000003</v>
      </c>
      <c r="H18" s="20">
        <v>1.1033999999999999</v>
      </c>
      <c r="I18" s="29">
        <v>1.03</v>
      </c>
      <c r="J18" s="29">
        <v>1.1575</v>
      </c>
      <c r="K18" s="29">
        <v>1.1499999999999999</v>
      </c>
      <c r="L18" s="29">
        <v>1.0900000000000001</v>
      </c>
      <c r="M18" s="20">
        <v>1.5086999999999999</v>
      </c>
      <c r="N18" s="20">
        <v>1.613</v>
      </c>
      <c r="O18" s="20"/>
    </row>
    <row r="19" spans="1:15" x14ac:dyDescent="0.15">
      <c r="A19" s="55" t="s">
        <v>121</v>
      </c>
      <c r="B19" s="56">
        <v>0.43</v>
      </c>
      <c r="C19" s="29">
        <v>0.59</v>
      </c>
      <c r="D19" s="29">
        <v>0.57999999999999996</v>
      </c>
      <c r="E19" s="57">
        <v>0.56874999999999998</v>
      </c>
      <c r="F19" s="20">
        <v>0.54669999999999996</v>
      </c>
      <c r="G19" s="16">
        <v>0.60450000000000004</v>
      </c>
      <c r="H19" s="16">
        <v>1.1020000000000001</v>
      </c>
      <c r="I19" s="29">
        <v>1.0449999999999999</v>
      </c>
      <c r="J19" s="29">
        <v>1.165</v>
      </c>
      <c r="K19" s="29">
        <v>1.165</v>
      </c>
      <c r="L19" s="29">
        <v>1.0900000000000001</v>
      </c>
      <c r="M19" s="20">
        <v>1.6069</v>
      </c>
      <c r="N19" s="20">
        <v>1.6308</v>
      </c>
      <c r="O19" s="20"/>
    </row>
    <row r="20" spans="1:15" ht="16" x14ac:dyDescent="0.2">
      <c r="A20" s="36" t="s">
        <v>27</v>
      </c>
      <c r="B20" s="37">
        <f t="shared" ref="B20:N20" si="2">AVERAGE(B16:B19)</f>
        <v>0.42374999999999996</v>
      </c>
      <c r="C20" s="38">
        <f t="shared" si="2"/>
        <v>0.55999999999999994</v>
      </c>
      <c r="D20" s="38">
        <f t="shared" si="2"/>
        <v>0.55781250000000004</v>
      </c>
      <c r="E20" s="38">
        <f t="shared" si="2"/>
        <v>0.54749999999999999</v>
      </c>
      <c r="F20" s="38">
        <f t="shared" si="2"/>
        <v>0.52582499999999999</v>
      </c>
      <c r="G20" s="38">
        <f t="shared" si="2"/>
        <v>0.57912500000000011</v>
      </c>
      <c r="H20" s="38">
        <f t="shared" si="2"/>
        <v>1.1029</v>
      </c>
      <c r="I20" s="38">
        <f t="shared" si="2"/>
        <v>1.03125</v>
      </c>
      <c r="J20" s="38">
        <f t="shared" si="2"/>
        <v>1.1412499999999999</v>
      </c>
      <c r="K20" s="38">
        <f t="shared" si="2"/>
        <v>1.1431249999999999</v>
      </c>
      <c r="L20" s="38">
        <f t="shared" si="2"/>
        <v>1.0874999999999999</v>
      </c>
      <c r="M20" s="38">
        <f t="shared" si="2"/>
        <v>1.4693999999999998</v>
      </c>
      <c r="N20" s="38">
        <f t="shared" si="2"/>
        <v>1.6319250000000001</v>
      </c>
      <c r="O20" s="38"/>
    </row>
    <row r="21" spans="1:15" x14ac:dyDescent="0.15">
      <c r="A21" s="55" t="s">
        <v>122</v>
      </c>
      <c r="B21" s="56">
        <v>0.44</v>
      </c>
      <c r="C21" s="29">
        <v>0.6</v>
      </c>
      <c r="D21" s="29">
        <v>0.59499999999999997</v>
      </c>
      <c r="E21" s="57">
        <v>0.57750000000000001</v>
      </c>
      <c r="F21" s="20">
        <v>0.55679999999999996</v>
      </c>
      <c r="G21" s="16">
        <v>0.62150000000000005</v>
      </c>
      <c r="H21" s="20">
        <v>1.1321000000000001</v>
      </c>
      <c r="I21" s="29">
        <v>1.07</v>
      </c>
      <c r="J21" s="29">
        <v>1.175</v>
      </c>
      <c r="K21" s="29">
        <v>1.165</v>
      </c>
      <c r="L21" s="29">
        <v>1.0900000000000001</v>
      </c>
      <c r="M21" s="20">
        <v>1.6233</v>
      </c>
      <c r="N21" s="20">
        <v>1.6940999999999999</v>
      </c>
      <c r="O21" s="20"/>
    </row>
    <row r="22" spans="1:15" x14ac:dyDescent="0.15">
      <c r="A22" s="55" t="s">
        <v>123</v>
      </c>
      <c r="B22" s="56">
        <v>0.44500000000000001</v>
      </c>
      <c r="C22" s="29">
        <v>0.60499999999999998</v>
      </c>
      <c r="D22" s="29">
        <v>0.60375000000000001</v>
      </c>
      <c r="E22" s="57">
        <v>0.59499999999999997</v>
      </c>
      <c r="F22" s="20">
        <v>0.5806</v>
      </c>
      <c r="G22" s="16">
        <v>0.64439999999999997</v>
      </c>
      <c r="H22" s="20">
        <v>1.1366000000000001</v>
      </c>
      <c r="I22" s="29">
        <v>1.0900000000000001</v>
      </c>
      <c r="J22" s="29">
        <v>1.1637500000000001</v>
      </c>
      <c r="K22" s="29">
        <v>1.165</v>
      </c>
      <c r="L22" s="29">
        <v>1.0900000000000001</v>
      </c>
      <c r="M22" s="20">
        <v>1.5984</v>
      </c>
      <c r="N22" s="20">
        <v>1.7487999999999999</v>
      </c>
      <c r="O22" s="20"/>
    </row>
    <row r="23" spans="1:15" x14ac:dyDescent="0.15">
      <c r="A23" s="55" t="s">
        <v>124</v>
      </c>
      <c r="B23" s="56">
        <v>0.45</v>
      </c>
      <c r="C23" s="29">
        <v>0.61</v>
      </c>
      <c r="D23" s="29">
        <v>0.61499999999999999</v>
      </c>
      <c r="E23" s="57">
        <v>0.61750000000000005</v>
      </c>
      <c r="F23" s="20">
        <v>0.5897</v>
      </c>
      <c r="G23" s="16">
        <v>0.65</v>
      </c>
      <c r="H23" s="20">
        <v>1.1483000000000001</v>
      </c>
      <c r="I23" s="29">
        <v>1.09375</v>
      </c>
      <c r="J23" s="29">
        <v>1.17</v>
      </c>
      <c r="K23" s="29">
        <v>1.16625</v>
      </c>
      <c r="L23" s="29">
        <v>1.095</v>
      </c>
      <c r="M23" s="20">
        <v>1.6729000000000001</v>
      </c>
      <c r="N23" s="20">
        <v>1.7807999999999999</v>
      </c>
      <c r="O23" s="20"/>
    </row>
    <row r="24" spans="1:15" x14ac:dyDescent="0.15">
      <c r="A24" s="55" t="s">
        <v>125</v>
      </c>
      <c r="B24" s="56">
        <v>0.45</v>
      </c>
      <c r="C24" s="29">
        <v>0.62250000000000005</v>
      </c>
      <c r="D24" s="29">
        <v>0.63</v>
      </c>
      <c r="E24" s="57">
        <v>0.61499999999999999</v>
      </c>
      <c r="F24" s="20">
        <v>0.60740000000000005</v>
      </c>
      <c r="G24" s="16">
        <v>0.66100000000000003</v>
      </c>
      <c r="H24" s="20">
        <v>1.1645000000000001</v>
      </c>
      <c r="I24" s="29">
        <v>1.0974999999999999</v>
      </c>
      <c r="J24" s="29">
        <v>1.1924999999999999</v>
      </c>
      <c r="K24" s="29">
        <v>1.1950000000000001</v>
      </c>
      <c r="L24" s="29">
        <v>1.1274999999999999</v>
      </c>
      <c r="M24" s="20">
        <v>1.7724</v>
      </c>
      <c r="N24" s="20">
        <v>1.7824</v>
      </c>
      <c r="O24" s="20"/>
    </row>
    <row r="25" spans="1:15" ht="16" x14ac:dyDescent="0.2">
      <c r="A25" s="36" t="s">
        <v>27</v>
      </c>
      <c r="B25" s="37">
        <f t="shared" ref="B25:N25" si="3">AVERAGE(B21:B24)</f>
        <v>0.44624999999999998</v>
      </c>
      <c r="C25" s="38">
        <f t="shared" si="3"/>
        <v>0.609375</v>
      </c>
      <c r="D25" s="38">
        <f t="shared" si="3"/>
        <v>0.61093750000000002</v>
      </c>
      <c r="E25" s="38">
        <f t="shared" si="3"/>
        <v>0.60125000000000006</v>
      </c>
      <c r="F25" s="38">
        <f t="shared" si="3"/>
        <v>0.58362500000000006</v>
      </c>
      <c r="G25" s="38">
        <f t="shared" si="3"/>
        <v>0.64422500000000005</v>
      </c>
      <c r="H25" s="38">
        <f t="shared" si="3"/>
        <v>1.145375</v>
      </c>
      <c r="I25" s="38">
        <f t="shared" si="3"/>
        <v>1.0878125000000001</v>
      </c>
      <c r="J25" s="38">
        <f t="shared" si="3"/>
        <v>1.1753125</v>
      </c>
      <c r="K25" s="38">
        <f t="shared" si="3"/>
        <v>1.1728125</v>
      </c>
      <c r="L25" s="38">
        <f t="shared" si="3"/>
        <v>1.100625</v>
      </c>
      <c r="M25" s="38">
        <f t="shared" si="3"/>
        <v>1.6667500000000002</v>
      </c>
      <c r="N25" s="38">
        <f t="shared" si="3"/>
        <v>1.751525</v>
      </c>
      <c r="O25" s="38"/>
    </row>
    <row r="26" spans="1:15" x14ac:dyDescent="0.15">
      <c r="A26" s="10" t="s">
        <v>126</v>
      </c>
      <c r="B26" s="58">
        <v>0.45</v>
      </c>
      <c r="C26" s="33">
        <v>0.62749999999999995</v>
      </c>
      <c r="D26" s="33">
        <v>0.64875000000000005</v>
      </c>
      <c r="E26" s="59">
        <v>0.63124999999999998</v>
      </c>
      <c r="F26" s="34">
        <v>0.60929999999999995</v>
      </c>
      <c r="G26" s="21">
        <v>0.66800000000000004</v>
      </c>
      <c r="H26" s="34">
        <v>1.1645000000000001</v>
      </c>
      <c r="I26" s="33">
        <v>1.0974999999999999</v>
      </c>
      <c r="J26" s="33">
        <v>1.21</v>
      </c>
      <c r="K26" s="33">
        <v>1.2050000000000001</v>
      </c>
      <c r="L26" s="33">
        <v>1.1274999999999999</v>
      </c>
      <c r="M26" s="34">
        <v>1.8373999999999999</v>
      </c>
      <c r="N26" s="34">
        <v>1.7793000000000001</v>
      </c>
      <c r="O26" s="60"/>
    </row>
    <row r="27" spans="1:15" s="30" customFormat="1" x14ac:dyDescent="0.15">
      <c r="A27" s="10" t="s">
        <v>127</v>
      </c>
      <c r="B27" s="58">
        <v>0.45</v>
      </c>
      <c r="C27" s="33">
        <v>0.63</v>
      </c>
      <c r="D27" s="33">
        <v>0.65500000000000003</v>
      </c>
      <c r="E27" s="59">
        <v>0.63875000000000004</v>
      </c>
      <c r="F27" s="34">
        <v>0.62309999999999999</v>
      </c>
      <c r="G27" s="21">
        <v>0.66300000000000003</v>
      </c>
      <c r="H27" s="34">
        <v>1.1760999999999999</v>
      </c>
      <c r="I27" s="33">
        <v>1.105</v>
      </c>
      <c r="J27" s="33">
        <v>1.25</v>
      </c>
      <c r="K27" s="33">
        <v>1.28</v>
      </c>
      <c r="L27" s="33">
        <v>1.1399999999999999</v>
      </c>
      <c r="M27" s="34">
        <v>1.8277000000000001</v>
      </c>
      <c r="N27" s="34">
        <v>1.7964</v>
      </c>
    </row>
    <row r="28" spans="1:15" s="30" customFormat="1" x14ac:dyDescent="0.15">
      <c r="A28" s="10" t="s">
        <v>128</v>
      </c>
      <c r="B28" s="58">
        <v>0.45</v>
      </c>
      <c r="C28" s="33">
        <v>0.65</v>
      </c>
      <c r="D28" s="33">
        <v>0.65</v>
      </c>
      <c r="E28" s="59">
        <v>0.64</v>
      </c>
      <c r="F28" s="34">
        <v>0.62839999999999996</v>
      </c>
      <c r="G28" s="21">
        <v>0.66300000000000003</v>
      </c>
      <c r="H28" s="34">
        <v>1.1816</v>
      </c>
      <c r="I28" s="33">
        <v>1.125</v>
      </c>
      <c r="J28" s="33">
        <v>1.32</v>
      </c>
      <c r="K28" s="33">
        <v>1.32</v>
      </c>
      <c r="L28" s="33">
        <v>1.1160000000000001</v>
      </c>
      <c r="M28" s="34">
        <v>1.8062</v>
      </c>
      <c r="N28" s="34">
        <v>1.8207</v>
      </c>
    </row>
    <row r="29" spans="1:15" x14ac:dyDescent="0.15">
      <c r="A29" s="48" t="s">
        <v>129</v>
      </c>
      <c r="B29" s="28">
        <v>0.45</v>
      </c>
      <c r="C29" s="29">
        <v>0.64500000000000002</v>
      </c>
      <c r="D29" s="29">
        <v>0.64</v>
      </c>
      <c r="E29" s="28">
        <v>0.64749999999999996</v>
      </c>
      <c r="F29" s="27">
        <v>0.64380000000000004</v>
      </c>
      <c r="G29" s="29">
        <v>0.63200000000000001</v>
      </c>
      <c r="H29" s="27">
        <v>1.2181</v>
      </c>
      <c r="I29" s="29">
        <v>1.1325000000000001</v>
      </c>
      <c r="J29" s="29">
        <v>1.34</v>
      </c>
      <c r="K29" s="29">
        <v>1.32</v>
      </c>
      <c r="L29" s="29">
        <v>1.1850000000000001</v>
      </c>
      <c r="M29" s="27">
        <v>1.8028999999999999</v>
      </c>
      <c r="N29" s="27">
        <v>1.8248</v>
      </c>
    </row>
    <row r="30" spans="1:15" ht="16" x14ac:dyDescent="0.2">
      <c r="A30" s="36" t="s">
        <v>27</v>
      </c>
      <c r="B30" s="37">
        <f t="shared" ref="B30:N30" si="4">AVERAGE(B26:B29)</f>
        <v>0.45</v>
      </c>
      <c r="C30" s="38">
        <f t="shared" si="4"/>
        <v>0.63812499999999994</v>
      </c>
      <c r="D30" s="38">
        <f t="shared" si="4"/>
        <v>0.6484375</v>
      </c>
      <c r="E30" s="38">
        <f t="shared" si="4"/>
        <v>0.63937500000000003</v>
      </c>
      <c r="F30" s="38">
        <f t="shared" si="4"/>
        <v>0.62614999999999998</v>
      </c>
      <c r="G30" s="38">
        <f t="shared" si="4"/>
        <v>0.65649999999999997</v>
      </c>
      <c r="H30" s="38">
        <f t="shared" si="4"/>
        <v>1.1850750000000001</v>
      </c>
      <c r="I30" s="38">
        <f t="shared" si="4"/>
        <v>1.115</v>
      </c>
      <c r="J30" s="38">
        <f t="shared" si="4"/>
        <v>1.28</v>
      </c>
      <c r="K30" s="38">
        <f t="shared" si="4"/>
        <v>1.2812500000000002</v>
      </c>
      <c r="L30" s="38">
        <f t="shared" si="4"/>
        <v>1.1421250000000001</v>
      </c>
      <c r="M30" s="38">
        <f t="shared" si="4"/>
        <v>1.8185499999999999</v>
      </c>
      <c r="N30" s="38">
        <f t="shared" si="4"/>
        <v>1.8052999999999999</v>
      </c>
      <c r="O30" s="38"/>
    </row>
    <row r="31" spans="1:15" x14ac:dyDescent="0.15">
      <c r="A31" s="47" t="s">
        <v>130</v>
      </c>
      <c r="B31" s="32">
        <v>0.45</v>
      </c>
      <c r="C31" s="33">
        <v>0.64</v>
      </c>
      <c r="D31" s="33">
        <v>0.64749999999999996</v>
      </c>
      <c r="E31" s="32">
        <v>0.64249999999999996</v>
      </c>
      <c r="F31" s="31">
        <v>0.65229999999999999</v>
      </c>
      <c r="G31" s="33">
        <v>0.64100000000000001</v>
      </c>
      <c r="H31" s="31">
        <v>1.2322</v>
      </c>
      <c r="I31" s="33">
        <v>1.1325000000000001</v>
      </c>
      <c r="J31" s="33">
        <v>1.3225</v>
      </c>
      <c r="K31" s="33">
        <v>1.32</v>
      </c>
      <c r="L31" s="33">
        <v>1.2150000000000001</v>
      </c>
      <c r="M31" s="31">
        <v>1.7916000000000001</v>
      </c>
      <c r="N31" s="31">
        <v>1.8257000000000001</v>
      </c>
    </row>
    <row r="32" spans="1:15" s="30" customFormat="1" x14ac:dyDescent="0.15">
      <c r="A32" s="47" t="s">
        <v>131</v>
      </c>
      <c r="B32" s="32">
        <v>0.45</v>
      </c>
      <c r="C32" s="33">
        <v>0.64</v>
      </c>
      <c r="D32" s="33">
        <v>0.64124999999999999</v>
      </c>
      <c r="E32" s="32">
        <v>0.61250000000000004</v>
      </c>
      <c r="F32" s="31">
        <v>0.65559999999999996</v>
      </c>
      <c r="G32" s="33">
        <v>0.63949999999999996</v>
      </c>
      <c r="H32" s="31">
        <v>1.2439</v>
      </c>
      <c r="I32" s="33">
        <v>1.1412500000000001</v>
      </c>
      <c r="J32" s="33">
        <v>1.31</v>
      </c>
      <c r="K32" s="33">
        <v>1.32</v>
      </c>
      <c r="L32" s="33">
        <v>1.2250000000000001</v>
      </c>
      <c r="M32" s="31">
        <v>1.8203</v>
      </c>
      <c r="N32" s="31">
        <v>1.8152999999999999</v>
      </c>
    </row>
    <row r="33" spans="1:15" s="30" customFormat="1" x14ac:dyDescent="0.15">
      <c r="A33" s="47" t="s">
        <v>132</v>
      </c>
      <c r="B33" s="32">
        <v>0.45</v>
      </c>
      <c r="C33" s="33">
        <v>0.63749999999999996</v>
      </c>
      <c r="D33" s="33">
        <v>0.64124999999999999</v>
      </c>
      <c r="E33" s="32">
        <v>0.61375000000000002</v>
      </c>
      <c r="F33" s="31">
        <v>0.64810000000000001</v>
      </c>
      <c r="G33" s="33">
        <v>0.60189999999999999</v>
      </c>
      <c r="H33" s="31">
        <v>1.2595000000000001</v>
      </c>
      <c r="I33" s="33">
        <v>1.1412500000000001</v>
      </c>
      <c r="J33" s="33">
        <v>1.3049999999999999</v>
      </c>
      <c r="K33" s="33">
        <v>1.3149999999999999</v>
      </c>
      <c r="L33" s="33">
        <v>1.2150000000000001</v>
      </c>
      <c r="M33" s="31">
        <v>1.8272999999999999</v>
      </c>
      <c r="N33" s="31">
        <v>1.7650999999999999</v>
      </c>
    </row>
    <row r="34" spans="1:15" x14ac:dyDescent="0.15">
      <c r="A34" s="47" t="s">
        <v>133</v>
      </c>
      <c r="B34" s="32">
        <v>0.45</v>
      </c>
      <c r="C34" s="33">
        <v>0.62124999999999997</v>
      </c>
      <c r="D34" s="33">
        <v>0.625</v>
      </c>
      <c r="E34" s="32">
        <v>0.61</v>
      </c>
      <c r="F34" s="31">
        <v>0.65300000000000002</v>
      </c>
      <c r="G34" s="33">
        <v>0.61350000000000005</v>
      </c>
      <c r="H34" s="31">
        <v>1.268</v>
      </c>
      <c r="I34" s="33">
        <v>1.1512500000000001</v>
      </c>
      <c r="J34" s="33">
        <v>1.2949999999999999</v>
      </c>
      <c r="K34" s="33">
        <v>1.31</v>
      </c>
      <c r="L34" s="33">
        <v>1.2250000000000001</v>
      </c>
      <c r="M34" s="31">
        <v>1.7926</v>
      </c>
      <c r="N34" s="31">
        <v>1.7089000000000001</v>
      </c>
    </row>
    <row r="35" spans="1:15" ht="16" x14ac:dyDescent="0.2">
      <c r="A35" s="36" t="s">
        <v>27</v>
      </c>
      <c r="B35" s="37">
        <f t="shared" ref="B35:N35" si="5">AVERAGE(B31:B34)</f>
        <v>0.45</v>
      </c>
      <c r="C35" s="37">
        <f t="shared" si="5"/>
        <v>0.63468749999999996</v>
      </c>
      <c r="D35" s="37">
        <f t="shared" si="5"/>
        <v>0.63874999999999993</v>
      </c>
      <c r="E35" s="37">
        <f t="shared" si="5"/>
        <v>0.61968749999999995</v>
      </c>
      <c r="F35" s="37">
        <f t="shared" si="5"/>
        <v>0.65225</v>
      </c>
      <c r="G35" s="37">
        <f t="shared" si="5"/>
        <v>0.62397500000000006</v>
      </c>
      <c r="H35" s="37">
        <f t="shared" si="5"/>
        <v>1.2508999999999999</v>
      </c>
      <c r="I35" s="37">
        <f t="shared" si="5"/>
        <v>1.1415625</v>
      </c>
      <c r="J35" s="37">
        <f t="shared" si="5"/>
        <v>1.308125</v>
      </c>
      <c r="K35" s="37">
        <f t="shared" si="5"/>
        <v>1.3162500000000001</v>
      </c>
      <c r="L35" s="37">
        <f t="shared" si="5"/>
        <v>1.2200000000000002</v>
      </c>
      <c r="M35" s="37">
        <f t="shared" si="5"/>
        <v>1.8079500000000002</v>
      </c>
      <c r="N35" s="37">
        <f t="shared" si="5"/>
        <v>1.7787500000000001</v>
      </c>
      <c r="O35" s="38"/>
    </row>
    <row r="36" spans="1:15" s="30" customFormat="1" x14ac:dyDescent="0.15">
      <c r="A36" s="47" t="s">
        <v>134</v>
      </c>
      <c r="B36" s="32">
        <v>0.45</v>
      </c>
      <c r="C36" s="33">
        <v>0.62</v>
      </c>
      <c r="D36" s="33">
        <v>0.63249999999999995</v>
      </c>
      <c r="E36" s="32">
        <v>0.63249999999999995</v>
      </c>
      <c r="F36" s="31">
        <v>0.65649999999999997</v>
      </c>
      <c r="G36" s="33">
        <v>0.60350000000000004</v>
      </c>
      <c r="H36" s="31">
        <v>1.2676000000000001</v>
      </c>
      <c r="I36" s="33">
        <v>1.1512500000000001</v>
      </c>
      <c r="J36" s="33">
        <v>1.3049999999999999</v>
      </c>
      <c r="K36" s="33">
        <v>1.31</v>
      </c>
      <c r="L36" s="33">
        <v>1.2250000000000001</v>
      </c>
      <c r="M36" s="31">
        <v>1.8004</v>
      </c>
      <c r="N36" s="31">
        <v>1.6262000000000001</v>
      </c>
    </row>
    <row r="37" spans="1:15" s="30" customFormat="1" x14ac:dyDescent="0.15">
      <c r="A37" s="47" t="s">
        <v>135</v>
      </c>
      <c r="B37" s="32">
        <v>0.45500000000000002</v>
      </c>
      <c r="C37" s="33">
        <v>0.59499999999999997</v>
      </c>
      <c r="D37" s="33">
        <v>0.62</v>
      </c>
      <c r="E37" s="32">
        <v>0.62</v>
      </c>
      <c r="F37" s="31">
        <v>0.625</v>
      </c>
      <c r="G37" s="33">
        <v>0.59</v>
      </c>
      <c r="H37" s="31">
        <v>1.2750999999999999</v>
      </c>
      <c r="I37" s="33">
        <v>1.15625</v>
      </c>
      <c r="J37" s="33">
        <v>1.27</v>
      </c>
      <c r="K37" s="33">
        <v>1.28</v>
      </c>
      <c r="L37" s="33">
        <v>1.23</v>
      </c>
      <c r="M37" s="31">
        <v>1.7835000000000001</v>
      </c>
      <c r="N37" s="31">
        <v>1.5568</v>
      </c>
    </row>
    <row r="38" spans="1:15" s="30" customFormat="1" x14ac:dyDescent="0.15">
      <c r="A38" s="31" t="s">
        <v>136</v>
      </c>
      <c r="B38" s="32">
        <v>0.45500000000000002</v>
      </c>
      <c r="C38" s="33">
        <v>0.59499999999999997</v>
      </c>
      <c r="D38" s="31">
        <v>0.60750000000000004</v>
      </c>
      <c r="E38" s="31">
        <v>0.61875000000000002</v>
      </c>
      <c r="F38" s="31">
        <v>0.6421</v>
      </c>
      <c r="G38" s="31">
        <v>0.56100000000000005</v>
      </c>
      <c r="H38" s="31">
        <v>1.2682</v>
      </c>
      <c r="I38" s="31">
        <v>1.15625</v>
      </c>
      <c r="J38" s="31">
        <v>1.2475000000000001</v>
      </c>
      <c r="K38" s="33">
        <v>1.28</v>
      </c>
      <c r="L38" s="33">
        <v>1.22</v>
      </c>
      <c r="M38" s="31">
        <v>1.7971999999999999</v>
      </c>
      <c r="N38" s="31">
        <v>1.5348999999999999</v>
      </c>
    </row>
    <row r="39" spans="1:15" x14ac:dyDescent="0.15">
      <c r="A39" s="31" t="s">
        <v>137</v>
      </c>
      <c r="B39" s="32">
        <v>0.46</v>
      </c>
      <c r="C39" s="33">
        <v>0.5675</v>
      </c>
      <c r="D39" s="31">
        <v>0.59750000000000003</v>
      </c>
      <c r="E39" s="31">
        <v>0.61750000000000005</v>
      </c>
      <c r="F39" s="31">
        <v>0.62180000000000002</v>
      </c>
      <c r="G39" s="31">
        <v>0.50560000000000005</v>
      </c>
      <c r="H39" s="31">
        <v>1.2625999999999999</v>
      </c>
      <c r="I39" s="31">
        <v>1.15625</v>
      </c>
      <c r="J39" s="31">
        <v>1.2450000000000001</v>
      </c>
      <c r="K39" s="33">
        <v>1.25</v>
      </c>
      <c r="L39" s="33">
        <v>1.2150000000000001</v>
      </c>
      <c r="M39" s="31">
        <v>1.7682</v>
      </c>
      <c r="N39" s="31">
        <v>1.5314000000000001</v>
      </c>
    </row>
    <row r="40" spans="1:15" ht="16" x14ac:dyDescent="0.2">
      <c r="A40" s="36" t="s">
        <v>27</v>
      </c>
      <c r="B40" s="37">
        <f t="shared" ref="B40:N40" si="6">AVERAGE(B36:B39)</f>
        <v>0.45500000000000002</v>
      </c>
      <c r="C40" s="37">
        <f t="shared" si="6"/>
        <v>0.59437499999999999</v>
      </c>
      <c r="D40" s="37">
        <f t="shared" si="6"/>
        <v>0.614375</v>
      </c>
      <c r="E40" s="37">
        <f t="shared" si="6"/>
        <v>0.6221875</v>
      </c>
      <c r="F40" s="37">
        <f t="shared" si="6"/>
        <v>0.63634999999999997</v>
      </c>
      <c r="G40" s="37">
        <f t="shared" si="6"/>
        <v>0.56502500000000011</v>
      </c>
      <c r="H40" s="37">
        <f t="shared" si="6"/>
        <v>1.268375</v>
      </c>
      <c r="I40" s="37">
        <f t="shared" si="6"/>
        <v>1.155</v>
      </c>
      <c r="J40" s="37">
        <f t="shared" si="6"/>
        <v>1.2668750000000002</v>
      </c>
      <c r="K40" s="37">
        <f t="shared" si="6"/>
        <v>1.28</v>
      </c>
      <c r="L40" s="37">
        <f t="shared" si="6"/>
        <v>1.2224999999999999</v>
      </c>
      <c r="M40" s="37">
        <f t="shared" si="6"/>
        <v>1.7873250000000001</v>
      </c>
      <c r="N40" s="37">
        <f t="shared" si="6"/>
        <v>1.562325</v>
      </c>
      <c r="O40" s="38"/>
    </row>
    <row r="41" spans="1:15" s="30" customFormat="1" x14ac:dyDescent="0.15">
      <c r="A41" s="31" t="s">
        <v>138</v>
      </c>
      <c r="B41" s="33">
        <v>0.46</v>
      </c>
      <c r="C41" s="33">
        <v>0.54749999999999999</v>
      </c>
      <c r="D41" s="33">
        <v>0.58250000000000002</v>
      </c>
      <c r="E41" s="33">
        <v>0.60750000000000004</v>
      </c>
      <c r="F41" s="33">
        <v>0.62870000000000004</v>
      </c>
      <c r="G41" s="33">
        <v>0.53</v>
      </c>
      <c r="H41" s="33">
        <v>1.2557</v>
      </c>
      <c r="I41" s="33">
        <v>1.1512500000000001</v>
      </c>
      <c r="J41" s="33">
        <v>1.2450000000000001</v>
      </c>
      <c r="K41" s="33">
        <v>1.2450000000000001</v>
      </c>
      <c r="L41" s="33">
        <v>1.2150000000000001</v>
      </c>
      <c r="M41" s="33">
        <v>1.7836000000000001</v>
      </c>
      <c r="N41" s="33">
        <v>1.5365</v>
      </c>
    </row>
    <row r="42" spans="1:15" s="30" customFormat="1" x14ac:dyDescent="0.15">
      <c r="A42" s="31" t="s">
        <v>139</v>
      </c>
      <c r="B42" s="33">
        <v>0.46</v>
      </c>
      <c r="C42" s="33">
        <v>0.53500000000000003</v>
      </c>
      <c r="D42" s="33">
        <v>0.58499999999999996</v>
      </c>
      <c r="E42" s="33">
        <v>0.60750000000000004</v>
      </c>
      <c r="F42" s="33">
        <v>0.55500000000000005</v>
      </c>
      <c r="G42" s="33">
        <v>0.53649999999999998</v>
      </c>
      <c r="H42" s="33">
        <v>1.2501</v>
      </c>
      <c r="I42" s="33">
        <v>1.155</v>
      </c>
      <c r="J42" s="33">
        <v>1.2350000000000001</v>
      </c>
      <c r="K42" s="33">
        <v>1.23875</v>
      </c>
      <c r="L42" s="33">
        <v>1.2150000000000001</v>
      </c>
      <c r="M42" s="33">
        <v>1.7263999999999999</v>
      </c>
      <c r="N42" s="33">
        <v>1.5852999999999999</v>
      </c>
    </row>
    <row r="43" spans="1:15" s="30" customFormat="1" x14ac:dyDescent="0.15">
      <c r="A43" s="31" t="s">
        <v>140</v>
      </c>
      <c r="B43" s="33">
        <v>0.45500000000000002</v>
      </c>
      <c r="C43" s="33">
        <v>0.53</v>
      </c>
      <c r="D43" s="33">
        <v>0.57874999999999999</v>
      </c>
      <c r="E43" s="33">
        <v>0.54</v>
      </c>
      <c r="F43" s="33">
        <v>0.57479999999999998</v>
      </c>
      <c r="G43" s="33">
        <v>0.51949999999999996</v>
      </c>
      <c r="H43" s="33">
        <v>1.2672000000000001</v>
      </c>
      <c r="I43" s="33">
        <v>1.1575</v>
      </c>
      <c r="J43" s="33">
        <v>1.23</v>
      </c>
      <c r="K43" s="33">
        <v>1.23875</v>
      </c>
      <c r="L43" s="33">
        <v>1.2150000000000001</v>
      </c>
      <c r="M43" s="33">
        <v>1.7275</v>
      </c>
      <c r="N43" s="33">
        <v>1.6624000000000001</v>
      </c>
    </row>
    <row r="44" spans="1:15" x14ac:dyDescent="0.15">
      <c r="A44" s="27" t="s">
        <v>141</v>
      </c>
      <c r="B44" s="29">
        <v>0.45500000000000002</v>
      </c>
      <c r="C44" s="29">
        <v>0.50375000000000003</v>
      </c>
      <c r="D44" s="29">
        <v>0.55874999999999997</v>
      </c>
      <c r="E44" s="29">
        <v>0.53749999999999998</v>
      </c>
      <c r="F44" s="29">
        <v>0.58699999999999997</v>
      </c>
      <c r="G44" s="29">
        <v>0.50700000000000001</v>
      </c>
      <c r="H44" s="29">
        <v>1.2375</v>
      </c>
      <c r="I44" s="29">
        <v>1.1575</v>
      </c>
      <c r="J44" s="29">
        <v>1.2424999999999999</v>
      </c>
      <c r="K44" s="29">
        <v>1.24</v>
      </c>
      <c r="L44" s="29">
        <v>1.2150000000000001</v>
      </c>
      <c r="M44" s="29">
        <v>1.7153</v>
      </c>
      <c r="N44" s="29">
        <v>1.6604000000000001</v>
      </c>
    </row>
    <row r="45" spans="1:15" ht="16" x14ac:dyDescent="0.2">
      <c r="A45" s="36" t="s">
        <v>27</v>
      </c>
      <c r="B45" s="37">
        <f t="shared" ref="B45:N45" si="7">AVERAGE(B41:B44)</f>
        <v>0.45750000000000002</v>
      </c>
      <c r="C45" s="37">
        <f t="shared" si="7"/>
        <v>0.52906249999999999</v>
      </c>
      <c r="D45" s="37">
        <f t="shared" si="7"/>
        <v>0.57624999999999993</v>
      </c>
      <c r="E45" s="37">
        <f t="shared" si="7"/>
        <v>0.573125</v>
      </c>
      <c r="F45" s="37">
        <f t="shared" si="7"/>
        <v>0.58637499999999998</v>
      </c>
      <c r="G45" s="37">
        <f t="shared" si="7"/>
        <v>0.52324999999999999</v>
      </c>
      <c r="H45" s="37">
        <f t="shared" si="7"/>
        <v>1.2526249999999999</v>
      </c>
      <c r="I45" s="37">
        <f t="shared" si="7"/>
        <v>1.1553125</v>
      </c>
      <c r="J45" s="37">
        <f t="shared" si="7"/>
        <v>1.2381250000000001</v>
      </c>
      <c r="K45" s="37">
        <f t="shared" si="7"/>
        <v>1.2406250000000001</v>
      </c>
      <c r="L45" s="37">
        <f t="shared" si="7"/>
        <v>1.2150000000000001</v>
      </c>
      <c r="M45" s="37">
        <f t="shared" si="7"/>
        <v>1.7382</v>
      </c>
      <c r="N45" s="37">
        <f t="shared" si="7"/>
        <v>1.6111500000000001</v>
      </c>
      <c r="O45" s="38"/>
    </row>
    <row r="46" spans="1:15" s="30" customFormat="1" x14ac:dyDescent="0.15">
      <c r="A46" s="31" t="s">
        <v>142</v>
      </c>
      <c r="B46" s="33">
        <v>0.45500000000000002</v>
      </c>
      <c r="C46" s="33">
        <v>0.50375000000000003</v>
      </c>
      <c r="D46" s="33">
        <v>0.55249999999999999</v>
      </c>
      <c r="E46" s="33">
        <v>0.56000000000000005</v>
      </c>
      <c r="F46" s="33">
        <v>0.58099999999999996</v>
      </c>
      <c r="G46" s="33">
        <v>0.52749999999999997</v>
      </c>
      <c r="H46" s="33">
        <v>1.2677</v>
      </c>
      <c r="I46" s="33">
        <v>1.1575</v>
      </c>
      <c r="J46" s="33">
        <v>1.2549999999999999</v>
      </c>
      <c r="K46" s="33">
        <v>1.2424999999999999</v>
      </c>
      <c r="L46" s="33">
        <v>1.2150000000000001</v>
      </c>
      <c r="M46" s="33">
        <v>1.7068000000000001</v>
      </c>
      <c r="N46" s="33">
        <v>1.6598999999999999</v>
      </c>
    </row>
    <row r="47" spans="1:15" x14ac:dyDescent="0.15">
      <c r="A47" s="27" t="s">
        <v>143</v>
      </c>
      <c r="B47" s="29">
        <v>0.45500000000000002</v>
      </c>
      <c r="C47" s="29">
        <v>0.50375000000000003</v>
      </c>
      <c r="D47" s="29">
        <v>0.55374999999999996</v>
      </c>
      <c r="E47" s="29">
        <v>0.56874999999999998</v>
      </c>
      <c r="F47" s="29">
        <v>0.5605</v>
      </c>
      <c r="G47" s="29">
        <v>0.52500000000000002</v>
      </c>
      <c r="H47" s="29">
        <v>1.2579</v>
      </c>
      <c r="I47" s="29">
        <v>1.1575</v>
      </c>
      <c r="J47" s="29">
        <v>1.2524999999999999</v>
      </c>
      <c r="K47" s="29">
        <v>1.2450000000000001</v>
      </c>
      <c r="L47" s="29">
        <v>1.2050000000000001</v>
      </c>
      <c r="M47" s="29">
        <v>1.7019</v>
      </c>
      <c r="N47" s="29">
        <v>1.651</v>
      </c>
    </row>
    <row r="48" spans="1:15" s="30" customFormat="1" x14ac:dyDescent="0.15">
      <c r="A48" s="31" t="s">
        <v>144</v>
      </c>
      <c r="B48" s="33">
        <v>0.45</v>
      </c>
      <c r="C48" s="33">
        <v>0.4975</v>
      </c>
      <c r="D48" s="33">
        <v>0.55249999999999999</v>
      </c>
      <c r="E48" s="33">
        <v>0.55625000000000002</v>
      </c>
      <c r="F48" s="33">
        <v>0.55359999999999998</v>
      </c>
      <c r="G48" s="33">
        <v>0.51200000000000001</v>
      </c>
      <c r="H48" s="33">
        <v>1.2767999999999999</v>
      </c>
      <c r="I48" s="33">
        <v>1.1475</v>
      </c>
      <c r="J48" s="33">
        <v>1.25</v>
      </c>
      <c r="K48" s="33">
        <v>1.2450000000000001</v>
      </c>
      <c r="L48" s="33">
        <v>1.2275</v>
      </c>
      <c r="M48" s="33">
        <v>1.7301</v>
      </c>
      <c r="N48" s="33">
        <v>1.6956</v>
      </c>
    </row>
    <row r="49" spans="1:15" s="30" customFormat="1" x14ac:dyDescent="0.15">
      <c r="A49" s="31" t="s">
        <v>145</v>
      </c>
      <c r="B49" s="33">
        <v>0.45</v>
      </c>
      <c r="C49" s="33">
        <v>0.495</v>
      </c>
      <c r="D49" s="33">
        <v>0.55249999999999999</v>
      </c>
      <c r="E49" s="33">
        <v>0.54249999999999998</v>
      </c>
      <c r="F49" s="33">
        <v>0.55130000000000001</v>
      </c>
      <c r="G49" s="33">
        <v>0.49</v>
      </c>
      <c r="H49" s="33">
        <v>1.2619</v>
      </c>
      <c r="I49" s="33">
        <v>1.1525000000000001</v>
      </c>
      <c r="J49" s="33">
        <v>1.2749999999999999</v>
      </c>
      <c r="K49" s="33">
        <v>1.2949999999999999</v>
      </c>
      <c r="L49" s="33">
        <v>1.2275</v>
      </c>
      <c r="M49" s="33">
        <v>1.6859999999999999</v>
      </c>
      <c r="N49" s="33">
        <v>1.7471000000000001</v>
      </c>
    </row>
    <row r="50" spans="1:15" ht="16" x14ac:dyDescent="0.2">
      <c r="A50" s="36" t="s">
        <v>27</v>
      </c>
      <c r="B50" s="37">
        <f t="shared" ref="B50:N50" si="8">AVERAGE(B46:B49)</f>
        <v>0.45250000000000001</v>
      </c>
      <c r="C50" s="37">
        <f t="shared" si="8"/>
        <v>0.5</v>
      </c>
      <c r="D50" s="37">
        <f t="shared" si="8"/>
        <v>0.55281249999999993</v>
      </c>
      <c r="E50" s="37">
        <f t="shared" si="8"/>
        <v>0.55687500000000001</v>
      </c>
      <c r="F50" s="37">
        <f t="shared" si="8"/>
        <v>0.56159999999999999</v>
      </c>
      <c r="G50" s="37">
        <f t="shared" si="8"/>
        <v>0.513625</v>
      </c>
      <c r="H50" s="37">
        <f t="shared" si="8"/>
        <v>1.2660749999999998</v>
      </c>
      <c r="I50" s="37">
        <f t="shared" si="8"/>
        <v>1.1537500000000001</v>
      </c>
      <c r="J50" s="37">
        <f t="shared" si="8"/>
        <v>1.2581249999999999</v>
      </c>
      <c r="K50" s="37">
        <f t="shared" si="8"/>
        <v>1.256875</v>
      </c>
      <c r="L50" s="37">
        <f t="shared" si="8"/>
        <v>1.21875</v>
      </c>
      <c r="M50" s="37">
        <f t="shared" si="8"/>
        <v>1.7061999999999999</v>
      </c>
      <c r="N50" s="37">
        <f t="shared" si="8"/>
        <v>1.6884000000000001</v>
      </c>
      <c r="O50" s="38"/>
    </row>
    <row r="51" spans="1:15" s="30" customFormat="1" x14ac:dyDescent="0.15">
      <c r="A51" s="31" t="s">
        <v>146</v>
      </c>
      <c r="B51" s="33">
        <v>0.44</v>
      </c>
      <c r="C51" s="33">
        <v>0.5</v>
      </c>
      <c r="D51" s="33">
        <v>0.53500000000000003</v>
      </c>
      <c r="E51" s="33">
        <v>0.54249999999999998</v>
      </c>
      <c r="F51" s="33">
        <v>0.53859999999999997</v>
      </c>
      <c r="G51" s="33">
        <v>0.52</v>
      </c>
      <c r="H51" s="33">
        <v>1.2621</v>
      </c>
      <c r="I51" s="33">
        <v>1.14375</v>
      </c>
      <c r="J51" s="33">
        <v>1.32</v>
      </c>
      <c r="K51" s="33">
        <v>1.325</v>
      </c>
      <c r="L51" s="33">
        <v>1.24</v>
      </c>
      <c r="M51" s="33">
        <v>1.7526999999999999</v>
      </c>
      <c r="N51" s="33">
        <v>1.7737000000000001</v>
      </c>
    </row>
    <row r="52" spans="1:15" s="30" customFormat="1" x14ac:dyDescent="0.15">
      <c r="A52" s="31" t="s">
        <v>147</v>
      </c>
      <c r="B52" s="33">
        <v>0.44</v>
      </c>
      <c r="C52" s="33">
        <v>0.5</v>
      </c>
      <c r="D52" s="33">
        <v>0.54</v>
      </c>
      <c r="E52" s="33">
        <v>0.53500000000000003</v>
      </c>
      <c r="F52" s="33">
        <v>0.52590000000000003</v>
      </c>
      <c r="G52" s="33">
        <v>0.53</v>
      </c>
      <c r="H52" s="33">
        <v>1.2716000000000001</v>
      </c>
      <c r="I52" s="33">
        <v>1.14375</v>
      </c>
      <c r="J52" s="33">
        <v>1.3425</v>
      </c>
      <c r="K52" s="33">
        <v>1.345</v>
      </c>
      <c r="L52" s="33">
        <v>1.26</v>
      </c>
      <c r="M52" s="33">
        <v>1.7827999999999999</v>
      </c>
      <c r="N52" s="33">
        <v>1.7753000000000001</v>
      </c>
    </row>
    <row r="53" spans="1:15" s="30" customFormat="1" x14ac:dyDescent="0.15">
      <c r="A53" s="31" t="s">
        <v>148</v>
      </c>
      <c r="B53" s="33">
        <v>0.44</v>
      </c>
      <c r="C53" s="33">
        <v>0.51</v>
      </c>
      <c r="D53" s="33">
        <v>0.54</v>
      </c>
      <c r="E53" s="33">
        <v>0.53500000000000003</v>
      </c>
      <c r="F53" s="33">
        <v>0.52590000000000003</v>
      </c>
      <c r="G53" s="33">
        <v>0.53</v>
      </c>
      <c r="H53" s="33">
        <v>1.2902</v>
      </c>
      <c r="I53" s="33">
        <v>1.14375</v>
      </c>
      <c r="J53" s="33">
        <v>1.335</v>
      </c>
      <c r="K53" s="33">
        <v>1.35</v>
      </c>
      <c r="L53" s="33">
        <v>1.26</v>
      </c>
      <c r="M53" s="33">
        <v>1.7827999999999999</v>
      </c>
      <c r="N53" s="33">
        <v>1.7753000000000001</v>
      </c>
    </row>
    <row r="54" spans="1:15" s="30" customFormat="1" x14ac:dyDescent="0.15">
      <c r="A54" s="31" t="s">
        <v>149</v>
      </c>
      <c r="B54" s="33">
        <v>0.44</v>
      </c>
      <c r="C54" s="33">
        <v>0.51</v>
      </c>
      <c r="D54" s="33">
        <v>0.5575</v>
      </c>
      <c r="E54" s="33">
        <v>0.56025000000000003</v>
      </c>
      <c r="F54" s="33">
        <v>0.53520000000000001</v>
      </c>
      <c r="G54" s="33">
        <v>0.57850000000000001</v>
      </c>
      <c r="H54" s="33">
        <v>1.3045</v>
      </c>
      <c r="I54" s="33">
        <v>1.14375</v>
      </c>
      <c r="J54" s="33">
        <v>1.345</v>
      </c>
      <c r="K54" s="33">
        <v>1.385</v>
      </c>
      <c r="L54" s="33">
        <v>1.27</v>
      </c>
      <c r="M54" s="33">
        <v>1.784</v>
      </c>
      <c r="N54" s="33">
        <v>1.7891999999999999</v>
      </c>
    </row>
    <row r="55" spans="1:15" ht="16" x14ac:dyDescent="0.2">
      <c r="A55" s="36" t="s">
        <v>27</v>
      </c>
      <c r="B55" s="37">
        <f t="shared" ref="B55:N55" si="9">AVERAGE(B51:B54)</f>
        <v>0.44</v>
      </c>
      <c r="C55" s="37">
        <f t="shared" si="9"/>
        <v>0.505</v>
      </c>
      <c r="D55" s="37">
        <f t="shared" si="9"/>
        <v>0.54312500000000008</v>
      </c>
      <c r="E55" s="37">
        <f t="shared" si="9"/>
        <v>0.54318750000000005</v>
      </c>
      <c r="F55" s="37">
        <f t="shared" si="9"/>
        <v>0.53139999999999998</v>
      </c>
      <c r="G55" s="37">
        <f t="shared" si="9"/>
        <v>0.53962500000000002</v>
      </c>
      <c r="H55" s="37">
        <f t="shared" si="9"/>
        <v>1.2821</v>
      </c>
      <c r="I55" s="37">
        <f t="shared" si="9"/>
        <v>1.14375</v>
      </c>
      <c r="J55" s="37">
        <f t="shared" si="9"/>
        <v>1.3356250000000001</v>
      </c>
      <c r="K55" s="37">
        <f t="shared" si="9"/>
        <v>1.3512499999999998</v>
      </c>
      <c r="L55" s="37">
        <f t="shared" si="9"/>
        <v>1.2574999999999998</v>
      </c>
      <c r="M55" s="37">
        <f t="shared" si="9"/>
        <v>1.7755749999999999</v>
      </c>
      <c r="N55" s="37">
        <f t="shared" si="9"/>
        <v>1.7783750000000003</v>
      </c>
      <c r="O55" s="38"/>
    </row>
    <row r="56" spans="1:15" s="30" customFormat="1" x14ac:dyDescent="0.15">
      <c r="A56" s="31" t="s">
        <v>150</v>
      </c>
      <c r="B56" s="33">
        <v>0.435</v>
      </c>
      <c r="C56" s="33">
        <v>0.54749999999999999</v>
      </c>
      <c r="D56" s="33">
        <v>0.5575</v>
      </c>
      <c r="E56" s="33">
        <v>0.53374999999999995</v>
      </c>
      <c r="F56" s="33">
        <v>0.52980000000000005</v>
      </c>
      <c r="G56" s="33">
        <v>0.59150000000000003</v>
      </c>
      <c r="H56" s="33">
        <v>1.3145</v>
      </c>
      <c r="I56" s="61">
        <f>AVERAGE(I52:I55)</f>
        <v>1.14375</v>
      </c>
      <c r="J56" s="33">
        <v>1.36</v>
      </c>
      <c r="K56" s="33">
        <v>1.395</v>
      </c>
      <c r="L56" s="33">
        <v>1.27</v>
      </c>
      <c r="M56" s="33">
        <v>1.7654000000000001</v>
      </c>
      <c r="N56" s="33">
        <v>1.7887</v>
      </c>
    </row>
    <row r="57" spans="1:15" s="30" customFormat="1" x14ac:dyDescent="0.15">
      <c r="A57" s="31" t="s">
        <v>151</v>
      </c>
      <c r="B57" s="33">
        <v>0.42499999999999999</v>
      </c>
      <c r="C57" s="33">
        <v>0.56499999999999995</v>
      </c>
      <c r="D57" s="33">
        <v>0.56625000000000003</v>
      </c>
      <c r="E57" s="33">
        <v>0.55000000000000004</v>
      </c>
      <c r="F57" s="33">
        <v>0.53620000000000001</v>
      </c>
      <c r="G57" s="33">
        <v>0.60050000000000003</v>
      </c>
      <c r="H57" s="33">
        <v>1.3427</v>
      </c>
      <c r="I57" s="61">
        <v>1.1575</v>
      </c>
      <c r="J57" s="33">
        <v>1.42</v>
      </c>
      <c r="K57" s="33">
        <v>1.4550000000000001</v>
      </c>
      <c r="L57" s="33">
        <v>1.2925</v>
      </c>
      <c r="M57" s="33">
        <v>1.7579</v>
      </c>
      <c r="N57" s="33">
        <v>1.7972999999999999</v>
      </c>
    </row>
    <row r="58" spans="1:15" s="30" customFormat="1" x14ac:dyDescent="0.15">
      <c r="A58" s="31" t="s">
        <v>152</v>
      </c>
      <c r="B58" s="33">
        <v>0.42</v>
      </c>
      <c r="C58" s="33">
        <v>0.57499999999999996</v>
      </c>
      <c r="D58" s="33">
        <v>0.5675</v>
      </c>
      <c r="E58" s="33">
        <v>0.55000000000000004</v>
      </c>
      <c r="F58" s="33">
        <v>0.54059999999999997</v>
      </c>
      <c r="G58" s="33">
        <v>0.60599999999999998</v>
      </c>
      <c r="H58" s="33">
        <v>1.3548</v>
      </c>
      <c r="I58" s="61">
        <v>1.1575</v>
      </c>
      <c r="J58" s="33">
        <v>1.5049999999999999</v>
      </c>
      <c r="K58" s="33">
        <v>1.5</v>
      </c>
      <c r="L58" s="33">
        <v>1.3025</v>
      </c>
      <c r="M58" s="33">
        <v>1.7257</v>
      </c>
      <c r="N58" s="33">
        <v>1.8077000000000001</v>
      </c>
    </row>
    <row r="59" spans="1:15" s="30" customFormat="1" x14ac:dyDescent="0.15">
      <c r="A59" s="31" t="s">
        <v>153</v>
      </c>
      <c r="B59" s="33">
        <v>0.41499999999999998</v>
      </c>
      <c r="C59" s="33">
        <v>0.59</v>
      </c>
      <c r="D59" s="33">
        <v>0.57250000000000001</v>
      </c>
      <c r="E59" s="33">
        <v>0.57999999999999996</v>
      </c>
      <c r="F59" s="33">
        <v>0.55589999999999995</v>
      </c>
      <c r="G59" s="33">
        <v>0.623</v>
      </c>
      <c r="H59" s="33">
        <v>1.3845000000000001</v>
      </c>
      <c r="I59" s="61">
        <v>1.1599999999999999</v>
      </c>
      <c r="J59" s="33">
        <v>1.5349999999999999</v>
      </c>
      <c r="K59" s="33">
        <v>1.51</v>
      </c>
      <c r="L59" s="33">
        <v>1.3149999999999999</v>
      </c>
      <c r="M59" s="33">
        <v>1.7825</v>
      </c>
      <c r="N59" s="33">
        <v>1.8250999999999999</v>
      </c>
    </row>
    <row r="60" spans="1:15" ht="16" x14ac:dyDescent="0.2">
      <c r="A60" s="36" t="s">
        <v>27</v>
      </c>
      <c r="B60" s="37">
        <f>AVERAGE(B56:B59)</f>
        <v>0.42375000000000002</v>
      </c>
      <c r="C60" s="37">
        <f>AVERAGE(D56:D59)</f>
        <v>0.56593749999999998</v>
      </c>
      <c r="D60" s="37">
        <f t="shared" ref="D60:N60" si="10">AVERAGE(D56:D59)</f>
        <v>0.56593749999999998</v>
      </c>
      <c r="E60" s="37">
        <f t="shared" si="10"/>
        <v>0.55343750000000003</v>
      </c>
      <c r="F60" s="37">
        <f t="shared" si="10"/>
        <v>0.54062500000000002</v>
      </c>
      <c r="G60" s="37">
        <f t="shared" si="10"/>
        <v>0.60525000000000007</v>
      </c>
      <c r="H60" s="37">
        <f t="shared" si="10"/>
        <v>1.3491250000000001</v>
      </c>
      <c r="I60" s="37">
        <f t="shared" si="10"/>
        <v>1.1546875000000001</v>
      </c>
      <c r="J60" s="37">
        <f t="shared" si="10"/>
        <v>1.4550000000000001</v>
      </c>
      <c r="K60" s="37">
        <f t="shared" si="10"/>
        <v>1.4649999999999999</v>
      </c>
      <c r="L60" s="37">
        <f t="shared" si="10"/>
        <v>1.2949999999999999</v>
      </c>
      <c r="M60" s="37">
        <f t="shared" si="10"/>
        <v>1.7578749999999999</v>
      </c>
      <c r="N60" s="37">
        <f t="shared" si="10"/>
        <v>1.8047</v>
      </c>
      <c r="O60" s="38"/>
    </row>
    <row r="61" spans="1:15" s="30" customFormat="1" x14ac:dyDescent="0.15">
      <c r="A61" s="31" t="s">
        <v>154</v>
      </c>
      <c r="B61" s="33">
        <v>0.41499999999999998</v>
      </c>
      <c r="C61" s="33">
        <v>0.59499999999999997</v>
      </c>
      <c r="D61" s="33">
        <v>0.58875</v>
      </c>
      <c r="E61" s="33">
        <v>0.59</v>
      </c>
      <c r="F61" s="33">
        <v>0.55959999999999999</v>
      </c>
      <c r="G61" s="33">
        <v>0.64800000000000002</v>
      </c>
      <c r="H61" s="33">
        <v>1.4054</v>
      </c>
      <c r="I61" s="61">
        <v>1.17</v>
      </c>
      <c r="J61" s="33">
        <v>1.55</v>
      </c>
      <c r="K61" s="33">
        <v>1.53</v>
      </c>
      <c r="L61" s="33">
        <v>1.335</v>
      </c>
      <c r="M61" s="33">
        <v>1.8405</v>
      </c>
      <c r="N61" s="33">
        <v>1.8151999999999999</v>
      </c>
    </row>
    <row r="62" spans="1:15" s="30" customFormat="1" x14ac:dyDescent="0.15">
      <c r="A62" s="31" t="s">
        <v>155</v>
      </c>
      <c r="B62" s="33">
        <v>0.41499999999999998</v>
      </c>
      <c r="C62" s="33">
        <v>0.60499999999999998</v>
      </c>
      <c r="D62" s="33">
        <v>0.59499999999999997</v>
      </c>
      <c r="E62" s="33">
        <v>0.60250000000000004</v>
      </c>
      <c r="F62" s="33">
        <v>0.57440000000000002</v>
      </c>
      <c r="G62" s="33">
        <v>0.66200000000000003</v>
      </c>
      <c r="H62" s="33">
        <v>1.4381999999999999</v>
      </c>
      <c r="I62" s="61">
        <v>1.1950000000000001</v>
      </c>
      <c r="J62" s="33">
        <v>1.56</v>
      </c>
      <c r="K62" s="33">
        <v>1.5349999999999999</v>
      </c>
      <c r="L62" s="33">
        <v>1.335</v>
      </c>
      <c r="M62" s="33">
        <v>1.8755999999999999</v>
      </c>
      <c r="N62" s="33">
        <v>1.7968</v>
      </c>
    </row>
    <row r="63" spans="1:15" s="30" customFormat="1" x14ac:dyDescent="0.15">
      <c r="A63" s="31" t="s">
        <v>156</v>
      </c>
      <c r="B63" s="33">
        <v>0.41249999999999998</v>
      </c>
      <c r="C63" s="33">
        <v>0.64249999999999996</v>
      </c>
      <c r="D63" s="33">
        <v>0.62250000000000005</v>
      </c>
      <c r="E63" s="33">
        <v>0.625</v>
      </c>
      <c r="F63" s="33">
        <v>0.57179999999999997</v>
      </c>
      <c r="G63" s="33">
        <v>0.69199999999999995</v>
      </c>
      <c r="H63" s="33">
        <v>1.4873000000000001</v>
      </c>
      <c r="I63" s="61">
        <v>1.2175</v>
      </c>
      <c r="J63" s="33">
        <v>1.56</v>
      </c>
      <c r="K63" s="33">
        <v>1.5349999999999999</v>
      </c>
      <c r="L63" s="33">
        <v>1.355</v>
      </c>
      <c r="M63" s="33">
        <v>1.9599</v>
      </c>
      <c r="N63" s="33">
        <v>1.7571000000000001</v>
      </c>
    </row>
    <row r="64" spans="1:15" s="30" customFormat="1" x14ac:dyDescent="0.15">
      <c r="A64" s="31" t="s">
        <v>157</v>
      </c>
      <c r="B64" s="33">
        <v>0.41249999999999998</v>
      </c>
      <c r="C64" s="33">
        <v>0.64249999999999996</v>
      </c>
      <c r="D64" s="33">
        <v>0.63500000000000001</v>
      </c>
      <c r="E64" s="33">
        <v>0.63</v>
      </c>
      <c r="F64" s="33">
        <v>0.58650000000000002</v>
      </c>
      <c r="G64" s="33">
        <v>0.7</v>
      </c>
      <c r="H64" s="33">
        <v>1.4925999999999999</v>
      </c>
      <c r="I64" s="61">
        <v>1.2562500000000001</v>
      </c>
      <c r="J64" s="33">
        <v>1.56</v>
      </c>
      <c r="K64" s="33">
        <v>1.5375000000000001</v>
      </c>
      <c r="L64" s="33">
        <v>1.355</v>
      </c>
      <c r="M64" s="33">
        <v>1.9931000000000001</v>
      </c>
      <c r="N64" s="33">
        <v>1.7338</v>
      </c>
    </row>
    <row r="65" spans="1:15" ht="16" x14ac:dyDescent="0.2">
      <c r="A65" s="36" t="s">
        <v>27</v>
      </c>
      <c r="B65" s="37">
        <f t="shared" ref="B65:N65" si="11">AVERAGE(B61:B64)</f>
        <v>0.41374999999999995</v>
      </c>
      <c r="C65" s="37">
        <f t="shared" si="11"/>
        <v>0.62124999999999997</v>
      </c>
      <c r="D65" s="37">
        <f t="shared" si="11"/>
        <v>0.61031250000000004</v>
      </c>
      <c r="E65" s="37">
        <f t="shared" si="11"/>
        <v>0.61187499999999995</v>
      </c>
      <c r="F65" s="37">
        <f t="shared" si="11"/>
        <v>0.573075</v>
      </c>
      <c r="G65" s="37">
        <f t="shared" si="11"/>
        <v>0.67549999999999999</v>
      </c>
      <c r="H65" s="37">
        <f t="shared" si="11"/>
        <v>1.4558749999999998</v>
      </c>
      <c r="I65" s="37">
        <f t="shared" si="11"/>
        <v>1.2096875000000002</v>
      </c>
      <c r="J65" s="37">
        <f t="shared" si="11"/>
        <v>1.5575000000000001</v>
      </c>
      <c r="K65" s="37">
        <f t="shared" si="11"/>
        <v>1.5343749999999998</v>
      </c>
      <c r="L65" s="37">
        <f t="shared" si="11"/>
        <v>1.3450000000000002</v>
      </c>
      <c r="M65" s="37">
        <f t="shared" si="11"/>
        <v>1.9172750000000001</v>
      </c>
      <c r="N65" s="37">
        <f t="shared" si="11"/>
        <v>1.775725</v>
      </c>
      <c r="O65" s="38"/>
    </row>
    <row r="66" spans="1:15" s="30" customFormat="1" x14ac:dyDescent="0.15">
      <c r="A66" s="31" t="s">
        <v>158</v>
      </c>
      <c r="B66" s="33">
        <v>0.40500000000000003</v>
      </c>
      <c r="C66" s="33">
        <v>0.65125</v>
      </c>
      <c r="D66" s="33">
        <v>0.64500000000000002</v>
      </c>
      <c r="E66" s="33">
        <v>0.63124999999999998</v>
      </c>
      <c r="F66" s="33">
        <v>0.60899999999999999</v>
      </c>
      <c r="G66" s="33">
        <v>0.69</v>
      </c>
      <c r="H66" s="33">
        <v>1.5104</v>
      </c>
      <c r="I66" s="61">
        <v>1.2775000000000001</v>
      </c>
      <c r="J66" s="33">
        <v>1.5649999999999999</v>
      </c>
      <c r="K66" s="33">
        <v>1.5349999999999999</v>
      </c>
      <c r="L66" s="33">
        <v>1.365</v>
      </c>
      <c r="M66" s="33">
        <v>2.0301</v>
      </c>
      <c r="N66" s="33">
        <v>1.7539</v>
      </c>
    </row>
    <row r="67" spans="1:15" s="30" customFormat="1" x14ac:dyDescent="0.15">
      <c r="A67" s="31" t="s">
        <v>159</v>
      </c>
      <c r="B67" s="33">
        <v>0.40500000000000003</v>
      </c>
      <c r="C67" s="33">
        <v>0.65375000000000005</v>
      </c>
      <c r="D67" s="33">
        <v>0.66500000000000004</v>
      </c>
      <c r="E67" s="33">
        <v>0.63500000000000001</v>
      </c>
      <c r="F67" s="33">
        <v>0.627</v>
      </c>
      <c r="G67" s="33">
        <v>0.70350000000000001</v>
      </c>
      <c r="H67" s="33">
        <v>1.5108999999999999</v>
      </c>
      <c r="I67" s="61">
        <v>1.29</v>
      </c>
      <c r="J67" s="33">
        <v>1.5649999999999999</v>
      </c>
      <c r="K67" s="33">
        <v>1.5475000000000001</v>
      </c>
      <c r="L67" s="33">
        <v>1.375</v>
      </c>
      <c r="M67" s="33">
        <v>2.0377999999999998</v>
      </c>
      <c r="N67" s="33">
        <v>1.7894000000000001</v>
      </c>
    </row>
    <row r="68" spans="1:15" s="30" customFormat="1" x14ac:dyDescent="0.15">
      <c r="A68" s="31" t="s">
        <v>160</v>
      </c>
      <c r="B68" s="33">
        <v>0.40500000000000003</v>
      </c>
      <c r="C68" s="33">
        <v>0.66249999999999998</v>
      </c>
      <c r="D68" s="33">
        <v>0.67625000000000002</v>
      </c>
      <c r="E68" s="33">
        <v>0.65</v>
      </c>
      <c r="F68" s="33">
        <v>0.63070000000000004</v>
      </c>
      <c r="G68" s="33">
        <v>0.71599999999999997</v>
      </c>
      <c r="H68" s="33">
        <v>1.5278</v>
      </c>
      <c r="I68" s="61">
        <v>1.325</v>
      </c>
      <c r="J68" s="33">
        <v>1.5912500000000001</v>
      </c>
      <c r="K68" s="33">
        <v>1.59</v>
      </c>
      <c r="L68" s="33">
        <v>1.42</v>
      </c>
      <c r="M68" s="33">
        <v>2.0236000000000001</v>
      </c>
      <c r="N68" s="33">
        <v>1.8526</v>
      </c>
    </row>
    <row r="69" spans="1:15" s="30" customFormat="1" x14ac:dyDescent="0.15">
      <c r="A69" s="31" t="s">
        <v>161</v>
      </c>
      <c r="B69" s="33">
        <v>0.40500000000000003</v>
      </c>
      <c r="C69" s="33">
        <v>0.67500000000000004</v>
      </c>
      <c r="D69" s="33">
        <v>0.71625000000000005</v>
      </c>
      <c r="E69" s="33">
        <v>0.65125</v>
      </c>
      <c r="F69" s="33">
        <v>0.63239999999999996</v>
      </c>
      <c r="G69" s="33">
        <v>0.73499999999999999</v>
      </c>
      <c r="H69" s="33">
        <v>1.5521</v>
      </c>
      <c r="I69" s="61">
        <v>1.3325</v>
      </c>
      <c r="J69" s="33">
        <v>1.61</v>
      </c>
      <c r="K69" s="33">
        <v>1.6225000000000001</v>
      </c>
      <c r="L69" s="33">
        <v>1.425</v>
      </c>
      <c r="M69" s="33">
        <v>2.0607000000000002</v>
      </c>
      <c r="N69" s="33">
        <v>1.8767</v>
      </c>
    </row>
    <row r="70" spans="1:15" s="30" customFormat="1" x14ac:dyDescent="0.15">
      <c r="A70" s="53" t="s">
        <v>162</v>
      </c>
      <c r="B70" s="43">
        <v>0.40500000000000003</v>
      </c>
      <c r="C70" s="43">
        <v>0.6825</v>
      </c>
      <c r="D70" s="43">
        <v>0.71625000000000005</v>
      </c>
      <c r="E70" s="43">
        <v>0.66749999999999998</v>
      </c>
      <c r="F70" s="43">
        <v>0.65720000000000001</v>
      </c>
      <c r="G70" s="43">
        <v>0.75</v>
      </c>
      <c r="H70" s="43">
        <v>1.5582</v>
      </c>
      <c r="I70" s="62">
        <v>1.3462499999999999</v>
      </c>
      <c r="J70" s="43">
        <v>1.625</v>
      </c>
      <c r="K70" s="43">
        <v>1.62375</v>
      </c>
      <c r="L70" s="43">
        <v>1.43</v>
      </c>
      <c r="M70" s="43">
        <v>2.0642999999999998</v>
      </c>
      <c r="N70" s="43">
        <v>1.9089</v>
      </c>
    </row>
    <row r="71" spans="1:15" ht="16" x14ac:dyDescent="0.2">
      <c r="A71" s="36" t="s">
        <v>27</v>
      </c>
      <c r="B71" s="37">
        <f t="shared" ref="B71:N71" si="12">AVERAGE(B67:B70)</f>
        <v>0.40500000000000003</v>
      </c>
      <c r="C71" s="37">
        <f t="shared" si="12"/>
        <v>0.66843750000000002</v>
      </c>
      <c r="D71" s="37">
        <f t="shared" si="12"/>
        <v>0.69343750000000004</v>
      </c>
      <c r="E71" s="37">
        <f t="shared" si="12"/>
        <v>0.65093750000000006</v>
      </c>
      <c r="F71" s="37">
        <f t="shared" si="12"/>
        <v>0.63682499999999997</v>
      </c>
      <c r="G71" s="37">
        <f t="shared" si="12"/>
        <v>0.72612500000000002</v>
      </c>
      <c r="H71" s="37">
        <f t="shared" si="12"/>
        <v>1.53725</v>
      </c>
      <c r="I71" s="37">
        <f t="shared" si="12"/>
        <v>1.3234375</v>
      </c>
      <c r="J71" s="37">
        <f t="shared" si="12"/>
        <v>1.5978125000000001</v>
      </c>
      <c r="K71" s="37">
        <f t="shared" si="12"/>
        <v>1.5959375</v>
      </c>
      <c r="L71" s="37">
        <f t="shared" si="12"/>
        <v>1.4124999999999999</v>
      </c>
      <c r="M71" s="37">
        <f t="shared" si="12"/>
        <v>2.0465999999999998</v>
      </c>
      <c r="N71" s="37">
        <f t="shared" si="12"/>
        <v>1.8569000000000002</v>
      </c>
      <c r="O71" s="38"/>
    </row>
  </sheetData>
  <pageMargins left="0.75" right="0.75" top="1" bottom="1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zoomScale="115" zoomScaleNormal="75" workbookViewId="0">
      <pane xSplit="1" ySplit="5" topLeftCell="B64" activePane="bottomRight" state="frozen"/>
      <selection pane="topRight" activeCell="B1" sqref="B1"/>
      <selection pane="bottomLeft" activeCell="A64" sqref="A64"/>
      <selection pane="bottomRight" activeCell="A69" sqref="A1:A1048576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8" width="11" customWidth="1"/>
    <col min="9" max="9" width="11.6640625" customWidth="1"/>
    <col min="10" max="10" width="11.1640625" customWidth="1"/>
    <col min="11" max="11" width="10" customWidth="1"/>
    <col min="12" max="12" width="13.5" customWidth="1"/>
    <col min="13" max="13" width="12.5" customWidth="1"/>
    <col min="14" max="14" width="12.33203125" customWidth="1"/>
    <col min="15" max="15" width="12.83203125" customWidth="1"/>
    <col min="16" max="16" width="16.5" customWidth="1"/>
  </cols>
  <sheetData>
    <row r="1" spans="1:15" ht="20" x14ac:dyDescent="0.2">
      <c r="A1" s="4"/>
      <c r="B1" s="5"/>
      <c r="C1" s="6"/>
      <c r="D1" s="7"/>
      <c r="E1" s="7"/>
      <c r="F1" s="7"/>
      <c r="G1" s="7">
        <v>2020</v>
      </c>
      <c r="H1" s="7"/>
      <c r="J1" s="7"/>
      <c r="K1" s="7"/>
      <c r="L1" s="9"/>
      <c r="M1" s="10"/>
      <c r="N1" s="10"/>
    </row>
    <row r="2" spans="1:15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6" x14ac:dyDescent="0.2">
      <c r="A3" s="12"/>
      <c r="B3" s="63"/>
      <c r="C3" s="64"/>
      <c r="D3" s="64"/>
      <c r="E3" s="64"/>
      <c r="F3" s="64"/>
      <c r="G3" s="64"/>
      <c r="H3" s="64"/>
      <c r="I3" s="64"/>
      <c r="J3" s="64"/>
      <c r="K3" s="21" t="s">
        <v>1</v>
      </c>
      <c r="L3" s="11" t="s">
        <v>2</v>
      </c>
      <c r="M3" s="17"/>
      <c r="N3" s="17"/>
      <c r="O3" s="17"/>
    </row>
    <row r="4" spans="1:15" ht="16" x14ac:dyDescent="0.2">
      <c r="A4" s="12"/>
      <c r="B4" s="63"/>
      <c r="C4" s="21" t="s">
        <v>3</v>
      </c>
      <c r="D4" s="21" t="s">
        <v>3</v>
      </c>
      <c r="E4" s="21" t="s">
        <v>3</v>
      </c>
      <c r="F4" s="16" t="s">
        <v>4</v>
      </c>
      <c r="G4" s="21" t="s">
        <v>5</v>
      </c>
      <c r="H4" s="16" t="s">
        <v>4</v>
      </c>
      <c r="I4" s="65">
        <v>0.34</v>
      </c>
      <c r="J4" s="21" t="s">
        <v>6</v>
      </c>
      <c r="K4" s="34" t="s">
        <v>7</v>
      </c>
      <c r="L4" s="21" t="s">
        <v>8</v>
      </c>
      <c r="M4" s="21" t="s">
        <v>9</v>
      </c>
      <c r="N4" s="21" t="s">
        <v>10</v>
      </c>
      <c r="O4" s="21"/>
    </row>
    <row r="5" spans="1:15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4" t="s">
        <v>16</v>
      </c>
      <c r="H5" s="25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4"/>
    </row>
    <row r="6" spans="1:15" x14ac:dyDescent="0.15">
      <c r="A6" s="66" t="s">
        <v>163</v>
      </c>
      <c r="B6" s="28">
        <v>0.28999999999999998</v>
      </c>
      <c r="C6" s="29">
        <v>0.34</v>
      </c>
      <c r="D6" s="29">
        <v>0.34875</v>
      </c>
      <c r="E6" s="29">
        <v>0.34499999999999997</v>
      </c>
      <c r="F6" s="29">
        <v>0.33410000000000001</v>
      </c>
      <c r="G6" s="29">
        <v>0.31130000000000002</v>
      </c>
      <c r="H6" s="29">
        <v>1.2359</v>
      </c>
      <c r="I6" s="29">
        <v>0.99250000000000005</v>
      </c>
      <c r="J6" s="29">
        <v>1.2350000000000001</v>
      </c>
      <c r="K6" s="29">
        <v>1.2450000000000001</v>
      </c>
      <c r="L6" s="29">
        <v>1.105</v>
      </c>
      <c r="M6" s="29">
        <v>1.9628000000000001</v>
      </c>
      <c r="N6" s="29">
        <v>1.9027000000000001</v>
      </c>
      <c r="O6" s="29"/>
    </row>
    <row r="7" spans="1:15" x14ac:dyDescent="0.15">
      <c r="A7" s="66" t="s">
        <v>164</v>
      </c>
      <c r="B7" s="28">
        <v>0.29749999999999999</v>
      </c>
      <c r="C7" s="29">
        <v>0.34</v>
      </c>
      <c r="D7" s="29">
        <v>0.34875</v>
      </c>
      <c r="E7" s="29">
        <v>0.34375</v>
      </c>
      <c r="F7" s="29">
        <v>0.33329999999999999</v>
      </c>
      <c r="G7" s="29">
        <v>0.32950000000000002</v>
      </c>
      <c r="H7" s="29">
        <v>1.2355</v>
      </c>
      <c r="I7" s="29">
        <v>0.99250000000000005</v>
      </c>
      <c r="J7" s="29">
        <v>1.25</v>
      </c>
      <c r="K7" s="29">
        <v>1.2450000000000001</v>
      </c>
      <c r="L7" s="29">
        <v>1.1174999999999999</v>
      </c>
      <c r="M7" s="29">
        <v>1.9815</v>
      </c>
      <c r="N7" s="29">
        <v>1.8878999999999999</v>
      </c>
      <c r="O7" s="29"/>
    </row>
    <row r="8" spans="1:15" x14ac:dyDescent="0.15">
      <c r="A8" s="66" t="s">
        <v>165</v>
      </c>
      <c r="B8" s="28">
        <v>0.29749999999999999</v>
      </c>
      <c r="C8" s="29">
        <v>0.34499999999999997</v>
      </c>
      <c r="D8" s="29">
        <v>0.35125000000000001</v>
      </c>
      <c r="E8" s="29">
        <v>0.34375</v>
      </c>
      <c r="F8" s="29">
        <v>0.32600000000000001</v>
      </c>
      <c r="G8" s="29">
        <v>0.36149999999999999</v>
      </c>
      <c r="H8" s="29">
        <v>1.2334000000000001</v>
      </c>
      <c r="I8" s="29">
        <v>1.0037499999999999</v>
      </c>
      <c r="J8" s="29">
        <v>1.2549999999999999</v>
      </c>
      <c r="K8" s="29">
        <v>1.2549999999999999</v>
      </c>
      <c r="L8" s="29">
        <v>1.125</v>
      </c>
      <c r="M8" s="29">
        <v>1.9258999999999999</v>
      </c>
      <c r="N8" s="29">
        <v>1.8765000000000001</v>
      </c>
      <c r="O8" s="29"/>
    </row>
    <row r="9" spans="1:15" x14ac:dyDescent="0.15">
      <c r="A9" s="66" t="s">
        <v>166</v>
      </c>
      <c r="B9" s="28">
        <v>0.3</v>
      </c>
      <c r="C9" s="29">
        <v>0.35375000000000001</v>
      </c>
      <c r="D9" s="29">
        <v>0.35625000000000001</v>
      </c>
      <c r="E9" s="29">
        <v>0.34625</v>
      </c>
      <c r="F9" s="29">
        <v>0.3342</v>
      </c>
      <c r="G9" s="29">
        <v>0.36130000000000001</v>
      </c>
      <c r="H9" s="29">
        <v>1.2426999999999999</v>
      </c>
      <c r="I9" s="29">
        <v>1.0062500000000001</v>
      </c>
      <c r="J9" s="29">
        <v>1.27</v>
      </c>
      <c r="K9" s="29">
        <v>1.27</v>
      </c>
      <c r="L9" s="29">
        <v>1.0062500000000001</v>
      </c>
      <c r="M9" s="29">
        <v>1.9549000000000001</v>
      </c>
      <c r="N9" s="29">
        <v>1.8887</v>
      </c>
      <c r="O9" s="29"/>
    </row>
    <row r="10" spans="1:15" ht="16" x14ac:dyDescent="0.2">
      <c r="A10" s="36" t="s">
        <v>27</v>
      </c>
      <c r="B10" s="37">
        <f t="shared" ref="B10:N10" si="0">AVERAGE(B6:B9)</f>
        <v>0.29624999999999996</v>
      </c>
      <c r="C10" s="38">
        <f t="shared" si="0"/>
        <v>0.34468749999999998</v>
      </c>
      <c r="D10" s="38">
        <f t="shared" si="0"/>
        <v>0.35125000000000001</v>
      </c>
      <c r="E10" s="38">
        <f t="shared" si="0"/>
        <v>0.34468749999999998</v>
      </c>
      <c r="F10" s="38">
        <f t="shared" si="0"/>
        <v>0.33190000000000003</v>
      </c>
      <c r="G10" s="38">
        <f t="shared" si="0"/>
        <v>0.34089999999999998</v>
      </c>
      <c r="H10" s="38">
        <f t="shared" si="0"/>
        <v>1.2368749999999999</v>
      </c>
      <c r="I10" s="38">
        <f t="shared" si="0"/>
        <v>0.99875000000000003</v>
      </c>
      <c r="J10" s="38">
        <f t="shared" si="0"/>
        <v>1.2524999999999999</v>
      </c>
      <c r="K10" s="38">
        <f t="shared" si="0"/>
        <v>1.2537500000000001</v>
      </c>
      <c r="L10" s="38">
        <f t="shared" si="0"/>
        <v>1.0884374999999999</v>
      </c>
      <c r="M10" s="38">
        <f t="shared" si="0"/>
        <v>1.9562750000000002</v>
      </c>
      <c r="N10" s="38">
        <f t="shared" si="0"/>
        <v>1.8889499999999999</v>
      </c>
      <c r="O10" s="38"/>
    </row>
    <row r="11" spans="1:15" x14ac:dyDescent="0.15">
      <c r="A11" s="66" t="s">
        <v>167</v>
      </c>
      <c r="B11" s="28">
        <v>0.3</v>
      </c>
      <c r="C11" s="29">
        <v>0.35375000000000001</v>
      </c>
      <c r="D11" s="29">
        <v>0.35625000000000001</v>
      </c>
      <c r="E11" s="29">
        <v>0.34625</v>
      </c>
      <c r="F11" s="29">
        <v>0.34089999999999998</v>
      </c>
      <c r="G11" s="29">
        <v>0.373</v>
      </c>
      <c r="H11" s="29">
        <v>1.2474000000000001</v>
      </c>
      <c r="I11" s="29">
        <v>1.00875</v>
      </c>
      <c r="J11" s="29">
        <v>1.27</v>
      </c>
      <c r="K11" s="29">
        <v>1.27</v>
      </c>
      <c r="L11" s="29">
        <v>1.1499999999999999</v>
      </c>
      <c r="M11" s="29">
        <v>1.9009</v>
      </c>
      <c r="N11" s="29">
        <v>1.8995</v>
      </c>
      <c r="O11" s="29"/>
    </row>
    <row r="12" spans="1:15" x14ac:dyDescent="0.15">
      <c r="A12" s="66" t="s">
        <v>168</v>
      </c>
      <c r="B12" s="28">
        <v>0.30249999999999999</v>
      </c>
      <c r="C12" s="29">
        <v>0.35499999999999998</v>
      </c>
      <c r="D12" s="29">
        <v>0.36499999999999999</v>
      </c>
      <c r="E12" s="29">
        <v>0.35125000000000001</v>
      </c>
      <c r="F12" s="29">
        <v>0.3528</v>
      </c>
      <c r="G12" s="29">
        <v>0.373</v>
      </c>
      <c r="H12" s="29">
        <v>1.2578</v>
      </c>
      <c r="I12" s="29">
        <v>1.01125</v>
      </c>
      <c r="J12" s="29">
        <v>1.25</v>
      </c>
      <c r="K12" s="29">
        <v>1.26</v>
      </c>
      <c r="L12" s="29">
        <v>1.115</v>
      </c>
      <c r="M12" s="29">
        <v>1.8674999999999999</v>
      </c>
      <c r="N12" s="29">
        <v>1.9450000000000001</v>
      </c>
      <c r="O12" s="29"/>
    </row>
    <row r="13" spans="1:15" x14ac:dyDescent="0.15">
      <c r="A13" s="66" t="s">
        <v>169</v>
      </c>
      <c r="B13" s="28">
        <v>0.30499999999999999</v>
      </c>
      <c r="C13" s="29">
        <v>0.36</v>
      </c>
      <c r="D13" s="29">
        <v>0.37874999999999998</v>
      </c>
      <c r="E13" s="29">
        <v>0.36</v>
      </c>
      <c r="F13" s="29">
        <v>0.3634</v>
      </c>
      <c r="G13" s="29">
        <v>0.38950000000000001</v>
      </c>
      <c r="H13" s="29">
        <v>1.2542</v>
      </c>
      <c r="I13" s="29">
        <v>1.0149999999999999</v>
      </c>
      <c r="J13" s="29">
        <v>1.2250000000000001</v>
      </c>
      <c r="K13" s="29">
        <v>1.2549999999999999</v>
      </c>
      <c r="L13" s="29">
        <v>1.155</v>
      </c>
      <c r="M13" s="29">
        <v>1.8561000000000001</v>
      </c>
      <c r="N13" s="29">
        <v>1.9639</v>
      </c>
      <c r="O13" s="29"/>
    </row>
    <row r="14" spans="1:15" x14ac:dyDescent="0.15">
      <c r="A14" s="66" t="s">
        <v>170</v>
      </c>
      <c r="B14" s="28">
        <v>0.30499999999999999</v>
      </c>
      <c r="C14" s="29">
        <v>0.36375000000000002</v>
      </c>
      <c r="D14" s="29">
        <v>0.375</v>
      </c>
      <c r="E14" s="29">
        <v>0.35749999999999998</v>
      </c>
      <c r="F14" s="29">
        <v>0.3654</v>
      </c>
      <c r="G14" s="29">
        <v>0.3654</v>
      </c>
      <c r="H14" s="29">
        <v>1.254</v>
      </c>
      <c r="I14" s="29">
        <v>1.0149999999999999</v>
      </c>
      <c r="J14" s="29">
        <v>1.21</v>
      </c>
      <c r="K14" s="29">
        <v>1.22</v>
      </c>
      <c r="L14" s="29">
        <v>1.1599999999999999</v>
      </c>
      <c r="M14" s="29">
        <v>1.8257000000000001</v>
      </c>
      <c r="N14" s="29">
        <v>1.9711000000000001</v>
      </c>
      <c r="O14" s="29"/>
    </row>
    <row r="15" spans="1:15" ht="16" x14ac:dyDescent="0.2">
      <c r="A15" s="36" t="s">
        <v>27</v>
      </c>
      <c r="B15" s="37">
        <f t="shared" ref="B15:N15" si="1">AVERAGE(B11:B14)</f>
        <v>0.30312499999999998</v>
      </c>
      <c r="C15" s="38">
        <f t="shared" si="1"/>
        <v>0.35812500000000003</v>
      </c>
      <c r="D15" s="38">
        <f t="shared" si="1"/>
        <v>0.36874999999999997</v>
      </c>
      <c r="E15" s="38">
        <f t="shared" si="1"/>
        <v>0.35375000000000001</v>
      </c>
      <c r="F15" s="38">
        <f t="shared" si="1"/>
        <v>0.35562499999999997</v>
      </c>
      <c r="G15" s="38">
        <f t="shared" si="1"/>
        <v>0.37522499999999998</v>
      </c>
      <c r="H15" s="38">
        <f t="shared" si="1"/>
        <v>1.2533500000000002</v>
      </c>
      <c r="I15" s="38">
        <f t="shared" si="1"/>
        <v>1.0125</v>
      </c>
      <c r="J15" s="38">
        <f t="shared" si="1"/>
        <v>1.23875</v>
      </c>
      <c r="K15" s="38">
        <f t="shared" si="1"/>
        <v>1.25125</v>
      </c>
      <c r="L15" s="38">
        <f t="shared" si="1"/>
        <v>1.145</v>
      </c>
      <c r="M15" s="38">
        <f t="shared" si="1"/>
        <v>1.8625499999999999</v>
      </c>
      <c r="N15" s="38">
        <f t="shared" si="1"/>
        <v>1.9448749999999999</v>
      </c>
      <c r="O15" s="38"/>
    </row>
    <row r="16" spans="1:15" x14ac:dyDescent="0.15">
      <c r="A16" s="66" t="s">
        <v>171</v>
      </c>
      <c r="B16" s="28">
        <v>0.30499999999999999</v>
      </c>
      <c r="C16" s="29">
        <v>0.35875000000000001</v>
      </c>
      <c r="D16" s="29">
        <v>0.37</v>
      </c>
      <c r="E16" s="29">
        <v>0.36499999999999999</v>
      </c>
      <c r="F16" s="29">
        <v>0.36940000000000001</v>
      </c>
      <c r="G16" s="29">
        <v>0.35049999999999998</v>
      </c>
      <c r="H16" s="29">
        <v>1.2411000000000001</v>
      </c>
      <c r="I16" s="29">
        <v>1.0149999999999999</v>
      </c>
      <c r="J16" s="29">
        <v>1.175</v>
      </c>
      <c r="K16" s="29">
        <v>1.1850000000000001</v>
      </c>
      <c r="L16" s="29">
        <v>1.1599999999999999</v>
      </c>
      <c r="M16" s="29">
        <v>1.7921</v>
      </c>
      <c r="N16" s="29">
        <v>1.9412</v>
      </c>
      <c r="O16" s="29"/>
    </row>
    <row r="17" spans="1:15" x14ac:dyDescent="0.15">
      <c r="A17" s="66" t="s">
        <v>172</v>
      </c>
      <c r="B17" s="28">
        <v>0.31</v>
      </c>
      <c r="C17" s="29">
        <v>0.35875000000000001</v>
      </c>
      <c r="D17" s="29">
        <v>0.37</v>
      </c>
      <c r="E17" s="29">
        <v>0.37</v>
      </c>
      <c r="F17" s="29">
        <v>0.37430000000000002</v>
      </c>
      <c r="G17" s="29">
        <v>0.33850000000000002</v>
      </c>
      <c r="H17" s="29">
        <v>1.2236</v>
      </c>
      <c r="I17" s="29">
        <v>1.0149999999999999</v>
      </c>
      <c r="J17" s="29">
        <v>1.145</v>
      </c>
      <c r="K17" s="29">
        <v>1.18</v>
      </c>
      <c r="L17" s="29">
        <v>1.1499999999999999</v>
      </c>
      <c r="M17" s="29">
        <v>1.7762</v>
      </c>
      <c r="N17" s="29">
        <v>1.9049</v>
      </c>
      <c r="O17" s="29"/>
    </row>
    <row r="18" spans="1:15" x14ac:dyDescent="0.15">
      <c r="A18" s="66" t="s">
        <v>173</v>
      </c>
      <c r="B18" s="28">
        <v>0.31</v>
      </c>
      <c r="C18" s="29">
        <v>0.35875000000000001</v>
      </c>
      <c r="D18" s="29">
        <v>0.37</v>
      </c>
      <c r="E18" s="29">
        <v>0.3725</v>
      </c>
      <c r="F18" s="29">
        <v>0.375</v>
      </c>
      <c r="G18" s="29">
        <v>0.34250000000000003</v>
      </c>
      <c r="H18" s="29">
        <v>1.1549</v>
      </c>
      <c r="I18" s="29">
        <v>1.0149999999999999</v>
      </c>
      <c r="J18" s="29">
        <v>1.1299999999999999</v>
      </c>
      <c r="K18" s="29">
        <v>1.145</v>
      </c>
      <c r="L18" s="29">
        <v>1.1499999999999999</v>
      </c>
      <c r="M18" s="29">
        <v>1.7352000000000001</v>
      </c>
      <c r="N18" s="29">
        <v>1.8464</v>
      </c>
      <c r="O18" s="29"/>
    </row>
    <row r="19" spans="1:15" x14ac:dyDescent="0.15">
      <c r="A19" s="66" t="s">
        <v>174</v>
      </c>
      <c r="B19" s="28">
        <v>0.31</v>
      </c>
      <c r="C19" s="29">
        <v>0.35875000000000001</v>
      </c>
      <c r="D19" s="29">
        <v>0.37</v>
      </c>
      <c r="E19" s="29">
        <v>0.37375000000000003</v>
      </c>
      <c r="F19" s="29">
        <v>0.372</v>
      </c>
      <c r="G19" s="29">
        <v>0.32600000000000001</v>
      </c>
      <c r="H19" s="29">
        <v>1.1639999999999999</v>
      </c>
      <c r="I19" s="29">
        <v>1.0149999999999999</v>
      </c>
      <c r="J19" s="29">
        <v>1.075</v>
      </c>
      <c r="K19" s="29">
        <v>1.075</v>
      </c>
      <c r="L19" s="29">
        <v>1.1299999999999999</v>
      </c>
      <c r="M19" s="29">
        <v>1.827</v>
      </c>
      <c r="N19" s="29">
        <v>1.8007</v>
      </c>
      <c r="O19" s="29"/>
    </row>
    <row r="20" spans="1:15" ht="16" x14ac:dyDescent="0.2">
      <c r="A20" s="36" t="s">
        <v>27</v>
      </c>
      <c r="B20" s="37">
        <f t="shared" ref="B20:N20" si="2">AVERAGE(B16:B19)</f>
        <v>0.30875000000000002</v>
      </c>
      <c r="C20" s="38">
        <f t="shared" si="2"/>
        <v>0.35875000000000001</v>
      </c>
      <c r="D20" s="38">
        <f t="shared" si="2"/>
        <v>0.37</v>
      </c>
      <c r="E20" s="38">
        <f t="shared" si="2"/>
        <v>0.37031249999999999</v>
      </c>
      <c r="F20" s="38">
        <f t="shared" si="2"/>
        <v>0.37267499999999998</v>
      </c>
      <c r="G20" s="38">
        <f t="shared" si="2"/>
        <v>0.33937500000000004</v>
      </c>
      <c r="H20" s="38">
        <f t="shared" si="2"/>
        <v>1.1959</v>
      </c>
      <c r="I20" s="38">
        <f t="shared" si="2"/>
        <v>1.0149999999999999</v>
      </c>
      <c r="J20" s="38">
        <f t="shared" si="2"/>
        <v>1.1312500000000001</v>
      </c>
      <c r="K20" s="38">
        <f t="shared" si="2"/>
        <v>1.14625</v>
      </c>
      <c r="L20" s="38">
        <f t="shared" si="2"/>
        <v>1.1475</v>
      </c>
      <c r="M20" s="38">
        <f t="shared" si="2"/>
        <v>1.7826249999999999</v>
      </c>
      <c r="N20" s="38">
        <f t="shared" si="2"/>
        <v>1.8733</v>
      </c>
      <c r="O20" s="38"/>
    </row>
    <row r="21" spans="1:15" x14ac:dyDescent="0.15">
      <c r="A21" s="66" t="s">
        <v>175</v>
      </c>
      <c r="B21" s="28">
        <v>0.31</v>
      </c>
      <c r="C21" s="29">
        <v>0.35</v>
      </c>
      <c r="D21" s="29">
        <v>0.37</v>
      </c>
      <c r="E21" s="29">
        <v>0.37624999999999997</v>
      </c>
      <c r="F21" s="29">
        <v>0.37869999999999998</v>
      </c>
      <c r="G21" s="29">
        <v>0.33</v>
      </c>
      <c r="H21" s="29">
        <v>1.1168</v>
      </c>
      <c r="I21" s="29">
        <v>1.0149999999999999</v>
      </c>
      <c r="J21" s="29">
        <v>1.05</v>
      </c>
      <c r="K21" s="29">
        <v>1.0475000000000001</v>
      </c>
      <c r="L21" s="29"/>
      <c r="M21" s="29">
        <v>1.7352000000000001</v>
      </c>
      <c r="N21" s="29">
        <v>1.7745</v>
      </c>
      <c r="O21" s="29"/>
    </row>
    <row r="22" spans="1:15" x14ac:dyDescent="0.15">
      <c r="A22" s="66" t="s">
        <v>176</v>
      </c>
      <c r="B22" s="28">
        <v>0.3175</v>
      </c>
      <c r="C22" s="29">
        <v>0.35</v>
      </c>
      <c r="D22" s="29">
        <v>0.36</v>
      </c>
      <c r="E22" s="29">
        <v>0.38</v>
      </c>
      <c r="F22" s="29">
        <v>0.37630000000000002</v>
      </c>
      <c r="G22" s="29">
        <v>0.33</v>
      </c>
      <c r="H22" s="29">
        <v>1.0281</v>
      </c>
      <c r="I22" s="29">
        <v>1.0125</v>
      </c>
      <c r="J22" s="29">
        <v>0.9</v>
      </c>
      <c r="K22" s="29">
        <v>0.91</v>
      </c>
      <c r="L22" s="29">
        <v>1.1299999999999999</v>
      </c>
      <c r="M22" s="29">
        <v>1.6923999999999999</v>
      </c>
      <c r="N22" s="29">
        <v>1.8283</v>
      </c>
      <c r="O22" s="29"/>
    </row>
    <row r="23" spans="1:15" x14ac:dyDescent="0.15">
      <c r="A23" s="34" t="s">
        <v>177</v>
      </c>
      <c r="B23" s="59">
        <v>0.33750000000000002</v>
      </c>
      <c r="C23" s="33">
        <v>0.34749999999999998</v>
      </c>
      <c r="D23" s="33">
        <v>0.35499999999999998</v>
      </c>
      <c r="E23" s="33">
        <v>0.37874999999999998</v>
      </c>
      <c r="F23" s="34">
        <v>0.37730000000000002</v>
      </c>
      <c r="G23" s="33">
        <v>0.33750000000000002</v>
      </c>
      <c r="H23" s="34">
        <v>1.0797000000000001</v>
      </c>
      <c r="I23" s="33">
        <v>1.0149999999999999</v>
      </c>
      <c r="J23" s="33">
        <v>0.90500000000000003</v>
      </c>
      <c r="K23" s="33">
        <v>0.89124999999999999</v>
      </c>
      <c r="L23" s="33">
        <v>1.0249999999999999</v>
      </c>
      <c r="M23" s="34">
        <v>1.6240000000000001</v>
      </c>
      <c r="N23" s="34">
        <v>1.8819999999999999</v>
      </c>
      <c r="O23" s="34"/>
    </row>
    <row r="24" spans="1:15" x14ac:dyDescent="0.15">
      <c r="A24" s="20" t="s">
        <v>178</v>
      </c>
      <c r="B24" s="57">
        <v>0.34250000000000003</v>
      </c>
      <c r="C24" s="29">
        <v>0.35249999999999998</v>
      </c>
      <c r="D24" s="29">
        <v>0.36499999999999999</v>
      </c>
      <c r="E24" s="29">
        <v>0.37874999999999998</v>
      </c>
      <c r="F24" s="20">
        <v>0.37109999999999999</v>
      </c>
      <c r="G24" s="29">
        <v>0.36499999999999999</v>
      </c>
      <c r="H24" s="20">
        <v>0.97950000000000004</v>
      </c>
      <c r="I24" s="29">
        <v>1.00875</v>
      </c>
      <c r="J24" s="29">
        <v>0.875</v>
      </c>
      <c r="K24" s="29">
        <v>0.9</v>
      </c>
      <c r="L24" s="29">
        <v>1</v>
      </c>
      <c r="M24" s="20">
        <v>1.2395</v>
      </c>
      <c r="N24" s="20">
        <v>1.6469</v>
      </c>
      <c r="O24" s="20"/>
    </row>
    <row r="25" spans="1:15" ht="16" x14ac:dyDescent="0.2">
      <c r="A25" s="36" t="s">
        <v>27</v>
      </c>
      <c r="B25" s="37">
        <f t="shared" ref="B25:N25" si="3">AVERAGE(B21:B24)</f>
        <v>0.32687500000000003</v>
      </c>
      <c r="C25" s="38">
        <f t="shared" si="3"/>
        <v>0.35</v>
      </c>
      <c r="D25" s="38">
        <f t="shared" si="3"/>
        <v>0.36249999999999999</v>
      </c>
      <c r="E25" s="38">
        <f t="shared" si="3"/>
        <v>0.37843749999999998</v>
      </c>
      <c r="F25" s="38">
        <f t="shared" si="3"/>
        <v>0.37585000000000002</v>
      </c>
      <c r="G25" s="38">
        <f t="shared" si="3"/>
        <v>0.34062500000000001</v>
      </c>
      <c r="H25" s="38">
        <f t="shared" si="3"/>
        <v>1.0510249999999999</v>
      </c>
      <c r="I25" s="38">
        <f t="shared" si="3"/>
        <v>1.0128124999999999</v>
      </c>
      <c r="J25" s="38">
        <f t="shared" si="3"/>
        <v>0.93250000000000011</v>
      </c>
      <c r="K25" s="38">
        <f t="shared" si="3"/>
        <v>0.93718749999999995</v>
      </c>
      <c r="L25" s="38">
        <f t="shared" si="3"/>
        <v>1.0516666666666665</v>
      </c>
      <c r="M25" s="38">
        <f t="shared" si="3"/>
        <v>1.572775</v>
      </c>
      <c r="N25" s="38">
        <f t="shared" si="3"/>
        <v>1.7829250000000001</v>
      </c>
      <c r="O25" s="38"/>
    </row>
    <row r="26" spans="1:15" x14ac:dyDescent="0.15">
      <c r="A26" s="20" t="s">
        <v>179</v>
      </c>
      <c r="B26" s="57">
        <v>0.35499999999999998</v>
      </c>
      <c r="C26" s="29">
        <v>0.35249999999999998</v>
      </c>
      <c r="D26" s="29">
        <v>0.36749999999999999</v>
      </c>
      <c r="E26" s="29">
        <v>0.3775</v>
      </c>
      <c r="F26" s="20">
        <v>0.37390000000000001</v>
      </c>
      <c r="G26" s="29">
        <v>0.38600000000000001</v>
      </c>
      <c r="H26" s="20">
        <v>0.93149999999999999</v>
      </c>
      <c r="I26" s="29">
        <v>0.99875000000000003</v>
      </c>
      <c r="J26" s="29">
        <v>0.875</v>
      </c>
      <c r="K26" s="29">
        <v>0.88</v>
      </c>
      <c r="L26" s="29">
        <v>0.94499999999999995</v>
      </c>
      <c r="M26" s="20">
        <v>1.2488999999999999</v>
      </c>
      <c r="N26" s="20">
        <v>1.3858999999999999</v>
      </c>
      <c r="O26" s="20"/>
    </row>
    <row r="27" spans="1:15" x14ac:dyDescent="0.15">
      <c r="A27" s="34" t="s">
        <v>180</v>
      </c>
      <c r="B27" s="59">
        <v>0.375</v>
      </c>
      <c r="C27" s="33">
        <v>0.36249999999999999</v>
      </c>
      <c r="D27" s="33">
        <v>0.37</v>
      </c>
      <c r="E27" s="33">
        <v>0.38374999999999998</v>
      </c>
      <c r="F27" s="34">
        <v>0.37209999999999999</v>
      </c>
      <c r="G27" s="33">
        <v>0.39050000000000001</v>
      </c>
      <c r="H27" s="34">
        <v>0.88539999999999996</v>
      </c>
      <c r="I27" s="33">
        <v>0.97750000000000004</v>
      </c>
      <c r="J27" s="33">
        <v>0.85750000000000004</v>
      </c>
      <c r="K27" s="33">
        <v>0.85499999999999998</v>
      </c>
      <c r="L27" s="33">
        <v>0.90500000000000003</v>
      </c>
      <c r="M27" s="34">
        <v>1.1229</v>
      </c>
      <c r="N27" s="34">
        <v>1.2224999999999999</v>
      </c>
      <c r="O27" s="34"/>
    </row>
    <row r="28" spans="1:15" x14ac:dyDescent="0.15">
      <c r="A28" s="20" t="s">
        <v>181</v>
      </c>
      <c r="B28" s="56">
        <v>0.38500000000000001</v>
      </c>
      <c r="C28" s="29">
        <v>0.36249999999999999</v>
      </c>
      <c r="D28" s="29">
        <v>0.38</v>
      </c>
      <c r="E28" s="57">
        <v>0.3775</v>
      </c>
      <c r="F28" s="16">
        <v>0.3745</v>
      </c>
      <c r="G28" s="29">
        <v>0.39900000000000002</v>
      </c>
      <c r="H28" s="20">
        <v>0.8589</v>
      </c>
      <c r="I28" s="29">
        <v>0.96250000000000002</v>
      </c>
      <c r="J28" s="29">
        <v>0.84499999999999997</v>
      </c>
      <c r="K28" s="29">
        <v>0.82750000000000001</v>
      </c>
      <c r="L28" s="29">
        <v>0.90500000000000003</v>
      </c>
      <c r="M28" s="20">
        <v>1.1285000000000001</v>
      </c>
      <c r="N28" s="20">
        <v>1.1735</v>
      </c>
      <c r="O28" s="20"/>
    </row>
    <row r="29" spans="1:15" x14ac:dyDescent="0.15">
      <c r="A29" s="20" t="s">
        <v>182</v>
      </c>
      <c r="B29" s="56">
        <v>0.4</v>
      </c>
      <c r="C29" s="29">
        <v>0.36749999999999999</v>
      </c>
      <c r="D29" s="29">
        <v>0.38</v>
      </c>
      <c r="E29" s="57">
        <v>0.38</v>
      </c>
      <c r="F29" s="16">
        <v>0.37959999999999999</v>
      </c>
      <c r="G29" s="29">
        <v>0.39700000000000002</v>
      </c>
      <c r="H29" s="20">
        <v>0.84019999999999995</v>
      </c>
      <c r="I29" s="29">
        <v>0.96250000000000002</v>
      </c>
      <c r="J29" s="29">
        <v>0.86750000000000005</v>
      </c>
      <c r="K29" s="29">
        <v>0.83499999999999996</v>
      </c>
      <c r="L29" s="29">
        <v>0.9</v>
      </c>
      <c r="M29" s="20">
        <v>1.1849000000000001</v>
      </c>
      <c r="N29" s="20">
        <v>1.1349</v>
      </c>
      <c r="O29" s="20"/>
    </row>
    <row r="30" spans="1:15" ht="16" x14ac:dyDescent="0.2">
      <c r="A30" s="36" t="s">
        <v>27</v>
      </c>
      <c r="B30" s="37">
        <f t="shared" ref="B30:N30" si="4">AVERAGE(B26:B29)</f>
        <v>0.37875000000000003</v>
      </c>
      <c r="C30" s="38">
        <f t="shared" si="4"/>
        <v>0.36124999999999996</v>
      </c>
      <c r="D30" s="38">
        <f t="shared" si="4"/>
        <v>0.37437500000000001</v>
      </c>
      <c r="E30" s="38">
        <f t="shared" si="4"/>
        <v>0.37968749999999996</v>
      </c>
      <c r="F30" s="38">
        <f t="shared" si="4"/>
        <v>0.375025</v>
      </c>
      <c r="G30" s="38">
        <f t="shared" si="4"/>
        <v>0.393125</v>
      </c>
      <c r="H30" s="38">
        <f t="shared" si="4"/>
        <v>0.87899999999999989</v>
      </c>
      <c r="I30" s="38">
        <f t="shared" si="4"/>
        <v>0.97531250000000003</v>
      </c>
      <c r="J30" s="38">
        <f t="shared" si="4"/>
        <v>0.86124999999999996</v>
      </c>
      <c r="K30" s="38">
        <f t="shared" si="4"/>
        <v>0.84937499999999999</v>
      </c>
      <c r="L30" s="38">
        <f t="shared" si="4"/>
        <v>0.91374999999999995</v>
      </c>
      <c r="M30" s="38">
        <f t="shared" si="4"/>
        <v>1.1713</v>
      </c>
      <c r="N30" s="38">
        <f t="shared" si="4"/>
        <v>1.2291999999999998</v>
      </c>
      <c r="O30" s="38"/>
    </row>
    <row r="31" spans="1:15" x14ac:dyDescent="0.15">
      <c r="A31" s="20" t="s">
        <v>183</v>
      </c>
      <c r="B31" s="56">
        <v>0.41499999999999998</v>
      </c>
      <c r="C31" s="29">
        <v>0.36499999999999999</v>
      </c>
      <c r="D31" s="29">
        <v>0.38</v>
      </c>
      <c r="E31" s="57">
        <v>0.38124999999999998</v>
      </c>
      <c r="F31" s="16">
        <v>0.38469999999999999</v>
      </c>
      <c r="G31" s="29">
        <v>0.36449999999999999</v>
      </c>
      <c r="H31" s="20">
        <v>0.8387</v>
      </c>
      <c r="I31" s="29">
        <v>0.95750000000000002</v>
      </c>
      <c r="J31" s="29">
        <v>0.91</v>
      </c>
      <c r="K31" s="29">
        <v>0.9375</v>
      </c>
      <c r="L31" s="29">
        <v>0.9</v>
      </c>
      <c r="M31" s="20">
        <v>1.3141</v>
      </c>
      <c r="N31" s="20">
        <v>1.2198</v>
      </c>
      <c r="O31" s="20"/>
    </row>
    <row r="32" spans="1:15" x14ac:dyDescent="0.15">
      <c r="A32" s="20" t="s">
        <v>184</v>
      </c>
      <c r="B32" s="56">
        <v>0.41499999999999998</v>
      </c>
      <c r="C32" s="29">
        <v>0.36249999999999999</v>
      </c>
      <c r="D32" s="29">
        <v>0.36749999999999999</v>
      </c>
      <c r="E32" s="57">
        <v>0.38374999999999998</v>
      </c>
      <c r="F32" s="16">
        <v>0.38400000000000001</v>
      </c>
      <c r="G32" s="29">
        <v>0.31879999999999997</v>
      </c>
      <c r="H32" s="20">
        <v>0.85880000000000001</v>
      </c>
      <c r="I32" s="29">
        <v>0.94750000000000001</v>
      </c>
      <c r="J32" s="29">
        <v>0.97499999999999998</v>
      </c>
      <c r="K32" s="29">
        <v>1.0075000000000001</v>
      </c>
      <c r="L32" s="29">
        <v>0.91500000000000004</v>
      </c>
      <c r="M32" s="20">
        <v>1.4252</v>
      </c>
      <c r="N32" s="20">
        <v>1.3736999999999999</v>
      </c>
      <c r="O32" s="20"/>
    </row>
    <row r="33" spans="1:15" x14ac:dyDescent="0.15">
      <c r="A33" s="20" t="s">
        <v>185</v>
      </c>
      <c r="B33" s="56">
        <v>0.4375</v>
      </c>
      <c r="C33" s="29">
        <v>0.36</v>
      </c>
      <c r="D33" s="29">
        <v>0.35249999999999998</v>
      </c>
      <c r="E33" s="57">
        <v>0.38374999999999998</v>
      </c>
      <c r="F33" s="16">
        <v>0.38150000000000001</v>
      </c>
      <c r="G33" s="29">
        <v>0.32500000000000001</v>
      </c>
      <c r="H33" s="20">
        <v>0.84589999999999999</v>
      </c>
      <c r="I33" s="29">
        <v>0.95250000000000001</v>
      </c>
      <c r="J33" s="29">
        <v>1.0249999999999999</v>
      </c>
      <c r="K33" s="29">
        <v>1.0249999999999999</v>
      </c>
      <c r="L33" s="29">
        <v>0.91500000000000004</v>
      </c>
      <c r="M33" s="20">
        <v>1.5604</v>
      </c>
      <c r="N33" s="20">
        <v>1.6121000000000001</v>
      </c>
      <c r="O33" s="20"/>
    </row>
    <row r="34" spans="1:15" x14ac:dyDescent="0.15">
      <c r="A34" s="20" t="s">
        <v>186</v>
      </c>
      <c r="B34" s="56">
        <v>0.45250000000000001</v>
      </c>
      <c r="C34" s="29">
        <v>0.35499999999999998</v>
      </c>
      <c r="D34" s="29">
        <v>0.35249999999999998</v>
      </c>
      <c r="E34" s="57">
        <v>0.38250000000000001</v>
      </c>
      <c r="F34" s="16">
        <v>0.36609999999999998</v>
      </c>
      <c r="G34" s="29">
        <v>0.32350000000000001</v>
      </c>
      <c r="H34" s="20">
        <v>0.88249999999999995</v>
      </c>
      <c r="I34" s="29">
        <v>0.95250000000000001</v>
      </c>
      <c r="J34" s="29">
        <v>1.0049999999999999</v>
      </c>
      <c r="K34" s="29">
        <v>1.02</v>
      </c>
      <c r="L34" s="29">
        <v>0.92500000000000004</v>
      </c>
      <c r="M34" s="20">
        <v>1.5985</v>
      </c>
      <c r="N34" s="20">
        <v>1.905</v>
      </c>
      <c r="O34" s="20"/>
    </row>
    <row r="35" spans="1:15" ht="16" x14ac:dyDescent="0.2">
      <c r="A35" s="36" t="s">
        <v>27</v>
      </c>
      <c r="B35" s="37">
        <f t="shared" ref="B35:N35" si="5">AVERAGE(B31:B34)</f>
        <v>0.43000000000000005</v>
      </c>
      <c r="C35" s="38">
        <f t="shared" si="5"/>
        <v>0.36062499999999997</v>
      </c>
      <c r="D35" s="38">
        <f t="shared" si="5"/>
        <v>0.36312500000000003</v>
      </c>
      <c r="E35" s="38">
        <f t="shared" si="5"/>
        <v>0.3828125</v>
      </c>
      <c r="F35" s="38">
        <f t="shared" si="5"/>
        <v>0.37907499999999994</v>
      </c>
      <c r="G35" s="38">
        <f t="shared" si="5"/>
        <v>0.33294999999999997</v>
      </c>
      <c r="H35" s="38">
        <f t="shared" si="5"/>
        <v>0.85647499999999999</v>
      </c>
      <c r="I35" s="38">
        <f t="shared" si="5"/>
        <v>0.95250000000000001</v>
      </c>
      <c r="J35" s="38">
        <f t="shared" si="5"/>
        <v>0.97875000000000001</v>
      </c>
      <c r="K35" s="38">
        <f t="shared" si="5"/>
        <v>0.99749999999999994</v>
      </c>
      <c r="L35" s="38">
        <f t="shared" si="5"/>
        <v>0.91375000000000006</v>
      </c>
      <c r="M35" s="38">
        <f t="shared" si="5"/>
        <v>1.4745499999999998</v>
      </c>
      <c r="N35" s="38">
        <f t="shared" si="5"/>
        <v>1.52765</v>
      </c>
      <c r="O35" s="38"/>
    </row>
    <row r="36" spans="1:15" x14ac:dyDescent="0.15">
      <c r="A36" s="20" t="s">
        <v>187</v>
      </c>
      <c r="B36" s="56">
        <v>0.46500000000000002</v>
      </c>
      <c r="C36" s="29">
        <v>0.35249999999999998</v>
      </c>
      <c r="D36" s="29">
        <v>0.35249999999999998</v>
      </c>
      <c r="E36" s="57">
        <v>0.37375000000000003</v>
      </c>
      <c r="F36" s="16">
        <v>0.36870000000000003</v>
      </c>
      <c r="G36" s="29">
        <v>0.314</v>
      </c>
      <c r="H36" s="20">
        <v>0.90559999999999996</v>
      </c>
      <c r="I36" s="29">
        <v>0.92749999999999999</v>
      </c>
      <c r="J36" s="29">
        <v>1.0049999999999999</v>
      </c>
      <c r="K36" s="29">
        <v>1.0175000000000001</v>
      </c>
      <c r="L36" s="29">
        <v>0.92500000000000004</v>
      </c>
      <c r="M36" s="20">
        <v>1.8376999999999999</v>
      </c>
      <c r="N36" s="20">
        <v>2.1625999999999999</v>
      </c>
      <c r="O36" s="20"/>
    </row>
    <row r="37" spans="1:15" x14ac:dyDescent="0.15">
      <c r="A37" s="20" t="s">
        <v>188</v>
      </c>
      <c r="B37" s="56">
        <v>0.47499999999999998</v>
      </c>
      <c r="C37" s="29">
        <v>0.33624999999999999</v>
      </c>
      <c r="D37" s="29">
        <v>0.35</v>
      </c>
      <c r="E37" s="57">
        <v>0.375</v>
      </c>
      <c r="F37" s="16">
        <v>0.3553</v>
      </c>
      <c r="G37" s="29">
        <v>0.31</v>
      </c>
      <c r="H37" s="20">
        <v>0.92020000000000002</v>
      </c>
      <c r="I37" s="29">
        <v>0.92249999999999999</v>
      </c>
      <c r="J37" s="29">
        <v>1.0049999999999999</v>
      </c>
      <c r="K37" s="29">
        <v>1.0049999999999999</v>
      </c>
      <c r="L37" s="29">
        <v>0.92500000000000004</v>
      </c>
      <c r="M37" s="20">
        <v>1.8427</v>
      </c>
      <c r="N37" s="20">
        <v>2.4295</v>
      </c>
      <c r="O37" s="20"/>
    </row>
    <row r="38" spans="1:15" x14ac:dyDescent="0.15">
      <c r="A38" s="20" t="s">
        <v>189</v>
      </c>
      <c r="B38" s="56">
        <v>0.505</v>
      </c>
      <c r="C38" s="29">
        <v>0.33124999999999999</v>
      </c>
      <c r="D38" s="29">
        <v>0.35</v>
      </c>
      <c r="E38" s="57">
        <v>0.35375000000000001</v>
      </c>
      <c r="F38" s="16">
        <v>0.36480000000000001</v>
      </c>
      <c r="G38" s="29">
        <v>0.32379999999999998</v>
      </c>
      <c r="H38" s="20">
        <v>0.95830000000000004</v>
      </c>
      <c r="I38" s="29">
        <v>0.90375000000000005</v>
      </c>
      <c r="J38" s="29">
        <v>1.0049999999999999</v>
      </c>
      <c r="K38" s="29">
        <v>1.0149999999999999</v>
      </c>
      <c r="L38" s="29">
        <v>0.92500000000000004</v>
      </c>
      <c r="M38" s="20">
        <v>1.8244</v>
      </c>
      <c r="N38" s="20">
        <v>2.5327999999999999</v>
      </c>
      <c r="O38" s="20"/>
    </row>
    <row r="39" spans="1:15" x14ac:dyDescent="0.15">
      <c r="A39" s="20" t="s">
        <v>190</v>
      </c>
      <c r="B39" s="56">
        <v>0.51500000000000001</v>
      </c>
      <c r="C39" s="29">
        <v>0.32500000000000001</v>
      </c>
      <c r="D39" s="29">
        <v>0.35</v>
      </c>
      <c r="E39" s="57">
        <v>0.34499999999999997</v>
      </c>
      <c r="F39" s="16">
        <v>0.33410000000000001</v>
      </c>
      <c r="G39" s="29">
        <v>0.29249999999999998</v>
      </c>
      <c r="H39" s="20">
        <v>0.97629999999999995</v>
      </c>
      <c r="I39" s="29">
        <v>0.90874999999999995</v>
      </c>
      <c r="J39" s="29">
        <v>1.0225</v>
      </c>
      <c r="K39" s="29">
        <v>1.0249999999999999</v>
      </c>
      <c r="L39" s="29">
        <v>0.92500000000000004</v>
      </c>
      <c r="M39" s="20">
        <v>1.7988</v>
      </c>
      <c r="N39" s="20">
        <v>2.5945999999999998</v>
      </c>
      <c r="O39" s="20"/>
    </row>
    <row r="40" spans="1:15" ht="16" x14ac:dyDescent="0.2">
      <c r="A40" s="36" t="s">
        <v>27</v>
      </c>
      <c r="B40" s="37">
        <f t="shared" ref="B40:N40" si="6">AVERAGE(B36:B39)</f>
        <v>0.49</v>
      </c>
      <c r="C40" s="38">
        <f t="shared" si="6"/>
        <v>0.33624999999999999</v>
      </c>
      <c r="D40" s="38">
        <f t="shared" si="6"/>
        <v>0.35062499999999996</v>
      </c>
      <c r="E40" s="38">
        <f t="shared" si="6"/>
        <v>0.361875</v>
      </c>
      <c r="F40" s="38">
        <f t="shared" si="6"/>
        <v>0.35572500000000001</v>
      </c>
      <c r="G40" s="38">
        <f t="shared" si="6"/>
        <v>0.31007499999999999</v>
      </c>
      <c r="H40" s="38">
        <f t="shared" si="6"/>
        <v>0.94009999999999994</v>
      </c>
      <c r="I40" s="38">
        <f t="shared" si="6"/>
        <v>0.91562500000000002</v>
      </c>
      <c r="J40" s="38">
        <f t="shared" si="6"/>
        <v>1.0093749999999999</v>
      </c>
      <c r="K40" s="38">
        <f t="shared" si="6"/>
        <v>1.015625</v>
      </c>
      <c r="L40" s="38">
        <f t="shared" si="6"/>
        <v>0.92500000000000004</v>
      </c>
      <c r="M40" s="38">
        <f t="shared" si="6"/>
        <v>1.8258999999999999</v>
      </c>
      <c r="N40" s="38">
        <f t="shared" si="6"/>
        <v>2.429875</v>
      </c>
      <c r="O40" s="38"/>
    </row>
    <row r="41" spans="1:15" x14ac:dyDescent="0.15">
      <c r="A41" s="20" t="s">
        <v>191</v>
      </c>
      <c r="B41" s="56">
        <v>0.52</v>
      </c>
      <c r="C41" s="29">
        <v>0.32250000000000001</v>
      </c>
      <c r="D41" s="29">
        <v>0.34499999999999997</v>
      </c>
      <c r="E41" s="57">
        <v>0.34375</v>
      </c>
      <c r="F41" s="16">
        <v>0.34670000000000001</v>
      </c>
      <c r="G41" s="29">
        <v>0.32500000000000001</v>
      </c>
      <c r="H41" s="20">
        <v>0.96870000000000001</v>
      </c>
      <c r="I41" s="29">
        <v>0.89375000000000004</v>
      </c>
      <c r="J41" s="29">
        <v>1.03</v>
      </c>
      <c r="K41" s="29">
        <v>1.02</v>
      </c>
      <c r="L41" s="29">
        <v>0.92500000000000004</v>
      </c>
      <c r="M41" s="20">
        <v>1.8103</v>
      </c>
      <c r="N41" s="20">
        <v>2.6358999999999999</v>
      </c>
      <c r="O41" s="20"/>
    </row>
    <row r="42" spans="1:15" x14ac:dyDescent="0.15">
      <c r="A42" s="20" t="s">
        <v>192</v>
      </c>
      <c r="B42" s="56">
        <v>0.52</v>
      </c>
      <c r="C42" s="29">
        <v>0.3175</v>
      </c>
      <c r="D42" s="29">
        <v>0.34749999999999998</v>
      </c>
      <c r="E42" s="57">
        <v>0.35</v>
      </c>
      <c r="F42" s="16">
        <v>0.34610000000000002</v>
      </c>
      <c r="G42" s="29">
        <v>0.34</v>
      </c>
      <c r="H42" s="20">
        <v>0.9647</v>
      </c>
      <c r="I42" s="29">
        <v>0.89</v>
      </c>
      <c r="J42" s="29">
        <v>1.0049999999999999</v>
      </c>
      <c r="K42" s="29">
        <v>1.02</v>
      </c>
      <c r="L42" s="29">
        <v>0.91</v>
      </c>
      <c r="M42" s="20">
        <v>1.7675000000000001</v>
      </c>
      <c r="N42" s="20">
        <v>2.7134</v>
      </c>
      <c r="O42" s="20"/>
    </row>
    <row r="43" spans="1:15" x14ac:dyDescent="0.15">
      <c r="A43" s="20" t="s">
        <v>193</v>
      </c>
      <c r="B43" s="56">
        <v>0.52</v>
      </c>
      <c r="C43" s="29">
        <v>0.315</v>
      </c>
      <c r="D43" s="29">
        <v>0.35499999999999998</v>
      </c>
      <c r="E43" s="57">
        <v>0.35275000000000001</v>
      </c>
      <c r="F43" s="16">
        <v>0.35959999999999998</v>
      </c>
      <c r="G43" s="29">
        <v>0.34200000000000003</v>
      </c>
      <c r="H43" s="20">
        <v>0.97609999999999997</v>
      </c>
      <c r="I43" s="29">
        <v>0.88</v>
      </c>
      <c r="J43" s="29">
        <v>1.0075000000000001</v>
      </c>
      <c r="K43" s="29">
        <v>1.0049999999999999</v>
      </c>
      <c r="L43" s="29">
        <v>0.91500000000000004</v>
      </c>
      <c r="M43" s="20">
        <v>1.7572000000000001</v>
      </c>
      <c r="N43" s="20">
        <v>2.7723</v>
      </c>
      <c r="O43" s="20"/>
    </row>
    <row r="44" spans="1:15" x14ac:dyDescent="0.15">
      <c r="A44" s="20" t="s">
        <v>194</v>
      </c>
      <c r="B44" s="56">
        <v>0.51500000000000001</v>
      </c>
      <c r="C44" s="29">
        <v>0.3125</v>
      </c>
      <c r="D44" s="29">
        <v>0.34499999999999997</v>
      </c>
      <c r="E44" s="57">
        <v>0.35</v>
      </c>
      <c r="F44" s="16">
        <v>0.3488</v>
      </c>
      <c r="G44" s="29">
        <v>0.32400000000000001</v>
      </c>
      <c r="H44" s="20">
        <v>0.97519999999999996</v>
      </c>
      <c r="I44" s="29">
        <v>0.87</v>
      </c>
      <c r="J44" s="29">
        <v>0.97499999999999998</v>
      </c>
      <c r="K44" s="29">
        <v>0.99</v>
      </c>
      <c r="L44" s="29">
        <v>0.92500000000000004</v>
      </c>
      <c r="M44" s="20">
        <v>1.7542</v>
      </c>
      <c r="N44" s="20">
        <v>2.7648999999999999</v>
      </c>
      <c r="O44" s="20"/>
    </row>
    <row r="45" spans="1:15" ht="16" x14ac:dyDescent="0.2">
      <c r="A45" s="36" t="s">
        <v>27</v>
      </c>
      <c r="B45" s="37">
        <f t="shared" ref="B45:N45" si="7">AVERAGE(B41:B44)</f>
        <v>0.51875000000000004</v>
      </c>
      <c r="C45" s="38">
        <f t="shared" si="7"/>
        <v>0.31687500000000002</v>
      </c>
      <c r="D45" s="38">
        <f t="shared" si="7"/>
        <v>0.34812499999999996</v>
      </c>
      <c r="E45" s="38">
        <f t="shared" si="7"/>
        <v>0.34912500000000002</v>
      </c>
      <c r="F45" s="38">
        <f t="shared" si="7"/>
        <v>0.3503</v>
      </c>
      <c r="G45" s="38">
        <f t="shared" si="7"/>
        <v>0.33275000000000005</v>
      </c>
      <c r="H45" s="38">
        <f t="shared" si="7"/>
        <v>0.97117500000000001</v>
      </c>
      <c r="I45" s="38">
        <f t="shared" si="7"/>
        <v>0.88343749999999999</v>
      </c>
      <c r="J45" s="38">
        <f t="shared" si="7"/>
        <v>1.004375</v>
      </c>
      <c r="K45" s="38">
        <f t="shared" si="7"/>
        <v>1.00875</v>
      </c>
      <c r="L45" s="38">
        <f t="shared" si="7"/>
        <v>0.91874999999999996</v>
      </c>
      <c r="M45" s="38">
        <f t="shared" si="7"/>
        <v>1.7723</v>
      </c>
      <c r="N45" s="38">
        <f t="shared" si="7"/>
        <v>2.7216249999999995</v>
      </c>
      <c r="O45" s="38"/>
    </row>
    <row r="46" spans="1:15" x14ac:dyDescent="0.15">
      <c r="A46" s="20" t="s">
        <v>195</v>
      </c>
      <c r="B46" s="56">
        <v>0.51500000000000001</v>
      </c>
      <c r="C46" s="29">
        <v>0.3</v>
      </c>
      <c r="D46" s="29">
        <v>0.34</v>
      </c>
      <c r="E46" s="57">
        <v>0.35</v>
      </c>
      <c r="F46" s="16">
        <v>0.34599999999999997</v>
      </c>
      <c r="G46" s="29">
        <v>0.314</v>
      </c>
      <c r="H46" s="20">
        <v>0.97729999999999995</v>
      </c>
      <c r="I46" s="29">
        <v>0.86250000000000004</v>
      </c>
      <c r="J46" s="29">
        <v>0.96499999999999997</v>
      </c>
      <c r="K46" s="29">
        <v>0.98499999999999999</v>
      </c>
      <c r="L46" s="29">
        <v>0.95</v>
      </c>
      <c r="M46" s="20">
        <v>1.5523</v>
      </c>
      <c r="N46" s="20">
        <v>2.6539999999999999</v>
      </c>
      <c r="O46" s="20"/>
    </row>
    <row r="47" spans="1:15" x14ac:dyDescent="0.15">
      <c r="A47" s="20" t="s">
        <v>196</v>
      </c>
      <c r="B47" s="56">
        <v>0.51249999999999996</v>
      </c>
      <c r="C47" s="29">
        <v>0.29749999999999999</v>
      </c>
      <c r="D47" s="29">
        <v>0.34</v>
      </c>
      <c r="E47" s="57">
        <v>0.34875</v>
      </c>
      <c r="F47" s="16">
        <v>0.3367</v>
      </c>
      <c r="G47" s="29">
        <v>0.33900000000000002</v>
      </c>
      <c r="H47" s="20">
        <v>0.96120000000000005</v>
      </c>
      <c r="I47" s="29">
        <v>0.85624999999999996</v>
      </c>
      <c r="J47" s="29">
        <v>0.99</v>
      </c>
      <c r="K47" s="29">
        <v>0.98499999999999999</v>
      </c>
      <c r="L47" s="29">
        <v>0.95</v>
      </c>
      <c r="M47" s="20">
        <v>1.5556000000000001</v>
      </c>
      <c r="N47" s="20">
        <v>2.2924000000000002</v>
      </c>
      <c r="O47" s="20"/>
    </row>
    <row r="48" spans="1:15" x14ac:dyDescent="0.15">
      <c r="A48" s="20" t="s">
        <v>197</v>
      </c>
      <c r="B48" s="56">
        <v>0.51249999999999996</v>
      </c>
      <c r="C48" s="29">
        <v>0.29499999999999998</v>
      </c>
      <c r="D48" s="29">
        <v>0.34</v>
      </c>
      <c r="E48" s="57">
        <v>0.34749999999999998</v>
      </c>
      <c r="F48" s="16">
        <v>0.32829999999999998</v>
      </c>
      <c r="G48" s="29">
        <v>0.33200000000000002</v>
      </c>
      <c r="H48" s="20">
        <v>0.97009999999999996</v>
      </c>
      <c r="I48" s="29">
        <v>0.85</v>
      </c>
      <c r="J48" s="29">
        <v>0.99</v>
      </c>
      <c r="K48" s="29">
        <v>1</v>
      </c>
      <c r="L48" s="29">
        <v>0.95</v>
      </c>
      <c r="M48" s="20">
        <v>1.4871000000000001</v>
      </c>
      <c r="N48" s="20">
        <v>2.0373999999999999</v>
      </c>
      <c r="O48" s="20"/>
    </row>
    <row r="49" spans="1:16" x14ac:dyDescent="0.15">
      <c r="A49" s="20" t="s">
        <v>198</v>
      </c>
      <c r="B49" s="56">
        <v>0.51</v>
      </c>
      <c r="C49" s="29">
        <v>0.29499999999999998</v>
      </c>
      <c r="D49" s="29">
        <v>0.34</v>
      </c>
      <c r="E49" s="57">
        <v>0.34125</v>
      </c>
      <c r="F49" s="16">
        <v>0.32029999999999997</v>
      </c>
      <c r="G49" s="29">
        <v>0.33400000000000002</v>
      </c>
      <c r="H49" s="20">
        <v>0.94820000000000004</v>
      </c>
      <c r="I49" s="29">
        <v>0.84750000000000003</v>
      </c>
      <c r="J49" s="29">
        <v>1.0024999999999999</v>
      </c>
      <c r="K49" s="29">
        <v>1.01</v>
      </c>
      <c r="L49" s="29">
        <v>0.95</v>
      </c>
      <c r="M49" s="20">
        <v>1.4984</v>
      </c>
      <c r="N49" s="20">
        <v>1.8411999999999999</v>
      </c>
      <c r="O49" s="20"/>
      <c r="P49" s="42"/>
    </row>
    <row r="50" spans="1:16" ht="16" x14ac:dyDescent="0.2">
      <c r="A50" s="36" t="s">
        <v>27</v>
      </c>
      <c r="B50" s="37">
        <f t="shared" ref="B50:N50" si="8">AVERAGE(B46:B49)</f>
        <v>0.51249999999999996</v>
      </c>
      <c r="C50" s="38">
        <f t="shared" si="8"/>
        <v>0.29687499999999994</v>
      </c>
      <c r="D50" s="38">
        <f t="shared" si="8"/>
        <v>0.34</v>
      </c>
      <c r="E50" s="38">
        <f t="shared" si="8"/>
        <v>0.34687499999999999</v>
      </c>
      <c r="F50" s="38">
        <f t="shared" si="8"/>
        <v>0.33282499999999998</v>
      </c>
      <c r="G50" s="38">
        <f t="shared" si="8"/>
        <v>0.32975000000000004</v>
      </c>
      <c r="H50" s="38">
        <f t="shared" si="8"/>
        <v>0.96419999999999995</v>
      </c>
      <c r="I50" s="38">
        <f t="shared" si="8"/>
        <v>0.85406250000000006</v>
      </c>
      <c r="J50" s="38">
        <f t="shared" si="8"/>
        <v>0.98687500000000006</v>
      </c>
      <c r="K50" s="38">
        <f t="shared" si="8"/>
        <v>0.99499999999999988</v>
      </c>
      <c r="L50" s="38">
        <f t="shared" si="8"/>
        <v>0.95</v>
      </c>
      <c r="M50" s="38">
        <f t="shared" si="8"/>
        <v>1.52335</v>
      </c>
      <c r="N50" s="38">
        <f t="shared" si="8"/>
        <v>2.2062500000000003</v>
      </c>
      <c r="O50" s="38"/>
    </row>
    <row r="51" spans="1:16" x14ac:dyDescent="0.15">
      <c r="A51" s="20" t="s">
        <v>199</v>
      </c>
      <c r="B51" s="56">
        <v>0.505</v>
      </c>
      <c r="C51" s="29">
        <v>0.30249999999999999</v>
      </c>
      <c r="D51" s="29">
        <v>0.34</v>
      </c>
      <c r="E51" s="57">
        <v>0.33624999999999999</v>
      </c>
      <c r="F51" s="16">
        <v>0.31030000000000002</v>
      </c>
      <c r="G51" s="29">
        <v>0.34250000000000003</v>
      </c>
      <c r="H51" s="20">
        <v>0.97230000000000005</v>
      </c>
      <c r="I51" s="29">
        <v>0.84750000000000003</v>
      </c>
      <c r="J51" s="29">
        <v>1.0024999999999999</v>
      </c>
      <c r="K51" s="29">
        <v>1.02</v>
      </c>
      <c r="L51" s="29">
        <v>0.95</v>
      </c>
      <c r="M51" s="20">
        <v>1.4736</v>
      </c>
      <c r="N51" s="20">
        <v>1.8058000000000001</v>
      </c>
      <c r="O51" s="20"/>
    </row>
    <row r="52" spans="1:16" x14ac:dyDescent="0.15">
      <c r="A52" s="20" t="s">
        <v>200</v>
      </c>
      <c r="B52" s="56">
        <v>0.505</v>
      </c>
      <c r="C52" s="29">
        <v>0.30249999999999999</v>
      </c>
      <c r="D52" s="29">
        <v>0.34</v>
      </c>
      <c r="E52" s="57">
        <v>0.32124999999999998</v>
      </c>
      <c r="F52" s="16">
        <v>0.31909999999999999</v>
      </c>
      <c r="G52" s="29">
        <v>0.34899999999999998</v>
      </c>
      <c r="H52" s="20">
        <v>0.99929999999999997</v>
      </c>
      <c r="I52" s="29">
        <v>0.84750000000000003</v>
      </c>
      <c r="J52" s="29">
        <v>1.04</v>
      </c>
      <c r="K52" s="29">
        <v>1.03</v>
      </c>
      <c r="L52" s="29">
        <v>0.95</v>
      </c>
      <c r="M52" s="20">
        <v>1.4925999999999999</v>
      </c>
      <c r="N52" s="20">
        <v>1.8267</v>
      </c>
      <c r="O52" s="20"/>
    </row>
    <row r="53" spans="1:16" x14ac:dyDescent="0.15">
      <c r="A53" s="20" t="s">
        <v>201</v>
      </c>
      <c r="B53" s="56">
        <v>0.505</v>
      </c>
      <c r="C53" s="29">
        <v>0.32</v>
      </c>
      <c r="D53" s="29">
        <v>0.34</v>
      </c>
      <c r="E53" s="57">
        <v>0.32624999999999998</v>
      </c>
      <c r="F53" s="16">
        <v>0.32579999999999998</v>
      </c>
      <c r="G53" s="29">
        <v>0.376</v>
      </c>
      <c r="H53" s="20">
        <v>1.0093000000000001</v>
      </c>
      <c r="I53" s="29">
        <v>0.84750000000000003</v>
      </c>
      <c r="J53" s="29">
        <v>1.0449999999999999</v>
      </c>
      <c r="K53" s="29">
        <v>1.0549999999999999</v>
      </c>
      <c r="L53" s="29">
        <v>0.94</v>
      </c>
      <c r="M53" s="20">
        <v>1.4821</v>
      </c>
      <c r="N53" s="20">
        <v>1.9691000000000001</v>
      </c>
      <c r="O53" s="20"/>
    </row>
    <row r="54" spans="1:16" x14ac:dyDescent="0.15">
      <c r="A54" s="20" t="s">
        <v>202</v>
      </c>
      <c r="B54" s="56">
        <v>0.50249999999999995</v>
      </c>
      <c r="C54" s="29">
        <v>0.33250000000000002</v>
      </c>
      <c r="D54" s="29">
        <v>0.34499999999999997</v>
      </c>
      <c r="E54" s="57">
        <v>0.32874999999999999</v>
      </c>
      <c r="F54" s="16">
        <v>0.32429999999999998</v>
      </c>
      <c r="G54" s="29">
        <v>0.38700000000000001</v>
      </c>
      <c r="H54" s="20">
        <v>1.0226</v>
      </c>
      <c r="I54" s="29">
        <v>0.86499999999999999</v>
      </c>
      <c r="J54" s="29">
        <v>1.1100000000000001</v>
      </c>
      <c r="K54" s="29">
        <v>1.1000000000000001</v>
      </c>
      <c r="L54" s="29">
        <v>0.95499999999999996</v>
      </c>
      <c r="M54" s="20">
        <v>1.5136000000000001</v>
      </c>
      <c r="N54" s="20">
        <v>2.161</v>
      </c>
      <c r="O54" s="20"/>
      <c r="P54" s="42"/>
    </row>
    <row r="55" spans="1:16" ht="16" x14ac:dyDescent="0.2">
      <c r="A55" s="36" t="s">
        <v>27</v>
      </c>
      <c r="B55" s="37">
        <f t="shared" ref="B55:N55" si="9">AVERAGE(B51:B54)</f>
        <v>0.50437500000000002</v>
      </c>
      <c r="C55" s="38">
        <f t="shared" si="9"/>
        <v>0.31437500000000002</v>
      </c>
      <c r="D55" s="38">
        <f t="shared" si="9"/>
        <v>0.34125</v>
      </c>
      <c r="E55" s="38">
        <f t="shared" si="9"/>
        <v>0.328125</v>
      </c>
      <c r="F55" s="38">
        <f t="shared" si="9"/>
        <v>0.31987499999999996</v>
      </c>
      <c r="G55" s="38">
        <f t="shared" si="9"/>
        <v>0.36362499999999998</v>
      </c>
      <c r="H55" s="38">
        <f t="shared" si="9"/>
        <v>1.000875</v>
      </c>
      <c r="I55" s="38">
        <f t="shared" si="9"/>
        <v>0.85187499999999994</v>
      </c>
      <c r="J55" s="38">
        <f t="shared" si="9"/>
        <v>1.0493749999999999</v>
      </c>
      <c r="K55" s="38">
        <f t="shared" si="9"/>
        <v>1.05125</v>
      </c>
      <c r="L55" s="38">
        <f t="shared" si="9"/>
        <v>0.94874999999999998</v>
      </c>
      <c r="M55" s="38">
        <f t="shared" si="9"/>
        <v>1.490475</v>
      </c>
      <c r="N55" s="38">
        <f t="shared" si="9"/>
        <v>1.9406500000000002</v>
      </c>
      <c r="O55" s="38"/>
    </row>
    <row r="56" spans="1:16" x14ac:dyDescent="0.15">
      <c r="A56" s="20" t="s">
        <v>203</v>
      </c>
      <c r="B56" s="56">
        <v>0.50249999999999995</v>
      </c>
      <c r="C56" s="29">
        <v>0.33500000000000002</v>
      </c>
      <c r="D56" s="29">
        <v>0.36249999999999999</v>
      </c>
      <c r="E56" s="57">
        <v>0.34499999999999997</v>
      </c>
      <c r="F56" s="16">
        <v>0.33779999999999999</v>
      </c>
      <c r="G56" s="29">
        <v>0.39550000000000002</v>
      </c>
      <c r="H56" s="20">
        <v>1.0383</v>
      </c>
      <c r="I56" s="29">
        <v>0.88</v>
      </c>
      <c r="J56" s="29">
        <v>1.125</v>
      </c>
      <c r="K56" s="29">
        <v>1.105</v>
      </c>
      <c r="L56" s="29">
        <v>0.95499999999999996</v>
      </c>
      <c r="M56" s="20">
        <v>1.5786</v>
      </c>
      <c r="N56" s="20">
        <v>2.3639000000000001</v>
      </c>
      <c r="O56" s="20"/>
    </row>
    <row r="57" spans="1:16" x14ac:dyDescent="0.15">
      <c r="A57" s="55" t="s">
        <v>204</v>
      </c>
      <c r="B57" s="56">
        <v>0.5</v>
      </c>
      <c r="C57" s="29">
        <v>0.35</v>
      </c>
      <c r="D57" s="29">
        <v>0.37</v>
      </c>
      <c r="E57" s="57">
        <v>0.35249999999999998</v>
      </c>
      <c r="F57" s="16">
        <v>0.33939999999999998</v>
      </c>
      <c r="G57" s="29">
        <v>0.39</v>
      </c>
      <c r="H57" s="20">
        <v>1.0585</v>
      </c>
      <c r="I57" s="29">
        <v>0.88</v>
      </c>
      <c r="J57" s="29">
        <v>1.1200000000000001</v>
      </c>
      <c r="K57" s="29">
        <v>1.1100000000000001</v>
      </c>
      <c r="L57" s="29">
        <v>0.96</v>
      </c>
      <c r="M57" s="20">
        <v>1.5327</v>
      </c>
      <c r="N57" s="20">
        <v>2.5185</v>
      </c>
      <c r="O57" s="20"/>
    </row>
    <row r="58" spans="1:16" x14ac:dyDescent="0.15">
      <c r="A58" s="55" t="s">
        <v>205</v>
      </c>
      <c r="B58" s="56">
        <v>0.5</v>
      </c>
      <c r="C58" s="29">
        <v>0.35499999999999998</v>
      </c>
      <c r="D58" s="29">
        <v>0.38374999999999998</v>
      </c>
      <c r="E58" s="57">
        <v>0.35499999999999998</v>
      </c>
      <c r="F58" s="16">
        <v>0.34549999999999997</v>
      </c>
      <c r="G58" s="29">
        <v>0.38200000000000001</v>
      </c>
      <c r="H58" s="20">
        <v>1.0733999999999999</v>
      </c>
      <c r="I58" s="29">
        <v>0.88</v>
      </c>
      <c r="J58" s="29">
        <v>1.125</v>
      </c>
      <c r="K58" s="29">
        <v>1.1100000000000001</v>
      </c>
      <c r="L58" s="29">
        <v>0.96</v>
      </c>
      <c r="M58" s="20">
        <v>1.5048999999999999</v>
      </c>
      <c r="N58" s="20">
        <v>2.6124999999999998</v>
      </c>
      <c r="O58" s="20"/>
      <c r="P58" s="42"/>
    </row>
    <row r="59" spans="1:16" x14ac:dyDescent="0.15">
      <c r="A59" s="55" t="s">
        <v>206</v>
      </c>
      <c r="B59" s="56">
        <v>0.4975</v>
      </c>
      <c r="C59" s="29">
        <v>0.36499999999999999</v>
      </c>
      <c r="D59" s="29">
        <v>0.38374999999999998</v>
      </c>
      <c r="E59" s="57">
        <v>0.36249999999999999</v>
      </c>
      <c r="F59" s="16">
        <v>0.35189999999999999</v>
      </c>
      <c r="G59" s="29">
        <v>0.39600000000000002</v>
      </c>
      <c r="H59" s="20">
        <v>1.095</v>
      </c>
      <c r="I59" s="29">
        <v>0.89</v>
      </c>
      <c r="J59" s="29">
        <v>1.1225000000000001</v>
      </c>
      <c r="K59" s="29">
        <v>1.1000000000000001</v>
      </c>
      <c r="L59" s="29">
        <v>0.96499999999999997</v>
      </c>
      <c r="M59" s="20">
        <v>1.5095000000000001</v>
      </c>
      <c r="N59" s="20">
        <v>2.6637</v>
      </c>
      <c r="O59" s="20"/>
    </row>
    <row r="60" spans="1:16" ht="16" x14ac:dyDescent="0.2">
      <c r="A60" s="36" t="s">
        <v>27</v>
      </c>
      <c r="B60" s="37">
        <f t="shared" ref="B60:N60" si="10">AVERAGE(B56:B59)</f>
        <v>0.5</v>
      </c>
      <c r="C60" s="38">
        <f t="shared" si="10"/>
        <v>0.35125000000000001</v>
      </c>
      <c r="D60" s="38">
        <f t="shared" si="10"/>
        <v>0.375</v>
      </c>
      <c r="E60" s="38">
        <f t="shared" si="10"/>
        <v>0.35375000000000001</v>
      </c>
      <c r="F60" s="38">
        <f t="shared" si="10"/>
        <v>0.34365000000000001</v>
      </c>
      <c r="G60" s="38">
        <f t="shared" si="10"/>
        <v>0.39087499999999997</v>
      </c>
      <c r="H60" s="38">
        <f t="shared" si="10"/>
        <v>1.0663</v>
      </c>
      <c r="I60" s="38">
        <f t="shared" si="10"/>
        <v>0.88250000000000006</v>
      </c>
      <c r="J60" s="38">
        <f t="shared" si="10"/>
        <v>1.1231249999999999</v>
      </c>
      <c r="K60" s="38">
        <f t="shared" si="10"/>
        <v>1.1062500000000002</v>
      </c>
      <c r="L60" s="38">
        <f t="shared" si="10"/>
        <v>0.96</v>
      </c>
      <c r="M60" s="38">
        <f t="shared" si="10"/>
        <v>1.531425</v>
      </c>
      <c r="N60" s="38">
        <f t="shared" si="10"/>
        <v>2.53965</v>
      </c>
      <c r="O60" s="38"/>
    </row>
    <row r="61" spans="1:16" x14ac:dyDescent="0.15">
      <c r="A61" s="55" t="s">
        <v>207</v>
      </c>
      <c r="B61" s="56">
        <v>0.48749999999999999</v>
      </c>
      <c r="C61" s="29">
        <v>0.38500000000000001</v>
      </c>
      <c r="D61" s="29">
        <v>0.4</v>
      </c>
      <c r="E61" s="57">
        <v>0.37</v>
      </c>
      <c r="F61" s="16">
        <v>0.3639</v>
      </c>
      <c r="G61" s="29">
        <v>0.41899999999999998</v>
      </c>
      <c r="H61" s="20">
        <v>1.0919000000000001</v>
      </c>
      <c r="I61" s="29">
        <v>0.90749999999999997</v>
      </c>
      <c r="J61" s="29">
        <v>1.0974999999999999</v>
      </c>
      <c r="K61" s="29">
        <v>1.095</v>
      </c>
      <c r="L61" s="29">
        <v>0.97</v>
      </c>
      <c r="M61" s="20">
        <v>1.4962</v>
      </c>
      <c r="N61" s="20">
        <v>2.7252999999999998</v>
      </c>
      <c r="O61" s="20"/>
    </row>
    <row r="62" spans="1:16" x14ac:dyDescent="0.15">
      <c r="A62" s="55" t="s">
        <v>208</v>
      </c>
      <c r="B62" s="56">
        <v>0.48249999999999998</v>
      </c>
      <c r="C62" s="29">
        <v>0.4</v>
      </c>
      <c r="D62" s="29">
        <v>0.40500000000000003</v>
      </c>
      <c r="E62" s="57">
        <v>0.38374999999999998</v>
      </c>
      <c r="F62" s="16">
        <v>0.36859999999999998</v>
      </c>
      <c r="G62" s="29">
        <v>0.42699999999999999</v>
      </c>
      <c r="H62" s="20">
        <v>1.0953999999999999</v>
      </c>
      <c r="I62" s="29">
        <v>0.91</v>
      </c>
      <c r="J62" s="29">
        <v>1.085</v>
      </c>
      <c r="K62" s="29">
        <v>1.08</v>
      </c>
      <c r="L62" s="29">
        <v>0.97</v>
      </c>
      <c r="M62" s="20">
        <v>1.4573</v>
      </c>
      <c r="N62" s="20">
        <v>2.7652000000000001</v>
      </c>
      <c r="O62" s="20"/>
    </row>
    <row r="63" spans="1:16" x14ac:dyDescent="0.15">
      <c r="A63" s="55" t="s">
        <v>209</v>
      </c>
      <c r="B63" s="56">
        <v>0.46750000000000003</v>
      </c>
      <c r="C63" s="29">
        <v>0.40500000000000003</v>
      </c>
      <c r="D63" s="29">
        <v>0.41</v>
      </c>
      <c r="E63" s="57">
        <v>0.39500000000000002</v>
      </c>
      <c r="F63" s="16">
        <v>0.38019999999999998</v>
      </c>
      <c r="G63" s="29">
        <v>0.42599999999999999</v>
      </c>
      <c r="H63" s="20">
        <v>1.0835999999999999</v>
      </c>
      <c r="I63" s="29">
        <v>0.91500000000000004</v>
      </c>
      <c r="J63" s="29">
        <v>1.085</v>
      </c>
      <c r="K63" s="29">
        <v>1.08</v>
      </c>
      <c r="L63" s="29">
        <v>0.995</v>
      </c>
      <c r="M63" s="20">
        <v>1.4710000000000001</v>
      </c>
      <c r="N63" s="20">
        <v>2.7372000000000001</v>
      </c>
      <c r="O63" s="20"/>
    </row>
    <row r="64" spans="1:16" x14ac:dyDescent="0.15">
      <c r="A64" s="55" t="s">
        <v>210</v>
      </c>
      <c r="B64" s="56">
        <v>0.46750000000000003</v>
      </c>
      <c r="C64" s="29">
        <v>0.40500000000000003</v>
      </c>
      <c r="D64" s="29">
        <v>0.41</v>
      </c>
      <c r="E64" s="57">
        <v>0.39500000000000002</v>
      </c>
      <c r="F64" s="16">
        <v>0.39729999999999999</v>
      </c>
      <c r="G64" s="29">
        <v>0.4325</v>
      </c>
      <c r="H64" s="20">
        <v>1.0804</v>
      </c>
      <c r="I64" s="29">
        <v>0.91500000000000004</v>
      </c>
      <c r="J64" s="29">
        <v>1.085</v>
      </c>
      <c r="K64" s="29">
        <v>1.0774999999999999</v>
      </c>
      <c r="L64" s="29">
        <v>0.995</v>
      </c>
      <c r="M64" s="20">
        <v>1.4915</v>
      </c>
      <c r="N64" s="20">
        <v>2.5529000000000002</v>
      </c>
      <c r="O64" s="20"/>
    </row>
    <row r="65" spans="1:15" ht="16" x14ac:dyDescent="0.2">
      <c r="A65" s="36" t="s">
        <v>27</v>
      </c>
      <c r="B65" s="37">
        <f t="shared" ref="B65:N65" si="11">AVERAGE(B61:B64)</f>
        <v>0.47625000000000001</v>
      </c>
      <c r="C65" s="38">
        <f t="shared" si="11"/>
        <v>0.39874999999999999</v>
      </c>
      <c r="D65" s="38">
        <f t="shared" si="11"/>
        <v>0.40625</v>
      </c>
      <c r="E65" s="38">
        <f t="shared" si="11"/>
        <v>0.38593749999999999</v>
      </c>
      <c r="F65" s="38">
        <f t="shared" si="11"/>
        <v>0.37749999999999995</v>
      </c>
      <c r="G65" s="38">
        <f t="shared" si="11"/>
        <v>0.42612499999999998</v>
      </c>
      <c r="H65" s="38">
        <f t="shared" si="11"/>
        <v>1.087825</v>
      </c>
      <c r="I65" s="38">
        <f t="shared" si="11"/>
        <v>0.91187499999999999</v>
      </c>
      <c r="J65" s="38">
        <f t="shared" si="11"/>
        <v>1.088125</v>
      </c>
      <c r="K65" s="38">
        <f t="shared" si="11"/>
        <v>1.0831249999999999</v>
      </c>
      <c r="L65" s="38">
        <f t="shared" si="11"/>
        <v>0.98250000000000004</v>
      </c>
      <c r="M65" s="38">
        <f t="shared" si="11"/>
        <v>1.4790000000000001</v>
      </c>
      <c r="N65" s="38">
        <f t="shared" si="11"/>
        <v>2.6951499999999999</v>
      </c>
      <c r="O65" s="38"/>
    </row>
    <row r="66" spans="1:15" x14ac:dyDescent="0.15">
      <c r="A66" s="55" t="s">
        <v>211</v>
      </c>
      <c r="B66" s="56">
        <v>0.45250000000000001</v>
      </c>
      <c r="C66" s="29">
        <v>0.41749999999999998</v>
      </c>
      <c r="D66" s="29">
        <v>0.43</v>
      </c>
      <c r="E66" s="57">
        <v>0.41249999999999998</v>
      </c>
      <c r="F66" s="16">
        <v>0.38869999999999999</v>
      </c>
      <c r="G66" s="29">
        <v>0.44700000000000001</v>
      </c>
      <c r="H66" s="20">
        <v>1.0603</v>
      </c>
      <c r="I66" s="29">
        <v>0.92249999999999999</v>
      </c>
      <c r="J66" s="29">
        <v>1.1000000000000001</v>
      </c>
      <c r="K66" s="29">
        <v>1.0912500000000001</v>
      </c>
      <c r="L66" s="29">
        <v>1.0075000000000001</v>
      </c>
      <c r="M66" s="20">
        <v>1.4056</v>
      </c>
      <c r="N66" s="20">
        <v>2.2025000000000001</v>
      </c>
      <c r="O66" s="20"/>
    </row>
    <row r="67" spans="1:15" x14ac:dyDescent="0.15">
      <c r="A67" s="55" t="s">
        <v>212</v>
      </c>
      <c r="B67" s="56">
        <v>0.4425</v>
      </c>
      <c r="C67" s="29">
        <v>0.42</v>
      </c>
      <c r="D67" s="29">
        <v>0.43</v>
      </c>
      <c r="E67" s="57">
        <v>0.42</v>
      </c>
      <c r="F67" s="16">
        <v>0.41260000000000002</v>
      </c>
      <c r="G67" s="29">
        <v>0.46600000000000003</v>
      </c>
      <c r="H67" s="20">
        <v>1.0770999999999999</v>
      </c>
      <c r="I67" s="29">
        <v>0.92249999999999999</v>
      </c>
      <c r="J67" s="29">
        <v>1.115</v>
      </c>
      <c r="K67" s="29">
        <v>1.1074999999999999</v>
      </c>
      <c r="L67" s="29">
        <v>1.01</v>
      </c>
      <c r="M67" s="20">
        <v>1.3880999999999999</v>
      </c>
      <c r="N67" s="20">
        <v>1.9448000000000001</v>
      </c>
      <c r="O67" s="20"/>
    </row>
    <row r="68" spans="1:15" x14ac:dyDescent="0.15">
      <c r="A68" s="55" t="s">
        <v>213</v>
      </c>
      <c r="B68" s="56">
        <v>0.43</v>
      </c>
      <c r="C68" s="29">
        <v>0.435</v>
      </c>
      <c r="D68" s="29">
        <v>0.45500000000000002</v>
      </c>
      <c r="E68" s="57">
        <v>0.43</v>
      </c>
      <c r="F68" s="16">
        <v>0.40889999999999999</v>
      </c>
      <c r="G68" s="29">
        <v>0.46250000000000002</v>
      </c>
      <c r="H68" s="20">
        <v>1.1011</v>
      </c>
      <c r="I68" s="29">
        <v>0.92749999999999999</v>
      </c>
      <c r="J68" s="29">
        <v>1.125</v>
      </c>
      <c r="K68" s="29">
        <v>1.125</v>
      </c>
      <c r="L68" s="29">
        <v>1.0125</v>
      </c>
      <c r="M68" s="20">
        <v>1.4392</v>
      </c>
      <c r="N68" s="20">
        <v>1.7497</v>
      </c>
      <c r="O68" s="20"/>
    </row>
    <row r="69" spans="1:15" x14ac:dyDescent="0.15">
      <c r="A69" s="55" t="s">
        <v>214</v>
      </c>
      <c r="B69" s="56"/>
      <c r="C69" s="29"/>
      <c r="D69" s="29"/>
      <c r="E69" s="57"/>
      <c r="F69" s="16"/>
      <c r="G69" s="29"/>
      <c r="H69" s="20">
        <v>1.1045</v>
      </c>
      <c r="I69" s="29"/>
      <c r="J69" s="29"/>
      <c r="K69" s="29"/>
      <c r="L69" s="29"/>
      <c r="M69" s="20">
        <v>1.4777</v>
      </c>
      <c r="N69" s="20">
        <v>1.6959</v>
      </c>
      <c r="O69" s="20"/>
    </row>
    <row r="70" spans="1:15" ht="16" x14ac:dyDescent="0.2">
      <c r="A70" s="36" t="s">
        <v>27</v>
      </c>
      <c r="B70" s="37">
        <f t="shared" ref="B70:N70" si="12">AVERAGE(B66:B69)</f>
        <v>0.44166666666666665</v>
      </c>
      <c r="C70" s="38">
        <f t="shared" si="12"/>
        <v>0.42416666666666664</v>
      </c>
      <c r="D70" s="38">
        <f t="shared" si="12"/>
        <v>0.4383333333333333</v>
      </c>
      <c r="E70" s="38">
        <f t="shared" si="12"/>
        <v>0.42083333333333334</v>
      </c>
      <c r="F70" s="38">
        <f t="shared" si="12"/>
        <v>0.40339999999999998</v>
      </c>
      <c r="G70" s="38">
        <f t="shared" si="12"/>
        <v>0.45850000000000007</v>
      </c>
      <c r="H70" s="38">
        <f t="shared" si="12"/>
        <v>1.08575</v>
      </c>
      <c r="I70" s="38">
        <f t="shared" si="12"/>
        <v>0.92416666666666669</v>
      </c>
      <c r="J70" s="38">
        <f t="shared" si="12"/>
        <v>1.1133333333333333</v>
      </c>
      <c r="K70" s="38">
        <f t="shared" si="12"/>
        <v>1.1079166666666667</v>
      </c>
      <c r="L70" s="38">
        <f t="shared" si="12"/>
        <v>1.01</v>
      </c>
      <c r="M70" s="38">
        <f t="shared" si="12"/>
        <v>1.4276499999999999</v>
      </c>
      <c r="N70" s="38">
        <f t="shared" si="12"/>
        <v>1.8982250000000001</v>
      </c>
      <c r="O70" s="38"/>
    </row>
    <row r="71" spans="1:15" x14ac:dyDescent="0.15">
      <c r="A71" s="67" t="s">
        <v>110</v>
      </c>
      <c r="B71" s="68">
        <v>0.42</v>
      </c>
      <c r="C71" s="43">
        <v>0.435</v>
      </c>
      <c r="D71" s="43">
        <v>0.45750000000000002</v>
      </c>
      <c r="E71" s="69">
        <v>0.435</v>
      </c>
      <c r="F71" s="54">
        <v>0.41980000000000001</v>
      </c>
      <c r="G71" s="43">
        <v>0.46629999999999999</v>
      </c>
      <c r="H71" s="44">
        <v>1.1089</v>
      </c>
      <c r="I71" s="43">
        <v>0.92749999999999999</v>
      </c>
      <c r="J71" s="43">
        <v>1.1200000000000001</v>
      </c>
      <c r="K71" s="43">
        <v>1.1200000000000001</v>
      </c>
      <c r="L71" s="43">
        <v>1.02</v>
      </c>
      <c r="M71" s="44">
        <v>1.484</v>
      </c>
      <c r="N71" s="44">
        <v>1.6640999999999999</v>
      </c>
      <c r="O71" s="44"/>
    </row>
    <row r="75" spans="1:15" ht="16" x14ac:dyDescent="0.2">
      <c r="A75" s="36" t="s">
        <v>27</v>
      </c>
      <c r="B75" s="37">
        <f t="shared" ref="B75:N75" si="13">AVERAGE(B71:B74)</f>
        <v>0.42</v>
      </c>
      <c r="C75" s="38">
        <f t="shared" si="13"/>
        <v>0.435</v>
      </c>
      <c r="D75" s="38">
        <f t="shared" si="13"/>
        <v>0.45750000000000002</v>
      </c>
      <c r="E75" s="38">
        <f t="shared" si="13"/>
        <v>0.435</v>
      </c>
      <c r="F75" s="38">
        <f t="shared" si="13"/>
        <v>0.41980000000000001</v>
      </c>
      <c r="G75" s="38">
        <f t="shared" si="13"/>
        <v>0.46629999999999999</v>
      </c>
      <c r="H75" s="38">
        <f t="shared" si="13"/>
        <v>1.1089</v>
      </c>
      <c r="I75" s="38">
        <f t="shared" si="13"/>
        <v>0.92749999999999999</v>
      </c>
      <c r="J75" s="38">
        <f t="shared" si="13"/>
        <v>1.1200000000000001</v>
      </c>
      <c r="K75" s="38">
        <f t="shared" si="13"/>
        <v>1.1200000000000001</v>
      </c>
      <c r="L75" s="38">
        <f t="shared" si="13"/>
        <v>1.02</v>
      </c>
      <c r="M75" s="38">
        <f t="shared" si="13"/>
        <v>1.484</v>
      </c>
      <c r="N75" s="38">
        <f t="shared" si="13"/>
        <v>1.6640999999999999</v>
      </c>
      <c r="O75" s="38"/>
    </row>
  </sheetData>
  <pageMargins left="0.75" right="0.75" top="1" bottom="1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91"/>
  <sheetViews>
    <sheetView zoomScale="166" zoomScaleNormal="75" workbookViewId="0">
      <pane xSplit="1" ySplit="5" topLeftCell="B6" activePane="bottomRight" state="frozen"/>
      <selection pane="topRight" activeCell="B1" sqref="B1"/>
      <selection pane="bottomLeft" activeCell="A61" sqref="A61"/>
      <selection pane="bottomRight" activeCell="B6" sqref="B6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8" width="11" customWidth="1"/>
    <col min="9" max="9" width="11.6640625" customWidth="1"/>
    <col min="10" max="10" width="11.1640625" customWidth="1"/>
    <col min="11" max="11" width="10" customWidth="1"/>
    <col min="12" max="12" width="13.5" customWidth="1"/>
    <col min="13" max="13" width="12.5" customWidth="1"/>
    <col min="14" max="14" width="12.33203125" customWidth="1"/>
    <col min="15" max="15" width="12.83203125" customWidth="1"/>
    <col min="16" max="16" width="16.5" customWidth="1"/>
  </cols>
  <sheetData>
    <row r="1" spans="1:15" ht="20" x14ac:dyDescent="0.2">
      <c r="A1" s="4"/>
      <c r="B1" s="5"/>
      <c r="C1" s="6"/>
      <c r="D1" s="7"/>
      <c r="E1" s="7"/>
      <c r="F1" s="7"/>
      <c r="G1" s="7">
        <v>2019</v>
      </c>
      <c r="H1" s="7"/>
      <c r="J1" s="7"/>
      <c r="K1" s="7"/>
      <c r="L1" s="9"/>
      <c r="M1" s="10"/>
      <c r="N1" s="10"/>
    </row>
    <row r="2" spans="1:15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7"/>
      <c r="L2" s="9"/>
      <c r="M2" s="10"/>
      <c r="N2" s="10"/>
      <c r="O2" s="11"/>
    </row>
    <row r="3" spans="1:15" ht="16" x14ac:dyDescent="0.2">
      <c r="A3" s="12"/>
      <c r="B3" s="63"/>
      <c r="C3" s="64"/>
      <c r="D3" s="64"/>
      <c r="E3" s="64"/>
      <c r="F3" s="64"/>
      <c r="G3" s="64"/>
      <c r="H3" s="64"/>
      <c r="I3" s="64"/>
      <c r="J3" s="64"/>
      <c r="K3" s="21" t="s">
        <v>1</v>
      </c>
      <c r="L3" s="11" t="s">
        <v>2</v>
      </c>
      <c r="M3" s="17"/>
      <c r="N3" s="17"/>
      <c r="O3" s="17"/>
    </row>
    <row r="4" spans="1:15" ht="16" x14ac:dyDescent="0.2">
      <c r="A4" s="12"/>
      <c r="B4" s="63"/>
      <c r="C4" s="21" t="s">
        <v>3</v>
      </c>
      <c r="D4" s="21" t="s">
        <v>3</v>
      </c>
      <c r="E4" s="21" t="s">
        <v>3</v>
      </c>
      <c r="F4" s="16" t="s">
        <v>4</v>
      </c>
      <c r="G4" s="21" t="s">
        <v>5</v>
      </c>
      <c r="H4" s="16" t="s">
        <v>4</v>
      </c>
      <c r="I4" s="65">
        <v>0.34</v>
      </c>
      <c r="J4" s="21" t="s">
        <v>6</v>
      </c>
      <c r="K4" s="34" t="s">
        <v>7</v>
      </c>
      <c r="L4" s="21" t="s">
        <v>8</v>
      </c>
      <c r="M4" s="21" t="s">
        <v>9</v>
      </c>
      <c r="N4" s="21" t="s">
        <v>10</v>
      </c>
      <c r="O4" s="21" t="s">
        <v>10</v>
      </c>
    </row>
    <row r="5" spans="1:15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5" t="s">
        <v>16</v>
      </c>
      <c r="G5" s="24" t="s">
        <v>16</v>
      </c>
      <c r="H5" s="25" t="s">
        <v>17</v>
      </c>
      <c r="I5" s="24" t="s">
        <v>18</v>
      </c>
      <c r="J5" s="24" t="s">
        <v>14</v>
      </c>
      <c r="K5" s="24" t="s">
        <v>19</v>
      </c>
      <c r="L5" s="24" t="s">
        <v>13</v>
      </c>
      <c r="M5" s="24" t="s">
        <v>20</v>
      </c>
      <c r="N5" s="24" t="s">
        <v>21</v>
      </c>
      <c r="O5" s="24" t="s">
        <v>215</v>
      </c>
    </row>
    <row r="6" spans="1:15" ht="16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/>
      <c r="H6" s="16"/>
      <c r="I6" s="16">
        <v>1.72</v>
      </c>
      <c r="J6" s="16">
        <v>2.0299999999999998</v>
      </c>
      <c r="K6" s="16">
        <v>2.0649999999999999</v>
      </c>
      <c r="L6" s="16">
        <v>1.87</v>
      </c>
      <c r="M6" s="16">
        <v>1.58</v>
      </c>
      <c r="N6" s="16">
        <v>2</v>
      </c>
      <c r="O6" s="16">
        <v>1.9675</v>
      </c>
    </row>
    <row r="7" spans="1:15" ht="16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/>
      <c r="H7" s="16"/>
      <c r="I7" s="16">
        <v>1.72</v>
      </c>
      <c r="J7" s="16">
        <v>2.04</v>
      </c>
      <c r="K7" s="16">
        <v>2.0649999999999999</v>
      </c>
      <c r="L7" s="16">
        <v>1.875</v>
      </c>
      <c r="M7" s="16">
        <v>1.5412999999999999</v>
      </c>
      <c r="N7" s="16">
        <v>2.0144000000000002</v>
      </c>
      <c r="O7" s="16">
        <v>1.8825000000000001</v>
      </c>
    </row>
    <row r="8" spans="1:15" ht="16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/>
      <c r="H8" s="16"/>
      <c r="I8" s="16">
        <v>1.7649999999999999</v>
      </c>
      <c r="J8" s="16">
        <v>2.0649999999999999</v>
      </c>
      <c r="K8" s="16">
        <v>2.0699999999999998</v>
      </c>
      <c r="L8" s="16">
        <v>1.9025000000000001</v>
      </c>
      <c r="M8" s="16">
        <v>1.6479999999999999</v>
      </c>
      <c r="N8" s="16">
        <v>2.1520000000000001</v>
      </c>
      <c r="O8" s="16">
        <v>2.0979999999999999</v>
      </c>
    </row>
    <row r="9" spans="1:15" ht="16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/>
      <c r="H9" s="16"/>
      <c r="I9" s="16">
        <v>1.7649999999999999</v>
      </c>
      <c r="J9" s="16">
        <v>2.0750000000000002</v>
      </c>
      <c r="K9" s="16">
        <v>2.085</v>
      </c>
      <c r="L9" s="16">
        <v>1.9112499999999999</v>
      </c>
      <c r="M9" s="16">
        <v>1.774</v>
      </c>
      <c r="N9" s="16">
        <v>2.2115</v>
      </c>
      <c r="O9" s="16">
        <v>2.1764999999999999</v>
      </c>
    </row>
    <row r="10" spans="1:15" ht="16" x14ac:dyDescent="0.2">
      <c r="A10" s="36" t="s">
        <v>27</v>
      </c>
      <c r="B10" s="37">
        <f>AVERAGE(B6:B9)</f>
        <v>0.61125000000000007</v>
      </c>
      <c r="C10" s="38">
        <f>AVERAGE(C6:C9)</f>
        <v>0.56687500000000002</v>
      </c>
      <c r="D10" s="38">
        <f>AVERAGE(D6:D9)</f>
        <v>0.59687500000000004</v>
      </c>
      <c r="E10" s="38">
        <f>AVERAGE(E6:E9)</f>
        <v>0.60406249999999995</v>
      </c>
      <c r="F10" s="38">
        <f>AVERAGE(F6:F9)</f>
        <v>0.58450000000000002</v>
      </c>
      <c r="G10" s="38"/>
      <c r="H10" s="38"/>
      <c r="I10" s="38">
        <f t="shared" ref="I10:O10" si="0">AVERAGE(I6:I9)</f>
        <v>1.7424999999999999</v>
      </c>
      <c r="J10" s="38">
        <f t="shared" si="0"/>
        <v>2.0525000000000002</v>
      </c>
      <c r="K10" s="38">
        <f t="shared" si="0"/>
        <v>2.07125</v>
      </c>
      <c r="L10" s="38">
        <f t="shared" si="0"/>
        <v>1.8896875</v>
      </c>
      <c r="M10" s="38">
        <f t="shared" si="0"/>
        <v>1.6358249999999999</v>
      </c>
      <c r="N10" s="38">
        <f t="shared" si="0"/>
        <v>2.0944750000000001</v>
      </c>
      <c r="O10" s="38">
        <f t="shared" si="0"/>
        <v>2.0311250000000003</v>
      </c>
    </row>
    <row r="11" spans="1:15" ht="16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/>
      <c r="H11" s="16"/>
      <c r="I11" s="16">
        <v>1.7849999999999999</v>
      </c>
      <c r="J11" s="16">
        <v>2.0750000000000002</v>
      </c>
      <c r="K11" s="16">
        <v>2.085</v>
      </c>
      <c r="L11" s="16">
        <v>1.92625</v>
      </c>
      <c r="M11" s="16">
        <v>1.9</v>
      </c>
      <c r="N11" s="16">
        <v>2.2793999999999999</v>
      </c>
      <c r="O11" s="16">
        <v>2.2475000000000001</v>
      </c>
    </row>
    <row r="12" spans="1:15" ht="16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/>
      <c r="H12" s="16"/>
      <c r="I12" s="16">
        <v>1.7725</v>
      </c>
      <c r="J12" s="16">
        <v>2.0750000000000002</v>
      </c>
      <c r="K12" s="16">
        <v>2.085</v>
      </c>
      <c r="L12" s="16">
        <v>1.9225000000000001</v>
      </c>
      <c r="M12" s="16">
        <v>1.8935</v>
      </c>
      <c r="N12" s="16">
        <v>2.3370000000000002</v>
      </c>
      <c r="O12" s="16">
        <v>2.2989999999999999</v>
      </c>
    </row>
    <row r="13" spans="1:15" ht="16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/>
      <c r="H13" s="16"/>
      <c r="I13" s="16">
        <v>1.7849999999999999</v>
      </c>
      <c r="J13" s="16">
        <v>2.0699999999999998</v>
      </c>
      <c r="K13" s="16">
        <v>2.0825</v>
      </c>
      <c r="L13" s="16">
        <v>1.9412499999999999</v>
      </c>
      <c r="M13" s="16">
        <v>1.8660000000000001</v>
      </c>
      <c r="N13" s="16">
        <v>2.3214999999999999</v>
      </c>
      <c r="O13" s="16">
        <v>2.2930000000000001</v>
      </c>
    </row>
    <row r="14" spans="1:15" ht="16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/>
      <c r="H14" s="16"/>
      <c r="I14" s="16">
        <v>1.7849999999999999</v>
      </c>
      <c r="J14" s="16">
        <v>2.0724999999999998</v>
      </c>
      <c r="K14" s="16">
        <v>2.0912500000000001</v>
      </c>
      <c r="L14" s="16">
        <v>1.93625</v>
      </c>
      <c r="M14" s="16">
        <v>1.764</v>
      </c>
      <c r="N14" s="16">
        <v>2.11</v>
      </c>
      <c r="O14" s="16">
        <v>2.1034999999999999</v>
      </c>
    </row>
    <row r="15" spans="1:15" ht="16" x14ac:dyDescent="0.2">
      <c r="A15" s="36" t="s">
        <v>27</v>
      </c>
      <c r="B15" s="37">
        <f>AVERAGE(B11:B14)</f>
        <v>0.59499999999999997</v>
      </c>
      <c r="C15" s="38">
        <f>AVERAGE(C11:C14)</f>
        <v>0.59</v>
      </c>
      <c r="D15" s="38">
        <f>AVERAGE(D11:D14)</f>
        <v>0.61125000000000007</v>
      </c>
      <c r="E15" s="38">
        <f>AVERAGE(E11:E14)</f>
        <v>0.6328125</v>
      </c>
      <c r="F15" s="38">
        <f>AVERAGE(F11:F14)</f>
        <v>0.60932500000000001</v>
      </c>
      <c r="G15" s="38"/>
      <c r="H15" s="38"/>
      <c r="I15" s="38">
        <f t="shared" ref="I15:O15" si="1">AVERAGE(I11:I14)</f>
        <v>1.7818750000000001</v>
      </c>
      <c r="J15" s="38">
        <f t="shared" si="1"/>
        <v>2.0731250000000001</v>
      </c>
      <c r="K15" s="38">
        <f t="shared" si="1"/>
        <v>2.0859375</v>
      </c>
      <c r="L15" s="38">
        <f t="shared" si="1"/>
        <v>1.9315625000000001</v>
      </c>
      <c r="M15" s="38">
        <f t="shared" si="1"/>
        <v>1.8558749999999999</v>
      </c>
      <c r="N15" s="38">
        <f t="shared" si="1"/>
        <v>2.2619750000000001</v>
      </c>
      <c r="O15" s="38">
        <f t="shared" si="1"/>
        <v>2.2357499999999999</v>
      </c>
    </row>
    <row r="16" spans="1:15" ht="16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/>
      <c r="H16" s="16"/>
      <c r="I16" s="16">
        <v>1.7825</v>
      </c>
      <c r="J16" s="16">
        <v>2.0724999999999998</v>
      </c>
      <c r="K16" s="16">
        <v>2.0950000000000002</v>
      </c>
      <c r="L16" s="16">
        <v>1.9325000000000001</v>
      </c>
      <c r="M16" s="16">
        <v>1.7763</v>
      </c>
      <c r="N16" s="16">
        <v>2.1269</v>
      </c>
      <c r="O16" s="16">
        <v>2.1006</v>
      </c>
    </row>
    <row r="17" spans="1:15" ht="16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/>
      <c r="H17" s="16"/>
      <c r="I17" s="16">
        <v>1.7675000000000001</v>
      </c>
      <c r="J17" s="16">
        <v>2.0750000000000002</v>
      </c>
      <c r="K17" s="16">
        <v>2.0975000000000001</v>
      </c>
      <c r="L17" s="16">
        <v>1.925</v>
      </c>
      <c r="M17" s="16">
        <v>1.8069999999999999</v>
      </c>
      <c r="N17" s="16">
        <v>2.206</v>
      </c>
      <c r="O17" s="16">
        <v>2.1905000000000001</v>
      </c>
    </row>
    <row r="18" spans="1:15" ht="16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/>
      <c r="H18" s="16"/>
      <c r="I18" s="16">
        <v>1.76875</v>
      </c>
      <c r="J18" s="16">
        <v>2.0775000000000001</v>
      </c>
      <c r="K18" s="16">
        <v>2.105</v>
      </c>
      <c r="L18" s="16">
        <v>1.92</v>
      </c>
      <c r="M18" s="16">
        <v>1.88</v>
      </c>
      <c r="N18" s="16">
        <v>2.2530000000000001</v>
      </c>
      <c r="O18" s="16">
        <v>2.206</v>
      </c>
    </row>
    <row r="19" spans="1:15" ht="16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/>
      <c r="H19" s="16"/>
      <c r="I19" s="16">
        <v>1.76875</v>
      </c>
      <c r="J19" s="16">
        <v>2.0775000000000001</v>
      </c>
      <c r="K19" s="16">
        <v>2.105</v>
      </c>
      <c r="L19" s="16">
        <v>1.915</v>
      </c>
      <c r="M19" s="16">
        <v>1.8839999999999999</v>
      </c>
      <c r="N19" s="16">
        <v>2.3315000000000001</v>
      </c>
      <c r="O19" s="16">
        <v>2.2755000000000001</v>
      </c>
    </row>
    <row r="20" spans="1:15" ht="16" x14ac:dyDescent="0.2">
      <c r="A20" s="36" t="s">
        <v>27</v>
      </c>
      <c r="B20" s="37">
        <f>AVERAGE(B16:B19)</f>
        <v>0.59499999999999997</v>
      </c>
      <c r="C20" s="38">
        <f>AVERAGE(C16:C19)</f>
        <v>0.61499999999999999</v>
      </c>
      <c r="D20" s="38">
        <f>AVERAGE(D16:D19)</f>
        <v>0.63250000000000006</v>
      </c>
      <c r="E20" s="38">
        <f>AVERAGE(E16:E19)</f>
        <v>0.6590625</v>
      </c>
      <c r="F20" s="38">
        <f>AVERAGE(F16:F19)</f>
        <v>0.63834999999999997</v>
      </c>
      <c r="G20" s="38"/>
      <c r="H20" s="38"/>
      <c r="I20" s="38">
        <f t="shared" ref="I20:O20" si="2">AVERAGE(I16:I19)</f>
        <v>1.7718749999999999</v>
      </c>
      <c r="J20" s="38">
        <f t="shared" si="2"/>
        <v>2.0756250000000001</v>
      </c>
      <c r="K20" s="38">
        <f t="shared" si="2"/>
        <v>2.1006250000000004</v>
      </c>
      <c r="L20" s="38">
        <f t="shared" si="2"/>
        <v>1.923125</v>
      </c>
      <c r="M20" s="38">
        <f t="shared" si="2"/>
        <v>1.8368250000000002</v>
      </c>
      <c r="N20" s="38">
        <f t="shared" si="2"/>
        <v>2.2293500000000002</v>
      </c>
      <c r="O20" s="38">
        <f t="shared" si="2"/>
        <v>2.1931500000000002</v>
      </c>
    </row>
    <row r="21" spans="1:15" ht="16" x14ac:dyDescent="0.2">
      <c r="A21" s="71" t="s">
        <v>228</v>
      </c>
      <c r="B21" s="57">
        <v>0.38</v>
      </c>
      <c r="C21" s="16">
        <v>0.5625</v>
      </c>
      <c r="D21" s="16">
        <v>0.49</v>
      </c>
      <c r="E21" s="16">
        <v>0.57999999999999996</v>
      </c>
      <c r="F21" s="16">
        <v>0.59430000000000005</v>
      </c>
      <c r="G21" s="16"/>
      <c r="H21" s="16"/>
      <c r="I21" s="16">
        <v>1.2150000000000001</v>
      </c>
      <c r="J21" s="16">
        <v>1.085</v>
      </c>
      <c r="K21" s="16">
        <v>1.1125</v>
      </c>
      <c r="L21" s="16">
        <v>1.0137499999999999</v>
      </c>
      <c r="M21" s="16">
        <v>1.595</v>
      </c>
      <c r="N21" s="16">
        <v>1.5619000000000001</v>
      </c>
      <c r="O21" s="16">
        <v>1.4975000000000001</v>
      </c>
    </row>
    <row r="22" spans="1:15" x14ac:dyDescent="0.15">
      <c r="A22" s="66"/>
      <c r="B22" s="5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x14ac:dyDescent="0.15">
      <c r="A23" s="66" t="s">
        <v>229</v>
      </c>
      <c r="B23" s="57">
        <v>0.37</v>
      </c>
      <c r="C23" s="16">
        <v>0.45500000000000002</v>
      </c>
      <c r="D23" s="16">
        <v>0.45624999999999999</v>
      </c>
      <c r="E23" s="16">
        <v>0.48499999999999999</v>
      </c>
      <c r="F23" s="16">
        <v>0.4718</v>
      </c>
      <c r="G23" s="16">
        <v>0.48499999999999999</v>
      </c>
      <c r="H23" s="16"/>
      <c r="I23" s="16">
        <v>0.88624999999999998</v>
      </c>
      <c r="J23" s="16">
        <v>0.92500000000000004</v>
      </c>
      <c r="K23" s="16">
        <v>0.93</v>
      </c>
      <c r="L23" s="16">
        <v>0.9</v>
      </c>
      <c r="M23" s="16">
        <v>2.2126000000000001</v>
      </c>
      <c r="N23" s="16">
        <v>1.3978999999999999</v>
      </c>
      <c r="O23" s="16">
        <v>1.3212999999999999</v>
      </c>
    </row>
    <row r="24" spans="1:15" x14ac:dyDescent="0.15">
      <c r="A24" s="66" t="s">
        <v>230</v>
      </c>
      <c r="B24" s="57">
        <v>0.37</v>
      </c>
      <c r="C24" s="16">
        <v>0.47</v>
      </c>
      <c r="D24" s="16">
        <v>0.46250000000000002</v>
      </c>
      <c r="E24" s="16">
        <v>0.48875000000000002</v>
      </c>
      <c r="F24" s="16">
        <v>0.48430000000000001</v>
      </c>
      <c r="G24" s="16">
        <v>0.48699999999999999</v>
      </c>
      <c r="H24" s="16"/>
      <c r="I24" s="16">
        <v>0.88624999999999998</v>
      </c>
      <c r="J24" s="16">
        <v>0.97</v>
      </c>
      <c r="K24" s="16">
        <v>0.95750000000000002</v>
      </c>
      <c r="L24" s="16">
        <v>0.93</v>
      </c>
      <c r="M24" s="16">
        <v>2.2168000000000001</v>
      </c>
      <c r="N24" s="16">
        <v>1.4212</v>
      </c>
      <c r="O24" s="16">
        <v>1.3263</v>
      </c>
    </row>
    <row r="25" spans="1:15" x14ac:dyDescent="0.15">
      <c r="A25" s="66" t="s">
        <v>231</v>
      </c>
      <c r="B25" s="57">
        <v>0.37</v>
      </c>
      <c r="C25" s="16">
        <v>0.47</v>
      </c>
      <c r="D25" s="16">
        <v>0.47499999999999998</v>
      </c>
      <c r="E25" s="16">
        <v>0.4975</v>
      </c>
      <c r="F25" s="16">
        <v>0.47689999999999999</v>
      </c>
      <c r="G25" s="16">
        <v>0.51300000000000001</v>
      </c>
      <c r="H25" s="16"/>
      <c r="I25" s="16">
        <v>0.89624999999999999</v>
      </c>
      <c r="J25" s="16">
        <v>0.99375000000000002</v>
      </c>
      <c r="K25" s="16">
        <v>0.99750000000000005</v>
      </c>
      <c r="L25" s="16">
        <v>0.93</v>
      </c>
      <c r="M25" s="16">
        <v>2.2496</v>
      </c>
      <c r="N25" s="16">
        <v>1.4268000000000001</v>
      </c>
      <c r="O25" s="16">
        <v>1.3279000000000001</v>
      </c>
    </row>
    <row r="26" spans="1:15" ht="16" x14ac:dyDescent="0.2">
      <c r="A26" s="36" t="s">
        <v>27</v>
      </c>
      <c r="B26" s="37">
        <f t="shared" ref="B26:G26" si="3">AVERAGE(B22:B25)</f>
        <v>0.36999999999999994</v>
      </c>
      <c r="C26" s="38">
        <f t="shared" si="3"/>
        <v>0.46500000000000002</v>
      </c>
      <c r="D26" s="38">
        <f t="shared" si="3"/>
        <v>0.46458333333333329</v>
      </c>
      <c r="E26" s="38">
        <f t="shared" si="3"/>
        <v>0.49041666666666667</v>
      </c>
      <c r="F26" s="38">
        <f t="shared" si="3"/>
        <v>0.47766666666666663</v>
      </c>
      <c r="G26" s="38">
        <f t="shared" si="3"/>
        <v>0.49499999999999994</v>
      </c>
      <c r="H26" s="38"/>
      <c r="I26" s="38">
        <f t="shared" ref="I26:O26" si="4">AVERAGE(I22:I25)</f>
        <v>0.88958333333333339</v>
      </c>
      <c r="J26" s="38">
        <f t="shared" si="4"/>
        <v>0.96291666666666664</v>
      </c>
      <c r="K26" s="38">
        <f t="shared" si="4"/>
        <v>0.96166666666666678</v>
      </c>
      <c r="L26" s="38">
        <f t="shared" si="4"/>
        <v>0.92</v>
      </c>
      <c r="M26" s="38">
        <f t="shared" si="4"/>
        <v>2.2263333333333333</v>
      </c>
      <c r="N26" s="38">
        <f t="shared" si="4"/>
        <v>1.4153</v>
      </c>
      <c r="O26" s="38">
        <f t="shared" si="4"/>
        <v>1.3251666666666666</v>
      </c>
    </row>
    <row r="27" spans="1:15" x14ac:dyDescent="0.15">
      <c r="A27" s="66" t="s">
        <v>232</v>
      </c>
      <c r="B27" s="57">
        <v>0.37</v>
      </c>
      <c r="C27" s="16">
        <v>0.47</v>
      </c>
      <c r="D27" s="16">
        <v>0.47499999999999998</v>
      </c>
      <c r="E27" s="16">
        <v>0.49375000000000002</v>
      </c>
      <c r="F27" s="16">
        <v>0.48330000000000001</v>
      </c>
      <c r="G27" s="16">
        <v>0.42630000000000001</v>
      </c>
      <c r="H27" s="16"/>
      <c r="I27" s="16">
        <v>0.89624999999999999</v>
      </c>
      <c r="J27" s="16">
        <v>1</v>
      </c>
      <c r="K27" s="16">
        <v>1.0075000000000001</v>
      </c>
      <c r="L27" s="16">
        <v>0.93</v>
      </c>
      <c r="M27" s="16">
        <v>2.2402000000000002</v>
      </c>
      <c r="N27" s="16">
        <v>1.4346000000000001</v>
      </c>
      <c r="O27" s="16">
        <v>1.3169999999999999</v>
      </c>
    </row>
    <row r="28" spans="1:15" x14ac:dyDescent="0.15">
      <c r="A28" s="66" t="s">
        <v>233</v>
      </c>
      <c r="B28" s="57">
        <v>0.37</v>
      </c>
      <c r="C28" s="16">
        <v>0.46875</v>
      </c>
      <c r="D28" s="16">
        <v>0.47249999999999998</v>
      </c>
      <c r="E28" s="16">
        <v>0.495</v>
      </c>
      <c r="F28" s="16">
        <v>0.4798</v>
      </c>
      <c r="G28" s="16">
        <v>0.38850000000000001</v>
      </c>
      <c r="H28" s="16">
        <v>0.97130000000000005</v>
      </c>
      <c r="I28" s="16">
        <v>0.89875000000000005</v>
      </c>
      <c r="J28" s="16">
        <v>1</v>
      </c>
      <c r="K28" s="16">
        <v>1.0075000000000001</v>
      </c>
      <c r="L28" s="16">
        <v>0.94499999999999995</v>
      </c>
      <c r="M28" s="16">
        <v>2.2696000000000001</v>
      </c>
      <c r="N28" s="16">
        <v>1.4322999999999999</v>
      </c>
      <c r="O28" s="16">
        <v>1.2886</v>
      </c>
    </row>
    <row r="29" spans="1:15" x14ac:dyDescent="0.15">
      <c r="A29" s="72" t="s">
        <v>234</v>
      </c>
      <c r="B29" s="59">
        <v>0.36</v>
      </c>
      <c r="C29" s="21">
        <v>0.45624999999999999</v>
      </c>
      <c r="D29" s="21">
        <v>0.46250000000000002</v>
      </c>
      <c r="E29" s="21">
        <v>0.46500000000000002</v>
      </c>
      <c r="F29" s="21">
        <v>0.46939999999999998</v>
      </c>
      <c r="G29" s="21">
        <v>0.3725</v>
      </c>
      <c r="H29" s="21">
        <v>0.97660000000000002</v>
      </c>
      <c r="I29" s="21">
        <v>0.89875000000000005</v>
      </c>
      <c r="J29" s="21">
        <v>0.995</v>
      </c>
      <c r="K29" s="21">
        <v>1</v>
      </c>
      <c r="L29" s="21">
        <v>0.96</v>
      </c>
      <c r="M29" s="21">
        <v>2.2320000000000002</v>
      </c>
      <c r="N29" s="21">
        <v>1.4311</v>
      </c>
      <c r="O29" s="21">
        <v>1.2502</v>
      </c>
    </row>
    <row r="30" spans="1:15" x14ac:dyDescent="0.15">
      <c r="A30" s="66" t="s">
        <v>235</v>
      </c>
      <c r="B30" s="57">
        <v>0.36499999999999999</v>
      </c>
      <c r="C30" s="16">
        <v>0.44</v>
      </c>
      <c r="D30" s="16">
        <v>0.435</v>
      </c>
      <c r="E30" s="16">
        <v>0.46124999999999999</v>
      </c>
      <c r="F30" s="16">
        <v>0.46820000000000001</v>
      </c>
      <c r="G30" s="16">
        <v>0.34549999999999997</v>
      </c>
      <c r="H30" s="16">
        <v>0.98109999999999997</v>
      </c>
      <c r="I30" s="16">
        <v>0.89875000000000005</v>
      </c>
      <c r="J30" s="16">
        <v>0.98</v>
      </c>
      <c r="K30" s="16">
        <v>0.99750000000000005</v>
      </c>
      <c r="L30" s="16">
        <v>0.96</v>
      </c>
      <c r="M30" s="16">
        <v>2.2854999999999999</v>
      </c>
      <c r="N30" s="16">
        <v>1.4337</v>
      </c>
      <c r="O30" s="16">
        <v>1.2639</v>
      </c>
    </row>
    <row r="31" spans="1:15" ht="16" x14ac:dyDescent="0.2">
      <c r="A31" s="36" t="s">
        <v>27</v>
      </c>
      <c r="B31" s="37">
        <f t="shared" ref="B31:O31" si="5">AVERAGE(B27:B30)</f>
        <v>0.36625000000000002</v>
      </c>
      <c r="C31" s="38">
        <f t="shared" si="5"/>
        <v>0.45874999999999999</v>
      </c>
      <c r="D31" s="38">
        <f t="shared" si="5"/>
        <v>0.46125000000000005</v>
      </c>
      <c r="E31" s="38">
        <f t="shared" si="5"/>
        <v>0.47875000000000001</v>
      </c>
      <c r="F31" s="38">
        <f t="shared" si="5"/>
        <v>0.47517500000000001</v>
      </c>
      <c r="G31" s="38">
        <f t="shared" si="5"/>
        <v>0.38319999999999999</v>
      </c>
      <c r="H31" s="38">
        <f t="shared" si="5"/>
        <v>0.97633333333333339</v>
      </c>
      <c r="I31" s="38">
        <f t="shared" si="5"/>
        <v>0.89812500000000006</v>
      </c>
      <c r="J31" s="38">
        <f t="shared" si="5"/>
        <v>0.99375000000000002</v>
      </c>
      <c r="K31" s="38">
        <f t="shared" si="5"/>
        <v>1.003125</v>
      </c>
      <c r="L31" s="38">
        <f t="shared" si="5"/>
        <v>0.94874999999999998</v>
      </c>
      <c r="M31" s="38">
        <f t="shared" si="5"/>
        <v>2.2568250000000001</v>
      </c>
      <c r="N31" s="38">
        <f t="shared" si="5"/>
        <v>1.432925</v>
      </c>
      <c r="O31" s="38">
        <f t="shared" si="5"/>
        <v>1.279925</v>
      </c>
    </row>
    <row r="32" spans="1:15" x14ac:dyDescent="0.15">
      <c r="A32" s="66" t="s">
        <v>236</v>
      </c>
      <c r="B32" s="57">
        <v>0.36499999999999999</v>
      </c>
      <c r="C32" s="16">
        <v>0.43</v>
      </c>
      <c r="D32" s="16">
        <v>0.435</v>
      </c>
      <c r="E32" s="16">
        <v>0.43625000000000003</v>
      </c>
      <c r="F32" s="16">
        <v>0.45369999999999999</v>
      </c>
      <c r="G32" s="16">
        <v>0.3538</v>
      </c>
      <c r="H32" s="16">
        <v>0.99229999999999996</v>
      </c>
      <c r="I32" s="16">
        <v>0.89880000000000004</v>
      </c>
      <c r="J32" s="16">
        <v>0.995</v>
      </c>
      <c r="K32" s="16">
        <v>0.995</v>
      </c>
      <c r="L32" s="16">
        <v>0.96</v>
      </c>
      <c r="M32" s="16">
        <v>2.2976999999999999</v>
      </c>
      <c r="N32" s="16">
        <v>1.4661999999999999</v>
      </c>
      <c r="O32" s="16">
        <v>1.2968999999999999</v>
      </c>
    </row>
    <row r="33" spans="1:15" x14ac:dyDescent="0.15">
      <c r="A33" s="66" t="s">
        <v>237</v>
      </c>
      <c r="B33" s="57">
        <v>0.36499999999999999</v>
      </c>
      <c r="C33" s="16">
        <v>0.43</v>
      </c>
      <c r="D33" s="16">
        <v>0.41749999999999998</v>
      </c>
      <c r="E33" s="16">
        <v>0.42</v>
      </c>
      <c r="F33" s="16">
        <v>0.42459999999999998</v>
      </c>
      <c r="G33" s="16">
        <v>0.35099999999999998</v>
      </c>
      <c r="H33" s="16">
        <v>0.98299999999999998</v>
      </c>
      <c r="I33" s="16">
        <v>0.90249999999999997</v>
      </c>
      <c r="J33" s="16">
        <v>0.98499999999999999</v>
      </c>
      <c r="K33" s="16">
        <v>0.995</v>
      </c>
      <c r="L33" s="16">
        <v>0.96</v>
      </c>
      <c r="M33" s="16">
        <v>2.2639</v>
      </c>
      <c r="N33" s="16">
        <v>1.5166999999999999</v>
      </c>
      <c r="O33" s="16">
        <v>1.3671</v>
      </c>
    </row>
    <row r="34" spans="1:15" x14ac:dyDescent="0.15">
      <c r="A34" s="66" t="s">
        <v>238</v>
      </c>
      <c r="B34" s="57">
        <v>0.36499999999999999</v>
      </c>
      <c r="C34" s="16">
        <v>0.43</v>
      </c>
      <c r="D34" s="16">
        <v>0.41749999999999998</v>
      </c>
      <c r="E34" s="16">
        <v>0.41</v>
      </c>
      <c r="F34" s="16">
        <v>0.42159999999999997</v>
      </c>
      <c r="G34" s="16">
        <v>0.34849999999999998</v>
      </c>
      <c r="H34" s="16">
        <v>0.98219999999999996</v>
      </c>
      <c r="I34" s="16">
        <v>0.90249999999999997</v>
      </c>
      <c r="J34" s="16">
        <v>0.97499999999999998</v>
      </c>
      <c r="K34" s="16">
        <v>0.995</v>
      </c>
      <c r="L34" s="16">
        <v>0.96</v>
      </c>
      <c r="M34" s="16">
        <v>2.2612000000000001</v>
      </c>
      <c r="N34" s="16">
        <v>1.5656000000000001</v>
      </c>
      <c r="O34" s="16">
        <v>1.4177999999999999</v>
      </c>
    </row>
    <row r="35" spans="1:15" x14ac:dyDescent="0.15">
      <c r="A35" s="72" t="s">
        <v>239</v>
      </c>
      <c r="B35" s="59">
        <v>0.36499999999999999</v>
      </c>
      <c r="C35" s="21">
        <v>0.41749999999999998</v>
      </c>
      <c r="D35" s="21">
        <v>0.40125</v>
      </c>
      <c r="E35" s="21">
        <v>0.41</v>
      </c>
      <c r="F35" s="21">
        <v>0.4088</v>
      </c>
      <c r="G35" s="21">
        <v>0.33100000000000002</v>
      </c>
      <c r="H35" s="21">
        <v>0.96160000000000001</v>
      </c>
      <c r="I35" s="21">
        <v>0.90249999999999997</v>
      </c>
      <c r="J35" s="21">
        <v>0.96499999999999997</v>
      </c>
      <c r="K35" s="21">
        <v>0.99</v>
      </c>
      <c r="L35" s="21">
        <v>0.96</v>
      </c>
      <c r="M35" s="21">
        <v>2.2797000000000001</v>
      </c>
      <c r="N35" s="21">
        <v>1.6097999999999999</v>
      </c>
      <c r="O35" s="21">
        <v>1.4371</v>
      </c>
    </row>
    <row r="36" spans="1:15" ht="16" x14ac:dyDescent="0.2">
      <c r="A36" s="36" t="s">
        <v>27</v>
      </c>
      <c r="B36" s="37">
        <f t="shared" ref="B36:O36" si="6">AVERAGE(B32:B35)</f>
        <v>0.36499999999999999</v>
      </c>
      <c r="C36" s="38">
        <f t="shared" si="6"/>
        <v>0.426875</v>
      </c>
      <c r="D36" s="38">
        <f t="shared" si="6"/>
        <v>0.41781250000000003</v>
      </c>
      <c r="E36" s="38">
        <f t="shared" si="6"/>
        <v>0.41906249999999995</v>
      </c>
      <c r="F36" s="38">
        <f t="shared" si="6"/>
        <v>0.42717500000000003</v>
      </c>
      <c r="G36" s="38">
        <f t="shared" si="6"/>
        <v>0.34607499999999997</v>
      </c>
      <c r="H36" s="38">
        <f t="shared" si="6"/>
        <v>0.97977499999999984</v>
      </c>
      <c r="I36" s="38">
        <f t="shared" si="6"/>
        <v>0.9015749999999999</v>
      </c>
      <c r="J36" s="38">
        <f t="shared" si="6"/>
        <v>0.98</v>
      </c>
      <c r="K36" s="38">
        <f t="shared" si="6"/>
        <v>0.99374999999999991</v>
      </c>
      <c r="L36" s="38">
        <f t="shared" si="6"/>
        <v>0.96</v>
      </c>
      <c r="M36" s="38">
        <f t="shared" si="6"/>
        <v>2.2756250000000002</v>
      </c>
      <c r="N36" s="38">
        <f t="shared" si="6"/>
        <v>1.5395749999999999</v>
      </c>
      <c r="O36" s="38">
        <f t="shared" si="6"/>
        <v>1.3797249999999999</v>
      </c>
    </row>
    <row r="37" spans="1:15" x14ac:dyDescent="0.15">
      <c r="A37" s="66" t="s">
        <v>240</v>
      </c>
      <c r="B37" s="57">
        <v>0.36499999999999999</v>
      </c>
      <c r="C37" s="16">
        <v>0.40749999999999997</v>
      </c>
      <c r="D37" s="16">
        <v>0.36875000000000002</v>
      </c>
      <c r="E37" s="16">
        <v>0.4</v>
      </c>
      <c r="F37" s="16">
        <v>0.41499999999999998</v>
      </c>
      <c r="G37" s="16">
        <v>0.3135</v>
      </c>
      <c r="H37" s="16">
        <v>0.95540000000000003</v>
      </c>
      <c r="I37" s="16">
        <v>0.90249999999999997</v>
      </c>
      <c r="J37" s="16">
        <v>0.96</v>
      </c>
      <c r="K37" s="16">
        <v>0.98250000000000004</v>
      </c>
      <c r="L37" s="16">
        <v>0.96</v>
      </c>
      <c r="M37" s="16">
        <v>2.2911999999999999</v>
      </c>
      <c r="N37" s="16">
        <v>1.6211</v>
      </c>
      <c r="O37" s="16">
        <v>1.4467000000000001</v>
      </c>
    </row>
    <row r="38" spans="1:15" x14ac:dyDescent="0.15">
      <c r="A38" s="66" t="s">
        <v>241</v>
      </c>
      <c r="B38" s="57">
        <v>0.36499999999999999</v>
      </c>
      <c r="C38" s="16">
        <v>0.40749999999999997</v>
      </c>
      <c r="D38" s="16">
        <v>0.38374999999999998</v>
      </c>
      <c r="E38" s="16">
        <v>0.39374999999999999</v>
      </c>
      <c r="F38" s="16">
        <v>0.4118</v>
      </c>
      <c r="G38" s="16">
        <v>0.32250000000000001</v>
      </c>
      <c r="H38" s="16">
        <v>0.95730000000000004</v>
      </c>
      <c r="I38" s="16">
        <v>0.90249999999999997</v>
      </c>
      <c r="J38" s="16">
        <v>0.96</v>
      </c>
      <c r="K38" s="16">
        <v>0.97</v>
      </c>
      <c r="L38" s="16">
        <v>0.96</v>
      </c>
      <c r="M38" s="16">
        <v>2.2599999999999998</v>
      </c>
      <c r="N38" s="16">
        <v>1.5999000000000001</v>
      </c>
      <c r="O38" s="16">
        <v>1.4570000000000001</v>
      </c>
    </row>
    <row r="39" spans="1:15" x14ac:dyDescent="0.15">
      <c r="A39" s="66" t="s">
        <v>242</v>
      </c>
      <c r="B39" s="57">
        <v>0.36499999999999999</v>
      </c>
      <c r="C39" s="16">
        <v>0.39750000000000002</v>
      </c>
      <c r="D39" s="16">
        <v>0.38374999999999998</v>
      </c>
      <c r="E39" s="16">
        <v>0.39374999999999999</v>
      </c>
      <c r="F39" s="16">
        <v>0.40200000000000002</v>
      </c>
      <c r="G39" s="16">
        <v>0.33900000000000002</v>
      </c>
      <c r="H39" s="16">
        <v>0.95150000000000001</v>
      </c>
      <c r="I39" s="16">
        <v>0.90249999999999997</v>
      </c>
      <c r="J39" s="16">
        <v>0.97</v>
      </c>
      <c r="K39" s="16">
        <v>0.97</v>
      </c>
      <c r="L39" s="16">
        <v>0.96</v>
      </c>
      <c r="M39" s="16">
        <v>2.2955999999999999</v>
      </c>
      <c r="N39" s="16">
        <v>1.5956999999999999</v>
      </c>
      <c r="O39" s="16">
        <v>1.5028999999999999</v>
      </c>
    </row>
    <row r="40" spans="1:15" x14ac:dyDescent="0.15">
      <c r="A40" s="66" t="s">
        <v>243</v>
      </c>
      <c r="B40" s="57">
        <v>0.36</v>
      </c>
      <c r="C40" s="16">
        <v>0.39750000000000002</v>
      </c>
      <c r="D40" s="16">
        <v>0.38124999999999998</v>
      </c>
      <c r="E40" s="16">
        <v>0.39500000000000002</v>
      </c>
      <c r="F40" s="16">
        <v>0.38590000000000002</v>
      </c>
      <c r="G40" s="16">
        <v>0.35399999999999998</v>
      </c>
      <c r="H40" s="16">
        <v>0.95689999999999997</v>
      </c>
      <c r="I40" s="16">
        <v>0.90249999999999997</v>
      </c>
      <c r="J40" s="16">
        <v>0.97</v>
      </c>
      <c r="K40" s="16">
        <v>0.97499999999999998</v>
      </c>
      <c r="L40" s="16">
        <v>0.96499999999999997</v>
      </c>
      <c r="M40" s="16">
        <v>2.3039000000000001</v>
      </c>
      <c r="N40" s="16">
        <v>1.6332</v>
      </c>
      <c r="O40" s="16">
        <v>1.5596000000000001</v>
      </c>
    </row>
    <row r="41" spans="1:15" ht="16" x14ac:dyDescent="0.2">
      <c r="A41" s="36" t="s">
        <v>27</v>
      </c>
      <c r="B41" s="37">
        <f t="shared" ref="B41:O41" si="7">AVERAGE(B37:B40)</f>
        <v>0.36375000000000002</v>
      </c>
      <c r="C41" s="38">
        <f t="shared" si="7"/>
        <v>0.40249999999999997</v>
      </c>
      <c r="D41" s="38">
        <f t="shared" si="7"/>
        <v>0.37937500000000002</v>
      </c>
      <c r="E41" s="38">
        <f t="shared" si="7"/>
        <v>0.395625</v>
      </c>
      <c r="F41" s="38">
        <f t="shared" si="7"/>
        <v>0.40367500000000001</v>
      </c>
      <c r="G41" s="38">
        <f t="shared" si="7"/>
        <v>0.33225000000000005</v>
      </c>
      <c r="H41" s="38">
        <f t="shared" si="7"/>
        <v>0.9552750000000001</v>
      </c>
      <c r="I41" s="38">
        <f t="shared" si="7"/>
        <v>0.90249999999999997</v>
      </c>
      <c r="J41" s="38">
        <f t="shared" si="7"/>
        <v>0.96499999999999986</v>
      </c>
      <c r="K41" s="38">
        <f t="shared" si="7"/>
        <v>0.9743750000000001</v>
      </c>
      <c r="L41" s="38">
        <f t="shared" si="7"/>
        <v>0.96124999999999994</v>
      </c>
      <c r="M41" s="38">
        <f t="shared" si="7"/>
        <v>2.2876750000000001</v>
      </c>
      <c r="N41" s="38">
        <f t="shared" si="7"/>
        <v>1.6124749999999999</v>
      </c>
      <c r="O41" s="38">
        <f t="shared" si="7"/>
        <v>1.4915500000000002</v>
      </c>
    </row>
    <row r="42" spans="1:15" x14ac:dyDescent="0.15">
      <c r="A42" s="72" t="s">
        <v>244</v>
      </c>
      <c r="B42" s="59">
        <v>0.35</v>
      </c>
      <c r="C42" s="21">
        <v>0.39750000000000002</v>
      </c>
      <c r="D42" s="21">
        <v>0.38</v>
      </c>
      <c r="E42" s="21">
        <v>0.38250000000000001</v>
      </c>
      <c r="F42" s="21">
        <v>0.39639999999999997</v>
      </c>
      <c r="G42" s="21">
        <v>0.34439999999999998</v>
      </c>
      <c r="H42" s="21">
        <v>0.95430000000000004</v>
      </c>
      <c r="I42" s="21">
        <v>0.90249999999999997</v>
      </c>
      <c r="J42" s="21">
        <v>0.995</v>
      </c>
      <c r="K42" s="21">
        <v>0.98750000000000004</v>
      </c>
      <c r="L42" s="21">
        <v>0.99</v>
      </c>
      <c r="M42" s="21">
        <v>2.2494000000000001</v>
      </c>
      <c r="N42" s="21">
        <v>1.6619999999999999</v>
      </c>
      <c r="O42" s="21">
        <v>1.5901000000000001</v>
      </c>
    </row>
    <row r="43" spans="1:15" x14ac:dyDescent="0.15">
      <c r="A43" s="66" t="s">
        <v>245</v>
      </c>
      <c r="B43" s="57">
        <v>0.34</v>
      </c>
      <c r="C43" s="16">
        <v>0.38374999999999998</v>
      </c>
      <c r="D43" s="16">
        <v>0.37874999999999998</v>
      </c>
      <c r="E43" s="16">
        <v>0.38874999999999998</v>
      </c>
      <c r="F43" s="16">
        <v>0.39029999999999998</v>
      </c>
      <c r="G43" s="16">
        <v>0.33200000000000002</v>
      </c>
      <c r="H43" s="16">
        <v>0.96799999999999997</v>
      </c>
      <c r="I43" s="16">
        <v>0.90249999999999997</v>
      </c>
      <c r="J43" s="16">
        <v>1.0049999999999999</v>
      </c>
      <c r="K43" s="16">
        <v>1.0149999999999999</v>
      </c>
      <c r="L43" s="16">
        <v>1</v>
      </c>
      <c r="M43" s="16">
        <v>2.2845</v>
      </c>
      <c r="N43" s="16">
        <v>1.6859999999999999</v>
      </c>
      <c r="O43" s="16">
        <v>1.6178999999999999</v>
      </c>
    </row>
    <row r="44" spans="1:15" x14ac:dyDescent="0.15">
      <c r="A44" s="66" t="s">
        <v>246</v>
      </c>
      <c r="B44" s="57">
        <v>0.34</v>
      </c>
      <c r="C44" s="16">
        <v>0.37375000000000003</v>
      </c>
      <c r="D44" s="16">
        <v>0.37874999999999998</v>
      </c>
      <c r="E44" s="16">
        <v>0.38750000000000001</v>
      </c>
      <c r="F44" s="16">
        <v>0.39610000000000001</v>
      </c>
      <c r="G44" s="16">
        <v>0.34449999999999997</v>
      </c>
      <c r="H44" s="16">
        <v>0.97770000000000001</v>
      </c>
      <c r="I44" s="16">
        <v>0.90249999999999997</v>
      </c>
      <c r="J44" s="16">
        <v>1.01</v>
      </c>
      <c r="K44" s="16">
        <v>1.02</v>
      </c>
      <c r="L44" s="16">
        <v>1</v>
      </c>
      <c r="M44" s="16">
        <v>2.2629999999999999</v>
      </c>
      <c r="N44" s="16">
        <v>1.6850000000000001</v>
      </c>
      <c r="O44" s="16">
        <v>1.617</v>
      </c>
    </row>
    <row r="45" spans="1:15" x14ac:dyDescent="0.15">
      <c r="A45" s="66" t="s">
        <v>247</v>
      </c>
      <c r="B45" s="57">
        <v>0.33500000000000002</v>
      </c>
      <c r="C45" s="16">
        <v>0.36</v>
      </c>
      <c r="D45" s="16">
        <v>0.37624999999999997</v>
      </c>
      <c r="E45" s="16">
        <v>0.38374999999999998</v>
      </c>
      <c r="F45" s="16">
        <v>0.38419999999999999</v>
      </c>
      <c r="G45" s="16">
        <v>0.34749999999999998</v>
      </c>
      <c r="H45" s="16">
        <v>0.99139999999999995</v>
      </c>
      <c r="I45" s="16">
        <v>0.90249999999999997</v>
      </c>
      <c r="J45" s="16">
        <v>1</v>
      </c>
      <c r="K45" s="16">
        <v>1.0249999999999999</v>
      </c>
      <c r="L45" s="16">
        <v>1.0349999999999999</v>
      </c>
      <c r="M45" s="16">
        <v>2.2477</v>
      </c>
      <c r="N45" s="16">
        <v>1.6900999999999999</v>
      </c>
      <c r="O45" s="16">
        <v>1.6257999999999999</v>
      </c>
    </row>
    <row r="46" spans="1:15" ht="16" x14ac:dyDescent="0.2">
      <c r="A46" s="36" t="s">
        <v>27</v>
      </c>
      <c r="B46" s="37">
        <f t="shared" ref="B46:O46" si="8">AVERAGE(B42:B45)</f>
        <v>0.34125</v>
      </c>
      <c r="C46" s="38">
        <f t="shared" si="8"/>
        <v>0.37875000000000003</v>
      </c>
      <c r="D46" s="38">
        <f t="shared" si="8"/>
        <v>0.37843749999999998</v>
      </c>
      <c r="E46" s="38">
        <f t="shared" si="8"/>
        <v>0.385625</v>
      </c>
      <c r="F46" s="38">
        <f t="shared" si="8"/>
        <v>0.39174999999999993</v>
      </c>
      <c r="G46" s="38">
        <f t="shared" si="8"/>
        <v>0.34209999999999996</v>
      </c>
      <c r="H46" s="38">
        <f t="shared" si="8"/>
        <v>0.97284999999999999</v>
      </c>
      <c r="I46" s="38">
        <f t="shared" si="8"/>
        <v>0.90249999999999997</v>
      </c>
      <c r="J46" s="38">
        <f t="shared" si="8"/>
        <v>1.0024999999999999</v>
      </c>
      <c r="K46" s="38">
        <f t="shared" si="8"/>
        <v>1.0118749999999999</v>
      </c>
      <c r="L46" s="38">
        <f t="shared" si="8"/>
        <v>1.0062500000000001</v>
      </c>
      <c r="M46" s="38">
        <f t="shared" si="8"/>
        <v>2.2611499999999998</v>
      </c>
      <c r="N46" s="38">
        <f t="shared" si="8"/>
        <v>1.6807749999999999</v>
      </c>
      <c r="O46" s="38">
        <f t="shared" si="8"/>
        <v>1.6127</v>
      </c>
    </row>
    <row r="47" spans="1:15" x14ac:dyDescent="0.15">
      <c r="A47" s="72" t="s">
        <v>248</v>
      </c>
      <c r="B47" s="59">
        <v>0.33500000000000002</v>
      </c>
      <c r="C47" s="21">
        <v>0.36499999999999999</v>
      </c>
      <c r="D47" s="21">
        <v>0.37</v>
      </c>
      <c r="E47" s="21">
        <v>0.38</v>
      </c>
      <c r="F47" s="21">
        <v>0.38400000000000001</v>
      </c>
      <c r="G47" s="21">
        <v>0.34</v>
      </c>
      <c r="H47" s="21">
        <v>1.0087999999999999</v>
      </c>
      <c r="I47" s="21">
        <v>0.90375000000000005</v>
      </c>
      <c r="J47" s="21">
        <v>1.05</v>
      </c>
      <c r="K47" s="21">
        <v>1.05</v>
      </c>
      <c r="L47" s="21">
        <v>1.01</v>
      </c>
      <c r="M47" s="21">
        <v>2.2831000000000001</v>
      </c>
      <c r="N47" s="21">
        <v>1.6976</v>
      </c>
      <c r="O47" s="21">
        <v>1.6496999999999999</v>
      </c>
    </row>
    <row r="48" spans="1:15" x14ac:dyDescent="0.15">
      <c r="A48" s="66" t="s">
        <v>249</v>
      </c>
      <c r="B48" s="57">
        <v>0.33500000000000002</v>
      </c>
      <c r="C48" s="16">
        <v>0.36499999999999999</v>
      </c>
      <c r="D48" s="16">
        <v>0.36</v>
      </c>
      <c r="E48" s="16">
        <v>0.36875000000000002</v>
      </c>
      <c r="F48" s="16">
        <v>0.38369999999999999</v>
      </c>
      <c r="G48" s="16">
        <v>0.36049999999999999</v>
      </c>
      <c r="H48" s="16">
        <v>1.0253000000000001</v>
      </c>
      <c r="I48" s="16">
        <v>0.91374999999999995</v>
      </c>
      <c r="J48" s="16">
        <v>1.05</v>
      </c>
      <c r="K48" s="16">
        <v>1.04</v>
      </c>
      <c r="L48" s="16">
        <v>1.02</v>
      </c>
      <c r="M48" s="16">
        <v>2.2911000000000001</v>
      </c>
      <c r="N48" s="16">
        <v>1.7048000000000001</v>
      </c>
      <c r="O48" s="16">
        <v>1.6912</v>
      </c>
    </row>
    <row r="49" spans="1:15" x14ac:dyDescent="0.15">
      <c r="A49" s="66" t="s">
        <v>250</v>
      </c>
      <c r="B49" s="57">
        <v>0.32500000000000001</v>
      </c>
      <c r="C49" s="16">
        <v>0.36499999999999999</v>
      </c>
      <c r="D49" s="16">
        <v>0.36</v>
      </c>
      <c r="E49" s="16">
        <v>0.36749999999999999</v>
      </c>
      <c r="F49" s="16">
        <v>0.37519999999999998</v>
      </c>
      <c r="G49" s="16">
        <v>0.3538</v>
      </c>
      <c r="H49" s="16">
        <v>1.0286</v>
      </c>
      <c r="I49" s="16">
        <v>0.91374999999999995</v>
      </c>
      <c r="J49" s="16">
        <v>1.04</v>
      </c>
      <c r="K49" s="16">
        <v>1.04</v>
      </c>
      <c r="L49" s="16">
        <v>1.02</v>
      </c>
      <c r="M49" s="16">
        <v>2.3412999999999999</v>
      </c>
      <c r="N49" s="16">
        <v>1.7075</v>
      </c>
      <c r="O49" s="16">
        <v>1.6679999999999999</v>
      </c>
    </row>
    <row r="50" spans="1:15" x14ac:dyDescent="0.15">
      <c r="A50" s="66" t="s">
        <v>251</v>
      </c>
      <c r="B50" s="57">
        <v>0.32500000000000001</v>
      </c>
      <c r="C50" s="16">
        <v>0.35875000000000001</v>
      </c>
      <c r="D50" s="16">
        <v>0.35499999999999998</v>
      </c>
      <c r="E50" s="16">
        <v>0.36625000000000002</v>
      </c>
      <c r="F50" s="16">
        <v>0.3715</v>
      </c>
      <c r="G50" s="16">
        <v>0.35899999999999999</v>
      </c>
      <c r="H50" s="16">
        <v>1.0327999999999999</v>
      </c>
      <c r="I50" s="16">
        <v>0.92</v>
      </c>
      <c r="J50" s="16">
        <v>1.04</v>
      </c>
      <c r="K50" s="16">
        <v>1.0475000000000001</v>
      </c>
      <c r="L50" s="16">
        <v>1.02</v>
      </c>
      <c r="M50" s="16">
        <v>2.347</v>
      </c>
      <c r="N50" s="16">
        <v>1.7092000000000001</v>
      </c>
      <c r="O50" s="16">
        <v>1.6626000000000001</v>
      </c>
    </row>
    <row r="51" spans="1:15" ht="16" x14ac:dyDescent="0.2">
      <c r="A51" s="36" t="s">
        <v>27</v>
      </c>
      <c r="B51" s="37">
        <f t="shared" ref="B51:O51" si="9">AVERAGE(B47:B50)</f>
        <v>0.33</v>
      </c>
      <c r="C51" s="38">
        <f t="shared" si="9"/>
        <v>0.36343749999999997</v>
      </c>
      <c r="D51" s="38">
        <f t="shared" si="9"/>
        <v>0.36124999999999996</v>
      </c>
      <c r="E51" s="38">
        <f t="shared" si="9"/>
        <v>0.37062499999999998</v>
      </c>
      <c r="F51" s="38">
        <f t="shared" si="9"/>
        <v>0.37859999999999999</v>
      </c>
      <c r="G51" s="38">
        <f t="shared" si="9"/>
        <v>0.353325</v>
      </c>
      <c r="H51" s="38">
        <f t="shared" si="9"/>
        <v>1.0238749999999999</v>
      </c>
      <c r="I51" s="38">
        <f t="shared" si="9"/>
        <v>0.91281249999999992</v>
      </c>
      <c r="J51" s="38">
        <f t="shared" si="9"/>
        <v>1.0449999999999999</v>
      </c>
      <c r="K51" s="38">
        <f t="shared" si="9"/>
        <v>1.0443750000000001</v>
      </c>
      <c r="L51" s="38">
        <f t="shared" si="9"/>
        <v>1.0175000000000001</v>
      </c>
      <c r="M51" s="38">
        <f t="shared" si="9"/>
        <v>2.3156249999999998</v>
      </c>
      <c r="N51" s="38">
        <f t="shared" si="9"/>
        <v>1.7047749999999999</v>
      </c>
      <c r="O51" s="38">
        <f t="shared" si="9"/>
        <v>1.667875</v>
      </c>
    </row>
    <row r="52" spans="1:15" x14ac:dyDescent="0.15">
      <c r="A52" s="66" t="s">
        <v>252</v>
      </c>
      <c r="B52" s="57">
        <v>0.315</v>
      </c>
      <c r="C52" s="16">
        <v>0.35499999999999998</v>
      </c>
      <c r="D52" s="16">
        <v>0.35499999999999998</v>
      </c>
      <c r="E52" s="16">
        <v>0.36375000000000002</v>
      </c>
      <c r="F52" s="16">
        <v>0.36670000000000003</v>
      </c>
      <c r="G52" s="16">
        <v>0.35949999999999999</v>
      </c>
      <c r="H52" s="16">
        <v>1.0377000000000001</v>
      </c>
      <c r="I52" s="16">
        <v>0.92500000000000004</v>
      </c>
      <c r="J52" s="16">
        <v>1.05</v>
      </c>
      <c r="K52" s="16">
        <v>1.0525</v>
      </c>
      <c r="L52" s="16">
        <v>1.0249999999999999</v>
      </c>
      <c r="M52" s="16">
        <v>2.3488000000000002</v>
      </c>
      <c r="N52" s="16">
        <v>1.7094</v>
      </c>
      <c r="O52" s="16">
        <v>1.6227</v>
      </c>
    </row>
    <row r="53" spans="1:15" x14ac:dyDescent="0.15">
      <c r="A53" s="66" t="s">
        <v>253</v>
      </c>
      <c r="B53" s="57">
        <v>0.31</v>
      </c>
      <c r="C53" s="16">
        <v>0.35249999999999998</v>
      </c>
      <c r="D53" s="16">
        <v>0.35499999999999998</v>
      </c>
      <c r="E53" s="16">
        <v>0.37</v>
      </c>
      <c r="F53" s="16">
        <v>0.36709999999999998</v>
      </c>
      <c r="G53" s="16">
        <v>0.34499999999999997</v>
      </c>
      <c r="H53" s="16">
        <v>1.0438000000000001</v>
      </c>
      <c r="I53" s="16">
        <v>0.92749999999999999</v>
      </c>
      <c r="J53" s="16">
        <v>1.05</v>
      </c>
      <c r="K53" s="16">
        <v>1.0525</v>
      </c>
      <c r="L53" s="16">
        <v>1.0249999999999999</v>
      </c>
      <c r="M53" s="16">
        <v>2.3801000000000001</v>
      </c>
      <c r="N53" s="16">
        <v>1.7263999999999999</v>
      </c>
      <c r="O53" s="16">
        <v>1.5845</v>
      </c>
    </row>
    <row r="54" spans="1:15" x14ac:dyDescent="0.15">
      <c r="A54" s="66" t="s">
        <v>254</v>
      </c>
      <c r="B54" s="57">
        <v>0.31</v>
      </c>
      <c r="C54" s="16">
        <v>0.35249999999999998</v>
      </c>
      <c r="D54" s="16">
        <v>0.35499999999999998</v>
      </c>
      <c r="E54" s="16">
        <v>0.36499999999999999</v>
      </c>
      <c r="F54" s="16">
        <v>0.35780000000000001</v>
      </c>
      <c r="G54" s="16">
        <v>0.34799999999999998</v>
      </c>
      <c r="H54" s="16">
        <v>1.0425</v>
      </c>
      <c r="I54" s="16">
        <v>0.92500000000000004</v>
      </c>
      <c r="J54" s="16">
        <v>1.0449999999999999</v>
      </c>
      <c r="K54" s="16">
        <v>1.0462499999999999</v>
      </c>
      <c r="L54" s="16">
        <v>1.04</v>
      </c>
      <c r="M54" s="16">
        <v>2.3593000000000002</v>
      </c>
      <c r="N54" s="16">
        <v>1.7545999999999999</v>
      </c>
      <c r="O54" s="16">
        <v>1.5851999999999999</v>
      </c>
    </row>
    <row r="55" spans="1:15" x14ac:dyDescent="0.15">
      <c r="A55" s="72" t="s">
        <v>255</v>
      </c>
      <c r="B55" s="59">
        <v>0.31</v>
      </c>
      <c r="C55" s="21">
        <v>0.35249999999999998</v>
      </c>
      <c r="D55" s="21">
        <v>0.35499999999999998</v>
      </c>
      <c r="E55" s="21">
        <v>0.36</v>
      </c>
      <c r="F55" s="21">
        <v>0.36709999999999998</v>
      </c>
      <c r="G55" s="21">
        <v>0.32879999999999998</v>
      </c>
      <c r="H55" s="21">
        <v>1.0442</v>
      </c>
      <c r="I55" s="21">
        <v>0.92500000000000004</v>
      </c>
      <c r="J55" s="21">
        <v>1.0449999999999999</v>
      </c>
      <c r="K55" s="21">
        <v>1.0449999999999999</v>
      </c>
      <c r="L55" s="21">
        <v>1.04</v>
      </c>
      <c r="M55" s="21">
        <v>2.3771</v>
      </c>
      <c r="N55" s="21">
        <v>1.7942</v>
      </c>
      <c r="O55" s="21">
        <v>1.6407</v>
      </c>
    </row>
    <row r="56" spans="1:15" ht="16" x14ac:dyDescent="0.2">
      <c r="A56" s="36" t="s">
        <v>27</v>
      </c>
      <c r="B56" s="37">
        <f t="shared" ref="B56:O56" si="10">AVERAGE(B52:B55)</f>
        <v>0.31125000000000003</v>
      </c>
      <c r="C56" s="38">
        <f t="shared" si="10"/>
        <v>0.35312500000000002</v>
      </c>
      <c r="D56" s="38">
        <f t="shared" si="10"/>
        <v>0.35499999999999998</v>
      </c>
      <c r="E56" s="38">
        <f t="shared" si="10"/>
        <v>0.36468749999999994</v>
      </c>
      <c r="F56" s="38">
        <f t="shared" si="10"/>
        <v>0.36467500000000003</v>
      </c>
      <c r="G56" s="38">
        <f t="shared" si="10"/>
        <v>0.34532499999999994</v>
      </c>
      <c r="H56" s="38">
        <f t="shared" si="10"/>
        <v>1.0420500000000001</v>
      </c>
      <c r="I56" s="38">
        <f t="shared" si="10"/>
        <v>0.92562499999999992</v>
      </c>
      <c r="J56" s="38">
        <f t="shared" si="10"/>
        <v>1.0474999999999999</v>
      </c>
      <c r="K56" s="38">
        <f t="shared" si="10"/>
        <v>1.0490625</v>
      </c>
      <c r="L56" s="38">
        <f t="shared" si="10"/>
        <v>1.0325</v>
      </c>
      <c r="M56" s="38">
        <f t="shared" si="10"/>
        <v>2.3663250000000002</v>
      </c>
      <c r="N56" s="38">
        <f t="shared" si="10"/>
        <v>1.7461500000000001</v>
      </c>
      <c r="O56" s="38">
        <f t="shared" si="10"/>
        <v>1.6082750000000001</v>
      </c>
    </row>
    <row r="57" spans="1:15" x14ac:dyDescent="0.15">
      <c r="A57" s="66" t="s">
        <v>256</v>
      </c>
      <c r="B57" s="57">
        <v>0.31</v>
      </c>
      <c r="C57" s="16">
        <v>0.35249999999999998</v>
      </c>
      <c r="D57" s="16">
        <v>0.35</v>
      </c>
      <c r="E57" s="16">
        <v>0.36</v>
      </c>
      <c r="F57" s="16">
        <v>0.35260000000000002</v>
      </c>
      <c r="G57" s="16">
        <v>0.32250000000000001</v>
      </c>
      <c r="H57" s="16">
        <v>1.0528999999999999</v>
      </c>
      <c r="I57" s="16">
        <v>0.92249999999999999</v>
      </c>
      <c r="J57" s="16">
        <v>1.04</v>
      </c>
      <c r="K57" s="16">
        <v>1.04</v>
      </c>
      <c r="L57" s="16">
        <v>1.04</v>
      </c>
      <c r="M57" s="16">
        <v>2.3797999999999999</v>
      </c>
      <c r="N57" s="16">
        <v>1.8204</v>
      </c>
      <c r="O57" s="16">
        <v>1.7072000000000001</v>
      </c>
    </row>
    <row r="58" spans="1:15" x14ac:dyDescent="0.15">
      <c r="A58" s="66" t="s">
        <v>257</v>
      </c>
      <c r="B58" s="57">
        <v>0.3075</v>
      </c>
      <c r="C58" s="16">
        <v>0.35125000000000001</v>
      </c>
      <c r="D58" s="16">
        <v>0.33750000000000002</v>
      </c>
      <c r="E58" s="16">
        <v>0.36</v>
      </c>
      <c r="F58" s="16">
        <v>0.36809999999999998</v>
      </c>
      <c r="G58" s="16">
        <v>0.32850000000000001</v>
      </c>
      <c r="H58" s="16">
        <v>1.0507</v>
      </c>
      <c r="I58" s="16">
        <v>0.92625000000000002</v>
      </c>
      <c r="J58" s="16">
        <v>1.0349999999999999</v>
      </c>
      <c r="K58" s="16">
        <v>1.0349999999999999</v>
      </c>
      <c r="L58" s="16">
        <v>1.04</v>
      </c>
      <c r="M58" s="16">
        <v>2.3942000000000001</v>
      </c>
      <c r="N58" s="16">
        <v>1.8452</v>
      </c>
      <c r="O58" s="16">
        <v>1.7703</v>
      </c>
    </row>
    <row r="59" spans="1:15" x14ac:dyDescent="0.15">
      <c r="A59" s="72" t="s">
        <v>258</v>
      </c>
      <c r="B59" s="59">
        <v>0.3075</v>
      </c>
      <c r="C59" s="21">
        <v>0.35</v>
      </c>
      <c r="D59" s="21">
        <v>0.33624999999999999</v>
      </c>
      <c r="E59" s="21">
        <v>0.36</v>
      </c>
      <c r="F59" s="21">
        <v>0.3579</v>
      </c>
      <c r="G59" s="21">
        <v>0.35049999999999998</v>
      </c>
      <c r="H59" s="21">
        <v>1.0359</v>
      </c>
      <c r="I59" s="21">
        <v>0.93874999999999997</v>
      </c>
      <c r="J59" s="21">
        <v>1.03</v>
      </c>
      <c r="K59" s="21">
        <v>1.03</v>
      </c>
      <c r="L59" s="21">
        <v>1.02</v>
      </c>
      <c r="M59" s="21">
        <v>2.4138999999999999</v>
      </c>
      <c r="N59" s="21">
        <v>1.8635999999999999</v>
      </c>
      <c r="O59" s="21">
        <v>1.7919</v>
      </c>
    </row>
    <row r="60" spans="1:15" x14ac:dyDescent="0.15">
      <c r="A60" s="66" t="s">
        <v>259</v>
      </c>
      <c r="B60" s="57">
        <v>0.3075</v>
      </c>
      <c r="C60" s="16">
        <v>0.35</v>
      </c>
      <c r="D60" s="16">
        <v>0.34</v>
      </c>
      <c r="E60" s="16">
        <v>0.35499999999999998</v>
      </c>
      <c r="F60" s="16">
        <v>0.34</v>
      </c>
      <c r="G60" s="16">
        <v>0.34</v>
      </c>
      <c r="H60" s="16">
        <v>1.0295000000000001</v>
      </c>
      <c r="I60" s="16">
        <v>0.93874999999999997</v>
      </c>
      <c r="J60" s="16">
        <v>1.03</v>
      </c>
      <c r="K60" s="16">
        <v>1.03</v>
      </c>
      <c r="L60" s="16">
        <v>1.02</v>
      </c>
      <c r="M60" s="16">
        <v>2.3374999999999999</v>
      </c>
      <c r="N60" s="16">
        <v>1.821</v>
      </c>
      <c r="O60" s="16">
        <v>1.7050000000000001</v>
      </c>
    </row>
    <row r="61" spans="1:15" ht="16" x14ac:dyDescent="0.2">
      <c r="A61" s="36" t="s">
        <v>27</v>
      </c>
      <c r="B61" s="37">
        <f t="shared" ref="B61:O61" si="11">AVERAGE(B57:B60)</f>
        <v>0.30812499999999998</v>
      </c>
      <c r="C61" s="38">
        <f t="shared" si="11"/>
        <v>0.35093750000000001</v>
      </c>
      <c r="D61" s="38">
        <f t="shared" si="11"/>
        <v>0.3409375</v>
      </c>
      <c r="E61" s="38">
        <f t="shared" si="11"/>
        <v>0.35875000000000001</v>
      </c>
      <c r="F61" s="38">
        <f t="shared" si="11"/>
        <v>0.35465000000000002</v>
      </c>
      <c r="G61" s="38">
        <f t="shared" si="11"/>
        <v>0.33537500000000003</v>
      </c>
      <c r="H61" s="38">
        <f t="shared" si="11"/>
        <v>1.0422500000000001</v>
      </c>
      <c r="I61" s="38">
        <f t="shared" si="11"/>
        <v>0.93156249999999985</v>
      </c>
      <c r="J61" s="38">
        <f t="shared" si="11"/>
        <v>1.0337500000000002</v>
      </c>
      <c r="K61" s="38">
        <f t="shared" si="11"/>
        <v>1.0337500000000002</v>
      </c>
      <c r="L61" s="38">
        <f t="shared" si="11"/>
        <v>1.03</v>
      </c>
      <c r="M61" s="38">
        <f t="shared" si="11"/>
        <v>2.3813499999999999</v>
      </c>
      <c r="N61" s="38">
        <f t="shared" si="11"/>
        <v>1.8375499999999998</v>
      </c>
      <c r="O61" s="38">
        <f t="shared" si="11"/>
        <v>1.7436</v>
      </c>
    </row>
    <row r="62" spans="1:15" x14ac:dyDescent="0.15">
      <c r="A62" s="66" t="s">
        <v>260</v>
      </c>
      <c r="B62" s="57">
        <v>0.30249999999999999</v>
      </c>
      <c r="C62" s="16">
        <v>0.35</v>
      </c>
      <c r="D62" s="16">
        <v>0.34</v>
      </c>
      <c r="E62" s="16">
        <v>0.36</v>
      </c>
      <c r="F62" s="16">
        <v>0.3679</v>
      </c>
      <c r="G62" s="16">
        <v>0.34899999999999998</v>
      </c>
      <c r="H62" s="16">
        <v>1.0235000000000001</v>
      </c>
      <c r="I62" s="16">
        <v>0.94499999999999995</v>
      </c>
      <c r="J62" s="16">
        <v>1.03</v>
      </c>
      <c r="K62" s="16">
        <v>1.03</v>
      </c>
      <c r="L62" s="16">
        <v>1.0249999999999999</v>
      </c>
      <c r="M62" s="16">
        <v>2.3315000000000001</v>
      </c>
      <c r="N62" s="16">
        <v>1.8660000000000001</v>
      </c>
      <c r="O62" s="16">
        <v>1.708</v>
      </c>
    </row>
    <row r="63" spans="1:15" x14ac:dyDescent="0.15">
      <c r="A63" s="66" t="s">
        <v>261</v>
      </c>
      <c r="B63" s="57">
        <v>0.29499999999999998</v>
      </c>
      <c r="C63" s="16">
        <v>0.35</v>
      </c>
      <c r="D63" s="16">
        <v>0.34</v>
      </c>
      <c r="E63" s="16">
        <v>0.35499999999999998</v>
      </c>
      <c r="F63" s="16">
        <v>0.36730000000000002</v>
      </c>
      <c r="G63" s="16">
        <v>0.36199999999999999</v>
      </c>
      <c r="H63" s="16">
        <v>1.0405</v>
      </c>
      <c r="I63" s="16">
        <v>0.94499999999999995</v>
      </c>
      <c r="J63" s="16">
        <v>1.03</v>
      </c>
      <c r="K63" s="16">
        <v>1.03</v>
      </c>
      <c r="L63" s="16">
        <v>1.0249999999999999</v>
      </c>
      <c r="M63" s="16">
        <v>2.3656999999999999</v>
      </c>
      <c r="N63" s="16">
        <v>1.8371</v>
      </c>
      <c r="O63" s="73"/>
    </row>
    <row r="64" spans="1:15" x14ac:dyDescent="0.15">
      <c r="A64" s="66" t="s">
        <v>262</v>
      </c>
      <c r="B64" s="57">
        <v>0.29499999999999998</v>
      </c>
      <c r="C64" s="16">
        <v>0.35</v>
      </c>
      <c r="D64" s="16">
        <v>0.34</v>
      </c>
      <c r="E64" s="16">
        <v>0.35499999999999998</v>
      </c>
      <c r="F64" s="16">
        <v>0.36759999999999998</v>
      </c>
      <c r="G64" s="16">
        <v>0.36199999999999999</v>
      </c>
      <c r="H64" s="16">
        <v>1.038</v>
      </c>
      <c r="I64" s="16">
        <v>0.94499999999999995</v>
      </c>
      <c r="J64" s="16">
        <v>1.03</v>
      </c>
      <c r="K64" s="16">
        <v>1.04</v>
      </c>
      <c r="L64" s="16">
        <v>1.0349999999999999</v>
      </c>
      <c r="M64" s="16">
        <v>2.3639000000000001</v>
      </c>
      <c r="N64" s="16">
        <v>1.8583000000000001</v>
      </c>
      <c r="O64" s="16"/>
    </row>
    <row r="65" spans="1:16" x14ac:dyDescent="0.15">
      <c r="A65" s="66" t="s">
        <v>263</v>
      </c>
      <c r="B65" s="57">
        <v>0.29249999999999998</v>
      </c>
      <c r="C65" s="16">
        <v>0.35</v>
      </c>
      <c r="D65" s="16">
        <v>0.36249999999999999</v>
      </c>
      <c r="E65" s="16">
        <v>0.36</v>
      </c>
      <c r="F65" s="16">
        <v>0.36940000000000001</v>
      </c>
      <c r="G65" s="16">
        <v>0.39200000000000002</v>
      </c>
      <c r="H65" s="16">
        <v>1.0412999999999999</v>
      </c>
      <c r="I65" s="16">
        <v>0.94499999999999995</v>
      </c>
      <c r="J65" s="16">
        <v>1.03</v>
      </c>
      <c r="K65" s="16">
        <v>1.04</v>
      </c>
      <c r="L65" s="16">
        <v>1.0349999999999999</v>
      </c>
      <c r="M65" s="16">
        <v>2.3761000000000001</v>
      </c>
      <c r="N65" s="16">
        <v>1.8794999999999999</v>
      </c>
      <c r="O65" s="16"/>
    </row>
    <row r="66" spans="1:16" ht="16" x14ac:dyDescent="0.2">
      <c r="A66" s="36" t="s">
        <v>27</v>
      </c>
      <c r="B66" s="37">
        <f t="shared" ref="B66:O66" si="12">AVERAGE(B62:B65)</f>
        <v>0.29624999999999996</v>
      </c>
      <c r="C66" s="38">
        <f t="shared" si="12"/>
        <v>0.35</v>
      </c>
      <c r="D66" s="38">
        <f t="shared" si="12"/>
        <v>0.34562500000000002</v>
      </c>
      <c r="E66" s="38">
        <f t="shared" si="12"/>
        <v>0.35749999999999993</v>
      </c>
      <c r="F66" s="38">
        <f t="shared" si="12"/>
        <v>0.36804999999999999</v>
      </c>
      <c r="G66" s="38">
        <f t="shared" si="12"/>
        <v>0.36624999999999996</v>
      </c>
      <c r="H66" s="38">
        <f t="shared" si="12"/>
        <v>1.035825</v>
      </c>
      <c r="I66" s="38">
        <f t="shared" si="12"/>
        <v>0.94499999999999995</v>
      </c>
      <c r="J66" s="38">
        <f t="shared" si="12"/>
        <v>1.03</v>
      </c>
      <c r="K66" s="38">
        <f t="shared" si="12"/>
        <v>1.0350000000000001</v>
      </c>
      <c r="L66" s="38">
        <f t="shared" si="12"/>
        <v>1.03</v>
      </c>
      <c r="M66" s="38">
        <f t="shared" si="12"/>
        <v>2.3593000000000002</v>
      </c>
      <c r="N66" s="38">
        <f t="shared" si="12"/>
        <v>1.860225</v>
      </c>
      <c r="O66" s="38">
        <f t="shared" si="12"/>
        <v>1.708</v>
      </c>
    </row>
    <row r="67" spans="1:16" x14ac:dyDescent="0.15">
      <c r="A67" s="66" t="s">
        <v>264</v>
      </c>
      <c r="B67" s="57">
        <v>0.29249999999999998</v>
      </c>
      <c r="C67" s="16">
        <v>0.36</v>
      </c>
      <c r="D67" s="16">
        <v>0.36375000000000002</v>
      </c>
      <c r="E67" s="16">
        <v>0.36</v>
      </c>
      <c r="F67" s="16">
        <v>0.3624</v>
      </c>
      <c r="G67" s="16">
        <v>0.39250000000000002</v>
      </c>
      <c r="H67" s="16">
        <v>1.0337000000000001</v>
      </c>
      <c r="I67" s="16">
        <v>0.94499999999999995</v>
      </c>
      <c r="J67" s="16">
        <v>1.0449999999999999</v>
      </c>
      <c r="K67" s="16">
        <v>1.05</v>
      </c>
      <c r="L67" s="16">
        <v>1.04</v>
      </c>
      <c r="M67" s="16">
        <v>2.3666999999999998</v>
      </c>
      <c r="N67" s="16">
        <v>1.9059999999999999</v>
      </c>
      <c r="O67" s="16"/>
    </row>
    <row r="68" spans="1:16" x14ac:dyDescent="0.15">
      <c r="A68" s="66" t="s">
        <v>265</v>
      </c>
      <c r="B68" s="57">
        <v>0.29249999999999998</v>
      </c>
      <c r="C68" s="16">
        <v>0.35</v>
      </c>
      <c r="D68" s="16">
        <v>0.36375000000000002</v>
      </c>
      <c r="E68" s="16">
        <v>0.36</v>
      </c>
      <c r="F68" s="16">
        <v>0.36809999999999998</v>
      </c>
      <c r="G68" s="16">
        <v>0.39</v>
      </c>
      <c r="H68" s="16">
        <v>1.0494000000000001</v>
      </c>
      <c r="I68" s="16">
        <v>0.94499999999999995</v>
      </c>
      <c r="J68" s="16">
        <v>1.04</v>
      </c>
      <c r="K68" s="16">
        <v>1.0449999999999999</v>
      </c>
      <c r="L68" s="16">
        <v>1.04</v>
      </c>
      <c r="M68" s="16">
        <v>2.2747999999999999</v>
      </c>
      <c r="N68" s="16">
        <v>1.9167000000000001</v>
      </c>
      <c r="O68" s="16"/>
    </row>
    <row r="69" spans="1:16" x14ac:dyDescent="0.15">
      <c r="A69" s="66" t="s">
        <v>266</v>
      </c>
      <c r="B69" s="57">
        <v>0.29249999999999998</v>
      </c>
      <c r="C69" s="16">
        <v>0.36</v>
      </c>
      <c r="D69" s="16">
        <v>0.36375000000000002</v>
      </c>
      <c r="E69" s="16">
        <v>0.36</v>
      </c>
      <c r="F69" s="16">
        <v>0.3695</v>
      </c>
      <c r="G69" s="16">
        <v>0.39750000000000002</v>
      </c>
      <c r="H69" s="16">
        <v>1.0461</v>
      </c>
      <c r="I69" s="16">
        <v>0.94499999999999995</v>
      </c>
      <c r="J69" s="16">
        <v>1.06</v>
      </c>
      <c r="K69" s="16">
        <v>1.0549999999999999</v>
      </c>
      <c r="L69" s="16">
        <v>1.05</v>
      </c>
      <c r="M69" s="16">
        <v>2.2755000000000001</v>
      </c>
      <c r="N69" s="16">
        <v>1.9387000000000001</v>
      </c>
      <c r="O69" s="16"/>
    </row>
    <row r="70" spans="1:16" x14ac:dyDescent="0.15">
      <c r="A70" s="66" t="s">
        <v>267</v>
      </c>
      <c r="B70" s="57">
        <v>0.29249999999999998</v>
      </c>
      <c r="C70" s="16">
        <v>0.35375000000000001</v>
      </c>
      <c r="D70" s="16">
        <v>0.36375000000000002</v>
      </c>
      <c r="E70" s="16">
        <v>0.36</v>
      </c>
      <c r="F70" s="16">
        <v>0.36749999999999999</v>
      </c>
      <c r="G70" s="16">
        <v>0.34749999999999998</v>
      </c>
      <c r="H70" s="16">
        <v>1.0533999999999999</v>
      </c>
      <c r="I70" s="16">
        <v>0.95</v>
      </c>
      <c r="J70" s="16">
        <v>1.0649999999999999</v>
      </c>
      <c r="K70" s="16">
        <v>1.075</v>
      </c>
      <c r="L70" s="16">
        <v>1.05</v>
      </c>
      <c r="M70" s="16">
        <v>2.2683</v>
      </c>
      <c r="N70" s="16"/>
      <c r="O70" s="16"/>
    </row>
    <row r="71" spans="1:16" ht="16" x14ac:dyDescent="0.2">
      <c r="A71" s="36" t="s">
        <v>27</v>
      </c>
      <c r="B71" s="37">
        <f t="shared" ref="B71:O71" si="13">AVERAGE(B67:B70)</f>
        <v>0.29249999999999998</v>
      </c>
      <c r="C71" s="38">
        <f t="shared" si="13"/>
        <v>0.35593749999999996</v>
      </c>
      <c r="D71" s="38">
        <f t="shared" si="13"/>
        <v>0.36375000000000002</v>
      </c>
      <c r="E71" s="38">
        <f t="shared" si="13"/>
        <v>0.36</v>
      </c>
      <c r="F71" s="38">
        <f t="shared" si="13"/>
        <v>0.36687499999999995</v>
      </c>
      <c r="G71" s="38">
        <f t="shared" si="13"/>
        <v>0.38187499999999996</v>
      </c>
      <c r="H71" s="38">
        <f t="shared" si="13"/>
        <v>1.04565</v>
      </c>
      <c r="I71" s="38">
        <f t="shared" si="13"/>
        <v>0.94625000000000004</v>
      </c>
      <c r="J71" s="38">
        <f t="shared" si="13"/>
        <v>1.0525</v>
      </c>
      <c r="K71" s="38">
        <f t="shared" si="13"/>
        <v>1.0562499999999999</v>
      </c>
      <c r="L71" s="38">
        <f t="shared" si="13"/>
        <v>1.0449999999999999</v>
      </c>
      <c r="M71" s="38">
        <f t="shared" si="13"/>
        <v>2.2963249999999999</v>
      </c>
      <c r="N71" s="38">
        <f t="shared" si="13"/>
        <v>1.9204666666666668</v>
      </c>
      <c r="O71" s="38" t="e">
        <f t="shared" si="13"/>
        <v>#DIV/0!</v>
      </c>
    </row>
    <row r="72" spans="1:16" x14ac:dyDescent="0.15">
      <c r="A72" s="66" t="s">
        <v>268</v>
      </c>
      <c r="B72" s="28">
        <v>0.28000000000000003</v>
      </c>
      <c r="C72" s="27">
        <v>0.34499999999999997</v>
      </c>
      <c r="D72" s="27">
        <v>0.36</v>
      </c>
      <c r="E72" s="27">
        <v>0.36</v>
      </c>
      <c r="F72" s="27">
        <v>0.37290000000000001</v>
      </c>
      <c r="G72" s="27">
        <v>0.34</v>
      </c>
      <c r="H72" s="27">
        <v>1.0568</v>
      </c>
      <c r="I72" s="27">
        <v>0.95</v>
      </c>
      <c r="J72" s="27">
        <v>1.115</v>
      </c>
      <c r="K72" s="27">
        <v>1.105</v>
      </c>
      <c r="L72" s="27">
        <v>1.05</v>
      </c>
      <c r="M72" s="27"/>
      <c r="N72" s="27"/>
      <c r="O72" s="27"/>
    </row>
    <row r="73" spans="1:16" x14ac:dyDescent="0.15">
      <c r="A73" s="66" t="s">
        <v>269</v>
      </c>
      <c r="B73" s="28">
        <v>0.28000000000000003</v>
      </c>
      <c r="C73" s="29">
        <v>0.33250000000000002</v>
      </c>
      <c r="D73" s="29">
        <v>0.35</v>
      </c>
      <c r="E73" s="29">
        <v>0.35</v>
      </c>
      <c r="F73" s="29">
        <v>0.35510000000000003</v>
      </c>
      <c r="G73" s="29">
        <v>0.3095</v>
      </c>
      <c r="H73" s="29">
        <v>1.0673999999999999</v>
      </c>
      <c r="I73" s="29">
        <v>0.95</v>
      </c>
      <c r="J73" s="29">
        <v>1.125</v>
      </c>
      <c r="K73" s="29">
        <v>1.1200000000000001</v>
      </c>
      <c r="L73" s="29">
        <v>1.05</v>
      </c>
      <c r="M73" s="29">
        <v>2.1911999999999998</v>
      </c>
      <c r="N73" s="29">
        <v>2.0952999999999999</v>
      </c>
      <c r="O73" s="29"/>
    </row>
    <row r="74" spans="1:16" x14ac:dyDescent="0.15">
      <c r="A74" s="66" t="s">
        <v>270</v>
      </c>
      <c r="B74" s="28">
        <v>0.28000000000000003</v>
      </c>
      <c r="C74" s="29">
        <v>0.33</v>
      </c>
      <c r="D74" s="29">
        <v>0.34499999999999997</v>
      </c>
      <c r="E74" s="29">
        <v>0.35499999999999998</v>
      </c>
      <c r="F74" s="29">
        <v>0.3553</v>
      </c>
      <c r="G74" s="29">
        <v>0.29749999999999999</v>
      </c>
      <c r="H74" s="29">
        <v>1.0952999999999999</v>
      </c>
      <c r="I74" s="29">
        <v>0.95</v>
      </c>
      <c r="J74" s="29">
        <v>1.1599999999999999</v>
      </c>
      <c r="K74" s="29">
        <v>1.1499999999999999</v>
      </c>
      <c r="L74" s="29">
        <v>1.05</v>
      </c>
      <c r="M74" s="29">
        <v>2.1587999999999998</v>
      </c>
      <c r="N74" s="29">
        <v>2.0327000000000002</v>
      </c>
      <c r="O74" s="29"/>
    </row>
    <row r="75" spans="1:16" x14ac:dyDescent="0.15">
      <c r="A75" s="66" t="s">
        <v>271</v>
      </c>
      <c r="B75" s="28">
        <v>0.28000000000000003</v>
      </c>
      <c r="C75" s="29">
        <v>0.32500000000000001</v>
      </c>
      <c r="D75" s="29">
        <v>0.34499999999999997</v>
      </c>
      <c r="E75" s="29">
        <v>0.34499999999999997</v>
      </c>
      <c r="F75" s="29">
        <v>0.3291</v>
      </c>
      <c r="G75" s="29">
        <v>0.28749999999999998</v>
      </c>
      <c r="H75" s="29">
        <v>1.1073</v>
      </c>
      <c r="I75" s="29">
        <v>0.95</v>
      </c>
      <c r="J75" s="29">
        <v>1.1599999999999999</v>
      </c>
      <c r="K75" s="29">
        <v>1.155</v>
      </c>
      <c r="L75" s="29">
        <v>1.05</v>
      </c>
      <c r="M75" s="29">
        <v>2.1423000000000001</v>
      </c>
      <c r="N75" s="29">
        <v>2.0419999999999998</v>
      </c>
      <c r="O75" s="29"/>
    </row>
    <row r="76" spans="1:16" ht="16" x14ac:dyDescent="0.2">
      <c r="A76" s="36" t="s">
        <v>27</v>
      </c>
      <c r="B76" s="37">
        <f t="shared" ref="B76:O76" si="14">AVERAGE(B73:B75)</f>
        <v>0.28000000000000003</v>
      </c>
      <c r="C76" s="38">
        <f t="shared" si="14"/>
        <v>0.32916666666666666</v>
      </c>
      <c r="D76" s="38">
        <f t="shared" si="14"/>
        <v>0.34666666666666668</v>
      </c>
      <c r="E76" s="38">
        <f t="shared" si="14"/>
        <v>0.34999999999999992</v>
      </c>
      <c r="F76" s="38">
        <f t="shared" si="14"/>
        <v>0.34650000000000003</v>
      </c>
      <c r="G76" s="38">
        <f t="shared" si="14"/>
        <v>0.29816666666666664</v>
      </c>
      <c r="H76" s="38">
        <f t="shared" si="14"/>
        <v>1.0900000000000001</v>
      </c>
      <c r="I76" s="38">
        <f t="shared" si="14"/>
        <v>0.94999999999999984</v>
      </c>
      <c r="J76" s="38">
        <f t="shared" si="14"/>
        <v>1.1483333333333334</v>
      </c>
      <c r="K76" s="38">
        <f t="shared" si="14"/>
        <v>1.1416666666666666</v>
      </c>
      <c r="L76" s="38">
        <f t="shared" si="14"/>
        <v>1.05</v>
      </c>
      <c r="M76" s="38">
        <f t="shared" si="14"/>
        <v>2.1640999999999999</v>
      </c>
      <c r="N76" s="38">
        <f t="shared" si="14"/>
        <v>2.0566666666666666</v>
      </c>
      <c r="O76" s="38" t="e">
        <f t="shared" si="14"/>
        <v>#DIV/0!</v>
      </c>
    </row>
    <row r="77" spans="1:16" x14ac:dyDescent="0.15">
      <c r="A77" s="66" t="s">
        <v>272</v>
      </c>
      <c r="B77" s="28">
        <v>0.28499999999999998</v>
      </c>
      <c r="C77" s="29">
        <v>0.32</v>
      </c>
      <c r="D77" s="29">
        <v>0.33500000000000002</v>
      </c>
      <c r="E77" s="29">
        <v>0.34250000000000003</v>
      </c>
      <c r="F77" s="29">
        <v>0.32550000000000001</v>
      </c>
      <c r="G77" s="29">
        <v>0.27300000000000002</v>
      </c>
      <c r="H77" s="29">
        <v>1.1213</v>
      </c>
      <c r="I77" s="29">
        <v>0.95499999999999996</v>
      </c>
      <c r="J77" s="29">
        <v>1.165</v>
      </c>
      <c r="K77" s="29">
        <v>1.1599999999999999</v>
      </c>
      <c r="L77" s="29">
        <v>1.0625</v>
      </c>
      <c r="M77" s="29">
        <v>2.1435</v>
      </c>
      <c r="N77" s="29">
        <v>2.0569999999999999</v>
      </c>
      <c r="O77" s="29"/>
    </row>
    <row r="78" spans="1:16" x14ac:dyDescent="0.15">
      <c r="A78" s="66" t="s">
        <v>273</v>
      </c>
      <c r="B78" s="28">
        <v>0.28499999999999998</v>
      </c>
      <c r="C78" s="29">
        <v>0.30249999999999999</v>
      </c>
      <c r="D78" s="29">
        <v>0.30249999999999999</v>
      </c>
      <c r="E78" s="29">
        <v>0.34</v>
      </c>
      <c r="F78" s="29">
        <v>0.3085</v>
      </c>
      <c r="G78" s="29">
        <v>0.27850000000000003</v>
      </c>
      <c r="H78" s="29">
        <v>1.1335</v>
      </c>
      <c r="I78" s="29">
        <v>0.95499999999999996</v>
      </c>
      <c r="J78" s="29">
        <v>1.175</v>
      </c>
      <c r="K78" s="29">
        <v>1.175</v>
      </c>
      <c r="L78" s="29">
        <v>1.0725</v>
      </c>
      <c r="M78" s="29">
        <v>2.1196999999999999</v>
      </c>
      <c r="N78" s="29">
        <v>2.0789</v>
      </c>
      <c r="O78" s="29"/>
    </row>
    <row r="79" spans="1:16" x14ac:dyDescent="0.15">
      <c r="A79" s="66" t="s">
        <v>274</v>
      </c>
      <c r="B79" s="28">
        <v>0.28999999999999998</v>
      </c>
      <c r="C79" s="29">
        <v>0.30249999999999999</v>
      </c>
      <c r="D79" s="29">
        <v>0.30249999999999999</v>
      </c>
      <c r="E79" s="29">
        <v>0.34</v>
      </c>
      <c r="F79" s="29">
        <v>0.30009999999999998</v>
      </c>
      <c r="G79" s="29">
        <v>0.29299999999999998</v>
      </c>
      <c r="H79" s="29">
        <v>1.1419999999999999</v>
      </c>
      <c r="I79" s="29">
        <v>0.95499999999999996</v>
      </c>
      <c r="J79" s="29">
        <v>1.21</v>
      </c>
      <c r="K79" s="29">
        <v>1.2075</v>
      </c>
      <c r="L79" s="29">
        <v>1.095</v>
      </c>
      <c r="M79" s="29">
        <v>2.1520999999999999</v>
      </c>
      <c r="N79" s="29">
        <v>2.1204999999999998</v>
      </c>
      <c r="O79" s="29"/>
      <c r="P79" s="42"/>
    </row>
    <row r="80" spans="1:16" x14ac:dyDescent="0.15">
      <c r="A80" s="66" t="s">
        <v>275</v>
      </c>
      <c r="B80" s="28">
        <v>0.28999999999999998</v>
      </c>
      <c r="C80" s="29">
        <v>0.3075</v>
      </c>
      <c r="D80" s="29">
        <v>0.30375000000000002</v>
      </c>
      <c r="E80" s="29">
        <v>0.33124999999999999</v>
      </c>
      <c r="F80" s="29">
        <v>0.29920000000000002</v>
      </c>
      <c r="G80" s="29">
        <v>0.34250000000000003</v>
      </c>
      <c r="H80" s="29">
        <v>1.1549</v>
      </c>
      <c r="I80" s="29">
        <v>0.96499999999999997</v>
      </c>
      <c r="J80" s="29">
        <v>1.2150000000000001</v>
      </c>
      <c r="K80" s="29">
        <v>1.2075</v>
      </c>
      <c r="L80" s="29">
        <v>1.1000000000000001</v>
      </c>
      <c r="M80" s="29">
        <v>2.0897999999999999</v>
      </c>
      <c r="N80" s="29">
        <v>2.1539000000000001</v>
      </c>
      <c r="O80" s="29"/>
    </row>
    <row r="81" spans="1:15" ht="16" x14ac:dyDescent="0.2">
      <c r="A81" s="36" t="s">
        <v>27</v>
      </c>
      <c r="B81" s="37">
        <f t="shared" ref="B81:O81" si="15">AVERAGE(B78:B80)</f>
        <v>0.28833333333333333</v>
      </c>
      <c r="C81" s="38">
        <f t="shared" si="15"/>
        <v>0.30416666666666664</v>
      </c>
      <c r="D81" s="38">
        <f t="shared" si="15"/>
        <v>0.30291666666666667</v>
      </c>
      <c r="E81" s="38">
        <f t="shared" si="15"/>
        <v>0.33708333333333335</v>
      </c>
      <c r="F81" s="38">
        <f t="shared" si="15"/>
        <v>0.30260000000000004</v>
      </c>
      <c r="G81" s="38">
        <f t="shared" si="15"/>
        <v>0.3046666666666667</v>
      </c>
      <c r="H81" s="38">
        <f t="shared" si="15"/>
        <v>1.1434666666666666</v>
      </c>
      <c r="I81" s="38">
        <f t="shared" si="15"/>
        <v>0.95833333333333337</v>
      </c>
      <c r="J81" s="38">
        <f t="shared" si="15"/>
        <v>1.2</v>
      </c>
      <c r="K81" s="38">
        <f t="shared" si="15"/>
        <v>1.1966666666666668</v>
      </c>
      <c r="L81" s="38">
        <f t="shared" si="15"/>
        <v>1.0891666666666666</v>
      </c>
      <c r="M81" s="38">
        <f t="shared" si="15"/>
        <v>2.1205333333333329</v>
      </c>
      <c r="N81" s="38">
        <f t="shared" si="15"/>
        <v>2.1177666666666668</v>
      </c>
      <c r="O81" s="38" t="e">
        <f t="shared" si="15"/>
        <v>#DIV/0!</v>
      </c>
    </row>
    <row r="82" spans="1:15" x14ac:dyDescent="0.15">
      <c r="A82" s="66" t="s">
        <v>276</v>
      </c>
      <c r="B82" s="28">
        <v>0.28999999999999998</v>
      </c>
      <c r="C82" s="29">
        <v>0.3075</v>
      </c>
      <c r="D82" s="29">
        <v>0.31374999999999997</v>
      </c>
      <c r="E82" s="29">
        <v>0.32750000000000001</v>
      </c>
      <c r="F82" s="29">
        <v>0.31069999999999998</v>
      </c>
      <c r="G82" s="29">
        <v>0.35170000000000001</v>
      </c>
      <c r="H82" s="29">
        <v>1.1746000000000001</v>
      </c>
      <c r="I82" s="29">
        <v>0.96499999999999997</v>
      </c>
      <c r="J82" s="29">
        <v>1.23</v>
      </c>
      <c r="K82" s="29">
        <v>1.2075</v>
      </c>
      <c r="L82" s="29">
        <v>1.105</v>
      </c>
      <c r="M82" s="29">
        <v>2.0872000000000002</v>
      </c>
      <c r="N82" s="29">
        <v>2.1099000000000001</v>
      </c>
      <c r="O82" s="29"/>
    </row>
    <row r="83" spans="1:15" x14ac:dyDescent="0.15">
      <c r="A83" s="66" t="s">
        <v>277</v>
      </c>
      <c r="B83" s="28">
        <v>0.28999999999999998</v>
      </c>
      <c r="C83" s="29">
        <v>0.34250000000000003</v>
      </c>
      <c r="D83" s="29">
        <v>0.34499999999999997</v>
      </c>
      <c r="E83" s="29">
        <v>0.35375000000000001</v>
      </c>
      <c r="F83" s="29">
        <v>0.32200000000000001</v>
      </c>
      <c r="G83" s="29">
        <v>0.36249999999999999</v>
      </c>
      <c r="H83" s="29">
        <v>1.1775</v>
      </c>
      <c r="I83" s="29">
        <v>0.96499999999999997</v>
      </c>
      <c r="J83" s="29">
        <v>1.24</v>
      </c>
      <c r="K83" s="29">
        <v>1.2450000000000001</v>
      </c>
      <c r="L83" s="29">
        <v>1.105</v>
      </c>
      <c r="M83" s="29">
        <v>2.06</v>
      </c>
      <c r="N83" s="29">
        <v>2.0076000000000001</v>
      </c>
      <c r="O83" s="29"/>
    </row>
    <row r="84" spans="1:15" x14ac:dyDescent="0.15">
      <c r="A84" s="66" t="s">
        <v>278</v>
      </c>
      <c r="B84" s="28">
        <v>0.28999999999999998</v>
      </c>
      <c r="C84" s="29">
        <v>0.34250000000000003</v>
      </c>
      <c r="D84" s="29">
        <v>0.34875</v>
      </c>
      <c r="E84" s="29">
        <v>0.34875</v>
      </c>
      <c r="F84" s="29">
        <v>0.31990000000000002</v>
      </c>
      <c r="G84" s="29">
        <v>0.35149999999999998</v>
      </c>
      <c r="H84" s="29">
        <v>1.2061999999999999</v>
      </c>
      <c r="I84" s="29">
        <v>0.99</v>
      </c>
      <c r="J84" s="29">
        <v>1.24</v>
      </c>
      <c r="K84" s="29">
        <v>1.2450000000000001</v>
      </c>
      <c r="L84" s="29">
        <v>1.105</v>
      </c>
      <c r="M84" s="29">
        <v>2.0108999999999999</v>
      </c>
      <c r="N84" s="29">
        <v>1.9383999999999999</v>
      </c>
      <c r="O84" s="29"/>
    </row>
    <row r="85" spans="1:15" x14ac:dyDescent="0.15">
      <c r="A85" s="66" t="s">
        <v>279</v>
      </c>
      <c r="B85" s="28">
        <v>0.28999999999999998</v>
      </c>
      <c r="C85" s="29">
        <v>0.34</v>
      </c>
      <c r="D85" s="29">
        <v>0.34875</v>
      </c>
      <c r="E85" s="29">
        <v>0.34499999999999997</v>
      </c>
      <c r="F85" s="29">
        <v>0.33450000000000002</v>
      </c>
      <c r="G85" s="29">
        <v>0.313</v>
      </c>
      <c r="H85" s="29">
        <v>1.2121999999999999</v>
      </c>
      <c r="I85" s="29">
        <v>0.99250000000000005</v>
      </c>
      <c r="J85" s="29">
        <v>1.24</v>
      </c>
      <c r="K85" s="29">
        <v>1.23</v>
      </c>
      <c r="L85" s="29">
        <v>1.105</v>
      </c>
      <c r="M85" s="29">
        <v>1.9617</v>
      </c>
      <c r="N85" s="29">
        <v>1.9466000000000001</v>
      </c>
      <c r="O85" s="29"/>
    </row>
    <row r="86" spans="1:15" ht="16" x14ac:dyDescent="0.2">
      <c r="A86" s="36" t="s">
        <v>27</v>
      </c>
      <c r="B86" s="37">
        <f t="shared" ref="B86:O86" si="16">AVERAGE(B83:B85)</f>
        <v>0.28999999999999998</v>
      </c>
      <c r="C86" s="38">
        <f t="shared" si="16"/>
        <v>0.34166666666666673</v>
      </c>
      <c r="D86" s="38">
        <f t="shared" si="16"/>
        <v>0.34749999999999998</v>
      </c>
      <c r="E86" s="38">
        <f t="shared" si="16"/>
        <v>0.34916666666666663</v>
      </c>
      <c r="F86" s="38">
        <f t="shared" si="16"/>
        <v>0.32546666666666668</v>
      </c>
      <c r="G86" s="38">
        <f t="shared" si="16"/>
        <v>0.34233333333333332</v>
      </c>
      <c r="H86" s="38">
        <f t="shared" si="16"/>
        <v>1.1986333333333334</v>
      </c>
      <c r="I86" s="38">
        <f t="shared" si="16"/>
        <v>0.98250000000000004</v>
      </c>
      <c r="J86" s="38">
        <f t="shared" si="16"/>
        <v>1.24</v>
      </c>
      <c r="K86" s="38">
        <f t="shared" si="16"/>
        <v>1.24</v>
      </c>
      <c r="L86" s="38">
        <f t="shared" si="16"/>
        <v>1.105</v>
      </c>
      <c r="M86" s="38">
        <f t="shared" si="16"/>
        <v>2.0108666666666668</v>
      </c>
      <c r="N86" s="38">
        <f t="shared" si="16"/>
        <v>1.9641999999999999</v>
      </c>
      <c r="O86" s="38" t="e">
        <f t="shared" si="16"/>
        <v>#DIV/0!</v>
      </c>
    </row>
    <row r="87" spans="1:15" x14ac:dyDescent="0.15">
      <c r="A87" s="66" t="s">
        <v>280</v>
      </c>
      <c r="B87" s="28">
        <v>0.28999999999999998</v>
      </c>
      <c r="C87" s="29">
        <v>0.34</v>
      </c>
      <c r="D87" s="29">
        <v>0.34875</v>
      </c>
      <c r="E87" s="29">
        <v>0.34499999999999997</v>
      </c>
      <c r="F87" s="29">
        <v>0.31190000000000001</v>
      </c>
      <c r="G87" s="29">
        <v>0.33410000000000001</v>
      </c>
      <c r="H87" s="29">
        <v>1.2184999999999999</v>
      </c>
      <c r="I87" s="29">
        <v>0.99250000000000005</v>
      </c>
      <c r="J87" s="29">
        <v>1.24</v>
      </c>
      <c r="K87" s="29">
        <v>1.2450000000000001</v>
      </c>
      <c r="L87" s="29">
        <v>1.105</v>
      </c>
      <c r="M87" s="29">
        <v>2.0002</v>
      </c>
      <c r="N87" s="29">
        <v>1.9536</v>
      </c>
      <c r="O87" s="29"/>
    </row>
    <row r="88" spans="1:15" x14ac:dyDescent="0.15">
      <c r="A88" s="74" t="s">
        <v>163</v>
      </c>
      <c r="B88" s="75">
        <v>0.28999999999999998</v>
      </c>
      <c r="C88" s="43">
        <v>0.34</v>
      </c>
      <c r="D88" s="43">
        <v>0.34875</v>
      </c>
      <c r="E88" s="43">
        <v>0.34499999999999997</v>
      </c>
      <c r="F88" s="43">
        <v>0.33410000000000001</v>
      </c>
      <c r="G88" s="43">
        <v>0.31130000000000002</v>
      </c>
      <c r="H88" s="43">
        <v>1.2359</v>
      </c>
      <c r="I88" s="43">
        <v>0.99250000000000005</v>
      </c>
      <c r="J88" s="43">
        <v>1.2350000000000001</v>
      </c>
      <c r="K88" s="43">
        <v>1.2450000000000001</v>
      </c>
      <c r="L88" s="43">
        <v>1.105</v>
      </c>
      <c r="M88" s="43">
        <v>1.9628000000000001</v>
      </c>
      <c r="N88" s="43">
        <v>1.9027000000000001</v>
      </c>
      <c r="O88" s="43"/>
    </row>
    <row r="91" spans="1:15" ht="16" x14ac:dyDescent="0.2">
      <c r="A91" s="36" t="s">
        <v>27</v>
      </c>
      <c r="B91" s="37">
        <f t="shared" ref="B91:O91" si="17">AVERAGE(B88:B90)</f>
        <v>0.28999999999999998</v>
      </c>
      <c r="C91" s="38">
        <f t="shared" si="17"/>
        <v>0.34</v>
      </c>
      <c r="D91" s="38">
        <f t="shared" si="17"/>
        <v>0.34875</v>
      </c>
      <c r="E91" s="38">
        <f t="shared" si="17"/>
        <v>0.34499999999999997</v>
      </c>
      <c r="F91" s="38">
        <f t="shared" si="17"/>
        <v>0.33410000000000001</v>
      </c>
      <c r="G91" s="38">
        <f t="shared" si="17"/>
        <v>0.31130000000000002</v>
      </c>
      <c r="H91" s="38">
        <f t="shared" si="17"/>
        <v>1.2359</v>
      </c>
      <c r="I91" s="38">
        <f t="shared" si="17"/>
        <v>0.99250000000000005</v>
      </c>
      <c r="J91" s="38">
        <f t="shared" si="17"/>
        <v>1.2350000000000001</v>
      </c>
      <c r="K91" s="38">
        <f t="shared" si="17"/>
        <v>1.2450000000000001</v>
      </c>
      <c r="L91" s="38">
        <f t="shared" si="17"/>
        <v>1.105</v>
      </c>
      <c r="M91" s="38">
        <f t="shared" si="17"/>
        <v>1.9628000000000001</v>
      </c>
      <c r="N91" s="38">
        <f t="shared" si="17"/>
        <v>1.9027000000000001</v>
      </c>
      <c r="O91" s="38" t="e">
        <f t="shared" si="17"/>
        <v>#DIV/0!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91"/>
  <sheetViews>
    <sheetView zoomScale="75" zoomScaleNormal="75" workbookViewId="0">
      <pane xSplit="1" ySplit="5" topLeftCell="B61" activePane="bottomRight" state="frozen"/>
      <selection pane="topRight" activeCell="B1" sqref="B1"/>
      <selection pane="bottomLeft" activeCell="A61" sqref="A61"/>
      <selection pane="bottomRight" activeCell="G75" activeCellId="1" sqref="A1:A1048576 G75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7" width="11" customWidth="1"/>
    <col min="8" max="8" width="11.6640625" customWidth="1"/>
    <col min="9" max="9" width="11.1640625" customWidth="1"/>
    <col min="10" max="10" width="10" customWidth="1"/>
    <col min="11" max="11" width="13.5" customWidth="1"/>
    <col min="12" max="12" width="12.5" customWidth="1"/>
    <col min="13" max="13" width="12.33203125" customWidth="1"/>
    <col min="14" max="14" width="12.83203125" customWidth="1"/>
    <col min="15" max="15" width="16.5" customWidth="1"/>
  </cols>
  <sheetData>
    <row r="1" spans="1:14" ht="20" x14ac:dyDescent="0.2">
      <c r="A1" s="4"/>
      <c r="B1" s="5"/>
      <c r="C1" s="6"/>
      <c r="D1" s="7"/>
      <c r="E1" s="7"/>
      <c r="F1" s="7"/>
      <c r="G1" s="7"/>
      <c r="H1" s="7">
        <v>2018</v>
      </c>
      <c r="I1" s="7"/>
      <c r="J1" s="7"/>
      <c r="K1" s="9"/>
      <c r="L1" s="10"/>
      <c r="M1" s="10"/>
      <c r="N1" s="11"/>
    </row>
    <row r="2" spans="1:14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7"/>
      <c r="K2" s="9"/>
      <c r="L2" s="10"/>
      <c r="M2" s="10"/>
      <c r="N2" s="11"/>
    </row>
    <row r="3" spans="1:14" ht="16" x14ac:dyDescent="0.2">
      <c r="A3" s="12"/>
      <c r="B3" s="63"/>
      <c r="C3" s="64"/>
      <c r="D3" s="64"/>
      <c r="E3" s="64"/>
      <c r="F3" s="64"/>
      <c r="G3" s="64"/>
      <c r="H3" s="64"/>
      <c r="I3" s="64"/>
      <c r="J3" s="21" t="s">
        <v>1</v>
      </c>
      <c r="K3" s="11" t="s">
        <v>2</v>
      </c>
      <c r="L3" s="17"/>
      <c r="M3" s="17"/>
      <c r="N3" s="17"/>
    </row>
    <row r="4" spans="1:14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21" t="s">
        <v>5</v>
      </c>
      <c r="H4" s="65">
        <v>0.34</v>
      </c>
      <c r="I4" s="21" t="s">
        <v>6</v>
      </c>
      <c r="J4" s="34" t="s">
        <v>7</v>
      </c>
      <c r="K4" s="21" t="s">
        <v>8</v>
      </c>
      <c r="L4" s="21" t="s">
        <v>9</v>
      </c>
      <c r="M4" s="21" t="s">
        <v>10</v>
      </c>
      <c r="N4" s="21" t="s">
        <v>10</v>
      </c>
    </row>
    <row r="5" spans="1:14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16</v>
      </c>
      <c r="H5" s="24" t="s">
        <v>18</v>
      </c>
      <c r="I5" s="24" t="s">
        <v>14</v>
      </c>
      <c r="J5" s="24" t="s">
        <v>19</v>
      </c>
      <c r="K5" s="24" t="s">
        <v>13</v>
      </c>
      <c r="L5" s="24" t="s">
        <v>20</v>
      </c>
      <c r="M5" s="24" t="s">
        <v>21</v>
      </c>
      <c r="N5" s="24" t="s">
        <v>215</v>
      </c>
    </row>
    <row r="6" spans="1:14" ht="16" hidden="1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/>
      <c r="H6" s="16">
        <v>1.72</v>
      </c>
      <c r="I6" s="16">
        <v>2.0299999999999998</v>
      </c>
      <c r="J6" s="16">
        <v>2.0649999999999999</v>
      </c>
      <c r="K6" s="16">
        <v>1.87</v>
      </c>
      <c r="L6" s="16">
        <v>1.58</v>
      </c>
      <c r="M6" s="16">
        <v>2</v>
      </c>
      <c r="N6" s="16">
        <v>1.9675</v>
      </c>
    </row>
    <row r="7" spans="1:14" ht="16" hidden="1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/>
      <c r="H7" s="16">
        <v>1.72</v>
      </c>
      <c r="I7" s="16">
        <v>2.04</v>
      </c>
      <c r="J7" s="16">
        <v>2.0649999999999999</v>
      </c>
      <c r="K7" s="16">
        <v>1.875</v>
      </c>
      <c r="L7" s="16">
        <v>1.5412999999999999</v>
      </c>
      <c r="M7" s="16">
        <v>2.0144000000000002</v>
      </c>
      <c r="N7" s="16">
        <v>1.8825000000000001</v>
      </c>
    </row>
    <row r="8" spans="1:14" ht="16" hidden="1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/>
      <c r="H8" s="16">
        <v>1.7649999999999999</v>
      </c>
      <c r="I8" s="16">
        <v>2.0649999999999999</v>
      </c>
      <c r="J8" s="16">
        <v>2.0699999999999998</v>
      </c>
      <c r="K8" s="16">
        <v>1.9025000000000001</v>
      </c>
      <c r="L8" s="16">
        <v>1.6479999999999999</v>
      </c>
      <c r="M8" s="16">
        <v>2.1520000000000001</v>
      </c>
      <c r="N8" s="16">
        <v>2.0979999999999999</v>
      </c>
    </row>
    <row r="9" spans="1:14" ht="16" hidden="1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/>
      <c r="H9" s="16">
        <v>1.7649999999999999</v>
      </c>
      <c r="I9" s="16">
        <v>2.0750000000000002</v>
      </c>
      <c r="J9" s="16">
        <v>2.085</v>
      </c>
      <c r="K9" s="16">
        <v>1.9112499999999999</v>
      </c>
      <c r="L9" s="16">
        <v>1.774</v>
      </c>
      <c r="M9" s="16">
        <v>2.2115</v>
      </c>
      <c r="N9" s="16">
        <v>2.1764999999999999</v>
      </c>
    </row>
    <row r="10" spans="1:14" ht="16" hidden="1" x14ac:dyDescent="0.2">
      <c r="A10" s="36" t="s">
        <v>27</v>
      </c>
      <c r="B10" s="37">
        <f>AVERAGE(B6:B9)</f>
        <v>0.61125000000000007</v>
      </c>
      <c r="C10" s="38">
        <f>AVERAGE(C6:C9)</f>
        <v>0.56687500000000002</v>
      </c>
      <c r="D10" s="38">
        <f>AVERAGE(D6:D9)</f>
        <v>0.59687500000000004</v>
      </c>
      <c r="E10" s="38">
        <f>AVERAGE(E6:E9)</f>
        <v>0.60406249999999995</v>
      </c>
      <c r="F10" s="38">
        <f>AVERAGE(F6:F9)</f>
        <v>0.58450000000000002</v>
      </c>
      <c r="G10" s="38"/>
      <c r="H10" s="38">
        <f t="shared" ref="H10:N10" si="0">AVERAGE(H6:H9)</f>
        <v>1.7424999999999999</v>
      </c>
      <c r="I10" s="38">
        <f t="shared" si="0"/>
        <v>2.0525000000000002</v>
      </c>
      <c r="J10" s="38">
        <f t="shared" si="0"/>
        <v>2.07125</v>
      </c>
      <c r="K10" s="38">
        <f t="shared" si="0"/>
        <v>1.8896875</v>
      </c>
      <c r="L10" s="38">
        <f t="shared" si="0"/>
        <v>1.6358249999999999</v>
      </c>
      <c r="M10" s="38">
        <f t="shared" si="0"/>
        <v>2.0944750000000001</v>
      </c>
      <c r="N10" s="38">
        <f t="shared" si="0"/>
        <v>2.0311250000000003</v>
      </c>
    </row>
    <row r="11" spans="1:14" ht="16" hidden="1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/>
      <c r="H11" s="16">
        <v>1.7849999999999999</v>
      </c>
      <c r="I11" s="16">
        <v>2.0750000000000002</v>
      </c>
      <c r="J11" s="16">
        <v>2.085</v>
      </c>
      <c r="K11" s="16">
        <v>1.92625</v>
      </c>
      <c r="L11" s="16">
        <v>1.9</v>
      </c>
      <c r="M11" s="16">
        <v>2.2793999999999999</v>
      </c>
      <c r="N11" s="16">
        <v>2.2475000000000001</v>
      </c>
    </row>
    <row r="12" spans="1:14" ht="16" hidden="1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/>
      <c r="H12" s="16">
        <v>1.7725</v>
      </c>
      <c r="I12" s="16">
        <v>2.0750000000000002</v>
      </c>
      <c r="J12" s="16">
        <v>2.085</v>
      </c>
      <c r="K12" s="16">
        <v>1.9225000000000001</v>
      </c>
      <c r="L12" s="16">
        <v>1.8935</v>
      </c>
      <c r="M12" s="16">
        <v>2.3370000000000002</v>
      </c>
      <c r="N12" s="16">
        <v>2.2989999999999999</v>
      </c>
    </row>
    <row r="13" spans="1:14" ht="16" hidden="1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/>
      <c r="H13" s="16">
        <v>1.7849999999999999</v>
      </c>
      <c r="I13" s="16">
        <v>2.0699999999999998</v>
      </c>
      <c r="J13" s="16">
        <v>2.0825</v>
      </c>
      <c r="K13" s="16">
        <v>1.9412499999999999</v>
      </c>
      <c r="L13" s="16">
        <v>1.8660000000000001</v>
      </c>
      <c r="M13" s="16">
        <v>2.3214999999999999</v>
      </c>
      <c r="N13" s="16">
        <v>2.2930000000000001</v>
      </c>
    </row>
    <row r="14" spans="1:14" ht="16" hidden="1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/>
      <c r="H14" s="16">
        <v>1.7849999999999999</v>
      </c>
      <c r="I14" s="16">
        <v>2.0724999999999998</v>
      </c>
      <c r="J14" s="16">
        <v>2.0912500000000001</v>
      </c>
      <c r="K14" s="16">
        <v>1.93625</v>
      </c>
      <c r="L14" s="16">
        <v>1.764</v>
      </c>
      <c r="M14" s="16">
        <v>2.11</v>
      </c>
      <c r="N14" s="16">
        <v>2.1034999999999999</v>
      </c>
    </row>
    <row r="15" spans="1:14" ht="16" hidden="1" x14ac:dyDescent="0.2">
      <c r="A15" s="36" t="s">
        <v>27</v>
      </c>
      <c r="B15" s="37">
        <f>AVERAGE(B11:B14)</f>
        <v>0.59499999999999997</v>
      </c>
      <c r="C15" s="38">
        <f>AVERAGE(C11:C14)</f>
        <v>0.59</v>
      </c>
      <c r="D15" s="38">
        <f>AVERAGE(D11:D14)</f>
        <v>0.61125000000000007</v>
      </c>
      <c r="E15" s="38">
        <f>AVERAGE(E11:E14)</f>
        <v>0.6328125</v>
      </c>
      <c r="F15" s="38">
        <f>AVERAGE(F11:F14)</f>
        <v>0.60932500000000001</v>
      </c>
      <c r="G15" s="38"/>
      <c r="H15" s="38">
        <f t="shared" ref="H15:N15" si="1">AVERAGE(H11:H14)</f>
        <v>1.7818750000000001</v>
      </c>
      <c r="I15" s="38">
        <f t="shared" si="1"/>
        <v>2.0731250000000001</v>
      </c>
      <c r="J15" s="38">
        <f t="shared" si="1"/>
        <v>2.0859375</v>
      </c>
      <c r="K15" s="38">
        <f t="shared" si="1"/>
        <v>1.9315625000000001</v>
      </c>
      <c r="L15" s="38">
        <f t="shared" si="1"/>
        <v>1.8558749999999999</v>
      </c>
      <c r="M15" s="38">
        <f t="shared" si="1"/>
        <v>2.2619750000000001</v>
      </c>
      <c r="N15" s="38">
        <f t="shared" si="1"/>
        <v>2.2357499999999999</v>
      </c>
    </row>
    <row r="16" spans="1:14" ht="16" hidden="1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/>
      <c r="H16" s="16">
        <v>1.7825</v>
      </c>
      <c r="I16" s="16">
        <v>2.0724999999999998</v>
      </c>
      <c r="J16" s="16">
        <v>2.0950000000000002</v>
      </c>
      <c r="K16" s="16">
        <v>1.9325000000000001</v>
      </c>
      <c r="L16" s="16">
        <v>1.7763</v>
      </c>
      <c r="M16" s="16">
        <v>2.1269</v>
      </c>
      <c r="N16" s="16">
        <v>2.1006</v>
      </c>
    </row>
    <row r="17" spans="1:14" ht="16" hidden="1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/>
      <c r="H17" s="16">
        <v>1.7675000000000001</v>
      </c>
      <c r="I17" s="16">
        <v>2.0750000000000002</v>
      </c>
      <c r="J17" s="16">
        <v>2.0975000000000001</v>
      </c>
      <c r="K17" s="16">
        <v>1.925</v>
      </c>
      <c r="L17" s="16">
        <v>1.8069999999999999</v>
      </c>
      <c r="M17" s="16">
        <v>2.206</v>
      </c>
      <c r="N17" s="16">
        <v>2.1905000000000001</v>
      </c>
    </row>
    <row r="18" spans="1:14" ht="16" hidden="1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/>
      <c r="H18" s="16">
        <v>1.76875</v>
      </c>
      <c r="I18" s="16">
        <v>2.0775000000000001</v>
      </c>
      <c r="J18" s="16">
        <v>2.105</v>
      </c>
      <c r="K18" s="16">
        <v>1.92</v>
      </c>
      <c r="L18" s="16">
        <v>1.88</v>
      </c>
      <c r="M18" s="16">
        <v>2.2530000000000001</v>
      </c>
      <c r="N18" s="16">
        <v>2.206</v>
      </c>
    </row>
    <row r="19" spans="1:14" ht="16" hidden="1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/>
      <c r="H19" s="16">
        <v>1.76875</v>
      </c>
      <c r="I19" s="16">
        <v>2.0775000000000001</v>
      </c>
      <c r="J19" s="16">
        <v>2.105</v>
      </c>
      <c r="K19" s="16">
        <v>1.915</v>
      </c>
      <c r="L19" s="16">
        <v>1.8839999999999999</v>
      </c>
      <c r="M19" s="16">
        <v>2.3315000000000001</v>
      </c>
      <c r="N19" s="16">
        <v>2.2755000000000001</v>
      </c>
    </row>
    <row r="20" spans="1:14" ht="16" hidden="1" x14ac:dyDescent="0.2">
      <c r="A20" s="36" t="s">
        <v>27</v>
      </c>
      <c r="B20" s="37">
        <f>AVERAGE(B16:B19)</f>
        <v>0.59499999999999997</v>
      </c>
      <c r="C20" s="38">
        <f>AVERAGE(C16:C19)</f>
        <v>0.61499999999999999</v>
      </c>
      <c r="D20" s="38">
        <f>AVERAGE(D16:D19)</f>
        <v>0.63250000000000006</v>
      </c>
      <c r="E20" s="38">
        <f>AVERAGE(E16:E19)</f>
        <v>0.6590625</v>
      </c>
      <c r="F20" s="38">
        <f>AVERAGE(F16:F19)</f>
        <v>0.63834999999999997</v>
      </c>
      <c r="G20" s="38"/>
      <c r="H20" s="38">
        <f t="shared" ref="H20:N20" si="2">AVERAGE(H16:H19)</f>
        <v>1.7718749999999999</v>
      </c>
      <c r="I20" s="38">
        <f t="shared" si="2"/>
        <v>2.0756250000000001</v>
      </c>
      <c r="J20" s="38">
        <f t="shared" si="2"/>
        <v>2.1006250000000004</v>
      </c>
      <c r="K20" s="38">
        <f t="shared" si="2"/>
        <v>1.923125</v>
      </c>
      <c r="L20" s="38">
        <f t="shared" si="2"/>
        <v>1.8368250000000002</v>
      </c>
      <c r="M20" s="38">
        <f t="shared" si="2"/>
        <v>2.2293500000000002</v>
      </c>
      <c r="N20" s="38">
        <f t="shared" si="2"/>
        <v>2.1931500000000002</v>
      </c>
    </row>
    <row r="21" spans="1:14" ht="16" hidden="1" x14ac:dyDescent="0.2">
      <c r="A21" s="71" t="s">
        <v>228</v>
      </c>
      <c r="B21" s="57">
        <v>0.38</v>
      </c>
      <c r="C21" s="16">
        <v>0.5625</v>
      </c>
      <c r="D21" s="16">
        <v>0.49</v>
      </c>
      <c r="E21" s="16">
        <v>0.57999999999999996</v>
      </c>
      <c r="F21" s="16">
        <v>0.59430000000000005</v>
      </c>
      <c r="G21" s="16"/>
      <c r="H21" s="16">
        <v>1.2150000000000001</v>
      </c>
      <c r="I21" s="16">
        <v>1.085</v>
      </c>
      <c r="J21" s="16">
        <v>1.1125</v>
      </c>
      <c r="K21" s="16">
        <v>1.0137499999999999</v>
      </c>
      <c r="L21" s="16">
        <v>1.595</v>
      </c>
      <c r="M21" s="16">
        <v>1.5619000000000001</v>
      </c>
      <c r="N21" s="16">
        <v>1.4975000000000001</v>
      </c>
    </row>
    <row r="22" spans="1:14" x14ac:dyDescent="0.15">
      <c r="A22" s="66" t="s">
        <v>281</v>
      </c>
      <c r="B22" s="57">
        <v>0.22</v>
      </c>
      <c r="C22" s="16">
        <v>0.27</v>
      </c>
      <c r="D22" s="16">
        <v>0.27750000000000002</v>
      </c>
      <c r="E22" s="16">
        <v>0.30375000000000002</v>
      </c>
      <c r="F22" s="16">
        <v>0.3145</v>
      </c>
      <c r="G22" s="16"/>
      <c r="H22" s="16">
        <v>0.73750000000000004</v>
      </c>
      <c r="I22" s="16">
        <v>0.72</v>
      </c>
      <c r="J22" s="16">
        <v>0.71</v>
      </c>
      <c r="K22" s="16">
        <v>0.8</v>
      </c>
      <c r="L22" s="16">
        <v>2.1930000000000001</v>
      </c>
      <c r="M22" s="16">
        <v>1.462</v>
      </c>
      <c r="N22" s="16">
        <v>1.4544999999999999</v>
      </c>
    </row>
    <row r="23" spans="1:14" x14ac:dyDescent="0.15">
      <c r="A23" s="66" t="s">
        <v>282</v>
      </c>
      <c r="B23" s="57">
        <v>0.22</v>
      </c>
      <c r="C23" s="16">
        <v>0.26500000000000001</v>
      </c>
      <c r="D23" s="16">
        <v>0.27</v>
      </c>
      <c r="E23" s="16">
        <v>0.29499999999999998</v>
      </c>
      <c r="F23" s="16">
        <v>0.30080000000000001</v>
      </c>
      <c r="G23" s="16"/>
      <c r="H23" s="16">
        <v>0.73750000000000004</v>
      </c>
      <c r="I23" s="16">
        <v>0.7</v>
      </c>
      <c r="J23" s="16">
        <v>0.71</v>
      </c>
      <c r="K23" s="16">
        <v>0.73750000000000004</v>
      </c>
      <c r="L23" s="16">
        <v>2.1968999999999999</v>
      </c>
      <c r="M23" s="16">
        <v>1.5156000000000001</v>
      </c>
      <c r="N23" s="16">
        <v>1.4356</v>
      </c>
    </row>
    <row r="24" spans="1:14" x14ac:dyDescent="0.15">
      <c r="A24" s="66" t="s">
        <v>283</v>
      </c>
      <c r="B24" s="57">
        <v>0.22</v>
      </c>
      <c r="C24" s="16">
        <v>0.25750000000000001</v>
      </c>
      <c r="D24" s="16">
        <v>0.26500000000000001</v>
      </c>
      <c r="E24" s="16">
        <v>0.29249999999999998</v>
      </c>
      <c r="F24" s="16">
        <v>0.28510000000000002</v>
      </c>
      <c r="G24" s="16"/>
      <c r="H24" s="16">
        <v>0.73124999999999996</v>
      </c>
      <c r="I24" s="16">
        <v>0.69</v>
      </c>
      <c r="J24" s="16">
        <v>0.70750000000000002</v>
      </c>
      <c r="K24" s="16">
        <v>0.8</v>
      </c>
      <c r="L24" s="16">
        <v>2.2238000000000002</v>
      </c>
      <c r="M24" s="16">
        <v>1.5056</v>
      </c>
      <c r="N24" s="16">
        <v>1.4037999999999999</v>
      </c>
    </row>
    <row r="25" spans="1:14" x14ac:dyDescent="0.15">
      <c r="A25" s="66" t="s">
        <v>284</v>
      </c>
      <c r="B25" s="57">
        <v>0.21249999999999999</v>
      </c>
      <c r="C25" s="16">
        <v>0.24875</v>
      </c>
      <c r="D25" s="16">
        <v>0.26250000000000001</v>
      </c>
      <c r="E25" s="16">
        <v>0.28749999999999998</v>
      </c>
      <c r="F25" s="16">
        <v>0.27729999999999999</v>
      </c>
      <c r="G25" s="16"/>
      <c r="H25" s="16">
        <v>0.72750000000000004</v>
      </c>
      <c r="I25" s="16">
        <v>0.68500000000000005</v>
      </c>
      <c r="J25" s="16">
        <v>0.7</v>
      </c>
      <c r="K25" s="16">
        <v>0.75</v>
      </c>
      <c r="L25" s="16">
        <v>2.1705000000000001</v>
      </c>
      <c r="M25" s="16">
        <v>1.4555</v>
      </c>
      <c r="N25" s="16">
        <v>1.2855000000000001</v>
      </c>
    </row>
    <row r="26" spans="1:14" ht="16" x14ac:dyDescent="0.2">
      <c r="A26" s="36" t="s">
        <v>27</v>
      </c>
      <c r="B26" s="37">
        <f>AVERAGE(B22:B25)</f>
        <v>0.21812500000000001</v>
      </c>
      <c r="C26" s="38">
        <f>AVERAGE(C22:C25)</f>
        <v>0.2603125</v>
      </c>
      <c r="D26" s="38">
        <f>AVERAGE(D22:D25)</f>
        <v>0.26875000000000004</v>
      </c>
      <c r="E26" s="38">
        <f>AVERAGE(E22:E25)</f>
        <v>0.29468749999999999</v>
      </c>
      <c r="F26" s="38">
        <f>AVERAGE(F22:F25)</f>
        <v>0.29442499999999999</v>
      </c>
      <c r="G26" s="38"/>
      <c r="H26" s="38">
        <f t="shared" ref="H26:N26" si="3">AVERAGE(H22:H25)</f>
        <v>0.73343749999999996</v>
      </c>
      <c r="I26" s="38">
        <f t="shared" si="3"/>
        <v>0.69874999999999998</v>
      </c>
      <c r="J26" s="38">
        <f t="shared" si="3"/>
        <v>0.70687499999999992</v>
      </c>
      <c r="K26" s="38">
        <f t="shared" si="3"/>
        <v>0.77187500000000009</v>
      </c>
      <c r="L26" s="38">
        <f t="shared" si="3"/>
        <v>2.1960500000000001</v>
      </c>
      <c r="M26" s="38">
        <f t="shared" si="3"/>
        <v>1.484675</v>
      </c>
      <c r="N26" s="38">
        <f t="shared" si="3"/>
        <v>1.3948499999999999</v>
      </c>
    </row>
    <row r="27" spans="1:14" x14ac:dyDescent="0.15">
      <c r="A27" s="66" t="s">
        <v>285</v>
      </c>
      <c r="B27" s="57">
        <v>0.21249999999999999</v>
      </c>
      <c r="C27" s="16">
        <v>0.24249999999999999</v>
      </c>
      <c r="D27" s="16">
        <v>0.26</v>
      </c>
      <c r="E27" s="16">
        <v>0.28499999999999998</v>
      </c>
      <c r="F27" s="16">
        <v>0.2797</v>
      </c>
      <c r="G27" s="16"/>
      <c r="H27" s="16">
        <v>0.72499999999999998</v>
      </c>
      <c r="I27" s="16">
        <v>0.69499999999999995</v>
      </c>
      <c r="J27" s="16">
        <v>0.68500000000000005</v>
      </c>
      <c r="K27" s="16">
        <v>0.75</v>
      </c>
      <c r="L27" s="16">
        <v>2.1406000000000001</v>
      </c>
      <c r="M27" s="16">
        <v>1.5263</v>
      </c>
      <c r="N27" s="16">
        <v>1.3230999999999999</v>
      </c>
    </row>
    <row r="28" spans="1:14" x14ac:dyDescent="0.15">
      <c r="A28" s="66" t="s">
        <v>286</v>
      </c>
      <c r="B28" s="57">
        <v>0.21249999999999999</v>
      </c>
      <c r="C28" s="16">
        <v>0.24249999999999999</v>
      </c>
      <c r="D28" s="16">
        <v>0.26</v>
      </c>
      <c r="E28" s="16">
        <v>0.28125</v>
      </c>
      <c r="F28" s="16">
        <v>0.26910000000000001</v>
      </c>
      <c r="G28" s="16"/>
      <c r="H28" s="16">
        <v>0.72499999999999998</v>
      </c>
      <c r="I28" s="16">
        <v>0.70499999999999996</v>
      </c>
      <c r="J28" s="16">
        <v>0.71250000000000002</v>
      </c>
      <c r="K28" s="16">
        <v>0.76500000000000001</v>
      </c>
      <c r="L28" s="16">
        <v>2.1215000000000002</v>
      </c>
      <c r="M28" s="16">
        <v>1.5145</v>
      </c>
      <c r="N28" s="16">
        <v>1.3460000000000001</v>
      </c>
    </row>
    <row r="29" spans="1:14" x14ac:dyDescent="0.15">
      <c r="A29" s="66" t="s">
        <v>287</v>
      </c>
      <c r="B29" s="57">
        <v>0.2175</v>
      </c>
      <c r="C29" s="16">
        <v>0.24</v>
      </c>
      <c r="D29" s="16">
        <v>0.24</v>
      </c>
      <c r="E29" s="16">
        <v>0.28125</v>
      </c>
      <c r="F29" s="16">
        <v>0.2717</v>
      </c>
      <c r="G29" s="16"/>
      <c r="H29" s="16">
        <v>0.72499999999999998</v>
      </c>
      <c r="I29" s="16">
        <v>0.70499999999999996</v>
      </c>
      <c r="J29" s="16">
        <v>0.70750000000000002</v>
      </c>
      <c r="K29" s="16">
        <v>0.72250000000000003</v>
      </c>
      <c r="L29" s="16">
        <v>2.1305000000000001</v>
      </c>
      <c r="M29" s="16">
        <v>1.4635</v>
      </c>
      <c r="N29" s="16">
        <v>1.3214999999999999</v>
      </c>
    </row>
    <row r="30" spans="1:14" x14ac:dyDescent="0.15">
      <c r="A30" s="66" t="s">
        <v>288</v>
      </c>
      <c r="B30" s="57">
        <v>0.2175</v>
      </c>
      <c r="C30" s="16">
        <v>0.24</v>
      </c>
      <c r="D30" s="16">
        <v>0.24</v>
      </c>
      <c r="E30" s="16">
        <v>0.28000000000000003</v>
      </c>
      <c r="F30" s="16">
        <v>0.25240000000000001</v>
      </c>
      <c r="G30" s="16"/>
      <c r="H30" s="16">
        <v>0.72499999999999998</v>
      </c>
      <c r="I30" s="16">
        <v>0.72499999999999998</v>
      </c>
      <c r="J30" s="16">
        <v>0.72499999999999998</v>
      </c>
      <c r="K30" s="16">
        <v>0.72499999999999998</v>
      </c>
      <c r="L30" s="16">
        <v>2.0674999999999999</v>
      </c>
      <c r="M30" s="16">
        <v>1.5169999999999999</v>
      </c>
      <c r="N30" s="16">
        <v>1.359</v>
      </c>
    </row>
    <row r="31" spans="1:14" ht="16" x14ac:dyDescent="0.2">
      <c r="A31" s="36" t="s">
        <v>27</v>
      </c>
      <c r="B31" s="37">
        <f>AVERAGE(B22:B30)</f>
        <v>0.21673611111111113</v>
      </c>
      <c r="C31" s="38">
        <f>AVERAGE(C22:C30)</f>
        <v>0.25184027777777779</v>
      </c>
      <c r="D31" s="38">
        <f>AVERAGE(D22:D30)</f>
        <v>0.26041666666666669</v>
      </c>
      <c r="E31" s="38">
        <f>AVERAGE(E22:E30)</f>
        <v>0.28899305555555554</v>
      </c>
      <c r="F31" s="38">
        <f>AVERAGE(F22:F30)</f>
        <v>0.28278055555555559</v>
      </c>
      <c r="G31" s="38"/>
      <c r="H31" s="38">
        <f t="shared" ref="H31:N31" si="4">AVERAGE(H22:H30)</f>
        <v>0.72968749999999982</v>
      </c>
      <c r="I31" s="38">
        <f t="shared" si="4"/>
        <v>0.70263888888888881</v>
      </c>
      <c r="J31" s="38">
        <f t="shared" si="4"/>
        <v>0.70715277777777763</v>
      </c>
      <c r="K31" s="38">
        <f t="shared" si="4"/>
        <v>0.75798611111111103</v>
      </c>
      <c r="L31" s="38">
        <f t="shared" si="4"/>
        <v>2.1600388888888893</v>
      </c>
      <c r="M31" s="38">
        <f t="shared" si="4"/>
        <v>1.4938527777777777</v>
      </c>
      <c r="N31" s="38">
        <f t="shared" si="4"/>
        <v>1.3693166666666667</v>
      </c>
    </row>
    <row r="32" spans="1:14" x14ac:dyDescent="0.15">
      <c r="A32" s="66" t="s">
        <v>289</v>
      </c>
      <c r="B32" s="57">
        <v>0.2175</v>
      </c>
      <c r="C32" s="16">
        <v>0.24</v>
      </c>
      <c r="D32" s="16">
        <v>0.24</v>
      </c>
      <c r="E32" s="16">
        <v>0.28000000000000003</v>
      </c>
      <c r="F32" s="16">
        <v>0.25280000000000002</v>
      </c>
      <c r="G32" s="16"/>
      <c r="H32" s="16">
        <v>0.72499999999999998</v>
      </c>
      <c r="I32" s="16">
        <v>0.72499999999999998</v>
      </c>
      <c r="J32" s="16">
        <v>0.72499999999999998</v>
      </c>
      <c r="K32" s="16">
        <v>0.73</v>
      </c>
      <c r="L32" s="16">
        <v>2.0954999999999999</v>
      </c>
      <c r="M32" s="16">
        <v>1.5175000000000001</v>
      </c>
      <c r="N32" s="16">
        <v>1.4025000000000001</v>
      </c>
    </row>
    <row r="33" spans="1:14" x14ac:dyDescent="0.15">
      <c r="A33" s="66" t="s">
        <v>290</v>
      </c>
      <c r="B33" s="57">
        <v>0.2175</v>
      </c>
      <c r="C33" s="16">
        <v>0.23499999999999999</v>
      </c>
      <c r="D33" s="16">
        <v>0.24</v>
      </c>
      <c r="E33" s="16">
        <v>0.27250000000000002</v>
      </c>
      <c r="F33" s="16">
        <v>0.25040000000000001</v>
      </c>
      <c r="G33" s="16"/>
      <c r="H33" s="16">
        <v>0.72499999999999998</v>
      </c>
      <c r="I33" s="16">
        <v>0.72499999999999998</v>
      </c>
      <c r="J33" s="16">
        <v>0.73</v>
      </c>
      <c r="K33" s="16">
        <v>0.73</v>
      </c>
      <c r="L33" s="16">
        <v>2.1656</v>
      </c>
      <c r="M33" s="16">
        <v>1.5287999999999999</v>
      </c>
      <c r="N33" s="16">
        <v>1.4794</v>
      </c>
    </row>
    <row r="34" spans="1:14" x14ac:dyDescent="0.15">
      <c r="A34" s="66" t="s">
        <v>291</v>
      </c>
      <c r="B34" s="57">
        <v>0.20749999999999999</v>
      </c>
      <c r="C34" s="16">
        <v>0.23499999999999999</v>
      </c>
      <c r="D34" s="16">
        <v>0.25</v>
      </c>
      <c r="E34" s="16">
        <v>0.27124999999999999</v>
      </c>
      <c r="F34" s="16">
        <v>0.25490000000000002</v>
      </c>
      <c r="G34" s="16"/>
      <c r="H34" s="16">
        <v>0.7</v>
      </c>
      <c r="I34" s="16">
        <v>0.72</v>
      </c>
      <c r="J34" s="16">
        <v>0.73</v>
      </c>
      <c r="K34" s="16">
        <v>0.73499999999999999</v>
      </c>
      <c r="L34" s="16">
        <v>2.1930000000000001</v>
      </c>
      <c r="M34" s="16">
        <v>1.5349999999999999</v>
      </c>
      <c r="N34" s="16">
        <v>1.4715</v>
      </c>
    </row>
    <row r="35" spans="1:14" x14ac:dyDescent="0.15">
      <c r="A35" s="66" t="s">
        <v>292</v>
      </c>
      <c r="B35" s="57">
        <v>0.21249999999999999</v>
      </c>
      <c r="C35" s="16">
        <v>0.23499999999999999</v>
      </c>
      <c r="D35" s="16">
        <v>0.25</v>
      </c>
      <c r="E35" s="16">
        <v>0.27</v>
      </c>
      <c r="F35" s="16">
        <v>0.25890000000000002</v>
      </c>
      <c r="G35" s="16"/>
      <c r="H35" s="16">
        <v>0.7</v>
      </c>
      <c r="I35" s="16">
        <v>0.68500000000000005</v>
      </c>
      <c r="J35" s="16">
        <v>0.72</v>
      </c>
      <c r="K35" s="16">
        <v>0.73</v>
      </c>
      <c r="L35" s="16">
        <v>2.2174999999999998</v>
      </c>
      <c r="M35" s="16">
        <v>1.583</v>
      </c>
      <c r="N35" s="16">
        <v>1.5089999999999999</v>
      </c>
    </row>
    <row r="36" spans="1:14" ht="16" x14ac:dyDescent="0.2">
      <c r="A36" s="36" t="s">
        <v>27</v>
      </c>
      <c r="B36" s="37">
        <f>AVERAGE(B27:B35)</f>
        <v>0.21463734567901235</v>
      </c>
      <c r="C36" s="38">
        <f>AVERAGE(C27:C35)</f>
        <v>0.24020447530864195</v>
      </c>
      <c r="D36" s="38">
        <f>AVERAGE(D27:D35)</f>
        <v>0.24893518518518518</v>
      </c>
      <c r="E36" s="38">
        <f>AVERAGE(E27:E35)</f>
        <v>0.27891589506172837</v>
      </c>
      <c r="F36" s="38">
        <f>AVERAGE(F27:F35)</f>
        <v>0.26363117283950621</v>
      </c>
      <c r="G36" s="38"/>
      <c r="H36" s="38">
        <f t="shared" ref="H36:N36" si="5">AVERAGE(H27:H35)</f>
        <v>0.71996527777777775</v>
      </c>
      <c r="I36" s="38">
        <f t="shared" si="5"/>
        <v>0.70973765432098768</v>
      </c>
      <c r="J36" s="38">
        <f t="shared" si="5"/>
        <v>0.71579475308641971</v>
      </c>
      <c r="K36" s="38">
        <f t="shared" si="5"/>
        <v>0.73838734567901243</v>
      </c>
      <c r="L36" s="38">
        <f t="shared" si="5"/>
        <v>2.1435265432098767</v>
      </c>
      <c r="M36" s="38">
        <f t="shared" si="5"/>
        <v>1.5199391975308643</v>
      </c>
      <c r="N36" s="38">
        <f t="shared" si="5"/>
        <v>1.3979240740740742</v>
      </c>
    </row>
    <row r="37" spans="1:14" x14ac:dyDescent="0.15">
      <c r="A37" s="66" t="s">
        <v>293</v>
      </c>
      <c r="B37" s="57">
        <v>0.2175</v>
      </c>
      <c r="C37" s="16">
        <v>0.24</v>
      </c>
      <c r="D37" s="16">
        <v>0.25374999999999998</v>
      </c>
      <c r="E37" s="16">
        <v>0.27</v>
      </c>
      <c r="F37" s="16">
        <v>0.25890000000000002</v>
      </c>
      <c r="G37" s="16">
        <v>0.27650000000000002</v>
      </c>
      <c r="H37" s="16">
        <v>0.7</v>
      </c>
      <c r="I37" s="16">
        <v>0.7</v>
      </c>
      <c r="J37" s="16">
        <v>0.72</v>
      </c>
      <c r="K37" s="16">
        <v>0.69499999999999995</v>
      </c>
      <c r="L37" s="16">
        <v>2.2130000000000001</v>
      </c>
      <c r="M37" s="16">
        <v>1.5669999999999999</v>
      </c>
      <c r="N37" s="16">
        <v>1.526</v>
      </c>
    </row>
    <row r="38" spans="1:14" x14ac:dyDescent="0.15">
      <c r="A38" s="66" t="s">
        <v>294</v>
      </c>
      <c r="B38" s="57">
        <v>0.22500000000000001</v>
      </c>
      <c r="C38" s="16">
        <v>0.24</v>
      </c>
      <c r="D38" s="16">
        <v>0.25374999999999998</v>
      </c>
      <c r="E38" s="16">
        <v>0.27</v>
      </c>
      <c r="F38" s="16">
        <v>0.24060000000000001</v>
      </c>
      <c r="G38" s="16">
        <v>0.29049999999999998</v>
      </c>
      <c r="H38" s="16">
        <v>0.69499999999999995</v>
      </c>
      <c r="I38" s="16">
        <v>0.7</v>
      </c>
      <c r="J38" s="16">
        <v>0.71499999999999997</v>
      </c>
      <c r="K38" s="16">
        <v>0.69499999999999995</v>
      </c>
      <c r="L38" s="16">
        <v>2.1859999999999999</v>
      </c>
      <c r="M38" s="16">
        <v>1.56</v>
      </c>
      <c r="N38" s="16">
        <v>1.5225</v>
      </c>
    </row>
    <row r="39" spans="1:14" x14ac:dyDescent="0.15">
      <c r="A39" s="66" t="s">
        <v>295</v>
      </c>
      <c r="B39" s="57">
        <v>0.23</v>
      </c>
      <c r="C39" s="16">
        <v>0.24</v>
      </c>
      <c r="D39" s="16">
        <v>0.26124999999999998</v>
      </c>
      <c r="E39" s="16">
        <v>0.27</v>
      </c>
      <c r="F39" s="16">
        <v>0.26140000000000002</v>
      </c>
      <c r="G39" s="16">
        <v>0.28810000000000002</v>
      </c>
      <c r="H39" s="16">
        <v>0.6875</v>
      </c>
      <c r="I39" s="16">
        <v>0.7</v>
      </c>
      <c r="J39" s="16">
        <v>0.71499999999999997</v>
      </c>
      <c r="K39" s="16">
        <v>0.72499999999999998</v>
      </c>
      <c r="L39" s="16">
        <v>2.19</v>
      </c>
      <c r="M39" s="16">
        <v>1.5375000000000001</v>
      </c>
      <c r="N39" s="16">
        <v>1.4787999999999999</v>
      </c>
    </row>
    <row r="40" spans="1:14" x14ac:dyDescent="0.15">
      <c r="A40" s="66" t="s">
        <v>296</v>
      </c>
      <c r="B40" s="57">
        <v>0.23</v>
      </c>
      <c r="C40" s="16">
        <v>0.24</v>
      </c>
      <c r="D40" s="16">
        <v>0.26124999999999998</v>
      </c>
      <c r="E40" s="16">
        <v>0.27250000000000002</v>
      </c>
      <c r="F40" s="16">
        <v>0.25729999999999997</v>
      </c>
      <c r="G40" s="16">
        <v>0.28899999999999998</v>
      </c>
      <c r="H40" s="16">
        <v>0.6875</v>
      </c>
      <c r="I40" s="16">
        <v>0.71</v>
      </c>
      <c r="J40" s="16">
        <v>0.72</v>
      </c>
      <c r="K40" s="16">
        <v>0.72250000000000003</v>
      </c>
      <c r="L40" s="16">
        <v>2.274</v>
      </c>
      <c r="M40" s="16">
        <v>1.5585</v>
      </c>
      <c r="N40" s="16">
        <v>1.4475</v>
      </c>
    </row>
    <row r="41" spans="1:14" ht="16" x14ac:dyDescent="0.2">
      <c r="A41" s="36" t="s">
        <v>27</v>
      </c>
      <c r="B41" s="37">
        <f t="shared" ref="B41:N41" si="6">AVERAGE(B32:B40)</f>
        <v>0.21912637174211247</v>
      </c>
      <c r="C41" s="38">
        <f t="shared" si="6"/>
        <v>0.23835605281207131</v>
      </c>
      <c r="D41" s="38">
        <f t="shared" si="6"/>
        <v>0.25099279835390942</v>
      </c>
      <c r="E41" s="38">
        <f t="shared" si="6"/>
        <v>0.27279621056241427</v>
      </c>
      <c r="F41" s="38">
        <f t="shared" si="6"/>
        <v>0.25542568587105624</v>
      </c>
      <c r="G41" s="38">
        <f t="shared" si="6"/>
        <v>0.28602499999999997</v>
      </c>
      <c r="H41" s="38">
        <f t="shared" si="6"/>
        <v>0.70444058641975316</v>
      </c>
      <c r="I41" s="38">
        <f t="shared" si="6"/>
        <v>0.70830418381344318</v>
      </c>
      <c r="J41" s="38">
        <f t="shared" si="6"/>
        <v>0.72119941700960211</v>
      </c>
      <c r="K41" s="38">
        <f t="shared" si="6"/>
        <v>0.72232081618655686</v>
      </c>
      <c r="L41" s="38">
        <f t="shared" si="6"/>
        <v>2.1864585048010974</v>
      </c>
      <c r="M41" s="38">
        <f t="shared" si="6"/>
        <v>1.5452487997256517</v>
      </c>
      <c r="N41" s="38">
        <f t="shared" si="6"/>
        <v>1.4705693415637859</v>
      </c>
    </row>
    <row r="42" spans="1:14" x14ac:dyDescent="0.15">
      <c r="A42" s="66" t="s">
        <v>297</v>
      </c>
      <c r="B42" s="57">
        <v>0.23</v>
      </c>
      <c r="C42" s="16">
        <v>0.23749999999999999</v>
      </c>
      <c r="D42" s="16">
        <v>0.26374999999999998</v>
      </c>
      <c r="E42" s="16">
        <v>0.27</v>
      </c>
      <c r="F42" s="16">
        <v>0.25480000000000003</v>
      </c>
      <c r="G42" s="16">
        <v>0.30499999999999999</v>
      </c>
      <c r="H42" s="16">
        <v>0.69499999999999995</v>
      </c>
      <c r="I42" s="16">
        <v>0.71499999999999997</v>
      </c>
      <c r="J42" s="16">
        <v>0.72</v>
      </c>
      <c r="K42" s="16">
        <v>0.72250000000000003</v>
      </c>
      <c r="L42" s="16">
        <v>2.3094999999999999</v>
      </c>
      <c r="M42" s="16">
        <v>1.6214999999999999</v>
      </c>
      <c r="N42" s="16">
        <v>1.4704999999999999</v>
      </c>
    </row>
    <row r="43" spans="1:14" x14ac:dyDescent="0.15">
      <c r="A43" s="66" t="s">
        <v>298</v>
      </c>
      <c r="B43" s="57">
        <v>0.23</v>
      </c>
      <c r="C43" s="16">
        <v>0.245</v>
      </c>
      <c r="D43" s="16">
        <v>0.26374999999999998</v>
      </c>
      <c r="E43" s="16">
        <v>0.27</v>
      </c>
      <c r="F43" s="16">
        <v>0.25940000000000002</v>
      </c>
      <c r="G43" s="16">
        <v>0.308</v>
      </c>
      <c r="H43" s="16">
        <v>0.71</v>
      </c>
      <c r="I43" s="16">
        <v>0.73499999999999999</v>
      </c>
      <c r="J43" s="16">
        <v>0.72</v>
      </c>
      <c r="K43" s="16">
        <v>0.73499999999999999</v>
      </c>
      <c r="L43" s="16">
        <v>2.3014999999999999</v>
      </c>
      <c r="M43" s="16">
        <v>1.6205000000000001</v>
      </c>
      <c r="N43" s="16">
        <v>1.4815</v>
      </c>
    </row>
    <row r="44" spans="1:14" x14ac:dyDescent="0.15">
      <c r="A44" s="66" t="s">
        <v>299</v>
      </c>
      <c r="B44" s="57">
        <v>0.24</v>
      </c>
      <c r="C44" s="16">
        <v>0.25</v>
      </c>
      <c r="D44" s="16">
        <v>0.28000000000000003</v>
      </c>
      <c r="E44" s="16">
        <v>0.27124999999999999</v>
      </c>
      <c r="F44" s="16">
        <v>0.25869999999999999</v>
      </c>
      <c r="G44" s="16">
        <v>0.3115</v>
      </c>
      <c r="H44" s="16">
        <v>0.71499999999999997</v>
      </c>
      <c r="I44" s="16">
        <v>0.77749999999999997</v>
      </c>
      <c r="J44" s="16">
        <v>0.75749999999999995</v>
      </c>
      <c r="K44" s="16">
        <v>0.73</v>
      </c>
      <c r="L44" s="16">
        <v>2.3620000000000001</v>
      </c>
      <c r="M44" s="16">
        <v>1.6194999999999999</v>
      </c>
      <c r="N44" s="16">
        <v>1.486</v>
      </c>
    </row>
    <row r="45" spans="1:14" x14ac:dyDescent="0.15">
      <c r="A45" s="66" t="s">
        <v>300</v>
      </c>
      <c r="B45" s="57">
        <v>0.25</v>
      </c>
      <c r="C45" s="16">
        <v>0.25</v>
      </c>
      <c r="D45" s="16">
        <v>0.28000000000000003</v>
      </c>
      <c r="E45" s="16">
        <v>0.27500000000000002</v>
      </c>
      <c r="F45" s="16">
        <v>0.26269999999999999</v>
      </c>
      <c r="G45" s="16">
        <v>0.314</v>
      </c>
      <c r="H45" s="16">
        <v>0.72</v>
      </c>
      <c r="I45" s="16">
        <v>0.79</v>
      </c>
      <c r="J45" s="16">
        <v>0.78749999999999998</v>
      </c>
      <c r="K45" s="16">
        <v>0.73</v>
      </c>
      <c r="L45" s="16">
        <v>2.3565</v>
      </c>
      <c r="M45" s="16">
        <v>1.657</v>
      </c>
      <c r="N45" s="16">
        <v>1.579</v>
      </c>
    </row>
    <row r="46" spans="1:14" ht="16" x14ac:dyDescent="0.2">
      <c r="A46" s="36" t="s">
        <v>27</v>
      </c>
      <c r="B46" s="37">
        <f t="shared" ref="B46:N46" si="7">AVERAGE(B37:B45)</f>
        <v>0.23018070797134582</v>
      </c>
      <c r="C46" s="38">
        <f t="shared" si="7"/>
        <v>0.24231733920134127</v>
      </c>
      <c r="D46" s="38">
        <f t="shared" si="7"/>
        <v>0.26316586648376766</v>
      </c>
      <c r="E46" s="38">
        <f t="shared" si="7"/>
        <v>0.27128291228471269</v>
      </c>
      <c r="F46" s="38">
        <f t="shared" si="7"/>
        <v>0.2565806317634507</v>
      </c>
      <c r="G46" s="38">
        <f t="shared" si="7"/>
        <v>0.29651388888888891</v>
      </c>
      <c r="H46" s="38">
        <f t="shared" si="7"/>
        <v>0.70160450960219478</v>
      </c>
      <c r="I46" s="38">
        <f t="shared" si="7"/>
        <v>0.72620046486816037</v>
      </c>
      <c r="J46" s="38">
        <f t="shared" si="7"/>
        <v>0.73068882411217795</v>
      </c>
      <c r="K46" s="38">
        <f t="shared" si="7"/>
        <v>0.7197023129096175</v>
      </c>
      <c r="L46" s="38">
        <f t="shared" si="7"/>
        <v>2.264328722755677</v>
      </c>
      <c r="M46" s="38">
        <f t="shared" si="7"/>
        <v>1.5874165333028503</v>
      </c>
      <c r="N46" s="38">
        <f t="shared" si="7"/>
        <v>1.4958188157293095</v>
      </c>
    </row>
    <row r="47" spans="1:14" x14ac:dyDescent="0.15">
      <c r="A47" s="66" t="s">
        <v>301</v>
      </c>
      <c r="B47" s="57">
        <v>0.255</v>
      </c>
      <c r="C47" s="16">
        <v>0.25750000000000001</v>
      </c>
      <c r="D47" s="16">
        <v>0.29499999999999998</v>
      </c>
      <c r="E47" s="16">
        <v>0.29249999999999998</v>
      </c>
      <c r="F47" s="16">
        <v>0.26919999999999999</v>
      </c>
      <c r="G47" s="16">
        <v>0.32150000000000001</v>
      </c>
      <c r="H47" s="16">
        <v>0.74</v>
      </c>
      <c r="I47" s="16">
        <v>0.82750000000000001</v>
      </c>
      <c r="J47" s="16">
        <v>0.80249999999999999</v>
      </c>
      <c r="K47" s="16">
        <v>0.75</v>
      </c>
      <c r="L47" s="16">
        <v>2.3294999999999999</v>
      </c>
      <c r="M47" s="16">
        <v>1.679</v>
      </c>
      <c r="N47" s="16">
        <v>1.6445000000000001</v>
      </c>
    </row>
    <row r="48" spans="1:14" x14ac:dyDescent="0.15">
      <c r="A48" s="66" t="s">
        <v>302</v>
      </c>
      <c r="B48" s="57">
        <v>0.25750000000000001</v>
      </c>
      <c r="C48" s="16">
        <v>0.28125</v>
      </c>
      <c r="D48" s="16">
        <v>0.29749999999999999</v>
      </c>
      <c r="E48" s="16">
        <v>0.3</v>
      </c>
      <c r="F48" s="16">
        <v>0.26929999999999998</v>
      </c>
      <c r="G48" s="16">
        <v>0.34749999999999998</v>
      </c>
      <c r="H48" s="16">
        <v>0.76</v>
      </c>
      <c r="I48" s="16">
        <v>0.82499999999999996</v>
      </c>
      <c r="J48" s="16">
        <v>0.82125000000000004</v>
      </c>
      <c r="K48" s="16">
        <v>0.755</v>
      </c>
      <c r="L48" s="16">
        <v>2.3744999999999998</v>
      </c>
      <c r="M48" s="16">
        <v>1.609</v>
      </c>
      <c r="N48" s="16">
        <v>1.5694999999999999</v>
      </c>
    </row>
    <row r="49" spans="1:14" x14ac:dyDescent="0.15">
      <c r="A49" s="66" t="s">
        <v>303</v>
      </c>
      <c r="B49" s="57">
        <v>0.26</v>
      </c>
      <c r="C49" s="16">
        <v>0.28125</v>
      </c>
      <c r="D49" s="16">
        <v>0.31374999999999997</v>
      </c>
      <c r="E49" s="16">
        <v>0.30499999999999999</v>
      </c>
      <c r="F49" s="16">
        <v>0.2727</v>
      </c>
      <c r="G49" s="16">
        <v>0.36899999999999999</v>
      </c>
      <c r="H49" s="16">
        <v>0.76</v>
      </c>
      <c r="I49" s="16">
        <v>0.83499999999999996</v>
      </c>
      <c r="J49" s="16">
        <v>0.83</v>
      </c>
      <c r="K49" s="16">
        <v>0.755</v>
      </c>
      <c r="L49" s="16">
        <v>2.4175</v>
      </c>
      <c r="M49" s="16">
        <v>1.6285000000000001</v>
      </c>
      <c r="N49" s="16">
        <v>1.556</v>
      </c>
    </row>
    <row r="50" spans="1:14" x14ac:dyDescent="0.15">
      <c r="A50" s="66" t="s">
        <v>304</v>
      </c>
      <c r="B50" s="57">
        <v>0.26624999999999999</v>
      </c>
      <c r="C50" s="16">
        <v>0.30875000000000002</v>
      </c>
      <c r="D50" s="16">
        <v>0.32250000000000001</v>
      </c>
      <c r="E50" s="16">
        <v>0.315</v>
      </c>
      <c r="F50" s="16">
        <v>0.27289999999999998</v>
      </c>
      <c r="G50" s="16">
        <v>0.38250000000000001</v>
      </c>
      <c r="H50" s="16">
        <v>0.77500000000000002</v>
      </c>
      <c r="I50" s="16">
        <v>0.84499999999999997</v>
      </c>
      <c r="J50" s="16">
        <v>0.83499999999999996</v>
      </c>
      <c r="K50" s="16">
        <v>0.755</v>
      </c>
      <c r="L50" s="16">
        <v>2.4024999999999999</v>
      </c>
      <c r="M50" s="16">
        <v>1.6081000000000001</v>
      </c>
      <c r="N50" s="16">
        <v>1.5444</v>
      </c>
    </row>
    <row r="51" spans="1:14" ht="16" x14ac:dyDescent="0.2">
      <c r="A51" s="36" t="s">
        <v>27</v>
      </c>
      <c r="B51" s="37">
        <f t="shared" ref="B51:N51" si="8">AVERAGE(B42:B50)</f>
        <v>0.24654785644126065</v>
      </c>
      <c r="C51" s="38">
        <f t="shared" si="8"/>
        <v>0.26150748213348235</v>
      </c>
      <c r="D51" s="38">
        <f t="shared" si="8"/>
        <v>0.28660176294264084</v>
      </c>
      <c r="E51" s="38">
        <f t="shared" si="8"/>
        <v>0.28555921247607924</v>
      </c>
      <c r="F51" s="38">
        <f t="shared" si="8"/>
        <v>0.26403118130705006</v>
      </c>
      <c r="G51" s="38">
        <f t="shared" si="8"/>
        <v>0.32839043209876545</v>
      </c>
      <c r="H51" s="38">
        <f t="shared" si="8"/>
        <v>0.73073383440024386</v>
      </c>
      <c r="I51" s="38">
        <f t="shared" si="8"/>
        <v>0.78624449609646219</v>
      </c>
      <c r="J51" s="38">
        <f t="shared" si="8"/>
        <v>0.77827098045690868</v>
      </c>
      <c r="K51" s="38">
        <f t="shared" si="8"/>
        <v>0.73913359032329085</v>
      </c>
      <c r="L51" s="38">
        <f t="shared" si="8"/>
        <v>2.3464254136395195</v>
      </c>
      <c r="M51" s="38">
        <f t="shared" si="8"/>
        <v>1.6256129481447612</v>
      </c>
      <c r="N51" s="38">
        <f t="shared" si="8"/>
        <v>1.5363576461921455</v>
      </c>
    </row>
    <row r="52" spans="1:14" x14ac:dyDescent="0.15">
      <c r="A52" s="66" t="s">
        <v>305</v>
      </c>
      <c r="B52" s="57">
        <v>0.26624999999999999</v>
      </c>
      <c r="C52" s="16">
        <v>0.31374999999999997</v>
      </c>
      <c r="D52" s="16">
        <v>0.32250000000000001</v>
      </c>
      <c r="E52" s="16">
        <v>0.31624999999999998</v>
      </c>
      <c r="F52" s="16">
        <v>0.2848</v>
      </c>
      <c r="G52" s="16">
        <v>0.40550000000000003</v>
      </c>
      <c r="H52" s="16">
        <v>0.79</v>
      </c>
      <c r="I52" s="16">
        <v>0.84499999999999997</v>
      </c>
      <c r="J52" s="16">
        <v>0.83499999999999996</v>
      </c>
      <c r="K52" s="16">
        <v>0.76500000000000001</v>
      </c>
      <c r="L52" s="16">
        <v>2.38</v>
      </c>
      <c r="M52" s="16">
        <v>1.5965</v>
      </c>
      <c r="N52" s="16">
        <v>1.5225</v>
      </c>
    </row>
    <row r="53" spans="1:14" x14ac:dyDescent="0.15">
      <c r="A53" s="66" t="s">
        <v>306</v>
      </c>
      <c r="B53" s="57">
        <v>0.28000000000000003</v>
      </c>
      <c r="C53" s="16">
        <v>0.32250000000000001</v>
      </c>
      <c r="D53" s="16">
        <v>0.32500000000000001</v>
      </c>
      <c r="E53" s="16">
        <v>0.32624999999999998</v>
      </c>
      <c r="F53" s="16">
        <v>0.29809999999999998</v>
      </c>
      <c r="G53" s="16">
        <v>0.41299999999999998</v>
      </c>
      <c r="H53" s="16">
        <v>0.79500000000000004</v>
      </c>
      <c r="I53" s="16">
        <v>0.82</v>
      </c>
      <c r="J53" s="16">
        <v>0.83</v>
      </c>
      <c r="K53" s="16">
        <v>0.755</v>
      </c>
      <c r="L53" s="16">
        <v>2.3784000000000001</v>
      </c>
      <c r="M53" s="16">
        <v>1.6525000000000001</v>
      </c>
      <c r="N53" s="16">
        <v>1.5983000000000001</v>
      </c>
    </row>
    <row r="54" spans="1:14" x14ac:dyDescent="0.15">
      <c r="A54" s="66" t="s">
        <v>307</v>
      </c>
      <c r="B54" s="57">
        <v>0.28000000000000003</v>
      </c>
      <c r="C54" s="16">
        <v>0.32250000000000001</v>
      </c>
      <c r="D54" s="16">
        <v>0.32500000000000001</v>
      </c>
      <c r="E54" s="16">
        <v>0.33500000000000002</v>
      </c>
      <c r="F54" s="16">
        <v>0.30990000000000001</v>
      </c>
      <c r="G54" s="16">
        <v>0.39450000000000002</v>
      </c>
      <c r="H54" s="16">
        <v>0.79249999999999998</v>
      </c>
      <c r="I54" s="16">
        <v>0.79749999999999999</v>
      </c>
      <c r="J54" s="16">
        <v>0.83</v>
      </c>
      <c r="K54" s="16">
        <v>0.755</v>
      </c>
      <c r="L54" s="16">
        <v>2.3639000000000001</v>
      </c>
      <c r="M54" s="16">
        <v>1.6473</v>
      </c>
      <c r="N54" s="16">
        <v>1.5747</v>
      </c>
    </row>
    <row r="55" spans="1:14" x14ac:dyDescent="0.15">
      <c r="A55" s="66" t="s">
        <v>308</v>
      </c>
      <c r="B55" s="57">
        <v>0.29499999999999998</v>
      </c>
      <c r="C55" s="16">
        <v>0.32250000000000001</v>
      </c>
      <c r="D55" s="16">
        <v>0.32500000000000001</v>
      </c>
      <c r="E55" s="16">
        <v>0.35249999999999998</v>
      </c>
      <c r="F55" s="16">
        <v>0.32219999999999999</v>
      </c>
      <c r="G55" s="16">
        <v>0.40250000000000002</v>
      </c>
      <c r="H55" s="16">
        <v>0.80625000000000002</v>
      </c>
      <c r="I55" s="16">
        <v>0.78749999999999998</v>
      </c>
      <c r="J55" s="16">
        <v>0.80249999999999999</v>
      </c>
      <c r="K55" s="16">
        <v>0.755</v>
      </c>
      <c r="L55" s="16">
        <v>2.3711000000000002</v>
      </c>
      <c r="M55" s="16">
        <v>1.6383000000000001</v>
      </c>
      <c r="N55" s="16">
        <v>1.5611999999999999</v>
      </c>
    </row>
    <row r="56" spans="1:14" ht="16" x14ac:dyDescent="0.2">
      <c r="A56" s="36" t="s">
        <v>27</v>
      </c>
      <c r="B56" s="37">
        <f t="shared" ref="B56:N56" si="9">AVERAGE(B47:B55)</f>
        <v>0.26739420627125116</v>
      </c>
      <c r="C56" s="38">
        <f t="shared" si="9"/>
        <v>0.29683416468149804</v>
      </c>
      <c r="D56" s="38">
        <f t="shared" si="9"/>
        <v>0.31253908477140457</v>
      </c>
      <c r="E56" s="38">
        <f t="shared" si="9"/>
        <v>0.31422880138623099</v>
      </c>
      <c r="F56" s="38">
        <f t="shared" si="9"/>
        <v>0.28479235347856108</v>
      </c>
      <c r="G56" s="38">
        <f t="shared" si="9"/>
        <v>0.37382115912208502</v>
      </c>
      <c r="H56" s="38">
        <f t="shared" si="9"/>
        <v>0.77216487048891602</v>
      </c>
      <c r="I56" s="38">
        <f t="shared" si="9"/>
        <v>0.81874938845516243</v>
      </c>
      <c r="J56" s="38">
        <f t="shared" si="9"/>
        <v>0.81828010893965653</v>
      </c>
      <c r="K56" s="38">
        <f t="shared" si="9"/>
        <v>0.75379262114703227</v>
      </c>
      <c r="L56" s="38">
        <f t="shared" si="9"/>
        <v>2.3737583792932799</v>
      </c>
      <c r="M56" s="38">
        <f t="shared" si="9"/>
        <v>1.6316458831271961</v>
      </c>
      <c r="N56" s="38">
        <f t="shared" si="9"/>
        <v>1.5674952940213494</v>
      </c>
    </row>
    <row r="57" spans="1:14" x14ac:dyDescent="0.15">
      <c r="A57" s="66" t="s">
        <v>309</v>
      </c>
      <c r="B57" s="57">
        <v>0.29499999999999998</v>
      </c>
      <c r="C57" s="16">
        <v>0.32250000000000001</v>
      </c>
      <c r="D57" s="16">
        <v>0.32500000000000001</v>
      </c>
      <c r="E57" s="16">
        <v>0.35249999999999998</v>
      </c>
      <c r="F57" s="16">
        <v>0.32329999999999998</v>
      </c>
      <c r="G57" s="16">
        <v>0.39810000000000001</v>
      </c>
      <c r="H57" s="16">
        <v>0.80625000000000002</v>
      </c>
      <c r="I57" s="16">
        <v>0.78</v>
      </c>
      <c r="J57" s="16">
        <v>0.79874999999999996</v>
      </c>
      <c r="K57" s="16">
        <v>0.77500000000000002</v>
      </c>
      <c r="L57" s="16">
        <v>2.3393000000000002</v>
      </c>
      <c r="M57" s="16">
        <v>1.623</v>
      </c>
      <c r="N57" s="16">
        <v>1.4471000000000001</v>
      </c>
    </row>
    <row r="58" spans="1:14" x14ac:dyDescent="0.15">
      <c r="A58" s="66" t="s">
        <v>310</v>
      </c>
      <c r="B58" s="57">
        <v>0.30249999999999999</v>
      </c>
      <c r="C58" s="16">
        <v>0.33750000000000002</v>
      </c>
      <c r="D58" s="16">
        <v>0.34499999999999997</v>
      </c>
      <c r="E58" s="16">
        <v>0.36249999999999999</v>
      </c>
      <c r="F58" s="16">
        <v>0.33639999999999998</v>
      </c>
      <c r="G58" s="16">
        <v>0.40949999999999998</v>
      </c>
      <c r="H58" s="16">
        <v>0.80625000000000002</v>
      </c>
      <c r="I58" s="16">
        <v>0.76</v>
      </c>
      <c r="J58" s="16">
        <v>0.79625000000000001</v>
      </c>
      <c r="K58" s="16">
        <v>0.77500000000000002</v>
      </c>
      <c r="L58" s="16">
        <v>2.2976000000000001</v>
      </c>
      <c r="M58" s="16">
        <v>1.595</v>
      </c>
      <c r="N58" s="16">
        <v>1.3819999999999999</v>
      </c>
    </row>
    <row r="59" spans="1:14" x14ac:dyDescent="0.15">
      <c r="A59" s="66" t="s">
        <v>311</v>
      </c>
      <c r="B59" s="57">
        <v>0.315</v>
      </c>
      <c r="C59" s="16">
        <v>0.35</v>
      </c>
      <c r="D59" s="16">
        <v>0.36249999999999999</v>
      </c>
      <c r="E59" s="16">
        <v>0.375</v>
      </c>
      <c r="F59" s="16">
        <v>0.33579999999999999</v>
      </c>
      <c r="G59" s="16">
        <v>0.41699999999999998</v>
      </c>
      <c r="H59" s="16">
        <v>0.81</v>
      </c>
      <c r="I59" s="16">
        <v>0.76</v>
      </c>
      <c r="J59" s="16">
        <v>0.79249999999999998</v>
      </c>
      <c r="K59" s="16">
        <v>0.77500000000000002</v>
      </c>
      <c r="L59" s="16">
        <v>2.2366999999999999</v>
      </c>
      <c r="M59" s="16">
        <v>1.5725</v>
      </c>
      <c r="N59" s="16">
        <v>1.3701000000000001</v>
      </c>
    </row>
    <row r="60" spans="1:14" x14ac:dyDescent="0.15">
      <c r="A60" s="66" t="s">
        <v>312</v>
      </c>
      <c r="B60" s="57">
        <v>0.32</v>
      </c>
      <c r="C60" s="16">
        <v>0.35749999999999998</v>
      </c>
      <c r="D60" s="16">
        <v>0.37125000000000002</v>
      </c>
      <c r="E60" s="16">
        <v>0.3775</v>
      </c>
      <c r="F60" s="16">
        <v>0.33739999999999998</v>
      </c>
      <c r="G60" s="16">
        <v>0.41549999999999998</v>
      </c>
      <c r="H60" s="16">
        <v>0.8125</v>
      </c>
      <c r="I60" s="16">
        <v>0.78749999999999998</v>
      </c>
      <c r="J60" s="16">
        <v>0.79749999999999999</v>
      </c>
      <c r="K60" s="16">
        <v>0.79249999999999998</v>
      </c>
      <c r="L60" s="16">
        <v>2.2517</v>
      </c>
      <c r="M60" s="16">
        <v>1.5615000000000001</v>
      </c>
      <c r="N60" s="16">
        <v>1.3841000000000001</v>
      </c>
    </row>
    <row r="61" spans="1:14" ht="16" x14ac:dyDescent="0.2">
      <c r="A61" s="76" t="s">
        <v>27</v>
      </c>
      <c r="B61" s="77">
        <f t="shared" ref="B61:N61" si="10">AVERAGE(B57:B60)</f>
        <v>0.30812499999999998</v>
      </c>
      <c r="C61" s="78">
        <f t="shared" si="10"/>
        <v>0.34187499999999998</v>
      </c>
      <c r="D61" s="78">
        <f t="shared" si="10"/>
        <v>0.35093750000000001</v>
      </c>
      <c r="E61" s="78">
        <f t="shared" si="10"/>
        <v>0.36687499999999995</v>
      </c>
      <c r="F61" s="78">
        <f t="shared" si="10"/>
        <v>0.33322499999999999</v>
      </c>
      <c r="G61" s="78">
        <f t="shared" si="10"/>
        <v>0.41002499999999997</v>
      </c>
      <c r="H61" s="78">
        <f t="shared" si="10"/>
        <v>0.80875000000000008</v>
      </c>
      <c r="I61" s="78">
        <f t="shared" si="10"/>
        <v>0.77187499999999998</v>
      </c>
      <c r="J61" s="78">
        <f t="shared" si="10"/>
        <v>0.79625000000000001</v>
      </c>
      <c r="K61" s="78">
        <f t="shared" si="10"/>
        <v>0.77937500000000004</v>
      </c>
      <c r="L61" s="78">
        <f t="shared" si="10"/>
        <v>2.2813250000000003</v>
      </c>
      <c r="M61" s="78">
        <f t="shared" si="10"/>
        <v>1.5880000000000001</v>
      </c>
      <c r="N61" s="78">
        <f t="shared" si="10"/>
        <v>1.3958250000000001</v>
      </c>
    </row>
    <row r="62" spans="1:14" x14ac:dyDescent="0.15">
      <c r="A62" s="66" t="s">
        <v>313</v>
      </c>
      <c r="B62" s="57">
        <v>0.32</v>
      </c>
      <c r="C62" s="16">
        <v>0.37375000000000003</v>
      </c>
      <c r="D62" s="16">
        <v>0.38250000000000001</v>
      </c>
      <c r="E62" s="16">
        <v>0.37874999999999998</v>
      </c>
      <c r="F62" s="16">
        <v>0.33889999999999998</v>
      </c>
      <c r="G62" s="16">
        <v>0.43</v>
      </c>
      <c r="H62" s="16">
        <v>0.8125</v>
      </c>
      <c r="I62" s="16">
        <v>0.82</v>
      </c>
      <c r="J62" s="16">
        <v>0.81374999999999997</v>
      </c>
      <c r="K62" s="16">
        <v>0.8</v>
      </c>
      <c r="L62" s="16">
        <v>2.3069999999999999</v>
      </c>
      <c r="M62" s="16">
        <v>1.544</v>
      </c>
      <c r="N62" s="16">
        <v>1.4350000000000001</v>
      </c>
    </row>
    <row r="63" spans="1:14" x14ac:dyDescent="0.15">
      <c r="A63" s="66" t="s">
        <v>314</v>
      </c>
      <c r="B63" s="57">
        <v>0.32500000000000001</v>
      </c>
      <c r="C63" s="16">
        <v>0.37874999999999998</v>
      </c>
      <c r="D63" s="16">
        <v>0.39</v>
      </c>
      <c r="E63" s="16">
        <v>0.37874999999999998</v>
      </c>
      <c r="F63" s="16">
        <v>0.3543</v>
      </c>
      <c r="G63" s="16">
        <v>0.439</v>
      </c>
      <c r="H63" s="16">
        <v>0.81374999999999997</v>
      </c>
      <c r="I63" s="16">
        <v>0.84250000000000003</v>
      </c>
      <c r="J63" s="16">
        <v>0.81374999999999997</v>
      </c>
      <c r="K63" s="16">
        <v>0.8</v>
      </c>
      <c r="L63" s="16">
        <v>2.3239999999999998</v>
      </c>
      <c r="M63" s="16">
        <v>1.611</v>
      </c>
      <c r="N63" s="16">
        <v>1.5345</v>
      </c>
    </row>
    <row r="64" spans="1:14" x14ac:dyDescent="0.15">
      <c r="A64" s="66" t="s">
        <v>315</v>
      </c>
      <c r="B64" s="57">
        <v>0.32500000000000001</v>
      </c>
      <c r="C64" s="16">
        <v>0.39</v>
      </c>
      <c r="D64" s="16">
        <v>0.40625</v>
      </c>
      <c r="E64" s="16">
        <v>0.39</v>
      </c>
      <c r="F64" s="16">
        <v>0.36220000000000002</v>
      </c>
      <c r="G64" s="16">
        <v>0.44450000000000001</v>
      </c>
      <c r="H64" s="16">
        <v>0.8125</v>
      </c>
      <c r="I64" s="16">
        <v>0.82874999999999999</v>
      </c>
      <c r="J64" s="16">
        <v>0.82</v>
      </c>
      <c r="K64" s="16">
        <v>0.8</v>
      </c>
      <c r="L64" s="16">
        <v>2.3161</v>
      </c>
      <c r="M64" s="16">
        <v>1.5682</v>
      </c>
      <c r="N64" s="16">
        <v>1.4520999999999999</v>
      </c>
    </row>
    <row r="65" spans="1:14" x14ac:dyDescent="0.15">
      <c r="A65" s="66" t="s">
        <v>316</v>
      </c>
      <c r="B65" s="57">
        <v>0.32500000000000001</v>
      </c>
      <c r="C65" s="16">
        <v>0.4</v>
      </c>
      <c r="D65" s="16">
        <v>0.40625</v>
      </c>
      <c r="E65" s="16">
        <v>0.4</v>
      </c>
      <c r="F65" s="16">
        <v>0.38379999999999997</v>
      </c>
      <c r="G65" s="16">
        <v>0.45900000000000002</v>
      </c>
      <c r="H65" s="16">
        <v>0.8125</v>
      </c>
      <c r="I65" s="16">
        <v>0.85</v>
      </c>
      <c r="J65" s="16">
        <v>0.84</v>
      </c>
      <c r="K65" s="16">
        <v>0.8</v>
      </c>
      <c r="L65" s="16">
        <v>2.3372999999999999</v>
      </c>
      <c r="M65" s="16">
        <v>1.5865</v>
      </c>
      <c r="N65" s="16">
        <v>1.5043</v>
      </c>
    </row>
    <row r="66" spans="1:14" ht="16" x14ac:dyDescent="0.2">
      <c r="A66" s="36" t="s">
        <v>27</v>
      </c>
      <c r="B66" s="37">
        <f t="shared" ref="B66:N66" si="11">AVERAGE(B62:B65)</f>
        <v>0.32374999999999998</v>
      </c>
      <c r="C66" s="38">
        <f t="shared" si="11"/>
        <v>0.385625</v>
      </c>
      <c r="D66" s="38">
        <f t="shared" si="11"/>
        <v>0.39624999999999999</v>
      </c>
      <c r="E66" s="38">
        <f t="shared" si="11"/>
        <v>0.38687499999999997</v>
      </c>
      <c r="F66" s="38">
        <f t="shared" si="11"/>
        <v>0.35980000000000001</v>
      </c>
      <c r="G66" s="38">
        <f t="shared" si="11"/>
        <v>0.44312499999999999</v>
      </c>
      <c r="H66" s="38">
        <f t="shared" si="11"/>
        <v>0.81281249999999994</v>
      </c>
      <c r="I66" s="38">
        <f t="shared" si="11"/>
        <v>0.83531250000000001</v>
      </c>
      <c r="J66" s="38">
        <f t="shared" si="11"/>
        <v>0.82187499999999991</v>
      </c>
      <c r="K66" s="38">
        <f t="shared" si="11"/>
        <v>0.8</v>
      </c>
      <c r="L66" s="38">
        <f t="shared" si="11"/>
        <v>2.3211000000000004</v>
      </c>
      <c r="M66" s="38">
        <f t="shared" si="11"/>
        <v>1.5774250000000001</v>
      </c>
      <c r="N66" s="38">
        <f t="shared" si="11"/>
        <v>1.4814749999999999</v>
      </c>
    </row>
    <row r="67" spans="1:14" x14ac:dyDescent="0.15">
      <c r="A67" s="66" t="s">
        <v>317</v>
      </c>
      <c r="B67" s="57">
        <v>0.33</v>
      </c>
      <c r="C67" s="16">
        <v>0.41</v>
      </c>
      <c r="D67" s="16">
        <v>0.41375000000000001</v>
      </c>
      <c r="E67" s="16">
        <v>0.40500000000000003</v>
      </c>
      <c r="F67" s="16">
        <v>0.37690000000000001</v>
      </c>
      <c r="G67" s="16">
        <v>0.48949999999999999</v>
      </c>
      <c r="H67" s="16">
        <v>0.82</v>
      </c>
      <c r="I67" s="16">
        <v>0.87</v>
      </c>
      <c r="J67" s="16">
        <v>0.86250000000000004</v>
      </c>
      <c r="K67" s="16">
        <v>0.82499999999999996</v>
      </c>
      <c r="L67" s="16">
        <v>2.3649</v>
      </c>
      <c r="M67" s="16">
        <v>1.6274999999999999</v>
      </c>
      <c r="N67" s="16">
        <v>1.5901000000000001</v>
      </c>
    </row>
    <row r="68" spans="1:14" x14ac:dyDescent="0.15">
      <c r="A68" s="66" t="s">
        <v>318</v>
      </c>
      <c r="B68" s="57">
        <v>0.33500000000000002</v>
      </c>
      <c r="C68" s="16">
        <v>0.42499999999999999</v>
      </c>
      <c r="D68" s="16">
        <v>0.435</v>
      </c>
      <c r="E68" s="16">
        <v>0.40749999999999997</v>
      </c>
      <c r="F68" s="16">
        <v>0.38669999999999999</v>
      </c>
      <c r="G68" s="16">
        <v>0.50749999999999995</v>
      </c>
      <c r="H68" s="16">
        <v>0.83250000000000002</v>
      </c>
      <c r="I68" s="16">
        <v>0.875</v>
      </c>
      <c r="J68" s="16">
        <v>0.88749999999999996</v>
      </c>
      <c r="K68" s="16">
        <v>0.83499999999999996</v>
      </c>
      <c r="L68" s="16">
        <v>2.2984</v>
      </c>
      <c r="M68" s="16">
        <v>1.6554</v>
      </c>
      <c r="N68" s="16">
        <v>1.6083000000000001</v>
      </c>
    </row>
    <row r="69" spans="1:14" x14ac:dyDescent="0.15">
      <c r="A69" s="66" t="s">
        <v>319</v>
      </c>
      <c r="B69" s="57">
        <v>0.33500000000000002</v>
      </c>
      <c r="C69" s="16">
        <v>0.42499999999999999</v>
      </c>
      <c r="D69" s="16">
        <v>0.435</v>
      </c>
      <c r="E69" s="16">
        <v>0.42625000000000002</v>
      </c>
      <c r="F69" s="16">
        <v>0.3972</v>
      </c>
      <c r="G69" s="16">
        <v>0.52049999999999996</v>
      </c>
      <c r="H69" s="16">
        <v>0.83250000000000002</v>
      </c>
      <c r="I69" s="16">
        <v>0.875</v>
      </c>
      <c r="J69" s="16">
        <v>0.89500000000000002</v>
      </c>
      <c r="K69" s="16">
        <v>0.83499999999999996</v>
      </c>
      <c r="L69" s="16">
        <v>2.302</v>
      </c>
      <c r="M69" s="16">
        <v>1.6758</v>
      </c>
      <c r="N69" s="16">
        <v>1.6427</v>
      </c>
    </row>
    <row r="70" spans="1:14" x14ac:dyDescent="0.15">
      <c r="A70" s="66" t="s">
        <v>320</v>
      </c>
      <c r="B70" s="57">
        <v>0.33500000000000002</v>
      </c>
      <c r="C70" s="16">
        <v>0.43125000000000002</v>
      </c>
      <c r="D70" s="16">
        <v>0.435</v>
      </c>
      <c r="E70" s="16">
        <v>0.43125000000000002</v>
      </c>
      <c r="F70" s="16">
        <v>0.41849999999999998</v>
      </c>
      <c r="G70" s="16">
        <v>0.52249999999999996</v>
      </c>
      <c r="H70" s="16">
        <v>0.84750000000000003</v>
      </c>
      <c r="I70" s="16">
        <v>0.875</v>
      </c>
      <c r="J70" s="16">
        <v>0.89500000000000002</v>
      </c>
      <c r="K70" s="16">
        <v>0.83499999999999996</v>
      </c>
      <c r="L70" s="16">
        <v>2.2408999999999999</v>
      </c>
      <c r="M70" s="16">
        <v>1.6869000000000001</v>
      </c>
      <c r="N70" s="16">
        <v>1.6375</v>
      </c>
    </row>
    <row r="71" spans="1:14" ht="16" x14ac:dyDescent="0.2">
      <c r="A71" s="36" t="s">
        <v>27</v>
      </c>
      <c r="B71" s="37">
        <f t="shared" ref="B71:N71" si="12">AVERAGE(B67:B70)</f>
        <v>0.33374999999999999</v>
      </c>
      <c r="C71" s="38">
        <f t="shared" si="12"/>
        <v>0.42281250000000004</v>
      </c>
      <c r="D71" s="38">
        <f t="shared" si="12"/>
        <v>0.4296875</v>
      </c>
      <c r="E71" s="38">
        <f t="shared" si="12"/>
        <v>0.41749999999999998</v>
      </c>
      <c r="F71" s="38">
        <f t="shared" si="12"/>
        <v>0.39482499999999998</v>
      </c>
      <c r="G71" s="38">
        <f t="shared" si="12"/>
        <v>0.51</v>
      </c>
      <c r="H71" s="38">
        <f t="shared" si="12"/>
        <v>0.833125</v>
      </c>
      <c r="I71" s="38">
        <f t="shared" si="12"/>
        <v>0.87375000000000003</v>
      </c>
      <c r="J71" s="38">
        <f t="shared" si="12"/>
        <v>0.88500000000000001</v>
      </c>
      <c r="K71" s="38">
        <f t="shared" si="12"/>
        <v>0.83250000000000002</v>
      </c>
      <c r="L71" s="38">
        <f t="shared" si="12"/>
        <v>2.3015499999999998</v>
      </c>
      <c r="M71" s="38">
        <f t="shared" si="12"/>
        <v>1.6614</v>
      </c>
      <c r="N71" s="38">
        <f t="shared" si="12"/>
        <v>1.6196500000000003</v>
      </c>
    </row>
    <row r="72" spans="1:14" x14ac:dyDescent="0.15">
      <c r="A72" s="66" t="s">
        <v>321</v>
      </c>
      <c r="B72" s="57">
        <v>0.34</v>
      </c>
      <c r="C72" s="16">
        <v>0.435</v>
      </c>
      <c r="D72" s="16">
        <v>0.45250000000000001</v>
      </c>
      <c r="E72" s="16">
        <v>0.45500000000000002</v>
      </c>
      <c r="F72" s="16">
        <v>0.41539999999999999</v>
      </c>
      <c r="G72" s="16">
        <v>0.53649999999999998</v>
      </c>
      <c r="H72" s="16">
        <v>0.86</v>
      </c>
      <c r="I72" s="16">
        <v>0.875</v>
      </c>
      <c r="J72" s="16">
        <v>0.89500000000000002</v>
      </c>
      <c r="K72" s="16">
        <v>0.83499999999999996</v>
      </c>
      <c r="L72" s="16">
        <v>2.2464</v>
      </c>
      <c r="M72" s="16">
        <v>1.6891</v>
      </c>
      <c r="N72" s="16">
        <v>1.5948</v>
      </c>
    </row>
    <row r="73" spans="1:14" x14ac:dyDescent="0.15">
      <c r="A73" s="66" t="s">
        <v>322</v>
      </c>
      <c r="B73" s="57">
        <v>0.34749999999999998</v>
      </c>
      <c r="C73" s="16">
        <v>0.435</v>
      </c>
      <c r="D73" s="16">
        <v>0.45750000000000002</v>
      </c>
      <c r="E73" s="16">
        <v>0.45500000000000002</v>
      </c>
      <c r="F73" s="16">
        <v>0.41670000000000001</v>
      </c>
      <c r="G73" s="16">
        <v>0.5625</v>
      </c>
      <c r="H73" s="16">
        <v>0.86</v>
      </c>
      <c r="I73" s="16">
        <v>0.875</v>
      </c>
      <c r="J73" s="16">
        <v>0.9</v>
      </c>
      <c r="K73" s="16">
        <v>0.83499999999999996</v>
      </c>
      <c r="L73" s="16">
        <v>2.2866</v>
      </c>
      <c r="M73" s="16">
        <v>1.6762999999999999</v>
      </c>
      <c r="N73" s="16">
        <v>1.5262</v>
      </c>
    </row>
    <row r="74" spans="1:14" x14ac:dyDescent="0.15">
      <c r="A74" s="66" t="s">
        <v>323</v>
      </c>
      <c r="B74" s="57">
        <v>0.34749999999999998</v>
      </c>
      <c r="C74" s="16">
        <v>0.4375</v>
      </c>
      <c r="D74" s="16">
        <v>0.45750000000000002</v>
      </c>
      <c r="E74" s="16">
        <v>0.48375000000000001</v>
      </c>
      <c r="F74" s="16">
        <v>0.441</v>
      </c>
      <c r="G74" s="16">
        <v>0.5605</v>
      </c>
      <c r="H74" s="16">
        <v>0.86750000000000005</v>
      </c>
      <c r="I74" s="16">
        <v>0.875</v>
      </c>
      <c r="J74" s="16">
        <v>0.9</v>
      </c>
      <c r="K74" s="16">
        <v>0.83499999999999996</v>
      </c>
      <c r="L74" s="16">
        <v>2.2759</v>
      </c>
      <c r="M74" s="16">
        <v>1.6656</v>
      </c>
      <c r="N74" s="16">
        <v>1.4603999999999999</v>
      </c>
    </row>
    <row r="75" spans="1:14" x14ac:dyDescent="0.15">
      <c r="A75" s="66" t="s">
        <v>324</v>
      </c>
      <c r="B75" s="57">
        <v>0.34749999999999998</v>
      </c>
      <c r="C75" s="16">
        <v>0.45500000000000002</v>
      </c>
      <c r="D75" s="16">
        <v>0.47499999999999998</v>
      </c>
      <c r="E75" s="16">
        <v>0.49375000000000002</v>
      </c>
      <c r="F75" s="16">
        <v>0.43669999999999998</v>
      </c>
      <c r="G75" s="16">
        <v>0.57150000000000001</v>
      </c>
      <c r="H75" s="16">
        <v>0.86750000000000005</v>
      </c>
      <c r="I75" s="16">
        <v>0.875</v>
      </c>
      <c r="J75" s="16">
        <v>0.9</v>
      </c>
      <c r="K75" s="16">
        <v>0.87</v>
      </c>
      <c r="L75" s="16">
        <v>2.2955000000000001</v>
      </c>
      <c r="M75" s="16">
        <v>1.6782999999999999</v>
      </c>
      <c r="N75" s="16">
        <v>1.4504999999999999</v>
      </c>
    </row>
    <row r="76" spans="1:14" ht="16" x14ac:dyDescent="0.2">
      <c r="A76" s="36" t="s">
        <v>27</v>
      </c>
      <c r="B76" s="37">
        <f t="shared" ref="B76:N76" si="13">AVERAGE(B72:B75)</f>
        <v>0.34562499999999996</v>
      </c>
      <c r="C76" s="38">
        <f t="shared" si="13"/>
        <v>0.44062500000000004</v>
      </c>
      <c r="D76" s="38">
        <f t="shared" si="13"/>
        <v>0.46062500000000006</v>
      </c>
      <c r="E76" s="38">
        <f t="shared" si="13"/>
        <v>0.47187500000000004</v>
      </c>
      <c r="F76" s="38">
        <f t="shared" si="13"/>
        <v>0.42745</v>
      </c>
      <c r="G76" s="38">
        <f t="shared" si="13"/>
        <v>0.55774999999999997</v>
      </c>
      <c r="H76" s="38">
        <f t="shared" si="13"/>
        <v>0.86375000000000002</v>
      </c>
      <c r="I76" s="38">
        <f t="shared" si="13"/>
        <v>0.875</v>
      </c>
      <c r="J76" s="38">
        <f t="shared" si="13"/>
        <v>0.89874999999999994</v>
      </c>
      <c r="K76" s="38">
        <f t="shared" si="13"/>
        <v>0.84375</v>
      </c>
      <c r="L76" s="38">
        <f t="shared" si="13"/>
        <v>2.2761</v>
      </c>
      <c r="M76" s="38">
        <f t="shared" si="13"/>
        <v>1.6773250000000002</v>
      </c>
      <c r="N76" s="38">
        <f t="shared" si="13"/>
        <v>1.5079750000000001</v>
      </c>
    </row>
    <row r="77" spans="1:14" x14ac:dyDescent="0.15">
      <c r="A77" s="66" t="s">
        <v>325</v>
      </c>
      <c r="B77" s="57">
        <v>0.34749999999999998</v>
      </c>
      <c r="C77" s="16">
        <v>0.45500000000000002</v>
      </c>
      <c r="D77" s="16">
        <v>0.47499999999999998</v>
      </c>
      <c r="E77" s="16">
        <v>0.49375000000000002</v>
      </c>
      <c r="F77" s="16">
        <v>0.45879999999999999</v>
      </c>
      <c r="G77" s="16">
        <v>0.48599999999999999</v>
      </c>
      <c r="H77" s="16">
        <v>0.86750000000000005</v>
      </c>
      <c r="I77" s="16">
        <v>0.88500000000000001</v>
      </c>
      <c r="J77" s="16">
        <v>0.9</v>
      </c>
      <c r="K77" s="16">
        <v>0.875</v>
      </c>
      <c r="L77" s="16">
        <v>2.2665999999999999</v>
      </c>
      <c r="M77" s="16">
        <v>1.6915</v>
      </c>
      <c r="N77" s="16">
        <v>1.4353</v>
      </c>
    </row>
    <row r="78" spans="1:14" x14ac:dyDescent="0.15">
      <c r="A78" s="66" t="s">
        <v>326</v>
      </c>
      <c r="B78" s="57">
        <v>0.34749999999999998</v>
      </c>
      <c r="C78" s="16">
        <v>0.45500000000000002</v>
      </c>
      <c r="D78" s="16">
        <v>0.46250000000000002</v>
      </c>
      <c r="E78" s="16">
        <v>0.47749999999999998</v>
      </c>
      <c r="F78" s="16">
        <v>0.4577</v>
      </c>
      <c r="G78" s="16">
        <v>0.44500000000000001</v>
      </c>
      <c r="H78" s="16">
        <v>0.86750000000000005</v>
      </c>
      <c r="I78" s="16">
        <v>0.89500000000000002</v>
      </c>
      <c r="J78" s="16">
        <v>0.9</v>
      </c>
      <c r="K78" s="16">
        <v>0.88500000000000001</v>
      </c>
      <c r="L78" s="16">
        <v>2.3170000000000002</v>
      </c>
      <c r="M78" s="16">
        <v>1.6798999999999999</v>
      </c>
      <c r="N78" s="16">
        <v>1.399</v>
      </c>
    </row>
    <row r="79" spans="1:14" x14ac:dyDescent="0.15">
      <c r="A79" s="66" t="s">
        <v>327</v>
      </c>
      <c r="B79" s="57">
        <v>0.35</v>
      </c>
      <c r="C79" s="16">
        <v>0.45500000000000002</v>
      </c>
      <c r="D79" s="16">
        <v>0.45624999999999999</v>
      </c>
      <c r="E79" s="16">
        <v>0.47875000000000001</v>
      </c>
      <c r="F79" s="16">
        <v>0.46910000000000002</v>
      </c>
      <c r="G79" s="16">
        <v>0.442</v>
      </c>
      <c r="H79" s="16">
        <v>0.88249999999999995</v>
      </c>
      <c r="I79" s="16">
        <v>0.89500000000000002</v>
      </c>
      <c r="J79" s="16">
        <v>0.9</v>
      </c>
      <c r="K79" s="16">
        <v>0.89</v>
      </c>
      <c r="L79" s="16">
        <v>2.2625999999999999</v>
      </c>
      <c r="M79" s="16">
        <v>1.6153</v>
      </c>
      <c r="N79" s="16">
        <v>1.3433999999999999</v>
      </c>
    </row>
    <row r="80" spans="1:14" x14ac:dyDescent="0.15">
      <c r="A80" s="66" t="s">
        <v>328</v>
      </c>
      <c r="B80" s="57">
        <v>0.35</v>
      </c>
      <c r="C80" s="16">
        <v>0.45500000000000002</v>
      </c>
      <c r="D80" s="16">
        <v>0.45624999999999999</v>
      </c>
      <c r="E80" s="16">
        <v>0.48499999999999999</v>
      </c>
      <c r="F80" s="16">
        <v>0.46250000000000002</v>
      </c>
      <c r="G80" s="16">
        <v>0.43</v>
      </c>
      <c r="H80" s="16">
        <v>0.88249999999999995</v>
      </c>
      <c r="I80" s="16">
        <v>0.9</v>
      </c>
      <c r="J80" s="16">
        <v>0.9</v>
      </c>
      <c r="K80" s="16">
        <v>0.89</v>
      </c>
      <c r="L80" s="16">
        <v>2.2637</v>
      </c>
      <c r="M80" s="16">
        <v>1.5674999999999999</v>
      </c>
      <c r="N80" s="16">
        <v>1.3284</v>
      </c>
    </row>
    <row r="81" spans="1:14" ht="16" x14ac:dyDescent="0.2">
      <c r="A81" s="36" t="s">
        <v>27</v>
      </c>
      <c r="B81" s="37">
        <f t="shared" ref="B81:N81" si="14">AVERAGE(B77:B80)</f>
        <v>0.34875</v>
      </c>
      <c r="C81" s="38">
        <f t="shared" si="14"/>
        <v>0.45500000000000002</v>
      </c>
      <c r="D81" s="38">
        <f t="shared" si="14"/>
        <v>0.46250000000000002</v>
      </c>
      <c r="E81" s="38">
        <f t="shared" si="14"/>
        <v>0.48375000000000001</v>
      </c>
      <c r="F81" s="38">
        <f t="shared" si="14"/>
        <v>0.46202500000000002</v>
      </c>
      <c r="G81" s="38">
        <f t="shared" si="14"/>
        <v>0.45074999999999998</v>
      </c>
      <c r="H81" s="38">
        <f t="shared" si="14"/>
        <v>0.875</v>
      </c>
      <c r="I81" s="38">
        <f t="shared" si="14"/>
        <v>0.89374999999999993</v>
      </c>
      <c r="J81" s="38">
        <f t="shared" si="14"/>
        <v>0.9</v>
      </c>
      <c r="K81" s="38">
        <f t="shared" si="14"/>
        <v>0.88500000000000001</v>
      </c>
      <c r="L81" s="38">
        <f t="shared" si="14"/>
        <v>2.2774749999999999</v>
      </c>
      <c r="M81" s="38">
        <f t="shared" si="14"/>
        <v>1.63855</v>
      </c>
      <c r="N81" s="38">
        <f t="shared" si="14"/>
        <v>1.376525</v>
      </c>
    </row>
    <row r="82" spans="1:14" x14ac:dyDescent="0.15">
      <c r="A82" s="66" t="s">
        <v>329</v>
      </c>
      <c r="B82" s="57">
        <v>0.35</v>
      </c>
      <c r="C82" s="16">
        <v>0.45500000000000002</v>
      </c>
      <c r="D82" s="16">
        <v>0.45629999999999998</v>
      </c>
      <c r="E82" s="16">
        <v>0.48249999999999998</v>
      </c>
      <c r="F82" s="16"/>
      <c r="G82" s="16"/>
      <c r="H82" s="16">
        <v>0.88249999999999995</v>
      </c>
      <c r="I82" s="16">
        <v>0.9</v>
      </c>
      <c r="J82" s="16">
        <v>0.9</v>
      </c>
      <c r="K82" s="16">
        <v>0.89</v>
      </c>
      <c r="L82" s="16"/>
      <c r="M82" s="16"/>
      <c r="N82" s="16"/>
    </row>
    <row r="83" spans="1:14" x14ac:dyDescent="0.15">
      <c r="A83" s="66" t="s">
        <v>330</v>
      </c>
      <c r="B83" s="57">
        <v>0.35499999999999998</v>
      </c>
      <c r="C83" s="16">
        <v>0.45500000000000002</v>
      </c>
      <c r="D83" s="16">
        <v>0.44</v>
      </c>
      <c r="E83" s="16">
        <v>0.48249999999999998</v>
      </c>
      <c r="F83" s="16">
        <v>0.4587</v>
      </c>
      <c r="G83" s="16">
        <v>0.42699999999999999</v>
      </c>
      <c r="H83" s="16">
        <v>0.88500000000000001</v>
      </c>
      <c r="I83" s="16">
        <v>0.90500000000000003</v>
      </c>
      <c r="J83" s="16">
        <v>0.90500000000000003</v>
      </c>
      <c r="K83" s="16">
        <v>0.9</v>
      </c>
      <c r="L83" s="16">
        <v>2.2574999999999998</v>
      </c>
      <c r="M83" s="16">
        <v>1.4782</v>
      </c>
      <c r="N83" s="16">
        <v>1.3614999999999999</v>
      </c>
    </row>
    <row r="84" spans="1:14" x14ac:dyDescent="0.15">
      <c r="A84" s="66" t="s">
        <v>331</v>
      </c>
      <c r="B84" s="57">
        <v>0.35499999999999998</v>
      </c>
      <c r="C84" s="16">
        <v>0.45500000000000002</v>
      </c>
      <c r="D84" s="16">
        <v>0.44500000000000001</v>
      </c>
      <c r="E84" s="16">
        <v>0.48</v>
      </c>
      <c r="F84" s="16">
        <v>0.4597</v>
      </c>
      <c r="G84" s="16">
        <v>0.4375</v>
      </c>
      <c r="H84" s="16">
        <v>0.88500000000000001</v>
      </c>
      <c r="I84" s="16">
        <v>0.90749999999999997</v>
      </c>
      <c r="J84" s="16">
        <v>0.91</v>
      </c>
      <c r="K84" s="16">
        <v>0.9</v>
      </c>
      <c r="L84" s="16">
        <v>2.2871000000000001</v>
      </c>
      <c r="M84" s="16">
        <v>1.4435</v>
      </c>
      <c r="N84" s="16">
        <v>1.3443000000000001</v>
      </c>
    </row>
    <row r="85" spans="1:14" x14ac:dyDescent="0.15">
      <c r="A85" s="66" t="s">
        <v>332</v>
      </c>
      <c r="B85" s="57">
        <v>0.35499999999999998</v>
      </c>
      <c r="C85" s="16">
        <v>0.45500000000000002</v>
      </c>
      <c r="D85" s="16">
        <v>0.44500000000000001</v>
      </c>
      <c r="E85" s="16">
        <v>0.47749999999999998</v>
      </c>
      <c r="F85" s="16">
        <v>0.46410000000000001</v>
      </c>
      <c r="G85" s="16">
        <v>0.4405</v>
      </c>
      <c r="H85" s="16">
        <v>0.88500000000000001</v>
      </c>
      <c r="I85" s="16">
        <v>0.91</v>
      </c>
      <c r="J85" s="16">
        <v>0.91749999999999998</v>
      </c>
      <c r="K85" s="16">
        <v>0.9</v>
      </c>
      <c r="L85" s="16">
        <v>2.2530000000000001</v>
      </c>
      <c r="M85" s="16">
        <v>1.4204000000000001</v>
      </c>
      <c r="N85" s="16">
        <v>1.3233999999999999</v>
      </c>
    </row>
    <row r="86" spans="1:14" ht="16" x14ac:dyDescent="0.2">
      <c r="A86" s="36" t="s">
        <v>27</v>
      </c>
      <c r="B86" s="37">
        <f t="shared" ref="B86:N86" si="15">AVERAGE(B82:B85)</f>
        <v>0.35375000000000001</v>
      </c>
      <c r="C86" s="38">
        <f t="shared" si="15"/>
        <v>0.45500000000000002</v>
      </c>
      <c r="D86" s="38">
        <f t="shared" si="15"/>
        <v>0.446575</v>
      </c>
      <c r="E86" s="38">
        <f t="shared" si="15"/>
        <v>0.48062499999999997</v>
      </c>
      <c r="F86" s="38">
        <f t="shared" si="15"/>
        <v>0.46083333333333337</v>
      </c>
      <c r="G86" s="38">
        <f t="shared" si="15"/>
        <v>0.43500000000000005</v>
      </c>
      <c r="H86" s="38">
        <f t="shared" si="15"/>
        <v>0.88437499999999991</v>
      </c>
      <c r="I86" s="38">
        <f t="shared" si="15"/>
        <v>0.90562500000000012</v>
      </c>
      <c r="J86" s="38">
        <f t="shared" si="15"/>
        <v>0.90812500000000007</v>
      </c>
      <c r="K86" s="38">
        <f t="shared" si="15"/>
        <v>0.89749999999999996</v>
      </c>
      <c r="L86" s="38">
        <f t="shared" si="15"/>
        <v>2.2658666666666667</v>
      </c>
      <c r="M86" s="38">
        <f t="shared" si="15"/>
        <v>1.4473666666666667</v>
      </c>
      <c r="N86" s="38">
        <f t="shared" si="15"/>
        <v>1.3430666666666664</v>
      </c>
    </row>
    <row r="87" spans="1:14" x14ac:dyDescent="0.15">
      <c r="A87" s="66" t="s">
        <v>333</v>
      </c>
      <c r="B87" s="57">
        <v>0.36</v>
      </c>
      <c r="C87" s="16">
        <v>0.45500000000000002</v>
      </c>
      <c r="D87" s="16">
        <v>0.44500000000000001</v>
      </c>
      <c r="E87" s="16">
        <v>0.48125000000000001</v>
      </c>
      <c r="F87" s="16">
        <v>0.46739999999999998</v>
      </c>
      <c r="G87" s="16">
        <v>0.47499999999999998</v>
      </c>
      <c r="H87" s="16">
        <v>0.88500000000000001</v>
      </c>
      <c r="I87" s="16">
        <v>0.92500000000000004</v>
      </c>
      <c r="J87" s="16">
        <v>0.92500000000000004</v>
      </c>
      <c r="K87" s="16">
        <v>0.9</v>
      </c>
      <c r="L87" s="16">
        <v>2.2545000000000002</v>
      </c>
      <c r="M87" s="16">
        <v>1.3959999999999999</v>
      </c>
      <c r="N87" s="16">
        <v>1.3123</v>
      </c>
    </row>
    <row r="88" spans="1:14" x14ac:dyDescent="0.15">
      <c r="A88" s="74" t="s">
        <v>334</v>
      </c>
      <c r="B88" s="69">
        <v>0.36</v>
      </c>
      <c r="C88" s="54">
        <v>0.45500000000000002</v>
      </c>
      <c r="D88" s="54">
        <v>0.44500000000000001</v>
      </c>
      <c r="E88" s="54">
        <v>0.48249999999999998</v>
      </c>
      <c r="F88" s="54">
        <v>0.4728</v>
      </c>
      <c r="G88" s="54">
        <v>0.48749999999999999</v>
      </c>
      <c r="H88" s="54">
        <v>0.88500000000000001</v>
      </c>
      <c r="I88" s="54">
        <v>0.92500000000000004</v>
      </c>
      <c r="J88" s="54">
        <v>0.92500000000000004</v>
      </c>
      <c r="K88" s="54">
        <v>0.9</v>
      </c>
      <c r="L88" s="54">
        <v>2.2523</v>
      </c>
      <c r="M88" s="54">
        <v>1.3936999999999999</v>
      </c>
      <c r="N88" s="54">
        <v>1.3045</v>
      </c>
    </row>
    <row r="91" spans="1:14" ht="16" x14ac:dyDescent="0.2">
      <c r="A91" s="36" t="s">
        <v>27</v>
      </c>
      <c r="B91" s="37">
        <f t="shared" ref="B91:N91" si="16">AVERAGE(B87:B90)</f>
        <v>0.36</v>
      </c>
      <c r="C91" s="38">
        <f t="shared" si="16"/>
        <v>0.45500000000000002</v>
      </c>
      <c r="D91" s="38">
        <f t="shared" si="16"/>
        <v>0.44500000000000001</v>
      </c>
      <c r="E91" s="38">
        <f t="shared" si="16"/>
        <v>0.481875</v>
      </c>
      <c r="F91" s="38">
        <f t="shared" si="16"/>
        <v>0.47009999999999996</v>
      </c>
      <c r="G91" s="38">
        <f t="shared" si="16"/>
        <v>0.48124999999999996</v>
      </c>
      <c r="H91" s="38">
        <f t="shared" si="16"/>
        <v>0.88500000000000001</v>
      </c>
      <c r="I91" s="38">
        <f t="shared" si="16"/>
        <v>0.92500000000000004</v>
      </c>
      <c r="J91" s="38">
        <f t="shared" si="16"/>
        <v>0.92500000000000004</v>
      </c>
      <c r="K91" s="38">
        <f t="shared" si="16"/>
        <v>0.9</v>
      </c>
      <c r="L91" s="38">
        <f t="shared" si="16"/>
        <v>2.2534000000000001</v>
      </c>
      <c r="M91" s="38">
        <f t="shared" si="16"/>
        <v>1.3948499999999999</v>
      </c>
      <c r="N91" s="38">
        <f t="shared" si="16"/>
        <v>1.3084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91"/>
  <sheetViews>
    <sheetView zoomScale="118" zoomScaleNormal="75" workbookViewId="0">
      <pane xSplit="1" ySplit="5" topLeftCell="B67" activePane="bottomRight" state="frozen"/>
      <selection pane="topRight" activeCell="B1" sqref="B1"/>
      <selection pane="bottomLeft" activeCell="A67" sqref="A67"/>
      <selection pane="bottomRight" activeCell="A4" sqref="A4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2017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hidden="1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>
        <v>1.72</v>
      </c>
      <c r="H6" s="16">
        <v>2.0299999999999998</v>
      </c>
      <c r="I6" s="16">
        <v>2.0649999999999999</v>
      </c>
      <c r="J6" s="16">
        <v>1.87</v>
      </c>
      <c r="K6" s="16">
        <v>1.58</v>
      </c>
      <c r="L6" s="16">
        <v>2</v>
      </c>
      <c r="M6" s="16">
        <v>1.9675</v>
      </c>
    </row>
    <row r="7" spans="1:13" ht="16" hidden="1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>
        <v>1.72</v>
      </c>
      <c r="H7" s="16">
        <v>2.04</v>
      </c>
      <c r="I7" s="16">
        <v>2.0649999999999999</v>
      </c>
      <c r="J7" s="16">
        <v>1.875</v>
      </c>
      <c r="K7" s="16">
        <v>1.5412999999999999</v>
      </c>
      <c r="L7" s="16">
        <v>2.0144000000000002</v>
      </c>
      <c r="M7" s="16">
        <v>1.8825000000000001</v>
      </c>
    </row>
    <row r="8" spans="1:13" ht="16" hidden="1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>
        <v>1.7649999999999999</v>
      </c>
      <c r="H8" s="16">
        <v>2.0649999999999999</v>
      </c>
      <c r="I8" s="16">
        <v>2.0699999999999998</v>
      </c>
      <c r="J8" s="16">
        <v>1.9025000000000001</v>
      </c>
      <c r="K8" s="16">
        <v>1.6479999999999999</v>
      </c>
      <c r="L8" s="16">
        <v>2.1520000000000001</v>
      </c>
      <c r="M8" s="16">
        <v>2.0979999999999999</v>
      </c>
    </row>
    <row r="9" spans="1:13" ht="16" hidden="1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>
        <v>1.7649999999999999</v>
      </c>
      <c r="H9" s="16">
        <v>2.0750000000000002</v>
      </c>
      <c r="I9" s="16">
        <v>2.085</v>
      </c>
      <c r="J9" s="16">
        <v>1.9112499999999999</v>
      </c>
      <c r="K9" s="16">
        <v>1.774</v>
      </c>
      <c r="L9" s="16">
        <v>2.2115</v>
      </c>
      <c r="M9" s="16">
        <v>2.1764999999999999</v>
      </c>
    </row>
    <row r="10" spans="1:13" ht="16" hidden="1" x14ac:dyDescent="0.2">
      <c r="A10" s="36" t="s">
        <v>27</v>
      </c>
      <c r="B10" s="37">
        <f t="shared" ref="B10:M10" si="0">AVERAGE(B6:B9)</f>
        <v>0.61125000000000007</v>
      </c>
      <c r="C10" s="38">
        <f t="shared" si="0"/>
        <v>0.56687500000000002</v>
      </c>
      <c r="D10" s="38">
        <f t="shared" si="0"/>
        <v>0.59687500000000004</v>
      </c>
      <c r="E10" s="38">
        <f t="shared" si="0"/>
        <v>0.60406249999999995</v>
      </c>
      <c r="F10" s="38">
        <f t="shared" si="0"/>
        <v>0.58450000000000002</v>
      </c>
      <c r="G10" s="38">
        <f t="shared" si="0"/>
        <v>1.7424999999999999</v>
      </c>
      <c r="H10" s="38">
        <f t="shared" si="0"/>
        <v>2.0525000000000002</v>
      </c>
      <c r="I10" s="38">
        <f t="shared" si="0"/>
        <v>2.07125</v>
      </c>
      <c r="J10" s="38">
        <f t="shared" si="0"/>
        <v>1.8896875</v>
      </c>
      <c r="K10" s="38">
        <f t="shared" si="0"/>
        <v>1.6358249999999999</v>
      </c>
      <c r="L10" s="38">
        <f t="shared" si="0"/>
        <v>2.0944750000000001</v>
      </c>
      <c r="M10" s="38">
        <f t="shared" si="0"/>
        <v>2.0311250000000003</v>
      </c>
    </row>
    <row r="11" spans="1:13" ht="16" hidden="1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>
        <v>1.7849999999999999</v>
      </c>
      <c r="H11" s="16">
        <v>2.0750000000000002</v>
      </c>
      <c r="I11" s="16">
        <v>2.085</v>
      </c>
      <c r="J11" s="16">
        <v>1.92625</v>
      </c>
      <c r="K11" s="16">
        <v>1.9</v>
      </c>
      <c r="L11" s="16">
        <v>2.2793999999999999</v>
      </c>
      <c r="M11" s="16">
        <v>2.2475000000000001</v>
      </c>
    </row>
    <row r="12" spans="1:13" ht="16" hidden="1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>
        <v>1.7725</v>
      </c>
      <c r="H12" s="16">
        <v>2.0750000000000002</v>
      </c>
      <c r="I12" s="16">
        <v>2.085</v>
      </c>
      <c r="J12" s="16">
        <v>1.9225000000000001</v>
      </c>
      <c r="K12" s="16">
        <v>1.8935</v>
      </c>
      <c r="L12" s="16">
        <v>2.3370000000000002</v>
      </c>
      <c r="M12" s="16">
        <v>2.2989999999999999</v>
      </c>
    </row>
    <row r="13" spans="1:13" ht="16" hidden="1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>
        <v>1.7849999999999999</v>
      </c>
      <c r="H13" s="16">
        <v>2.0699999999999998</v>
      </c>
      <c r="I13" s="16">
        <v>2.0825</v>
      </c>
      <c r="J13" s="16">
        <v>1.9412499999999999</v>
      </c>
      <c r="K13" s="16">
        <v>1.8660000000000001</v>
      </c>
      <c r="L13" s="16">
        <v>2.3214999999999999</v>
      </c>
      <c r="M13" s="16">
        <v>2.2930000000000001</v>
      </c>
    </row>
    <row r="14" spans="1:13" ht="16" hidden="1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>
        <v>1.7849999999999999</v>
      </c>
      <c r="H14" s="16">
        <v>2.0724999999999998</v>
      </c>
      <c r="I14" s="16">
        <v>2.0912500000000001</v>
      </c>
      <c r="J14" s="16">
        <v>1.93625</v>
      </c>
      <c r="K14" s="16">
        <v>1.764</v>
      </c>
      <c r="L14" s="16">
        <v>2.11</v>
      </c>
      <c r="M14" s="16">
        <v>2.1034999999999999</v>
      </c>
    </row>
    <row r="15" spans="1:13" ht="16" hidden="1" x14ac:dyDescent="0.2">
      <c r="A15" s="36" t="s">
        <v>27</v>
      </c>
      <c r="B15" s="37">
        <f t="shared" ref="B15:M15" si="1">AVERAGE(B11:B14)</f>
        <v>0.59499999999999997</v>
      </c>
      <c r="C15" s="38">
        <f t="shared" si="1"/>
        <v>0.59</v>
      </c>
      <c r="D15" s="38">
        <f t="shared" si="1"/>
        <v>0.61125000000000007</v>
      </c>
      <c r="E15" s="38">
        <f t="shared" si="1"/>
        <v>0.6328125</v>
      </c>
      <c r="F15" s="38">
        <f t="shared" si="1"/>
        <v>0.60932500000000001</v>
      </c>
      <c r="G15" s="38">
        <f t="shared" si="1"/>
        <v>1.7818750000000001</v>
      </c>
      <c r="H15" s="38">
        <f t="shared" si="1"/>
        <v>2.0731250000000001</v>
      </c>
      <c r="I15" s="38">
        <f t="shared" si="1"/>
        <v>2.0859375</v>
      </c>
      <c r="J15" s="38">
        <f t="shared" si="1"/>
        <v>1.9315625000000001</v>
      </c>
      <c r="K15" s="38">
        <f t="shared" si="1"/>
        <v>1.8558749999999999</v>
      </c>
      <c r="L15" s="38">
        <f t="shared" si="1"/>
        <v>2.2619750000000001</v>
      </c>
      <c r="M15" s="38">
        <f t="shared" si="1"/>
        <v>2.2357499999999999</v>
      </c>
    </row>
    <row r="16" spans="1:13" ht="16" hidden="1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>
        <v>1.7825</v>
      </c>
      <c r="H16" s="16">
        <v>2.0724999999999998</v>
      </c>
      <c r="I16" s="16">
        <v>2.0950000000000002</v>
      </c>
      <c r="J16" s="16">
        <v>1.9325000000000001</v>
      </c>
      <c r="K16" s="16">
        <v>1.7763</v>
      </c>
      <c r="L16" s="16">
        <v>2.1269</v>
      </c>
      <c r="M16" s="16">
        <v>2.1006</v>
      </c>
    </row>
    <row r="17" spans="1:13" ht="16" hidden="1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>
        <v>1.7675000000000001</v>
      </c>
      <c r="H17" s="16">
        <v>2.0750000000000002</v>
      </c>
      <c r="I17" s="16">
        <v>2.0975000000000001</v>
      </c>
      <c r="J17" s="16">
        <v>1.925</v>
      </c>
      <c r="K17" s="16">
        <v>1.8069999999999999</v>
      </c>
      <c r="L17" s="16">
        <v>2.206</v>
      </c>
      <c r="M17" s="16">
        <v>2.1905000000000001</v>
      </c>
    </row>
    <row r="18" spans="1:13" ht="16" hidden="1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>
        <v>1.76875</v>
      </c>
      <c r="H18" s="16">
        <v>2.0775000000000001</v>
      </c>
      <c r="I18" s="16">
        <v>2.105</v>
      </c>
      <c r="J18" s="16">
        <v>1.92</v>
      </c>
      <c r="K18" s="16">
        <v>1.88</v>
      </c>
      <c r="L18" s="16">
        <v>2.2530000000000001</v>
      </c>
      <c r="M18" s="16">
        <v>2.206</v>
      </c>
    </row>
    <row r="19" spans="1:13" ht="16" hidden="1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>
        <v>1.76875</v>
      </c>
      <c r="H19" s="16">
        <v>2.0775000000000001</v>
      </c>
      <c r="I19" s="16">
        <v>2.105</v>
      </c>
      <c r="J19" s="16">
        <v>1.915</v>
      </c>
      <c r="K19" s="16">
        <v>1.8839999999999999</v>
      </c>
      <c r="L19" s="16">
        <v>2.3315000000000001</v>
      </c>
      <c r="M19" s="16">
        <v>2.2755000000000001</v>
      </c>
    </row>
    <row r="20" spans="1:13" ht="16" hidden="1" x14ac:dyDescent="0.2">
      <c r="A20" s="36" t="s">
        <v>27</v>
      </c>
      <c r="B20" s="37">
        <f t="shared" ref="B20:M20" si="2">AVERAGE(B16:B19)</f>
        <v>0.59499999999999997</v>
      </c>
      <c r="C20" s="38">
        <f t="shared" si="2"/>
        <v>0.61499999999999999</v>
      </c>
      <c r="D20" s="38">
        <f t="shared" si="2"/>
        <v>0.63250000000000006</v>
      </c>
      <c r="E20" s="38">
        <f t="shared" si="2"/>
        <v>0.6590625</v>
      </c>
      <c r="F20" s="38">
        <f t="shared" si="2"/>
        <v>0.63834999999999997</v>
      </c>
      <c r="G20" s="38">
        <f t="shared" si="2"/>
        <v>1.7718749999999999</v>
      </c>
      <c r="H20" s="38">
        <f t="shared" si="2"/>
        <v>2.0756250000000001</v>
      </c>
      <c r="I20" s="38">
        <f t="shared" si="2"/>
        <v>2.1006250000000004</v>
      </c>
      <c r="J20" s="38">
        <f t="shared" si="2"/>
        <v>1.923125</v>
      </c>
      <c r="K20" s="38">
        <f t="shared" si="2"/>
        <v>1.8368250000000002</v>
      </c>
      <c r="L20" s="38">
        <f t="shared" si="2"/>
        <v>2.2293500000000002</v>
      </c>
      <c r="M20" s="38">
        <f t="shared" si="2"/>
        <v>2.1931500000000002</v>
      </c>
    </row>
    <row r="21" spans="1:13" ht="16" hidden="1" x14ac:dyDescent="0.2">
      <c r="A21" s="71" t="s">
        <v>228</v>
      </c>
      <c r="B21" s="57">
        <v>0.38</v>
      </c>
      <c r="C21" s="16">
        <v>0.5625</v>
      </c>
      <c r="D21" s="16">
        <v>0.49</v>
      </c>
      <c r="E21" s="16">
        <v>0.57999999999999996</v>
      </c>
      <c r="F21" s="16">
        <v>0.59430000000000005</v>
      </c>
      <c r="G21" s="16">
        <v>1.2150000000000001</v>
      </c>
      <c r="H21" s="16">
        <v>1.085</v>
      </c>
      <c r="I21" s="16">
        <v>1.1125</v>
      </c>
      <c r="J21" s="16">
        <v>1.0137499999999999</v>
      </c>
      <c r="K21" s="16">
        <v>1.595</v>
      </c>
      <c r="L21" s="16">
        <v>1.5619000000000001</v>
      </c>
      <c r="M21" s="16">
        <v>1.4975000000000001</v>
      </c>
    </row>
    <row r="22" spans="1:13" x14ac:dyDescent="0.15">
      <c r="A22" s="66" t="s">
        <v>335</v>
      </c>
      <c r="B22" s="57">
        <v>0.37</v>
      </c>
      <c r="C22" s="16">
        <v>0.38874999999999998</v>
      </c>
      <c r="D22" s="16">
        <v>0.41375000000000001</v>
      </c>
      <c r="E22" s="16">
        <v>0.41125</v>
      </c>
      <c r="F22" s="16">
        <v>0.40300000000000002</v>
      </c>
      <c r="G22" s="16">
        <v>0.88249999999999995</v>
      </c>
      <c r="H22" s="16">
        <v>0.995</v>
      </c>
      <c r="I22" s="16">
        <v>1</v>
      </c>
      <c r="J22" s="16">
        <v>0.94499999999999995</v>
      </c>
      <c r="K22" s="16">
        <v>2.2269999999999999</v>
      </c>
      <c r="L22" s="16">
        <v>1.7350000000000001</v>
      </c>
      <c r="M22" s="16">
        <v>1.6060000000000001</v>
      </c>
    </row>
    <row r="23" spans="1:13" x14ac:dyDescent="0.15">
      <c r="A23" s="66" t="s">
        <v>336</v>
      </c>
      <c r="B23" s="57">
        <v>0.37</v>
      </c>
      <c r="C23" s="16">
        <v>0.39</v>
      </c>
      <c r="D23" s="16">
        <v>0.41499999999999998</v>
      </c>
      <c r="E23" s="16">
        <v>0.42499999999999999</v>
      </c>
      <c r="F23" s="16">
        <v>0.40610000000000002</v>
      </c>
      <c r="G23" s="16">
        <v>0.88249999999999995</v>
      </c>
      <c r="H23" s="16">
        <v>1.0149999999999999</v>
      </c>
      <c r="I23" s="16">
        <v>1</v>
      </c>
      <c r="J23" s="16">
        <v>0.96</v>
      </c>
      <c r="K23" s="16">
        <v>2.2980999999999998</v>
      </c>
      <c r="L23" s="16">
        <v>1.6631</v>
      </c>
      <c r="M23" s="16">
        <v>1.5619000000000001</v>
      </c>
    </row>
    <row r="24" spans="1:13" x14ac:dyDescent="0.15">
      <c r="A24" s="79" t="s">
        <v>337</v>
      </c>
      <c r="B24" s="59">
        <v>0.37</v>
      </c>
      <c r="C24" s="21">
        <v>0.41</v>
      </c>
      <c r="D24" s="21">
        <v>0.44750000000000001</v>
      </c>
      <c r="E24" s="21">
        <v>0.42499999999999999</v>
      </c>
      <c r="F24" s="21">
        <v>0.41399999999999998</v>
      </c>
      <c r="G24" s="21">
        <v>0.91625000000000001</v>
      </c>
      <c r="H24" s="21">
        <v>1.0249999999999999</v>
      </c>
      <c r="I24" s="21">
        <v>1</v>
      </c>
      <c r="J24" s="21">
        <v>0.98</v>
      </c>
      <c r="K24" s="21">
        <v>2.2400000000000002</v>
      </c>
      <c r="L24" s="21">
        <v>1.6644000000000001</v>
      </c>
      <c r="M24" s="21">
        <v>1.59</v>
      </c>
    </row>
    <row r="25" spans="1:13" x14ac:dyDescent="0.15">
      <c r="A25" s="79" t="s">
        <v>338</v>
      </c>
      <c r="B25" s="59">
        <v>0.37</v>
      </c>
      <c r="C25" s="21">
        <v>0.41625000000000001</v>
      </c>
      <c r="D25" s="21">
        <v>0.45500000000000002</v>
      </c>
      <c r="E25" s="21">
        <v>0.42875000000000002</v>
      </c>
      <c r="F25" s="21">
        <v>0.42720000000000002</v>
      </c>
      <c r="G25" s="21">
        <v>0.91625000000000001</v>
      </c>
      <c r="H25" s="21">
        <v>1.0449999999999999</v>
      </c>
      <c r="I25" s="21">
        <v>1.03</v>
      </c>
      <c r="J25" s="21">
        <v>0.97</v>
      </c>
      <c r="K25" s="21">
        <v>2.2694999999999999</v>
      </c>
      <c r="L25" s="21">
        <v>1.72</v>
      </c>
      <c r="M25" s="21">
        <v>1.625</v>
      </c>
    </row>
    <row r="26" spans="1:13" ht="16" x14ac:dyDescent="0.2">
      <c r="A26" s="36" t="s">
        <v>27</v>
      </c>
      <c r="B26" s="37">
        <f t="shared" ref="B26:M26" si="3">AVERAGE(B22:B25)</f>
        <v>0.37</v>
      </c>
      <c r="C26" s="38">
        <f t="shared" si="3"/>
        <v>0.40125</v>
      </c>
      <c r="D26" s="38">
        <f t="shared" si="3"/>
        <v>0.43281250000000004</v>
      </c>
      <c r="E26" s="38">
        <f t="shared" si="3"/>
        <v>0.42249999999999999</v>
      </c>
      <c r="F26" s="38">
        <f t="shared" si="3"/>
        <v>0.41257500000000003</v>
      </c>
      <c r="G26" s="38">
        <f t="shared" si="3"/>
        <v>0.89937500000000004</v>
      </c>
      <c r="H26" s="38">
        <f t="shared" si="3"/>
        <v>1.02</v>
      </c>
      <c r="I26" s="38">
        <f t="shared" si="3"/>
        <v>1.0075000000000001</v>
      </c>
      <c r="J26" s="38">
        <f t="shared" si="3"/>
        <v>0.96374999999999988</v>
      </c>
      <c r="K26" s="38">
        <f t="shared" si="3"/>
        <v>2.2586500000000003</v>
      </c>
      <c r="L26" s="38">
        <f t="shared" si="3"/>
        <v>1.6956249999999999</v>
      </c>
      <c r="M26" s="38">
        <f t="shared" si="3"/>
        <v>1.5957250000000001</v>
      </c>
    </row>
    <row r="27" spans="1:13" x14ac:dyDescent="0.15">
      <c r="A27" s="79" t="s">
        <v>339</v>
      </c>
      <c r="B27" s="59">
        <v>0.37</v>
      </c>
      <c r="C27" s="21">
        <v>0.42499999999999999</v>
      </c>
      <c r="D27" s="21">
        <v>0.45874999999999999</v>
      </c>
      <c r="E27" s="21">
        <v>0.46375</v>
      </c>
      <c r="F27" s="21">
        <v>0.43709999999999999</v>
      </c>
      <c r="G27" s="21">
        <v>0.94</v>
      </c>
      <c r="H27" s="21">
        <v>1.0449999999999999</v>
      </c>
      <c r="I27" s="21">
        <v>1.05</v>
      </c>
      <c r="J27" s="21">
        <v>0.97</v>
      </c>
      <c r="K27" s="21">
        <v>2.2450000000000001</v>
      </c>
      <c r="L27" s="21">
        <v>1.7038</v>
      </c>
      <c r="M27" s="21">
        <v>1.5869</v>
      </c>
    </row>
    <row r="28" spans="1:13" x14ac:dyDescent="0.15">
      <c r="A28" s="80" t="s">
        <v>340</v>
      </c>
      <c r="B28" s="57">
        <v>0.375</v>
      </c>
      <c r="C28" s="16">
        <v>0.43</v>
      </c>
      <c r="D28" s="16">
        <v>0.46875</v>
      </c>
      <c r="E28" s="16">
        <v>0.46875</v>
      </c>
      <c r="F28" s="16">
        <v>0.44540000000000002</v>
      </c>
      <c r="G28" s="16">
        <v>0.94</v>
      </c>
      <c r="H28" s="16">
        <v>1.0249999999999999</v>
      </c>
      <c r="I28" s="16">
        <v>1.0449999999999999</v>
      </c>
      <c r="J28" s="16">
        <v>0.97</v>
      </c>
      <c r="K28" s="16">
        <v>2.2075</v>
      </c>
      <c r="L28" s="16">
        <v>1.6525000000000001</v>
      </c>
      <c r="M28" s="16">
        <v>1.4670000000000001</v>
      </c>
    </row>
    <row r="29" spans="1:13" x14ac:dyDescent="0.15">
      <c r="A29" s="80" t="s">
        <v>341</v>
      </c>
      <c r="B29" s="57">
        <v>0.375</v>
      </c>
      <c r="C29" s="16">
        <v>0.44500000000000001</v>
      </c>
      <c r="D29" s="16">
        <v>0.48375000000000001</v>
      </c>
      <c r="E29" s="16">
        <v>0.4975</v>
      </c>
      <c r="F29" s="16">
        <v>0.45929999999999999</v>
      </c>
      <c r="G29" s="16">
        <v>0.96499999999999997</v>
      </c>
      <c r="H29" s="16">
        <v>1.0049999999999999</v>
      </c>
      <c r="I29" s="16">
        <v>1.0449999999999999</v>
      </c>
      <c r="J29" s="16">
        <v>0.96499999999999997</v>
      </c>
      <c r="K29" s="16">
        <v>2.2075</v>
      </c>
      <c r="L29" s="16">
        <v>1.7475000000000001</v>
      </c>
      <c r="M29" s="16">
        <v>1.5920000000000001</v>
      </c>
    </row>
    <row r="30" spans="1:13" x14ac:dyDescent="0.15">
      <c r="A30" s="80" t="s">
        <v>342</v>
      </c>
      <c r="B30" s="57">
        <v>0.375</v>
      </c>
      <c r="C30" s="16">
        <v>0.46124999999999999</v>
      </c>
      <c r="D30" s="16">
        <v>0.495</v>
      </c>
      <c r="E30" s="16">
        <v>0.48749999999999999</v>
      </c>
      <c r="F30" s="16">
        <v>0.46850000000000003</v>
      </c>
      <c r="G30" s="16">
        <v>0.99624999999999997</v>
      </c>
      <c r="H30" s="16">
        <v>0.995</v>
      </c>
      <c r="I30" s="16">
        <v>1.0149999999999999</v>
      </c>
      <c r="J30" s="16">
        <v>0.97750000000000004</v>
      </c>
      <c r="K30" s="16">
        <v>2.1549999999999998</v>
      </c>
      <c r="L30" s="16">
        <v>1.6359999999999999</v>
      </c>
      <c r="M30" s="16">
        <v>1.679</v>
      </c>
    </row>
    <row r="31" spans="1:13" ht="16" x14ac:dyDescent="0.2">
      <c r="A31" s="36" t="s">
        <v>27</v>
      </c>
      <c r="B31" s="37">
        <f t="shared" ref="B31:M31" si="4">AVERAGE(B27:B30)</f>
        <v>0.37375000000000003</v>
      </c>
      <c r="C31" s="38">
        <f t="shared" si="4"/>
        <v>0.4403125</v>
      </c>
      <c r="D31" s="38">
        <f t="shared" si="4"/>
        <v>0.4765625</v>
      </c>
      <c r="E31" s="38">
        <f t="shared" si="4"/>
        <v>0.479375</v>
      </c>
      <c r="F31" s="38">
        <f t="shared" si="4"/>
        <v>0.45257500000000006</v>
      </c>
      <c r="G31" s="38">
        <f t="shared" si="4"/>
        <v>0.9603124999999999</v>
      </c>
      <c r="H31" s="38">
        <f t="shared" si="4"/>
        <v>1.0174999999999998</v>
      </c>
      <c r="I31" s="38">
        <f t="shared" si="4"/>
        <v>1.0387499999999998</v>
      </c>
      <c r="J31" s="38">
        <f t="shared" si="4"/>
        <v>0.97062499999999996</v>
      </c>
      <c r="K31" s="38">
        <f t="shared" si="4"/>
        <v>2.2037499999999999</v>
      </c>
      <c r="L31" s="38">
        <f t="shared" si="4"/>
        <v>1.6849499999999999</v>
      </c>
      <c r="M31" s="38">
        <f t="shared" si="4"/>
        <v>1.5812250000000001</v>
      </c>
    </row>
    <row r="32" spans="1:13" x14ac:dyDescent="0.15">
      <c r="A32" s="80" t="s">
        <v>343</v>
      </c>
      <c r="B32" s="57">
        <v>0.375</v>
      </c>
      <c r="C32" s="16">
        <v>0.47375</v>
      </c>
      <c r="D32" s="16">
        <v>0.495</v>
      </c>
      <c r="E32" s="16">
        <v>0.48749999999999999</v>
      </c>
      <c r="F32" s="16">
        <v>0.48220000000000002</v>
      </c>
      <c r="G32" s="16">
        <v>0.99750000000000005</v>
      </c>
      <c r="H32" s="16">
        <v>0.97499999999999998</v>
      </c>
      <c r="I32" s="16">
        <v>0.98499999999999999</v>
      </c>
      <c r="J32" s="16">
        <v>0.97750000000000004</v>
      </c>
      <c r="K32" s="16">
        <v>2.141</v>
      </c>
      <c r="L32" s="16">
        <v>1.5985</v>
      </c>
      <c r="M32" s="16">
        <v>1.6439999999999999</v>
      </c>
    </row>
    <row r="33" spans="1:14" x14ac:dyDescent="0.15">
      <c r="A33" s="80" t="s">
        <v>344</v>
      </c>
      <c r="B33" s="57">
        <v>0.375</v>
      </c>
      <c r="C33" s="16">
        <v>0.48</v>
      </c>
      <c r="D33" s="16">
        <v>0.495</v>
      </c>
      <c r="E33" s="16">
        <v>0.48749999999999999</v>
      </c>
      <c r="F33" s="16">
        <v>0.49399999999999999</v>
      </c>
      <c r="G33" s="16">
        <v>0.99750000000000005</v>
      </c>
      <c r="H33" s="16">
        <v>0.95750000000000002</v>
      </c>
      <c r="I33" s="16">
        <v>0.96250000000000002</v>
      </c>
      <c r="J33" s="16">
        <v>0.97750000000000004</v>
      </c>
      <c r="K33" s="16">
        <v>2.1294</v>
      </c>
      <c r="L33" s="16">
        <v>1.5430999999999999</v>
      </c>
      <c r="M33" s="16">
        <v>1.5569</v>
      </c>
    </row>
    <row r="34" spans="1:14" x14ac:dyDescent="0.15">
      <c r="A34" s="80" t="s">
        <v>345</v>
      </c>
      <c r="B34" s="57">
        <v>0.375</v>
      </c>
      <c r="C34" s="16">
        <v>0.48499999999999999</v>
      </c>
      <c r="D34" s="16">
        <v>0.5</v>
      </c>
      <c r="E34" s="16">
        <v>0.49249999999999999</v>
      </c>
      <c r="F34" s="16">
        <v>0.50419999999999998</v>
      </c>
      <c r="G34" s="16">
        <v>0.98250000000000004</v>
      </c>
      <c r="H34" s="16">
        <v>0.92249999999999999</v>
      </c>
      <c r="I34" s="16">
        <v>0.89500000000000002</v>
      </c>
      <c r="J34" s="16">
        <v>0.96499999999999997</v>
      </c>
      <c r="K34" s="16">
        <v>2.1795</v>
      </c>
      <c r="L34" s="16">
        <v>1.5065</v>
      </c>
      <c r="M34" s="16">
        <v>1.476</v>
      </c>
    </row>
    <row r="35" spans="1:14" x14ac:dyDescent="0.15">
      <c r="A35" s="80" t="s">
        <v>346</v>
      </c>
      <c r="B35" s="57">
        <v>0.375</v>
      </c>
      <c r="C35" s="16">
        <v>0.48499999999999999</v>
      </c>
      <c r="D35" s="16">
        <v>0.49</v>
      </c>
      <c r="E35" s="16">
        <v>0.48499999999999999</v>
      </c>
      <c r="F35" s="16">
        <v>0.51300000000000001</v>
      </c>
      <c r="G35" s="16">
        <v>0.98250000000000004</v>
      </c>
      <c r="H35" s="16">
        <v>0.87749999999999995</v>
      </c>
      <c r="I35" s="16">
        <v>0.89</v>
      </c>
      <c r="J35" s="16">
        <v>0.96499999999999997</v>
      </c>
      <c r="K35" s="16">
        <v>2.1675</v>
      </c>
      <c r="L35" s="16">
        <v>1.4325000000000001</v>
      </c>
      <c r="M35" s="16">
        <v>1.4235</v>
      </c>
    </row>
    <row r="36" spans="1:14" ht="16" x14ac:dyDescent="0.2">
      <c r="A36" s="36" t="s">
        <v>27</v>
      </c>
      <c r="B36" s="37">
        <f t="shared" ref="B36:M36" si="5">AVERAGE(B32:B35)</f>
        <v>0.375</v>
      </c>
      <c r="C36" s="38">
        <f t="shared" si="5"/>
        <v>0.48093750000000002</v>
      </c>
      <c r="D36" s="38">
        <f t="shared" si="5"/>
        <v>0.495</v>
      </c>
      <c r="E36" s="38">
        <f t="shared" si="5"/>
        <v>0.48812500000000003</v>
      </c>
      <c r="F36" s="38">
        <f t="shared" si="5"/>
        <v>0.49834999999999996</v>
      </c>
      <c r="G36" s="38">
        <f t="shared" si="5"/>
        <v>0.99</v>
      </c>
      <c r="H36" s="38">
        <f t="shared" si="5"/>
        <v>0.93312499999999998</v>
      </c>
      <c r="I36" s="38">
        <f t="shared" si="5"/>
        <v>0.93312500000000009</v>
      </c>
      <c r="J36" s="38">
        <f t="shared" si="5"/>
        <v>0.97124999999999995</v>
      </c>
      <c r="K36" s="38">
        <f t="shared" si="5"/>
        <v>2.15435</v>
      </c>
      <c r="L36" s="38">
        <f t="shared" si="5"/>
        <v>1.5201499999999999</v>
      </c>
      <c r="M36" s="38">
        <f t="shared" si="5"/>
        <v>1.5250999999999999</v>
      </c>
    </row>
    <row r="37" spans="1:14" x14ac:dyDescent="0.15">
      <c r="A37" s="80" t="s">
        <v>347</v>
      </c>
      <c r="B37" s="57">
        <v>0.375</v>
      </c>
      <c r="C37" s="16">
        <v>0.48499999999999999</v>
      </c>
      <c r="D37" s="16">
        <v>0.49</v>
      </c>
      <c r="E37" s="16">
        <v>0.48499999999999999</v>
      </c>
      <c r="F37" s="16">
        <v>0.52010000000000001</v>
      </c>
      <c r="G37" s="16">
        <v>0.97624999999999995</v>
      </c>
      <c r="H37" s="16">
        <v>0.84</v>
      </c>
      <c r="I37" s="16">
        <v>0.85499999999999998</v>
      </c>
      <c r="J37" s="16">
        <v>0.91500000000000004</v>
      </c>
      <c r="K37" s="16">
        <v>2.1465000000000001</v>
      </c>
      <c r="L37" s="16">
        <v>1.3714999999999999</v>
      </c>
      <c r="M37" s="16">
        <v>1.3779999999999999</v>
      </c>
    </row>
    <row r="38" spans="1:14" x14ac:dyDescent="0.15">
      <c r="A38" s="80" t="s">
        <v>348</v>
      </c>
      <c r="B38" s="57">
        <v>0.38500000000000001</v>
      </c>
      <c r="C38" s="16">
        <v>0.48</v>
      </c>
      <c r="D38" s="16">
        <v>0.49</v>
      </c>
      <c r="E38" s="16">
        <v>0.49249999999999999</v>
      </c>
      <c r="F38" s="16">
        <v>0.52629999999999999</v>
      </c>
      <c r="G38" s="16">
        <v>0.95125000000000004</v>
      </c>
      <c r="H38" s="16">
        <v>0.83750000000000002</v>
      </c>
      <c r="I38" s="16">
        <v>0.83</v>
      </c>
      <c r="J38" s="16">
        <v>0.91500000000000004</v>
      </c>
      <c r="K38" s="16">
        <v>2.1135000000000002</v>
      </c>
      <c r="L38" s="16">
        <v>1.4325000000000001</v>
      </c>
      <c r="M38" s="16">
        <v>1.3919999999999999</v>
      </c>
    </row>
    <row r="39" spans="1:14" x14ac:dyDescent="0.15">
      <c r="A39" s="80" t="s">
        <v>349</v>
      </c>
      <c r="B39" s="57">
        <v>0.4</v>
      </c>
      <c r="C39" s="16">
        <v>0.49875000000000003</v>
      </c>
      <c r="D39" s="16">
        <v>0.5</v>
      </c>
      <c r="E39" s="16">
        <v>0.495</v>
      </c>
      <c r="F39" s="16">
        <v>0.53120000000000001</v>
      </c>
      <c r="G39" s="16">
        <v>0.95374999999999999</v>
      </c>
      <c r="H39" s="16">
        <v>0.83750000000000002</v>
      </c>
      <c r="I39" s="16">
        <v>0.83</v>
      </c>
      <c r="J39" s="16">
        <v>0.9</v>
      </c>
      <c r="K39" s="16">
        <v>2.1015000000000001</v>
      </c>
      <c r="L39" s="16">
        <v>1.4730000000000001</v>
      </c>
      <c r="M39" s="16">
        <v>1.4059999999999999</v>
      </c>
    </row>
    <row r="40" spans="1:14" x14ac:dyDescent="0.15">
      <c r="A40" s="80" t="s">
        <v>350</v>
      </c>
      <c r="B40" s="57">
        <v>0.4</v>
      </c>
      <c r="C40" s="16">
        <v>0.495</v>
      </c>
      <c r="D40" s="16">
        <v>0.5</v>
      </c>
      <c r="E40" s="16">
        <v>0.49625000000000002</v>
      </c>
      <c r="F40" s="16">
        <v>0.52849999999999997</v>
      </c>
      <c r="G40" s="16">
        <v>0.95250000000000001</v>
      </c>
      <c r="H40" s="16">
        <v>0.82750000000000001</v>
      </c>
      <c r="I40" s="16">
        <v>0.83</v>
      </c>
      <c r="J40" s="16">
        <v>0.9</v>
      </c>
      <c r="K40" s="16">
        <v>2.1280000000000001</v>
      </c>
      <c r="L40" s="16">
        <v>1.498</v>
      </c>
      <c r="M40" s="16">
        <v>1.4604999999999999</v>
      </c>
    </row>
    <row r="41" spans="1:14" ht="16" x14ac:dyDescent="0.2">
      <c r="A41" s="36" t="s">
        <v>27</v>
      </c>
      <c r="B41" s="37">
        <f t="shared" ref="B41:M41" si="6">AVERAGE(B37:B40)</f>
        <v>0.39</v>
      </c>
      <c r="C41" s="38">
        <f t="shared" si="6"/>
        <v>0.48968750000000005</v>
      </c>
      <c r="D41" s="38">
        <f t="shared" si="6"/>
        <v>0.495</v>
      </c>
      <c r="E41" s="38">
        <f t="shared" si="6"/>
        <v>0.49218750000000006</v>
      </c>
      <c r="F41" s="38">
        <f t="shared" si="6"/>
        <v>0.52652499999999991</v>
      </c>
      <c r="G41" s="38">
        <f t="shared" si="6"/>
        <v>0.95843750000000005</v>
      </c>
      <c r="H41" s="38">
        <f t="shared" si="6"/>
        <v>0.83562500000000006</v>
      </c>
      <c r="I41" s="38">
        <f t="shared" si="6"/>
        <v>0.83625000000000005</v>
      </c>
      <c r="J41" s="38">
        <f t="shared" si="6"/>
        <v>0.90749999999999997</v>
      </c>
      <c r="K41" s="38">
        <f t="shared" si="6"/>
        <v>2.1223749999999999</v>
      </c>
      <c r="L41" s="38">
        <f t="shared" si="6"/>
        <v>1.4437500000000001</v>
      </c>
      <c r="M41" s="38">
        <f t="shared" si="6"/>
        <v>1.4091249999999997</v>
      </c>
    </row>
    <row r="42" spans="1:14" x14ac:dyDescent="0.15">
      <c r="A42" s="80" t="s">
        <v>351</v>
      </c>
      <c r="B42" s="57">
        <v>0.4</v>
      </c>
      <c r="C42" s="16">
        <v>0.495</v>
      </c>
      <c r="D42" s="16">
        <v>0.5</v>
      </c>
      <c r="E42" s="16">
        <v>0.495</v>
      </c>
      <c r="F42" s="16">
        <v>0.53390000000000004</v>
      </c>
      <c r="G42" s="16">
        <v>0.95250000000000001</v>
      </c>
      <c r="H42" s="16">
        <v>0.82750000000000001</v>
      </c>
      <c r="I42" s="16">
        <v>0.82499999999999996</v>
      </c>
      <c r="J42" s="16">
        <v>0.875</v>
      </c>
      <c r="K42" s="16">
        <v>2.0863</v>
      </c>
      <c r="L42" s="16">
        <v>1.4675</v>
      </c>
      <c r="M42" s="16">
        <v>1.4275</v>
      </c>
    </row>
    <row r="43" spans="1:14" x14ac:dyDescent="0.15">
      <c r="A43" s="80" t="s">
        <v>352</v>
      </c>
      <c r="B43" s="57">
        <v>0.40500000000000003</v>
      </c>
      <c r="C43" s="16">
        <v>0.48499999999999999</v>
      </c>
      <c r="D43" s="16">
        <v>0.495</v>
      </c>
      <c r="E43" s="16">
        <v>0.49875000000000003</v>
      </c>
      <c r="F43" s="16">
        <v>0.52859999999999996</v>
      </c>
      <c r="G43" s="16">
        <v>0.9325</v>
      </c>
      <c r="H43" s="16">
        <v>0.83499999999999996</v>
      </c>
      <c r="I43" s="16">
        <v>0.84499999999999997</v>
      </c>
      <c r="J43" s="16">
        <v>0.86</v>
      </c>
      <c r="K43" s="16">
        <v>2.073</v>
      </c>
      <c r="L43" s="16">
        <v>1.4890000000000001</v>
      </c>
      <c r="M43" s="16">
        <v>1.4115</v>
      </c>
      <c r="N43" s="42"/>
    </row>
    <row r="44" spans="1:14" x14ac:dyDescent="0.15">
      <c r="A44" s="80" t="s">
        <v>353</v>
      </c>
      <c r="B44" s="57">
        <v>0.41</v>
      </c>
      <c r="C44" s="16">
        <v>0.48499999999999999</v>
      </c>
      <c r="D44" s="16">
        <v>0.47499999999999998</v>
      </c>
      <c r="E44" s="16">
        <v>0.49625000000000002</v>
      </c>
      <c r="F44" s="16">
        <v>0.51139999999999997</v>
      </c>
      <c r="G44" s="16">
        <v>0.9325</v>
      </c>
      <c r="H44" s="16">
        <v>0.84</v>
      </c>
      <c r="I44" s="16">
        <v>0.84499999999999997</v>
      </c>
      <c r="J44" s="16">
        <v>0.85</v>
      </c>
      <c r="K44" s="16">
        <v>2.1070000000000002</v>
      </c>
      <c r="L44" s="16">
        <v>1.53</v>
      </c>
      <c r="M44" s="16">
        <v>1.4225000000000001</v>
      </c>
    </row>
    <row r="45" spans="1:14" x14ac:dyDescent="0.15">
      <c r="A45" s="80" t="s">
        <v>354</v>
      </c>
      <c r="B45" s="57">
        <v>0.41</v>
      </c>
      <c r="C45" s="16">
        <v>0.5</v>
      </c>
      <c r="D45" s="16">
        <v>0.47499999999999998</v>
      </c>
      <c r="E45" s="16">
        <v>0.49625000000000002</v>
      </c>
      <c r="F45" s="16">
        <v>0.52590000000000003</v>
      </c>
      <c r="G45" s="16">
        <v>0.94</v>
      </c>
      <c r="H45" s="16">
        <v>0.85499999999999998</v>
      </c>
      <c r="I45" s="16">
        <v>0.86499999999999999</v>
      </c>
      <c r="J45" s="16">
        <v>0.85</v>
      </c>
      <c r="K45" s="16">
        <v>2.1110000000000002</v>
      </c>
      <c r="L45" s="16">
        <v>1.506</v>
      </c>
      <c r="M45" s="16">
        <v>1.4205000000000001</v>
      </c>
    </row>
    <row r="46" spans="1:14" ht="16" x14ac:dyDescent="0.2">
      <c r="A46" s="36" t="s">
        <v>27</v>
      </c>
      <c r="B46" s="37">
        <f t="shared" ref="B46:M46" si="7">AVERAGE(B42:B45)</f>
        <v>0.40625</v>
      </c>
      <c r="C46" s="38">
        <f t="shared" si="7"/>
        <v>0.49124999999999996</v>
      </c>
      <c r="D46" s="38">
        <f t="shared" si="7"/>
        <v>0.48624999999999996</v>
      </c>
      <c r="E46" s="38">
        <f t="shared" si="7"/>
        <v>0.49656250000000002</v>
      </c>
      <c r="F46" s="38">
        <f t="shared" si="7"/>
        <v>0.52495000000000003</v>
      </c>
      <c r="G46" s="38">
        <f t="shared" si="7"/>
        <v>0.93937499999999996</v>
      </c>
      <c r="H46" s="38">
        <f t="shared" si="7"/>
        <v>0.83937499999999998</v>
      </c>
      <c r="I46" s="38">
        <f t="shared" si="7"/>
        <v>0.84499999999999997</v>
      </c>
      <c r="J46" s="38">
        <f t="shared" si="7"/>
        <v>0.85875000000000001</v>
      </c>
      <c r="K46" s="38">
        <f t="shared" si="7"/>
        <v>2.094325</v>
      </c>
      <c r="L46" s="38">
        <f t="shared" si="7"/>
        <v>1.4981250000000002</v>
      </c>
      <c r="M46" s="38">
        <f t="shared" si="7"/>
        <v>1.4205000000000001</v>
      </c>
    </row>
    <row r="47" spans="1:14" x14ac:dyDescent="0.15">
      <c r="A47" s="80" t="s">
        <v>355</v>
      </c>
      <c r="B47" s="57">
        <v>0.41</v>
      </c>
      <c r="C47" s="16">
        <v>0.4975</v>
      </c>
      <c r="D47" s="16">
        <v>0.46500000000000002</v>
      </c>
      <c r="E47" s="16">
        <v>0.49625000000000002</v>
      </c>
      <c r="F47" s="16">
        <v>0.51719999999999999</v>
      </c>
      <c r="G47" s="16">
        <v>0.90500000000000003</v>
      </c>
      <c r="H47" s="16">
        <v>0.86499999999999999</v>
      </c>
      <c r="I47" s="16">
        <v>0.86499999999999999</v>
      </c>
      <c r="J47" s="16">
        <v>0.83499999999999996</v>
      </c>
      <c r="K47" s="16">
        <v>2.173</v>
      </c>
      <c r="L47" s="16">
        <v>1.613</v>
      </c>
      <c r="M47" s="16">
        <v>1.492</v>
      </c>
    </row>
    <row r="48" spans="1:14" x14ac:dyDescent="0.15">
      <c r="A48" s="80" t="s">
        <v>356</v>
      </c>
      <c r="B48" s="57">
        <v>0.41</v>
      </c>
      <c r="C48" s="16">
        <v>0.49</v>
      </c>
      <c r="D48" s="16">
        <v>0.46</v>
      </c>
      <c r="E48" s="16">
        <v>0.49125000000000002</v>
      </c>
      <c r="F48" s="16">
        <v>0.50780000000000003</v>
      </c>
      <c r="G48" s="16">
        <v>0.90500000000000003</v>
      </c>
      <c r="H48" s="16">
        <v>0.89</v>
      </c>
      <c r="I48" s="16">
        <v>0.875</v>
      </c>
      <c r="J48" s="16">
        <v>0.84</v>
      </c>
      <c r="K48" s="16">
        <v>2.3740000000000001</v>
      </c>
      <c r="L48" s="16">
        <v>1.6595</v>
      </c>
      <c r="M48" s="16">
        <v>1.502</v>
      </c>
    </row>
    <row r="49" spans="1:13" x14ac:dyDescent="0.15">
      <c r="A49" s="80" t="s">
        <v>357</v>
      </c>
      <c r="B49" s="57">
        <v>0.41</v>
      </c>
      <c r="C49" s="16">
        <v>0.48499999999999999</v>
      </c>
      <c r="D49" s="16">
        <v>0.46</v>
      </c>
      <c r="E49" s="16">
        <v>0.46500000000000002</v>
      </c>
      <c r="F49" s="16">
        <v>0.51690000000000003</v>
      </c>
      <c r="G49" s="16">
        <v>0.90749999999999997</v>
      </c>
      <c r="H49" s="16">
        <v>0.92</v>
      </c>
      <c r="I49" s="16">
        <v>0.89</v>
      </c>
      <c r="J49" s="16">
        <v>0.84</v>
      </c>
      <c r="K49" s="16">
        <v>2.3690000000000002</v>
      </c>
      <c r="L49" s="16">
        <v>1.6825000000000001</v>
      </c>
      <c r="M49" s="16">
        <v>1.4830000000000001</v>
      </c>
    </row>
    <row r="50" spans="1:13" x14ac:dyDescent="0.15">
      <c r="A50" s="80" t="s">
        <v>358</v>
      </c>
      <c r="B50" s="57">
        <v>0.41</v>
      </c>
      <c r="C50" s="16">
        <v>0.47375</v>
      </c>
      <c r="D50" s="16">
        <v>0.45</v>
      </c>
      <c r="E50" s="16">
        <v>0.45750000000000002</v>
      </c>
      <c r="F50" s="16">
        <v>0.49469999999999997</v>
      </c>
      <c r="G50" s="16">
        <v>0.90749999999999997</v>
      </c>
      <c r="H50" s="16">
        <v>0.94499999999999995</v>
      </c>
      <c r="I50" s="16">
        <v>0.91</v>
      </c>
      <c r="J50" s="16">
        <v>0.85250000000000004</v>
      </c>
      <c r="K50" s="16">
        <v>2.4163000000000001</v>
      </c>
      <c r="L50" s="16">
        <v>1.7281</v>
      </c>
      <c r="M50" s="16">
        <v>1.5268999999999999</v>
      </c>
    </row>
    <row r="51" spans="1:13" ht="16" x14ac:dyDescent="0.2">
      <c r="A51" s="36" t="s">
        <v>27</v>
      </c>
      <c r="B51" s="37">
        <f t="shared" ref="B51:M51" si="8">AVERAGE(B47:B50)</f>
        <v>0.41</v>
      </c>
      <c r="C51" s="38">
        <f t="shared" si="8"/>
        <v>0.48656250000000001</v>
      </c>
      <c r="D51" s="38">
        <f t="shared" si="8"/>
        <v>0.45874999999999999</v>
      </c>
      <c r="E51" s="38">
        <f t="shared" si="8"/>
        <v>0.47750000000000004</v>
      </c>
      <c r="F51" s="38">
        <f t="shared" si="8"/>
        <v>0.50914999999999999</v>
      </c>
      <c r="G51" s="38">
        <f t="shared" si="8"/>
        <v>0.90625</v>
      </c>
      <c r="H51" s="38">
        <f t="shared" si="8"/>
        <v>0.90499999999999992</v>
      </c>
      <c r="I51" s="38">
        <f t="shared" si="8"/>
        <v>0.88500000000000001</v>
      </c>
      <c r="J51" s="38">
        <f t="shared" si="8"/>
        <v>0.84187499999999993</v>
      </c>
      <c r="K51" s="38">
        <f t="shared" si="8"/>
        <v>2.333075</v>
      </c>
      <c r="L51" s="38">
        <f t="shared" si="8"/>
        <v>1.6707749999999999</v>
      </c>
      <c r="M51" s="38">
        <f t="shared" si="8"/>
        <v>1.5009749999999999</v>
      </c>
    </row>
    <row r="52" spans="1:13" x14ac:dyDescent="0.15">
      <c r="A52" s="80" t="s">
        <v>359</v>
      </c>
      <c r="B52" s="57">
        <v>0.41</v>
      </c>
      <c r="C52" s="16">
        <v>0.45500000000000002</v>
      </c>
      <c r="D52" s="16">
        <v>0.44500000000000001</v>
      </c>
      <c r="E52" s="16">
        <v>0.45250000000000001</v>
      </c>
      <c r="F52" s="16">
        <v>0.49919999999999998</v>
      </c>
      <c r="G52" s="16">
        <v>0.90749999999999997</v>
      </c>
      <c r="H52" s="16">
        <v>0.95250000000000001</v>
      </c>
      <c r="I52" s="16">
        <v>0.91500000000000004</v>
      </c>
      <c r="J52" s="16">
        <v>0.85499999999999998</v>
      </c>
      <c r="K52" s="16">
        <v>2.4885000000000002</v>
      </c>
      <c r="L52" s="16">
        <v>1.6479999999999999</v>
      </c>
      <c r="M52" s="16">
        <v>1.4275</v>
      </c>
    </row>
    <row r="53" spans="1:13" x14ac:dyDescent="0.15">
      <c r="A53" s="80" t="s">
        <v>360</v>
      </c>
      <c r="B53" s="57">
        <v>0.4</v>
      </c>
      <c r="C53" s="16">
        <v>0.45</v>
      </c>
      <c r="D53" s="16">
        <v>0.44</v>
      </c>
      <c r="E53" s="16">
        <v>0.45500000000000002</v>
      </c>
      <c r="F53" s="16">
        <v>0.49959999999999999</v>
      </c>
      <c r="G53" s="16">
        <v>0.90749999999999997</v>
      </c>
      <c r="H53" s="16">
        <v>0.9325</v>
      </c>
      <c r="I53" s="16">
        <v>0.92</v>
      </c>
      <c r="J53" s="16">
        <v>0.87</v>
      </c>
      <c r="K53" s="16">
        <v>2.6110000000000002</v>
      </c>
      <c r="L53" s="16">
        <v>1.627</v>
      </c>
      <c r="M53" s="16">
        <v>1.403</v>
      </c>
    </row>
    <row r="54" spans="1:13" x14ac:dyDescent="0.15">
      <c r="A54" s="79" t="s">
        <v>361</v>
      </c>
      <c r="B54" s="59">
        <v>0.39500000000000002</v>
      </c>
      <c r="C54" s="21">
        <v>0.4425</v>
      </c>
      <c r="D54" s="21">
        <v>0.44</v>
      </c>
      <c r="E54" s="21">
        <v>0.46124999999999999</v>
      </c>
      <c r="F54" s="21">
        <v>0.49259999999999998</v>
      </c>
      <c r="G54" s="21">
        <v>0.89749999999999996</v>
      </c>
      <c r="H54" s="21">
        <v>0.92</v>
      </c>
      <c r="I54" s="21">
        <v>0.91500000000000004</v>
      </c>
      <c r="J54" s="21">
        <v>0.875</v>
      </c>
      <c r="K54" s="21">
        <v>2.59</v>
      </c>
      <c r="L54" s="21">
        <v>1.5680000000000001</v>
      </c>
      <c r="M54" s="21">
        <v>1.351</v>
      </c>
    </row>
    <row r="55" spans="1:13" x14ac:dyDescent="0.15">
      <c r="A55" s="80" t="s">
        <v>362</v>
      </c>
      <c r="B55" s="57">
        <v>0.39</v>
      </c>
      <c r="C55" s="16">
        <v>0.4375</v>
      </c>
      <c r="D55" s="16">
        <v>0.4375</v>
      </c>
      <c r="E55" s="16">
        <v>0.4425</v>
      </c>
      <c r="F55" s="16">
        <v>0.47570000000000001</v>
      </c>
      <c r="G55" s="16">
        <v>0.89</v>
      </c>
      <c r="H55" s="16">
        <v>0.89</v>
      </c>
      <c r="I55" s="16">
        <v>0.9</v>
      </c>
      <c r="J55" s="16">
        <v>0.875</v>
      </c>
      <c r="K55" s="16">
        <v>2.6339999999999999</v>
      </c>
      <c r="L55" s="16">
        <v>1.5189999999999999</v>
      </c>
      <c r="M55" s="16">
        <v>1.3614999999999999</v>
      </c>
    </row>
    <row r="56" spans="1:13" ht="16" x14ac:dyDescent="0.2">
      <c r="A56" s="36" t="s">
        <v>27</v>
      </c>
      <c r="B56" s="37">
        <f t="shared" ref="B56:M56" si="9">AVERAGE(B52:B55)</f>
        <v>0.39875000000000005</v>
      </c>
      <c r="C56" s="38">
        <f t="shared" si="9"/>
        <v>0.44625000000000004</v>
      </c>
      <c r="D56" s="38">
        <f t="shared" si="9"/>
        <v>0.44062499999999999</v>
      </c>
      <c r="E56" s="38">
        <f t="shared" si="9"/>
        <v>0.45281249999999995</v>
      </c>
      <c r="F56" s="38">
        <f t="shared" si="9"/>
        <v>0.49177499999999996</v>
      </c>
      <c r="G56" s="38">
        <f t="shared" si="9"/>
        <v>0.90062500000000001</v>
      </c>
      <c r="H56" s="38">
        <f t="shared" si="9"/>
        <v>0.92375000000000007</v>
      </c>
      <c r="I56" s="38">
        <f t="shared" si="9"/>
        <v>0.91249999999999998</v>
      </c>
      <c r="J56" s="38">
        <f t="shared" si="9"/>
        <v>0.86875000000000002</v>
      </c>
      <c r="K56" s="38">
        <f t="shared" si="9"/>
        <v>2.5808750000000003</v>
      </c>
      <c r="L56" s="38">
        <f t="shared" si="9"/>
        <v>1.5905</v>
      </c>
      <c r="M56" s="38">
        <f t="shared" si="9"/>
        <v>1.3857499999999998</v>
      </c>
    </row>
    <row r="57" spans="1:13" x14ac:dyDescent="0.15">
      <c r="A57" s="80" t="s">
        <v>363</v>
      </c>
      <c r="B57" s="57">
        <v>0.39</v>
      </c>
      <c r="C57" s="16">
        <v>0.4375</v>
      </c>
      <c r="D57" s="16">
        <v>0.4325</v>
      </c>
      <c r="E57" s="16">
        <v>0.43874999999999997</v>
      </c>
      <c r="F57" s="16">
        <v>0.4728</v>
      </c>
      <c r="G57" s="16">
        <v>0.89500000000000002</v>
      </c>
      <c r="H57" s="16">
        <v>0.89</v>
      </c>
      <c r="I57" s="16">
        <v>0.9</v>
      </c>
      <c r="J57" s="16">
        <v>0.88</v>
      </c>
      <c r="K57" s="16">
        <v>2.6118999999999999</v>
      </c>
      <c r="L57" s="16">
        <v>1.5430999999999999</v>
      </c>
      <c r="M57" s="16">
        <v>1.3663000000000001</v>
      </c>
    </row>
    <row r="58" spans="1:13" x14ac:dyDescent="0.15">
      <c r="A58" s="80" t="s">
        <v>364</v>
      </c>
      <c r="B58" s="57">
        <v>0.38</v>
      </c>
      <c r="C58" s="16">
        <v>0.43</v>
      </c>
      <c r="D58" s="16">
        <v>0.42499999999999999</v>
      </c>
      <c r="E58" s="16">
        <v>0.4375</v>
      </c>
      <c r="F58" s="16">
        <v>0.4577</v>
      </c>
      <c r="G58" s="16">
        <v>0.89249999999999996</v>
      </c>
      <c r="H58" s="16">
        <v>0.89500000000000002</v>
      </c>
      <c r="I58" s="16">
        <v>0.9</v>
      </c>
      <c r="J58" s="16">
        <v>0.88249999999999995</v>
      </c>
      <c r="K58" s="16">
        <v>2.5985</v>
      </c>
      <c r="L58" s="16">
        <v>1.625</v>
      </c>
      <c r="M58" s="16">
        <v>1.4330000000000001</v>
      </c>
    </row>
    <row r="59" spans="1:13" x14ac:dyDescent="0.15">
      <c r="A59" s="80" t="s">
        <v>365</v>
      </c>
      <c r="B59" s="57">
        <v>0.375</v>
      </c>
      <c r="C59" s="16">
        <v>0.42499999999999999</v>
      </c>
      <c r="D59" s="16">
        <v>0.42499999999999999</v>
      </c>
      <c r="E59" s="16">
        <v>0.42</v>
      </c>
      <c r="F59" s="16">
        <v>0.44669999999999999</v>
      </c>
      <c r="G59" s="16">
        <v>0.89249999999999996</v>
      </c>
      <c r="H59" s="16">
        <v>0.89500000000000002</v>
      </c>
      <c r="I59" s="16">
        <v>0.9</v>
      </c>
      <c r="J59" s="16">
        <v>0.88249999999999995</v>
      </c>
      <c r="K59" s="16">
        <v>2.6175000000000002</v>
      </c>
      <c r="L59" s="16">
        <v>1.7055</v>
      </c>
      <c r="M59" s="16">
        <v>1.4550000000000001</v>
      </c>
    </row>
    <row r="60" spans="1:13" x14ac:dyDescent="0.15">
      <c r="A60" s="80" t="s">
        <v>366</v>
      </c>
      <c r="B60" s="57">
        <v>0.36</v>
      </c>
      <c r="C60" s="16">
        <v>0.42499999999999999</v>
      </c>
      <c r="D60" s="16">
        <v>0.42249999999999999</v>
      </c>
      <c r="E60" s="16">
        <v>0.41499999999999998</v>
      </c>
      <c r="F60" s="16">
        <v>0.44130000000000003</v>
      </c>
      <c r="G60" s="16">
        <v>0.89249999999999996</v>
      </c>
      <c r="H60" s="16">
        <v>0.89500000000000002</v>
      </c>
      <c r="I60" s="16">
        <v>0.9</v>
      </c>
      <c r="J60" s="16">
        <v>0.88249999999999995</v>
      </c>
      <c r="K60" s="16">
        <v>2.6345000000000001</v>
      </c>
      <c r="L60" s="16">
        <v>1.7184999999999999</v>
      </c>
      <c r="M60" s="16">
        <v>1.4684999999999999</v>
      </c>
    </row>
    <row r="61" spans="1:13" ht="16" x14ac:dyDescent="0.2">
      <c r="A61" s="36" t="s">
        <v>27</v>
      </c>
      <c r="B61" s="37">
        <f t="shared" ref="B61:M61" si="10">AVERAGE(B57:B60)</f>
        <v>0.37624999999999997</v>
      </c>
      <c r="C61" s="38">
        <f t="shared" si="10"/>
        <v>0.42937500000000001</v>
      </c>
      <c r="D61" s="38">
        <f t="shared" si="10"/>
        <v>0.42625000000000002</v>
      </c>
      <c r="E61" s="38">
        <f t="shared" si="10"/>
        <v>0.42781249999999998</v>
      </c>
      <c r="F61" s="38">
        <f t="shared" si="10"/>
        <v>0.454625</v>
      </c>
      <c r="G61" s="38">
        <f t="shared" si="10"/>
        <v>0.89312500000000006</v>
      </c>
      <c r="H61" s="38">
        <f t="shared" si="10"/>
        <v>0.89375000000000004</v>
      </c>
      <c r="I61" s="38">
        <f t="shared" si="10"/>
        <v>0.9</v>
      </c>
      <c r="J61" s="38">
        <f t="shared" si="10"/>
        <v>0.88187499999999996</v>
      </c>
      <c r="K61" s="38">
        <f t="shared" si="10"/>
        <v>2.6155999999999997</v>
      </c>
      <c r="L61" s="38">
        <f t="shared" si="10"/>
        <v>1.6480249999999999</v>
      </c>
      <c r="M61" s="38">
        <f t="shared" si="10"/>
        <v>1.4307000000000001</v>
      </c>
    </row>
    <row r="62" spans="1:13" x14ac:dyDescent="0.15">
      <c r="A62" s="80" t="s">
        <v>367</v>
      </c>
      <c r="B62" s="57">
        <v>0.35499999999999998</v>
      </c>
      <c r="C62" s="16">
        <v>0.41</v>
      </c>
      <c r="D62" s="16">
        <v>0.42</v>
      </c>
      <c r="E62" s="16">
        <v>0.41499999999999998</v>
      </c>
      <c r="F62" s="16">
        <v>0.4501</v>
      </c>
      <c r="G62" s="16">
        <v>0.87124999999999997</v>
      </c>
      <c r="H62" s="16">
        <v>0.89500000000000002</v>
      </c>
      <c r="I62" s="16">
        <v>0.9</v>
      </c>
      <c r="J62" s="16">
        <v>0.88375000000000004</v>
      </c>
      <c r="K62" s="16">
        <v>2.71</v>
      </c>
      <c r="L62" s="16">
        <v>1.742</v>
      </c>
      <c r="M62" s="16">
        <v>1.573</v>
      </c>
    </row>
    <row r="63" spans="1:13" x14ac:dyDescent="0.15">
      <c r="A63" s="80" t="s">
        <v>368</v>
      </c>
      <c r="B63" s="57">
        <v>0.35499999999999998</v>
      </c>
      <c r="C63" s="16">
        <v>0.40500000000000003</v>
      </c>
      <c r="D63" s="16">
        <v>0.41</v>
      </c>
      <c r="E63" s="16">
        <v>0.41</v>
      </c>
      <c r="F63" s="16">
        <v>0.43440000000000001</v>
      </c>
      <c r="G63" s="16">
        <v>0.85624999999999996</v>
      </c>
      <c r="H63" s="16">
        <v>0.89500000000000002</v>
      </c>
      <c r="I63" s="16">
        <v>0.89500000000000002</v>
      </c>
      <c r="J63" s="16">
        <v>0.88375000000000004</v>
      </c>
      <c r="K63" s="16">
        <v>2.6680000000000001</v>
      </c>
      <c r="L63" s="16">
        <v>1.6935</v>
      </c>
      <c r="M63" s="16">
        <v>1.5549999999999999</v>
      </c>
    </row>
    <row r="64" spans="1:13" x14ac:dyDescent="0.15">
      <c r="A64" s="80" t="s">
        <v>369</v>
      </c>
      <c r="B64" s="57">
        <v>0.35499999999999998</v>
      </c>
      <c r="C64" s="16">
        <v>0.39500000000000002</v>
      </c>
      <c r="D64" s="16">
        <v>0.41</v>
      </c>
      <c r="E64" s="16">
        <v>0.40875</v>
      </c>
      <c r="F64" s="16">
        <v>0.43259999999999998</v>
      </c>
      <c r="G64" s="16">
        <v>0.84750000000000003</v>
      </c>
      <c r="H64" s="16">
        <v>0.89500000000000002</v>
      </c>
      <c r="I64" s="16">
        <v>0.89500000000000002</v>
      </c>
      <c r="J64" s="16">
        <v>0.90500000000000003</v>
      </c>
      <c r="K64" s="16">
        <v>2.6604999999999999</v>
      </c>
      <c r="L64" s="16">
        <v>1.7410000000000001</v>
      </c>
      <c r="M64" s="16">
        <v>1.6805000000000001</v>
      </c>
    </row>
    <row r="65" spans="1:13" x14ac:dyDescent="0.15">
      <c r="A65" s="80" t="s">
        <v>370</v>
      </c>
      <c r="B65" s="57">
        <v>0.33</v>
      </c>
      <c r="C65" s="16">
        <v>0.38750000000000001</v>
      </c>
      <c r="D65" s="16">
        <v>0.39500000000000002</v>
      </c>
      <c r="E65" s="16">
        <v>0.40375</v>
      </c>
      <c r="F65" s="16">
        <v>0.43169999999999997</v>
      </c>
      <c r="G65" s="16">
        <v>0.83499999999999996</v>
      </c>
      <c r="H65" s="16">
        <v>0.89</v>
      </c>
      <c r="I65" s="16">
        <v>0.89500000000000002</v>
      </c>
      <c r="J65" s="16">
        <v>0.90500000000000003</v>
      </c>
      <c r="K65" s="16">
        <v>2.6124999999999998</v>
      </c>
      <c r="L65" s="16">
        <v>1.702</v>
      </c>
      <c r="M65" s="16">
        <v>1.6619999999999999</v>
      </c>
    </row>
    <row r="66" spans="1:13" ht="16" x14ac:dyDescent="0.2">
      <c r="A66" s="36" t="s">
        <v>27</v>
      </c>
      <c r="B66" s="37">
        <f t="shared" ref="B66:M66" si="11">AVERAGE(B62:B65)</f>
        <v>0.34875</v>
      </c>
      <c r="C66" s="38">
        <f t="shared" si="11"/>
        <v>0.39937499999999998</v>
      </c>
      <c r="D66" s="38">
        <f t="shared" si="11"/>
        <v>0.40875</v>
      </c>
      <c r="E66" s="38">
        <f t="shared" si="11"/>
        <v>0.40937499999999999</v>
      </c>
      <c r="F66" s="38">
        <f t="shared" si="11"/>
        <v>0.43719999999999998</v>
      </c>
      <c r="G66" s="38">
        <f t="shared" si="11"/>
        <v>0.85250000000000004</v>
      </c>
      <c r="H66" s="38">
        <f t="shared" si="11"/>
        <v>0.89375000000000004</v>
      </c>
      <c r="I66" s="38">
        <f t="shared" si="11"/>
        <v>0.89624999999999999</v>
      </c>
      <c r="J66" s="38">
        <f t="shared" si="11"/>
        <v>0.89437500000000014</v>
      </c>
      <c r="K66" s="38">
        <f t="shared" si="11"/>
        <v>2.66275</v>
      </c>
      <c r="L66" s="38">
        <f t="shared" si="11"/>
        <v>1.7196250000000002</v>
      </c>
      <c r="M66" s="38">
        <f t="shared" si="11"/>
        <v>1.6176250000000001</v>
      </c>
    </row>
    <row r="67" spans="1:13" x14ac:dyDescent="0.15">
      <c r="A67" s="80" t="s">
        <v>371</v>
      </c>
      <c r="B67" s="57">
        <v>0.32</v>
      </c>
      <c r="C67" s="16">
        <v>0.38500000000000001</v>
      </c>
      <c r="D67" s="16">
        <v>0.39</v>
      </c>
      <c r="E67" s="16">
        <v>0.4</v>
      </c>
      <c r="F67" s="16">
        <v>0.44190000000000002</v>
      </c>
      <c r="G67" s="16">
        <v>0.83499999999999996</v>
      </c>
      <c r="H67" s="16">
        <v>0.88</v>
      </c>
      <c r="I67" s="16">
        <v>0.89249999999999996</v>
      </c>
      <c r="J67" s="16">
        <v>0.90500000000000003</v>
      </c>
      <c r="K67" s="16">
        <v>2.5659999999999998</v>
      </c>
      <c r="L67" s="16">
        <v>1.5325</v>
      </c>
      <c r="M67" s="16">
        <v>1.4995000000000001</v>
      </c>
    </row>
    <row r="68" spans="1:13" x14ac:dyDescent="0.15">
      <c r="A68" s="80" t="s">
        <v>372</v>
      </c>
      <c r="B68" s="57">
        <v>0.30499999999999999</v>
      </c>
      <c r="C68" s="16">
        <v>0.38</v>
      </c>
      <c r="D68" s="16">
        <v>0.38250000000000001</v>
      </c>
      <c r="E68" s="16">
        <v>0.40375</v>
      </c>
      <c r="F68" s="16">
        <v>0.42799999999999999</v>
      </c>
      <c r="G68" s="16">
        <v>0.82250000000000001</v>
      </c>
      <c r="H68" s="16">
        <v>0.88</v>
      </c>
      <c r="I68" s="16">
        <v>0.89</v>
      </c>
      <c r="J68" s="16">
        <v>0.90500000000000003</v>
      </c>
      <c r="K68" s="16">
        <v>2.4575</v>
      </c>
      <c r="L68" s="16">
        <v>1.63</v>
      </c>
      <c r="M68" s="16">
        <v>1.5569</v>
      </c>
    </row>
    <row r="69" spans="1:13" x14ac:dyDescent="0.15">
      <c r="A69" s="79" t="s">
        <v>373</v>
      </c>
      <c r="B69" s="59">
        <v>0.29499999999999998</v>
      </c>
      <c r="C69" s="21">
        <v>0.38</v>
      </c>
      <c r="D69" s="21">
        <v>0.38</v>
      </c>
      <c r="E69" s="21">
        <v>0.40500000000000003</v>
      </c>
      <c r="F69" s="21">
        <v>0.42430000000000001</v>
      </c>
      <c r="G69" s="21">
        <v>0.82250000000000001</v>
      </c>
      <c r="H69" s="21">
        <v>0.875</v>
      </c>
      <c r="I69" s="21">
        <v>0.89</v>
      </c>
      <c r="J69" s="21">
        <v>0.90500000000000003</v>
      </c>
      <c r="K69" s="21">
        <v>2.4239999999999999</v>
      </c>
      <c r="L69" s="21">
        <v>1.6240000000000001</v>
      </c>
      <c r="M69" s="21">
        <v>1.512</v>
      </c>
    </row>
    <row r="70" spans="1:13" x14ac:dyDescent="0.15">
      <c r="A70" s="80" t="s">
        <v>374</v>
      </c>
      <c r="B70" s="57">
        <v>0.29499999999999998</v>
      </c>
      <c r="C70" s="16">
        <v>0.37</v>
      </c>
      <c r="D70" s="16">
        <v>0.375</v>
      </c>
      <c r="E70" s="16">
        <v>0.37874999999999998</v>
      </c>
      <c r="F70" s="16">
        <v>0.4178</v>
      </c>
      <c r="G70" s="16">
        <v>0.82250000000000001</v>
      </c>
      <c r="H70" s="16">
        <v>0.86</v>
      </c>
      <c r="I70" s="16">
        <v>0.88</v>
      </c>
      <c r="J70" s="16">
        <v>0.90749999999999997</v>
      </c>
      <c r="K70" s="16">
        <v>2.4645000000000001</v>
      </c>
      <c r="L70" s="16">
        <v>1.5985</v>
      </c>
      <c r="M70" s="16">
        <v>1.514</v>
      </c>
    </row>
    <row r="71" spans="1:13" ht="16" x14ac:dyDescent="0.2">
      <c r="A71" s="36" t="s">
        <v>27</v>
      </c>
      <c r="B71" s="37">
        <f t="shared" ref="B71:M71" si="12">AVERAGE(B67:B70)</f>
        <v>0.30374999999999996</v>
      </c>
      <c r="C71" s="38">
        <f t="shared" si="12"/>
        <v>0.37875000000000003</v>
      </c>
      <c r="D71" s="38">
        <f t="shared" si="12"/>
        <v>0.38187499999999996</v>
      </c>
      <c r="E71" s="38">
        <f t="shared" si="12"/>
        <v>0.39687499999999998</v>
      </c>
      <c r="F71" s="38">
        <f t="shared" si="12"/>
        <v>0.42799999999999999</v>
      </c>
      <c r="G71" s="38">
        <f t="shared" si="12"/>
        <v>0.82562500000000005</v>
      </c>
      <c r="H71" s="38">
        <f t="shared" si="12"/>
        <v>0.87374999999999992</v>
      </c>
      <c r="I71" s="38">
        <f t="shared" si="12"/>
        <v>0.88812499999999994</v>
      </c>
      <c r="J71" s="38">
        <f t="shared" si="12"/>
        <v>0.9056249999999999</v>
      </c>
      <c r="K71" s="38">
        <f t="shared" si="12"/>
        <v>2.4779999999999998</v>
      </c>
      <c r="L71" s="38">
        <f t="shared" si="12"/>
        <v>1.5962499999999999</v>
      </c>
      <c r="M71" s="38">
        <f t="shared" si="12"/>
        <v>1.5206000000000002</v>
      </c>
    </row>
    <row r="72" spans="1:13" x14ac:dyDescent="0.15">
      <c r="A72" s="80" t="s">
        <v>375</v>
      </c>
      <c r="B72" s="57">
        <v>0.28499999999999998</v>
      </c>
      <c r="C72" s="16">
        <v>0.37</v>
      </c>
      <c r="D72" s="16">
        <v>0.375</v>
      </c>
      <c r="E72" s="16">
        <v>0.375</v>
      </c>
      <c r="F72" s="16">
        <v>0.40910000000000002</v>
      </c>
      <c r="G72" s="16">
        <v>0.82250000000000001</v>
      </c>
      <c r="H72" s="16">
        <v>0.85499999999999998</v>
      </c>
      <c r="I72" s="16">
        <v>0.87</v>
      </c>
      <c r="J72" s="16">
        <v>0.90874999999999995</v>
      </c>
      <c r="K72" s="16">
        <v>2.3919999999999999</v>
      </c>
      <c r="L72" s="16">
        <v>1.7135</v>
      </c>
      <c r="M72" s="16">
        <v>1.7010000000000001</v>
      </c>
    </row>
    <row r="73" spans="1:13" x14ac:dyDescent="0.15">
      <c r="A73" s="80" t="s">
        <v>376</v>
      </c>
      <c r="B73" s="57">
        <v>0.27750000000000002</v>
      </c>
      <c r="C73" s="16">
        <v>0.36</v>
      </c>
      <c r="D73" s="16">
        <v>0.37</v>
      </c>
      <c r="E73" s="16">
        <v>0.37125000000000002</v>
      </c>
      <c r="F73" s="16">
        <v>0.40089999999999998</v>
      </c>
      <c r="G73" s="16">
        <v>0.82250000000000001</v>
      </c>
      <c r="H73" s="16">
        <v>0.85</v>
      </c>
      <c r="I73" s="16">
        <v>0.86250000000000004</v>
      </c>
      <c r="J73" s="16">
        <v>0.90874999999999995</v>
      </c>
      <c r="K73" s="16">
        <v>2.339</v>
      </c>
      <c r="L73" s="16">
        <v>1.7430000000000001</v>
      </c>
      <c r="M73" s="16">
        <v>1.7190000000000001</v>
      </c>
    </row>
    <row r="74" spans="1:13" x14ac:dyDescent="0.15">
      <c r="A74" s="80" t="s">
        <v>377</v>
      </c>
      <c r="B74" s="57">
        <v>0.27</v>
      </c>
      <c r="C74" s="16">
        <v>0.35499999999999998</v>
      </c>
      <c r="D74" s="16">
        <v>0.36499999999999999</v>
      </c>
      <c r="E74" s="16">
        <v>0.36625000000000002</v>
      </c>
      <c r="F74" s="16">
        <v>0.40429999999999999</v>
      </c>
      <c r="G74" s="16">
        <v>0.82250000000000001</v>
      </c>
      <c r="H74" s="16">
        <v>0.82499999999999996</v>
      </c>
      <c r="I74" s="16">
        <v>0.86</v>
      </c>
      <c r="J74" s="16">
        <v>0.90874999999999995</v>
      </c>
      <c r="K74" s="16">
        <v>2.3395000000000001</v>
      </c>
      <c r="L74" s="16">
        <v>1.74</v>
      </c>
      <c r="M74" s="16">
        <v>1.6984999999999999</v>
      </c>
    </row>
    <row r="75" spans="1:13" x14ac:dyDescent="0.15">
      <c r="A75" s="80" t="s">
        <v>378</v>
      </c>
      <c r="B75" s="57">
        <v>0.26250000000000001</v>
      </c>
      <c r="C75" s="16">
        <v>0.34499999999999997</v>
      </c>
      <c r="D75" s="16">
        <v>0.35249999999999998</v>
      </c>
      <c r="E75" s="16">
        <v>0.36749999999999999</v>
      </c>
      <c r="F75" s="16">
        <v>0.36849999999999999</v>
      </c>
      <c r="G75" s="16">
        <v>0.79625000000000001</v>
      </c>
      <c r="H75" s="16">
        <v>0.81</v>
      </c>
      <c r="I75" s="16">
        <v>0.85</v>
      </c>
      <c r="J75" s="16">
        <v>0.90874999999999995</v>
      </c>
      <c r="K75" s="16">
        <v>2.375</v>
      </c>
      <c r="L75" s="16">
        <v>1.7090000000000001</v>
      </c>
      <c r="M75" s="16">
        <v>1.667</v>
      </c>
    </row>
    <row r="76" spans="1:13" ht="16" x14ac:dyDescent="0.2">
      <c r="A76" s="36" t="s">
        <v>27</v>
      </c>
      <c r="B76" s="37">
        <f t="shared" ref="B76:M76" si="13">AVERAGE(B72:B75)</f>
        <v>0.27374999999999999</v>
      </c>
      <c r="C76" s="38">
        <f t="shared" si="13"/>
        <v>0.35749999999999998</v>
      </c>
      <c r="D76" s="38">
        <f t="shared" si="13"/>
        <v>0.36562499999999998</v>
      </c>
      <c r="E76" s="38">
        <f t="shared" si="13"/>
        <v>0.37</v>
      </c>
      <c r="F76" s="38">
        <f t="shared" si="13"/>
        <v>0.39570000000000005</v>
      </c>
      <c r="G76" s="38">
        <f t="shared" si="13"/>
        <v>0.81593750000000009</v>
      </c>
      <c r="H76" s="38">
        <f t="shared" si="13"/>
        <v>0.83500000000000008</v>
      </c>
      <c r="I76" s="38">
        <f t="shared" si="13"/>
        <v>0.86062499999999997</v>
      </c>
      <c r="J76" s="38">
        <f t="shared" si="13"/>
        <v>0.90874999999999995</v>
      </c>
      <c r="K76" s="38">
        <f t="shared" si="13"/>
        <v>2.3613749999999998</v>
      </c>
      <c r="L76" s="38">
        <f t="shared" si="13"/>
        <v>1.726375</v>
      </c>
      <c r="M76" s="38">
        <f t="shared" si="13"/>
        <v>1.696375</v>
      </c>
    </row>
    <row r="77" spans="1:13" x14ac:dyDescent="0.15">
      <c r="A77" s="80" t="s">
        <v>379</v>
      </c>
      <c r="B77" s="57">
        <v>0.25</v>
      </c>
      <c r="C77" s="16">
        <v>0.33</v>
      </c>
      <c r="D77" s="16">
        <v>0.34749999999999998</v>
      </c>
      <c r="E77" s="16">
        <v>0.34499999999999997</v>
      </c>
      <c r="F77" s="16">
        <v>0.3891</v>
      </c>
      <c r="G77" s="16">
        <v>0.79374999999999996</v>
      </c>
      <c r="H77" s="16">
        <v>0.79</v>
      </c>
      <c r="I77" s="16">
        <v>0.83499999999999996</v>
      </c>
      <c r="J77" s="16">
        <v>0.875</v>
      </c>
      <c r="K77" s="16">
        <v>2.2915000000000001</v>
      </c>
      <c r="L77" s="16">
        <v>1.72</v>
      </c>
      <c r="M77" s="16">
        <v>1.694</v>
      </c>
    </row>
    <row r="78" spans="1:13" x14ac:dyDescent="0.15">
      <c r="A78" s="66" t="s">
        <v>380</v>
      </c>
      <c r="B78" s="57">
        <v>0.25</v>
      </c>
      <c r="C78" s="16">
        <v>0.32</v>
      </c>
      <c r="D78" s="16">
        <v>0.33500000000000002</v>
      </c>
      <c r="E78" s="16">
        <v>0.34499999999999997</v>
      </c>
      <c r="F78" s="16">
        <v>0.36430000000000001</v>
      </c>
      <c r="G78" s="16">
        <v>0.79</v>
      </c>
      <c r="H78" s="16">
        <v>0.77</v>
      </c>
      <c r="I78" s="16">
        <v>0.82</v>
      </c>
      <c r="J78" s="16">
        <v>0.875</v>
      </c>
      <c r="K78" s="16">
        <v>2.2429999999999999</v>
      </c>
      <c r="L78" s="16">
        <v>1.7450000000000001</v>
      </c>
      <c r="M78" s="16">
        <v>1.7224999999999999</v>
      </c>
    </row>
    <row r="79" spans="1:13" x14ac:dyDescent="0.15">
      <c r="A79" s="66" t="s">
        <v>381</v>
      </c>
      <c r="B79" s="57">
        <v>0.245</v>
      </c>
      <c r="C79" s="16">
        <v>0.315</v>
      </c>
      <c r="D79" s="16">
        <v>0.32750000000000001</v>
      </c>
      <c r="E79" s="16">
        <v>0.34375</v>
      </c>
      <c r="F79" s="16">
        <v>0.37280000000000002</v>
      </c>
      <c r="G79" s="16">
        <v>0.77500000000000002</v>
      </c>
      <c r="H79" s="16">
        <v>0.76749999999999996</v>
      </c>
      <c r="I79" s="16">
        <v>0.77249999999999996</v>
      </c>
      <c r="J79" s="16">
        <v>0.88249999999999995</v>
      </c>
      <c r="K79" s="16">
        <v>2.2185000000000001</v>
      </c>
      <c r="L79" s="16">
        <v>1.6705000000000001</v>
      </c>
      <c r="M79" s="16">
        <v>1.7235</v>
      </c>
    </row>
    <row r="80" spans="1:13" x14ac:dyDescent="0.15">
      <c r="A80" s="66" t="s">
        <v>382</v>
      </c>
      <c r="B80" s="57">
        <v>0.24</v>
      </c>
      <c r="C80" s="16">
        <v>0.30499999999999999</v>
      </c>
      <c r="D80" s="16">
        <v>0.31874999999999998</v>
      </c>
      <c r="E80" s="16">
        <v>0.34125</v>
      </c>
      <c r="F80" s="16">
        <v>0.35849999999999999</v>
      </c>
      <c r="G80" s="16">
        <v>0.77500000000000002</v>
      </c>
      <c r="H80" s="16">
        <v>0.755</v>
      </c>
      <c r="I80" s="16">
        <v>0.755</v>
      </c>
      <c r="J80" s="16">
        <v>0.86750000000000005</v>
      </c>
      <c r="K80" s="16">
        <v>2.2490000000000001</v>
      </c>
      <c r="L80" s="16">
        <v>1.6875</v>
      </c>
      <c r="M80" s="16">
        <v>1.677</v>
      </c>
    </row>
    <row r="81" spans="1:13" ht="16" x14ac:dyDescent="0.2">
      <c r="A81" s="36" t="s">
        <v>27</v>
      </c>
      <c r="B81" s="37">
        <f t="shared" ref="B81:M81" si="14">AVERAGE(B77:B80)</f>
        <v>0.24625</v>
      </c>
      <c r="C81" s="38">
        <f t="shared" si="14"/>
        <v>0.3175</v>
      </c>
      <c r="D81" s="38">
        <f t="shared" si="14"/>
        <v>0.33218749999999997</v>
      </c>
      <c r="E81" s="38">
        <f t="shared" si="14"/>
        <v>0.34375</v>
      </c>
      <c r="F81" s="38">
        <f t="shared" si="14"/>
        <v>0.37117500000000003</v>
      </c>
      <c r="G81" s="38">
        <f t="shared" si="14"/>
        <v>0.78343750000000001</v>
      </c>
      <c r="H81" s="38">
        <f t="shared" si="14"/>
        <v>0.770625</v>
      </c>
      <c r="I81" s="38">
        <f t="shared" si="14"/>
        <v>0.79562499999999992</v>
      </c>
      <c r="J81" s="38">
        <f t="shared" si="14"/>
        <v>0.875</v>
      </c>
      <c r="K81" s="38">
        <f t="shared" si="14"/>
        <v>2.2505000000000002</v>
      </c>
      <c r="L81" s="38">
        <f t="shared" si="14"/>
        <v>1.7057500000000001</v>
      </c>
      <c r="M81" s="38">
        <f t="shared" si="14"/>
        <v>1.70425</v>
      </c>
    </row>
    <row r="82" spans="1:13" x14ac:dyDescent="0.15">
      <c r="A82" s="66" t="s">
        <v>383</v>
      </c>
      <c r="B82" s="57">
        <v>0.24</v>
      </c>
      <c r="C82" s="16">
        <v>0.3</v>
      </c>
      <c r="D82" s="16">
        <v>0.315</v>
      </c>
      <c r="E82" s="16">
        <v>0.34125</v>
      </c>
      <c r="F82" s="16">
        <v>0.35339999999999999</v>
      </c>
      <c r="G82" s="16">
        <v>0.77500000000000002</v>
      </c>
      <c r="H82" s="16">
        <v>0.75</v>
      </c>
      <c r="I82" s="16">
        <v>0.73499999999999999</v>
      </c>
      <c r="J82" s="16">
        <v>0.84624999999999995</v>
      </c>
      <c r="K82" s="16">
        <v>2.2149999999999999</v>
      </c>
      <c r="L82" s="16">
        <v>1.605</v>
      </c>
      <c r="M82" s="16">
        <v>1.6633</v>
      </c>
    </row>
    <row r="83" spans="1:13" x14ac:dyDescent="0.15">
      <c r="A83" s="66" t="s">
        <v>384</v>
      </c>
      <c r="B83" s="57">
        <v>0.23499999999999999</v>
      </c>
      <c r="C83" s="16">
        <v>0.29499999999999998</v>
      </c>
      <c r="D83" s="16">
        <v>0.3125</v>
      </c>
      <c r="E83" s="16">
        <v>0.33750000000000002</v>
      </c>
      <c r="F83" s="16">
        <v>0.34710000000000002</v>
      </c>
      <c r="G83" s="16">
        <v>0.76749999999999996</v>
      </c>
      <c r="H83" s="16">
        <v>0.74</v>
      </c>
      <c r="I83" s="16">
        <v>0.73</v>
      </c>
      <c r="J83" s="16">
        <v>0.84375</v>
      </c>
      <c r="K83" s="16">
        <v>2.2050000000000001</v>
      </c>
      <c r="L83" s="16">
        <v>1.5845</v>
      </c>
      <c r="M83" s="16">
        <v>1.5369999999999999</v>
      </c>
    </row>
    <row r="84" spans="1:13" x14ac:dyDescent="0.15">
      <c r="A84" s="66" t="s">
        <v>385</v>
      </c>
      <c r="B84" s="57">
        <v>0.22</v>
      </c>
      <c r="C84" s="16">
        <v>0.28499999999999998</v>
      </c>
      <c r="D84" s="16">
        <v>0.29749999999999999</v>
      </c>
      <c r="E84" s="16">
        <v>0.34</v>
      </c>
      <c r="F84" s="16">
        <v>0.33410000000000001</v>
      </c>
      <c r="G84" s="16">
        <v>0.75749999999999995</v>
      </c>
      <c r="H84" s="16">
        <v>0.73499999999999999</v>
      </c>
      <c r="I84" s="16">
        <v>0.72499999999999998</v>
      </c>
      <c r="J84" s="16">
        <v>0.81874999999999998</v>
      </c>
      <c r="K84" s="16">
        <v>2.2145000000000001</v>
      </c>
      <c r="L84" s="16">
        <v>1.4895</v>
      </c>
      <c r="M84" s="16">
        <v>1.5925</v>
      </c>
    </row>
    <row r="85" spans="1:13" x14ac:dyDescent="0.15">
      <c r="A85" s="66" t="s">
        <v>386</v>
      </c>
      <c r="B85" s="57">
        <v>0.22</v>
      </c>
      <c r="C85" s="16">
        <v>0.28000000000000003</v>
      </c>
      <c r="D85" s="16">
        <v>0.29749999999999999</v>
      </c>
      <c r="E85" s="16">
        <v>0.33500000000000002</v>
      </c>
      <c r="F85" s="16">
        <v>0.29089999999999999</v>
      </c>
      <c r="G85" s="16">
        <v>0.75749999999999995</v>
      </c>
      <c r="H85" s="16">
        <v>0.72499999999999998</v>
      </c>
      <c r="I85" s="16">
        <v>0.72250000000000003</v>
      </c>
      <c r="J85" s="16">
        <v>0.80500000000000005</v>
      </c>
      <c r="K85" s="16">
        <v>2.2229999999999999</v>
      </c>
      <c r="L85" s="16">
        <v>1.4835</v>
      </c>
      <c r="M85" s="16">
        <v>1.6679999999999999</v>
      </c>
    </row>
    <row r="86" spans="1:13" ht="16" x14ac:dyDescent="0.2">
      <c r="A86" s="36" t="s">
        <v>27</v>
      </c>
      <c r="B86" s="37">
        <f t="shared" ref="B86:M86" si="15">AVERAGE(B82:B85)</f>
        <v>0.22874999999999998</v>
      </c>
      <c r="C86" s="38">
        <f t="shared" si="15"/>
        <v>0.28999999999999998</v>
      </c>
      <c r="D86" s="38">
        <f t="shared" si="15"/>
        <v>0.30562499999999998</v>
      </c>
      <c r="E86" s="38">
        <f t="shared" si="15"/>
        <v>0.3384375</v>
      </c>
      <c r="F86" s="38">
        <f t="shared" si="15"/>
        <v>0.33137499999999998</v>
      </c>
      <c r="G86" s="38">
        <f t="shared" si="15"/>
        <v>0.76437499999999992</v>
      </c>
      <c r="H86" s="38">
        <f t="shared" si="15"/>
        <v>0.73750000000000004</v>
      </c>
      <c r="I86" s="38">
        <f t="shared" si="15"/>
        <v>0.72812500000000002</v>
      </c>
      <c r="J86" s="38">
        <f t="shared" si="15"/>
        <v>0.82843750000000005</v>
      </c>
      <c r="K86" s="38">
        <f t="shared" si="15"/>
        <v>2.214375</v>
      </c>
      <c r="L86" s="38">
        <f t="shared" si="15"/>
        <v>1.5406250000000001</v>
      </c>
      <c r="M86" s="38">
        <f t="shared" si="15"/>
        <v>1.6152</v>
      </c>
    </row>
    <row r="87" spans="1:13" x14ac:dyDescent="0.15">
      <c r="A87" s="74" t="s">
        <v>281</v>
      </c>
      <c r="B87" s="69">
        <v>0.22</v>
      </c>
      <c r="C87" s="54">
        <v>0.27</v>
      </c>
      <c r="D87" s="54">
        <v>0.27750000000000002</v>
      </c>
      <c r="E87" s="54">
        <v>0.30375000000000002</v>
      </c>
      <c r="F87" s="54">
        <v>0.3145</v>
      </c>
      <c r="G87" s="54">
        <v>0.73750000000000004</v>
      </c>
      <c r="H87" s="54">
        <v>0.72</v>
      </c>
      <c r="I87" s="54">
        <v>0.71</v>
      </c>
      <c r="J87" s="54">
        <v>0.8</v>
      </c>
      <c r="K87" s="54">
        <v>2.1930000000000001</v>
      </c>
      <c r="L87" s="54">
        <v>1.462</v>
      </c>
      <c r="M87" s="54">
        <v>1.4544999999999999</v>
      </c>
    </row>
    <row r="91" spans="1:13" ht="16" x14ac:dyDescent="0.2">
      <c r="A91" s="36" t="s">
        <v>27</v>
      </c>
      <c r="B91" s="37">
        <f t="shared" ref="B91:M91" si="16">AVERAGE(B87:B90)</f>
        <v>0.22</v>
      </c>
      <c r="C91" s="38">
        <f t="shared" si="16"/>
        <v>0.27</v>
      </c>
      <c r="D91" s="38">
        <f t="shared" si="16"/>
        <v>0.27750000000000002</v>
      </c>
      <c r="E91" s="38">
        <f t="shared" si="16"/>
        <v>0.30375000000000002</v>
      </c>
      <c r="F91" s="38">
        <f t="shared" si="16"/>
        <v>0.3145</v>
      </c>
      <c r="G91" s="38">
        <f t="shared" si="16"/>
        <v>0.73750000000000004</v>
      </c>
      <c r="H91" s="38">
        <f t="shared" si="16"/>
        <v>0.72</v>
      </c>
      <c r="I91" s="38">
        <f t="shared" si="16"/>
        <v>0.71</v>
      </c>
      <c r="J91" s="38">
        <f t="shared" si="16"/>
        <v>0.8</v>
      </c>
      <c r="K91" s="38">
        <f t="shared" si="16"/>
        <v>2.1930000000000001</v>
      </c>
      <c r="L91" s="38">
        <f t="shared" si="16"/>
        <v>1.462</v>
      </c>
      <c r="M91" s="38">
        <f t="shared" si="16"/>
        <v>1.4544999999999999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7"/>
  <sheetViews>
    <sheetView zoomScale="75" zoomScaleNormal="75" workbookViewId="0">
      <pane xSplit="1" ySplit="5" topLeftCell="B67" activePane="bottomRight" state="frozen"/>
      <selection pane="topRight" activeCell="B1" sqref="B1"/>
      <selection pane="bottomLeft" activeCell="A67" sqref="A67"/>
      <selection pane="bottomRight" activeCell="D99" activeCellId="1" sqref="A1:A1048576 D99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2016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hidden="1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>
        <v>1.72</v>
      </c>
      <c r="H6" s="16">
        <v>2.0299999999999998</v>
      </c>
      <c r="I6" s="16">
        <v>2.0649999999999999</v>
      </c>
      <c r="J6" s="16">
        <v>1.87</v>
      </c>
      <c r="K6" s="16">
        <v>1.58</v>
      </c>
      <c r="L6" s="16">
        <v>2</v>
      </c>
      <c r="M6" s="16">
        <v>1.9675</v>
      </c>
    </row>
    <row r="7" spans="1:13" ht="16" hidden="1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>
        <v>1.72</v>
      </c>
      <c r="H7" s="16">
        <v>2.04</v>
      </c>
      <c r="I7" s="16">
        <v>2.0649999999999999</v>
      </c>
      <c r="J7" s="16">
        <v>1.875</v>
      </c>
      <c r="K7" s="16">
        <v>1.5412999999999999</v>
      </c>
      <c r="L7" s="16">
        <v>2.0144000000000002</v>
      </c>
      <c r="M7" s="16">
        <v>1.8825000000000001</v>
      </c>
    </row>
    <row r="8" spans="1:13" ht="16" hidden="1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>
        <v>1.7649999999999999</v>
      </c>
      <c r="H8" s="16">
        <v>2.0649999999999999</v>
      </c>
      <c r="I8" s="16">
        <v>2.0699999999999998</v>
      </c>
      <c r="J8" s="16">
        <v>1.9025000000000001</v>
      </c>
      <c r="K8" s="16">
        <v>1.6479999999999999</v>
      </c>
      <c r="L8" s="16">
        <v>2.1520000000000001</v>
      </c>
      <c r="M8" s="16">
        <v>2.0979999999999999</v>
      </c>
    </row>
    <row r="9" spans="1:13" ht="16" hidden="1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>
        <v>1.7649999999999999</v>
      </c>
      <c r="H9" s="16">
        <v>2.0750000000000002</v>
      </c>
      <c r="I9" s="16">
        <v>2.085</v>
      </c>
      <c r="J9" s="16">
        <v>1.9112499999999999</v>
      </c>
      <c r="K9" s="16">
        <v>1.774</v>
      </c>
      <c r="L9" s="16">
        <v>2.2115</v>
      </c>
      <c r="M9" s="16">
        <v>2.1764999999999999</v>
      </c>
    </row>
    <row r="10" spans="1:13" ht="16" hidden="1" x14ac:dyDescent="0.2">
      <c r="A10" s="36" t="s">
        <v>27</v>
      </c>
      <c r="B10" s="37">
        <f t="shared" ref="B10:M10" si="0">AVERAGE(B6:B9)</f>
        <v>0.61125000000000007</v>
      </c>
      <c r="C10" s="38">
        <f t="shared" si="0"/>
        <v>0.56687500000000002</v>
      </c>
      <c r="D10" s="38">
        <f t="shared" si="0"/>
        <v>0.59687500000000004</v>
      </c>
      <c r="E10" s="38">
        <f t="shared" si="0"/>
        <v>0.60406249999999995</v>
      </c>
      <c r="F10" s="38">
        <f t="shared" si="0"/>
        <v>0.58450000000000002</v>
      </c>
      <c r="G10" s="38">
        <f t="shared" si="0"/>
        <v>1.7424999999999999</v>
      </c>
      <c r="H10" s="38">
        <f t="shared" si="0"/>
        <v>2.0525000000000002</v>
      </c>
      <c r="I10" s="38">
        <f t="shared" si="0"/>
        <v>2.07125</v>
      </c>
      <c r="J10" s="38">
        <f t="shared" si="0"/>
        <v>1.8896875</v>
      </c>
      <c r="K10" s="38">
        <f t="shared" si="0"/>
        <v>1.6358249999999999</v>
      </c>
      <c r="L10" s="38">
        <f t="shared" si="0"/>
        <v>2.0944750000000001</v>
      </c>
      <c r="M10" s="38">
        <f t="shared" si="0"/>
        <v>2.0311250000000003</v>
      </c>
    </row>
    <row r="11" spans="1:13" ht="16" hidden="1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>
        <v>1.7849999999999999</v>
      </c>
      <c r="H11" s="16">
        <v>2.0750000000000002</v>
      </c>
      <c r="I11" s="16">
        <v>2.085</v>
      </c>
      <c r="J11" s="16">
        <v>1.92625</v>
      </c>
      <c r="K11" s="16">
        <v>1.9</v>
      </c>
      <c r="L11" s="16">
        <v>2.2793999999999999</v>
      </c>
      <c r="M11" s="16">
        <v>2.2475000000000001</v>
      </c>
    </row>
    <row r="12" spans="1:13" ht="16" hidden="1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>
        <v>1.7725</v>
      </c>
      <c r="H12" s="16">
        <v>2.0750000000000002</v>
      </c>
      <c r="I12" s="16">
        <v>2.085</v>
      </c>
      <c r="J12" s="16">
        <v>1.9225000000000001</v>
      </c>
      <c r="K12" s="16">
        <v>1.8935</v>
      </c>
      <c r="L12" s="16">
        <v>2.3370000000000002</v>
      </c>
      <c r="M12" s="16">
        <v>2.2989999999999999</v>
      </c>
    </row>
    <row r="13" spans="1:13" ht="16" hidden="1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>
        <v>1.7849999999999999</v>
      </c>
      <c r="H13" s="16">
        <v>2.0699999999999998</v>
      </c>
      <c r="I13" s="16">
        <v>2.0825</v>
      </c>
      <c r="J13" s="16">
        <v>1.9412499999999999</v>
      </c>
      <c r="K13" s="16">
        <v>1.8660000000000001</v>
      </c>
      <c r="L13" s="16">
        <v>2.3214999999999999</v>
      </c>
      <c r="M13" s="16">
        <v>2.2930000000000001</v>
      </c>
    </row>
    <row r="14" spans="1:13" ht="16" hidden="1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>
        <v>1.7849999999999999</v>
      </c>
      <c r="H14" s="16">
        <v>2.0724999999999998</v>
      </c>
      <c r="I14" s="16">
        <v>2.0912500000000001</v>
      </c>
      <c r="J14" s="16">
        <v>1.93625</v>
      </c>
      <c r="K14" s="16">
        <v>1.764</v>
      </c>
      <c r="L14" s="16">
        <v>2.11</v>
      </c>
      <c r="M14" s="16">
        <v>2.1034999999999999</v>
      </c>
    </row>
    <row r="15" spans="1:13" ht="16" hidden="1" x14ac:dyDescent="0.2">
      <c r="A15" s="36" t="s">
        <v>27</v>
      </c>
      <c r="B15" s="37">
        <f t="shared" ref="B15:M15" si="1">AVERAGE(B11:B14)</f>
        <v>0.59499999999999997</v>
      </c>
      <c r="C15" s="38">
        <f t="shared" si="1"/>
        <v>0.59</v>
      </c>
      <c r="D15" s="38">
        <f t="shared" si="1"/>
        <v>0.61125000000000007</v>
      </c>
      <c r="E15" s="38">
        <f t="shared" si="1"/>
        <v>0.6328125</v>
      </c>
      <c r="F15" s="38">
        <f t="shared" si="1"/>
        <v>0.60932500000000001</v>
      </c>
      <c r="G15" s="38">
        <f t="shared" si="1"/>
        <v>1.7818750000000001</v>
      </c>
      <c r="H15" s="38">
        <f t="shared" si="1"/>
        <v>2.0731250000000001</v>
      </c>
      <c r="I15" s="38">
        <f t="shared" si="1"/>
        <v>2.0859375</v>
      </c>
      <c r="J15" s="38">
        <f t="shared" si="1"/>
        <v>1.9315625000000001</v>
      </c>
      <c r="K15" s="38">
        <f t="shared" si="1"/>
        <v>1.8558749999999999</v>
      </c>
      <c r="L15" s="38">
        <f t="shared" si="1"/>
        <v>2.2619750000000001</v>
      </c>
      <c r="M15" s="38">
        <f t="shared" si="1"/>
        <v>2.2357499999999999</v>
      </c>
    </row>
    <row r="16" spans="1:13" ht="16" hidden="1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>
        <v>1.7825</v>
      </c>
      <c r="H16" s="16">
        <v>2.0724999999999998</v>
      </c>
      <c r="I16" s="16">
        <v>2.0950000000000002</v>
      </c>
      <c r="J16" s="16">
        <v>1.9325000000000001</v>
      </c>
      <c r="K16" s="16">
        <v>1.7763</v>
      </c>
      <c r="L16" s="16">
        <v>2.1269</v>
      </c>
      <c r="M16" s="16">
        <v>2.1006</v>
      </c>
    </row>
    <row r="17" spans="1:14" ht="16" hidden="1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>
        <v>1.7675000000000001</v>
      </c>
      <c r="H17" s="16">
        <v>2.0750000000000002</v>
      </c>
      <c r="I17" s="16">
        <v>2.0975000000000001</v>
      </c>
      <c r="J17" s="16">
        <v>1.925</v>
      </c>
      <c r="K17" s="16">
        <v>1.8069999999999999</v>
      </c>
      <c r="L17" s="16">
        <v>2.206</v>
      </c>
      <c r="M17" s="16">
        <v>2.1905000000000001</v>
      </c>
    </row>
    <row r="18" spans="1:14" ht="16" hidden="1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>
        <v>1.76875</v>
      </c>
      <c r="H18" s="16">
        <v>2.0775000000000001</v>
      </c>
      <c r="I18" s="16">
        <v>2.105</v>
      </c>
      <c r="J18" s="16">
        <v>1.92</v>
      </c>
      <c r="K18" s="16">
        <v>1.88</v>
      </c>
      <c r="L18" s="16">
        <v>2.2530000000000001</v>
      </c>
      <c r="M18" s="16">
        <v>2.206</v>
      </c>
    </row>
    <row r="19" spans="1:14" ht="16" hidden="1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>
        <v>1.76875</v>
      </c>
      <c r="H19" s="16">
        <v>2.0775000000000001</v>
      </c>
      <c r="I19" s="16">
        <v>2.105</v>
      </c>
      <c r="J19" s="16">
        <v>1.915</v>
      </c>
      <c r="K19" s="16">
        <v>1.8839999999999999</v>
      </c>
      <c r="L19" s="16">
        <v>2.3315000000000001</v>
      </c>
      <c r="M19" s="16">
        <v>2.2755000000000001</v>
      </c>
    </row>
    <row r="20" spans="1:14" ht="16" hidden="1" x14ac:dyDescent="0.2">
      <c r="A20" s="36" t="s">
        <v>27</v>
      </c>
      <c r="B20" s="37">
        <f t="shared" ref="B20:M20" si="2">AVERAGE(B16:B19)</f>
        <v>0.59499999999999997</v>
      </c>
      <c r="C20" s="38">
        <f t="shared" si="2"/>
        <v>0.61499999999999999</v>
      </c>
      <c r="D20" s="38">
        <f t="shared" si="2"/>
        <v>0.63250000000000006</v>
      </c>
      <c r="E20" s="38">
        <f t="shared" si="2"/>
        <v>0.6590625</v>
      </c>
      <c r="F20" s="38">
        <f t="shared" si="2"/>
        <v>0.63834999999999997</v>
      </c>
      <c r="G20" s="38">
        <f t="shared" si="2"/>
        <v>1.7718749999999999</v>
      </c>
      <c r="H20" s="38">
        <f t="shared" si="2"/>
        <v>2.0756250000000001</v>
      </c>
      <c r="I20" s="38">
        <f t="shared" si="2"/>
        <v>2.1006250000000004</v>
      </c>
      <c r="J20" s="38">
        <f t="shared" si="2"/>
        <v>1.923125</v>
      </c>
      <c r="K20" s="38">
        <f t="shared" si="2"/>
        <v>1.8368250000000002</v>
      </c>
      <c r="L20" s="38">
        <f t="shared" si="2"/>
        <v>2.2293500000000002</v>
      </c>
      <c r="M20" s="38">
        <f t="shared" si="2"/>
        <v>2.1931500000000002</v>
      </c>
    </row>
    <row r="21" spans="1:14" ht="16" hidden="1" x14ac:dyDescent="0.2">
      <c r="A21" s="71" t="s">
        <v>228</v>
      </c>
      <c r="B21" s="57">
        <v>0.38</v>
      </c>
      <c r="C21" s="16">
        <v>0.5625</v>
      </c>
      <c r="D21" s="16">
        <v>0.49</v>
      </c>
      <c r="E21" s="16">
        <v>0.57999999999999996</v>
      </c>
      <c r="F21" s="16">
        <v>0.59430000000000005</v>
      </c>
      <c r="G21" s="16">
        <v>1.2150000000000001</v>
      </c>
      <c r="H21" s="16">
        <v>1.085</v>
      </c>
      <c r="I21" s="16">
        <v>1.1125</v>
      </c>
      <c r="J21" s="16">
        <v>1.0137499999999999</v>
      </c>
      <c r="K21" s="16">
        <v>1.595</v>
      </c>
      <c r="L21" s="16">
        <v>1.5619000000000001</v>
      </c>
      <c r="M21" s="16">
        <v>1.4975000000000001</v>
      </c>
    </row>
    <row r="22" spans="1:14" x14ac:dyDescent="0.15">
      <c r="A22" s="81" t="s">
        <v>387</v>
      </c>
      <c r="B22" s="57">
        <v>0.19500000000000001</v>
      </c>
      <c r="C22" s="16">
        <v>0.21625</v>
      </c>
      <c r="D22" s="16">
        <v>0.24</v>
      </c>
      <c r="E22" s="16">
        <v>0.25</v>
      </c>
      <c r="F22" s="16">
        <v>0.24249999999999999</v>
      </c>
      <c r="G22" s="16">
        <v>0.53</v>
      </c>
      <c r="H22" s="16">
        <v>0.77500000000000002</v>
      </c>
      <c r="I22" s="16">
        <v>0.85</v>
      </c>
      <c r="J22" s="16">
        <v>0.84750000000000003</v>
      </c>
      <c r="K22" s="16">
        <v>2.069</v>
      </c>
      <c r="L22" s="16">
        <v>1.429</v>
      </c>
      <c r="M22" s="16">
        <v>1.429</v>
      </c>
      <c r="N22" s="42"/>
    </row>
    <row r="23" spans="1:14" x14ac:dyDescent="0.15">
      <c r="A23" s="81" t="s">
        <v>388</v>
      </c>
      <c r="B23" s="57">
        <v>0.19500000000000001</v>
      </c>
      <c r="C23" s="16">
        <v>0.21375</v>
      </c>
      <c r="D23" s="16">
        <v>0.24</v>
      </c>
      <c r="E23" s="16">
        <v>0.25</v>
      </c>
      <c r="F23" s="16">
        <v>0.2293</v>
      </c>
      <c r="G23" s="16">
        <v>0.53</v>
      </c>
      <c r="H23" s="16">
        <v>0.74875000000000003</v>
      </c>
      <c r="I23" s="16">
        <v>0.84499999999999997</v>
      </c>
      <c r="J23" s="16">
        <v>0.84750000000000003</v>
      </c>
      <c r="K23" s="16">
        <v>2.0449999999999999</v>
      </c>
      <c r="L23" s="16">
        <v>1.4543999999999999</v>
      </c>
      <c r="M23" s="16">
        <v>1.4875</v>
      </c>
    </row>
    <row r="24" spans="1:14" x14ac:dyDescent="0.15">
      <c r="A24" s="81" t="s">
        <v>389</v>
      </c>
      <c r="B24" s="57">
        <v>0.2</v>
      </c>
      <c r="C24" s="16">
        <v>0.22</v>
      </c>
      <c r="D24" s="16">
        <v>0.24</v>
      </c>
      <c r="E24" s="16">
        <v>0.24875</v>
      </c>
      <c r="F24" s="16">
        <v>0.2354</v>
      </c>
      <c r="G24" s="16">
        <v>0.53</v>
      </c>
      <c r="H24" s="16">
        <v>0.74250000000000005</v>
      </c>
      <c r="I24" s="16">
        <v>0.83499999999999996</v>
      </c>
      <c r="J24" s="16">
        <v>0.83250000000000002</v>
      </c>
      <c r="K24" s="16">
        <v>2.0369999999999999</v>
      </c>
      <c r="L24" s="16">
        <v>1.4784999999999999</v>
      </c>
      <c r="M24" s="16">
        <v>1.5029999999999999</v>
      </c>
    </row>
    <row r="25" spans="1:14" x14ac:dyDescent="0.15">
      <c r="A25" s="81" t="s">
        <v>390</v>
      </c>
      <c r="B25" s="57">
        <v>0.20499999999999999</v>
      </c>
      <c r="C25" s="16">
        <v>0.22500000000000001</v>
      </c>
      <c r="D25" s="16">
        <v>0.24</v>
      </c>
      <c r="E25" s="16">
        <v>0.25374999999999998</v>
      </c>
      <c r="F25" s="16">
        <v>0.2339</v>
      </c>
      <c r="G25" s="16">
        <v>0.53500000000000003</v>
      </c>
      <c r="H25" s="16">
        <v>0.74124999999999996</v>
      </c>
      <c r="I25" s="16">
        <v>0.83</v>
      </c>
      <c r="J25" s="16">
        <v>0.82625000000000004</v>
      </c>
      <c r="K25" s="16">
        <v>2.1145</v>
      </c>
      <c r="L25" s="16">
        <v>1.4870000000000001</v>
      </c>
      <c r="M25" s="16">
        <v>1.5245</v>
      </c>
    </row>
    <row r="26" spans="1:14" ht="16" x14ac:dyDescent="0.2">
      <c r="A26" s="36" t="s">
        <v>27</v>
      </c>
      <c r="B26" s="37">
        <f t="shared" ref="B26:M26" si="3">AVERAGE(B21:B25)</f>
        <v>0.23500000000000001</v>
      </c>
      <c r="C26" s="38">
        <f t="shared" si="3"/>
        <v>0.28750000000000003</v>
      </c>
      <c r="D26" s="38">
        <f t="shared" si="3"/>
        <v>0.28999999999999998</v>
      </c>
      <c r="E26" s="38">
        <f t="shared" si="3"/>
        <v>0.3165</v>
      </c>
      <c r="F26" s="38">
        <f t="shared" si="3"/>
        <v>0.30708000000000002</v>
      </c>
      <c r="G26" s="38">
        <f t="shared" si="3"/>
        <v>0.66800000000000015</v>
      </c>
      <c r="H26" s="38">
        <f t="shared" si="3"/>
        <v>0.81849999999999989</v>
      </c>
      <c r="I26" s="38">
        <f t="shared" si="3"/>
        <v>0.89450000000000007</v>
      </c>
      <c r="J26" s="38">
        <f t="shared" si="3"/>
        <v>0.87350000000000017</v>
      </c>
      <c r="K26" s="38">
        <f t="shared" si="3"/>
        <v>1.9721</v>
      </c>
      <c r="L26" s="38">
        <f t="shared" si="3"/>
        <v>1.4821599999999999</v>
      </c>
      <c r="M26" s="38">
        <f t="shared" si="3"/>
        <v>1.4883</v>
      </c>
    </row>
    <row r="27" spans="1:14" x14ac:dyDescent="0.15">
      <c r="A27" s="81" t="s">
        <v>391</v>
      </c>
      <c r="B27" s="57">
        <v>0.21</v>
      </c>
      <c r="C27" s="16">
        <v>0.2225</v>
      </c>
      <c r="D27" s="16">
        <v>0.24</v>
      </c>
      <c r="E27" s="16">
        <v>0.26374999999999998</v>
      </c>
      <c r="F27" s="16">
        <v>0.2351</v>
      </c>
      <c r="G27" s="16">
        <v>0.55500000000000005</v>
      </c>
      <c r="H27" s="16">
        <v>0.74124999999999996</v>
      </c>
      <c r="I27" s="16">
        <v>0.81499999999999995</v>
      </c>
      <c r="J27" s="16">
        <v>0.82</v>
      </c>
      <c r="K27" s="16">
        <v>2.1438000000000001</v>
      </c>
      <c r="L27" s="16">
        <v>1.4775</v>
      </c>
      <c r="M27" s="16">
        <v>1.4781</v>
      </c>
    </row>
    <row r="28" spans="1:14" x14ac:dyDescent="0.15">
      <c r="A28" s="81" t="s">
        <v>392</v>
      </c>
      <c r="B28" s="57">
        <v>0.21</v>
      </c>
      <c r="C28" s="16">
        <v>0.23250000000000001</v>
      </c>
      <c r="D28" s="16">
        <v>0.25</v>
      </c>
      <c r="E28" s="16">
        <v>0.26374999999999998</v>
      </c>
      <c r="F28" s="16">
        <v>0.23519999999999999</v>
      </c>
      <c r="G28" s="16">
        <v>0.56000000000000005</v>
      </c>
      <c r="H28" s="16">
        <v>0.73499999999999999</v>
      </c>
      <c r="I28" s="16">
        <v>0.81499999999999995</v>
      </c>
      <c r="J28" s="16">
        <v>0.82</v>
      </c>
      <c r="K28" s="16">
        <v>2.1949999999999998</v>
      </c>
      <c r="L28" s="16">
        <v>1.46</v>
      </c>
      <c r="M28" s="16">
        <v>1.43</v>
      </c>
    </row>
    <row r="29" spans="1:14" x14ac:dyDescent="0.15">
      <c r="A29" s="81" t="s">
        <v>393</v>
      </c>
      <c r="B29" s="57">
        <v>0.21249999999999999</v>
      </c>
      <c r="C29" s="16">
        <v>0.23499999999999999</v>
      </c>
      <c r="D29" s="16">
        <v>0.25</v>
      </c>
      <c r="E29" s="16">
        <v>0.28749999999999998</v>
      </c>
      <c r="F29" s="16">
        <v>0.23810000000000001</v>
      </c>
      <c r="G29" s="16">
        <v>0.56999999999999995</v>
      </c>
      <c r="H29" s="16">
        <v>0.72750000000000004</v>
      </c>
      <c r="I29" s="16">
        <v>0.8</v>
      </c>
      <c r="J29" s="16">
        <v>0.81499999999999995</v>
      </c>
      <c r="K29" s="16">
        <v>2.1455000000000002</v>
      </c>
      <c r="L29" s="16">
        <v>1.466</v>
      </c>
      <c r="M29" s="16">
        <v>1.456</v>
      </c>
    </row>
    <row r="30" spans="1:14" x14ac:dyDescent="0.15">
      <c r="A30" s="81" t="s">
        <v>394</v>
      </c>
      <c r="B30" s="57">
        <v>0.215</v>
      </c>
      <c r="C30" s="16">
        <v>0.24</v>
      </c>
      <c r="D30" s="16">
        <v>0.25</v>
      </c>
      <c r="E30" s="16">
        <v>0.25</v>
      </c>
      <c r="F30" s="16">
        <v>0.24790000000000001</v>
      </c>
      <c r="G30" s="16">
        <v>0.56999999999999995</v>
      </c>
      <c r="H30" s="16">
        <v>0.72750000000000004</v>
      </c>
      <c r="I30" s="16">
        <v>0.78500000000000003</v>
      </c>
      <c r="J30" s="16">
        <v>0.79749999999999999</v>
      </c>
      <c r="K30" s="16">
        <v>2.1309999999999998</v>
      </c>
      <c r="L30" s="16">
        <v>1.482</v>
      </c>
      <c r="M30" s="16">
        <v>1.4710000000000001</v>
      </c>
    </row>
    <row r="31" spans="1:14" ht="16" x14ac:dyDescent="0.2">
      <c r="A31" s="36" t="s">
        <v>27</v>
      </c>
      <c r="B31" s="37">
        <f t="shared" ref="B31:M31" si="4">AVERAGE(B26:B30)</f>
        <v>0.2165</v>
      </c>
      <c r="C31" s="38">
        <f t="shared" si="4"/>
        <v>0.24349999999999999</v>
      </c>
      <c r="D31" s="38">
        <f t="shared" si="4"/>
        <v>0.25600000000000001</v>
      </c>
      <c r="E31" s="38">
        <f t="shared" si="4"/>
        <v>0.27629999999999999</v>
      </c>
      <c r="F31" s="38">
        <f t="shared" si="4"/>
        <v>0.25267600000000001</v>
      </c>
      <c r="G31" s="38">
        <f t="shared" si="4"/>
        <v>0.58460000000000001</v>
      </c>
      <c r="H31" s="38">
        <f t="shared" si="4"/>
        <v>0.74994999999999989</v>
      </c>
      <c r="I31" s="38">
        <f t="shared" si="4"/>
        <v>0.82189999999999996</v>
      </c>
      <c r="J31" s="38">
        <f t="shared" si="4"/>
        <v>0.82520000000000004</v>
      </c>
      <c r="K31" s="38">
        <f t="shared" si="4"/>
        <v>2.11748</v>
      </c>
      <c r="L31" s="38">
        <f t="shared" si="4"/>
        <v>1.4735320000000001</v>
      </c>
      <c r="M31" s="38">
        <f t="shared" si="4"/>
        <v>1.46468</v>
      </c>
    </row>
    <row r="32" spans="1:14" x14ac:dyDescent="0.15">
      <c r="A32" s="81" t="s">
        <v>395</v>
      </c>
      <c r="B32" s="57">
        <v>0.215</v>
      </c>
      <c r="C32" s="16">
        <v>0.24249999999999999</v>
      </c>
      <c r="D32" s="16">
        <v>0.25</v>
      </c>
      <c r="E32" s="16">
        <v>0.26374999999999998</v>
      </c>
      <c r="F32" s="16">
        <v>0.23749999999999999</v>
      </c>
      <c r="G32" s="16">
        <v>0.57999999999999996</v>
      </c>
      <c r="H32" s="16">
        <v>0.72750000000000004</v>
      </c>
      <c r="I32" s="16">
        <v>0.79</v>
      </c>
      <c r="J32" s="16">
        <v>0.8</v>
      </c>
      <c r="K32" s="16">
        <v>2.0506000000000002</v>
      </c>
      <c r="L32" s="16">
        <v>1.4894000000000001</v>
      </c>
      <c r="M32" s="16">
        <v>1.4705999999999999</v>
      </c>
    </row>
    <row r="33" spans="1:14" x14ac:dyDescent="0.15">
      <c r="A33" s="81" t="s">
        <v>396</v>
      </c>
      <c r="B33" s="57">
        <v>0.2225</v>
      </c>
      <c r="C33" s="16">
        <v>0.24124999999999999</v>
      </c>
      <c r="D33" s="16">
        <v>0.25</v>
      </c>
      <c r="E33" s="16">
        <v>0.26500000000000001</v>
      </c>
      <c r="F33" s="16">
        <v>0.2455</v>
      </c>
      <c r="G33" s="16">
        <v>0.57999999999999996</v>
      </c>
      <c r="H33" s="16">
        <v>0.73124999999999996</v>
      </c>
      <c r="I33" s="16">
        <v>0.77</v>
      </c>
      <c r="J33" s="16">
        <v>0.78</v>
      </c>
      <c r="K33" s="16">
        <v>2.0259999999999998</v>
      </c>
      <c r="L33" s="16">
        <v>1.462</v>
      </c>
      <c r="M33" s="16">
        <v>1.4345000000000001</v>
      </c>
    </row>
    <row r="34" spans="1:14" x14ac:dyDescent="0.15">
      <c r="A34" s="81" t="s">
        <v>397</v>
      </c>
      <c r="B34" s="57">
        <v>0.2225</v>
      </c>
      <c r="C34" s="16">
        <v>0.24</v>
      </c>
      <c r="D34" s="16">
        <v>0.25</v>
      </c>
      <c r="E34" s="16">
        <v>0.26500000000000001</v>
      </c>
      <c r="F34" s="16">
        <v>0.25890000000000002</v>
      </c>
      <c r="G34" s="16">
        <v>0.57999999999999996</v>
      </c>
      <c r="H34" s="16">
        <v>0.75</v>
      </c>
      <c r="I34" s="16">
        <v>0.78500000000000003</v>
      </c>
      <c r="J34" s="16">
        <v>0.78500000000000003</v>
      </c>
      <c r="K34" s="16">
        <v>1.9924999999999999</v>
      </c>
      <c r="L34" s="16">
        <v>1.476</v>
      </c>
      <c r="M34" s="16">
        <v>1.4430000000000001</v>
      </c>
    </row>
    <row r="35" spans="1:14" x14ac:dyDescent="0.15">
      <c r="A35" s="81" t="s">
        <v>398</v>
      </c>
      <c r="B35" s="57">
        <v>0.22500000000000001</v>
      </c>
      <c r="C35" s="16">
        <v>0.24249999999999999</v>
      </c>
      <c r="D35" s="16">
        <v>0.25</v>
      </c>
      <c r="E35" s="16">
        <v>0.255</v>
      </c>
      <c r="F35" s="16">
        <v>0.253</v>
      </c>
      <c r="G35" s="16">
        <v>0.57999999999999996</v>
      </c>
      <c r="H35" s="16">
        <v>0.745</v>
      </c>
      <c r="I35" s="16">
        <v>0.78</v>
      </c>
      <c r="J35" s="16">
        <v>0.77249999999999996</v>
      </c>
      <c r="K35" s="16">
        <v>1.9810000000000001</v>
      </c>
      <c r="L35" s="16">
        <v>1.512</v>
      </c>
      <c r="M35" s="16">
        <v>1.466</v>
      </c>
    </row>
    <row r="36" spans="1:14" ht="16" x14ac:dyDescent="0.2">
      <c r="A36" s="36" t="s">
        <v>27</v>
      </c>
      <c r="B36" s="37">
        <f t="shared" ref="B36:M36" si="5">AVERAGE(B31:B35)</f>
        <v>0.22030000000000002</v>
      </c>
      <c r="C36" s="38">
        <f t="shared" si="5"/>
        <v>0.24194999999999997</v>
      </c>
      <c r="D36" s="38">
        <f t="shared" si="5"/>
        <v>0.25119999999999998</v>
      </c>
      <c r="E36" s="38">
        <f t="shared" si="5"/>
        <v>0.26501000000000002</v>
      </c>
      <c r="F36" s="38">
        <f t="shared" si="5"/>
        <v>0.24951519999999999</v>
      </c>
      <c r="G36" s="38">
        <f t="shared" si="5"/>
        <v>0.5809200000000001</v>
      </c>
      <c r="H36" s="38">
        <f t="shared" si="5"/>
        <v>0.74073999999999995</v>
      </c>
      <c r="I36" s="38">
        <f t="shared" si="5"/>
        <v>0.78938000000000008</v>
      </c>
      <c r="J36" s="38">
        <f t="shared" si="5"/>
        <v>0.79254000000000002</v>
      </c>
      <c r="K36" s="38">
        <f t="shared" si="5"/>
        <v>2.0335159999999997</v>
      </c>
      <c r="L36" s="38">
        <f t="shared" si="5"/>
        <v>1.4825864</v>
      </c>
      <c r="M36" s="38">
        <f t="shared" si="5"/>
        <v>1.455756</v>
      </c>
    </row>
    <row r="37" spans="1:14" x14ac:dyDescent="0.15">
      <c r="A37" s="81" t="s">
        <v>399</v>
      </c>
      <c r="B37" s="57">
        <v>0.23</v>
      </c>
      <c r="C37" s="16">
        <v>0.24249999999999999</v>
      </c>
      <c r="D37" s="16">
        <v>0.25</v>
      </c>
      <c r="E37" s="16">
        <v>0.25374999999999998</v>
      </c>
      <c r="F37" s="16">
        <v>0.25629999999999997</v>
      </c>
      <c r="G37" s="16">
        <v>0.57999999999999996</v>
      </c>
      <c r="H37" s="16">
        <v>0.74250000000000005</v>
      </c>
      <c r="I37" s="16">
        <v>0.77500000000000002</v>
      </c>
      <c r="J37" s="16">
        <v>0.77249999999999996</v>
      </c>
      <c r="K37" s="16">
        <v>1.9390000000000001</v>
      </c>
      <c r="L37" s="16">
        <v>1.488</v>
      </c>
      <c r="M37" s="16">
        <v>1.4444999999999999</v>
      </c>
    </row>
    <row r="38" spans="1:14" x14ac:dyDescent="0.15">
      <c r="A38" s="81" t="s">
        <v>400</v>
      </c>
      <c r="B38" s="57">
        <v>0.23</v>
      </c>
      <c r="C38" s="16">
        <v>0.24249999999999999</v>
      </c>
      <c r="D38" s="16">
        <v>0.25</v>
      </c>
      <c r="E38" s="16">
        <v>0.25374999999999998</v>
      </c>
      <c r="F38" s="16">
        <v>0.245</v>
      </c>
      <c r="G38" s="16">
        <v>0.57999999999999996</v>
      </c>
      <c r="H38" s="16">
        <v>0.74250000000000005</v>
      </c>
      <c r="I38" s="16">
        <v>0.77500000000000002</v>
      </c>
      <c r="J38" s="16">
        <v>0.77249999999999996</v>
      </c>
      <c r="K38" s="16">
        <v>1.9375</v>
      </c>
      <c r="L38" s="16">
        <v>1.49</v>
      </c>
      <c r="M38" s="16">
        <v>1.4656</v>
      </c>
    </row>
    <row r="39" spans="1:14" x14ac:dyDescent="0.15">
      <c r="A39" s="81" t="s">
        <v>401</v>
      </c>
      <c r="B39" s="57">
        <v>0.23250000000000001</v>
      </c>
      <c r="C39" s="16">
        <v>0.24124999999999999</v>
      </c>
      <c r="D39" s="16">
        <v>0.245</v>
      </c>
      <c r="E39" s="16">
        <v>0.25374999999999998</v>
      </c>
      <c r="F39" s="16">
        <v>0.24510000000000001</v>
      </c>
      <c r="G39" s="16">
        <v>0.61</v>
      </c>
      <c r="H39" s="16">
        <v>0.73624999999999996</v>
      </c>
      <c r="I39" s="16">
        <v>0.77500000000000002</v>
      </c>
      <c r="J39" s="16">
        <v>0.76624999999999999</v>
      </c>
      <c r="K39" s="16">
        <v>1.9484999999999999</v>
      </c>
      <c r="L39" s="16">
        <v>1.468</v>
      </c>
      <c r="M39" s="16">
        <v>1.4490000000000001</v>
      </c>
    </row>
    <row r="40" spans="1:14" x14ac:dyDescent="0.15">
      <c r="A40" s="81" t="s">
        <v>402</v>
      </c>
      <c r="B40" s="57">
        <v>0.23499999999999999</v>
      </c>
      <c r="C40" s="16">
        <v>0.24</v>
      </c>
      <c r="D40" s="16">
        <v>0.245</v>
      </c>
      <c r="E40" s="16">
        <v>0.2525</v>
      </c>
      <c r="F40" s="16">
        <v>0.25169999999999998</v>
      </c>
      <c r="G40" s="16">
        <v>0.61</v>
      </c>
      <c r="H40" s="16">
        <v>0.72624999999999995</v>
      </c>
      <c r="I40" s="16">
        <v>0.755</v>
      </c>
      <c r="J40" s="16">
        <v>0.76624999999999999</v>
      </c>
      <c r="K40" s="16">
        <v>2.0485000000000002</v>
      </c>
      <c r="L40" s="16">
        <v>1.4345000000000001</v>
      </c>
      <c r="M40" s="16">
        <v>1.4335</v>
      </c>
    </row>
    <row r="41" spans="1:14" ht="16" x14ac:dyDescent="0.2">
      <c r="A41" s="36" t="s">
        <v>27</v>
      </c>
      <c r="B41" s="37">
        <f t="shared" ref="B41:M41" si="6">AVERAGE(B36:B40)</f>
        <v>0.22956000000000004</v>
      </c>
      <c r="C41" s="38">
        <f t="shared" si="6"/>
        <v>0.24163999999999999</v>
      </c>
      <c r="D41" s="38">
        <f t="shared" si="6"/>
        <v>0.24824000000000002</v>
      </c>
      <c r="E41" s="38">
        <f t="shared" si="6"/>
        <v>0.25575199999999998</v>
      </c>
      <c r="F41" s="38">
        <f t="shared" si="6"/>
        <v>0.24952304</v>
      </c>
      <c r="G41" s="38">
        <f t="shared" si="6"/>
        <v>0.59218399999999993</v>
      </c>
      <c r="H41" s="38">
        <f t="shared" si="6"/>
        <v>0.73764799999999997</v>
      </c>
      <c r="I41" s="38">
        <f t="shared" si="6"/>
        <v>0.77387600000000001</v>
      </c>
      <c r="J41" s="38">
        <f t="shared" si="6"/>
        <v>0.77400799999999992</v>
      </c>
      <c r="K41" s="38">
        <f t="shared" si="6"/>
        <v>1.9814032000000001</v>
      </c>
      <c r="L41" s="38">
        <f t="shared" si="6"/>
        <v>1.4726172800000001</v>
      </c>
      <c r="M41" s="38">
        <f t="shared" si="6"/>
        <v>1.4496711999999998</v>
      </c>
    </row>
    <row r="42" spans="1:14" x14ac:dyDescent="0.15">
      <c r="A42" s="81" t="s">
        <v>403</v>
      </c>
      <c r="B42" s="57">
        <v>0.23499999999999999</v>
      </c>
      <c r="C42" s="16">
        <v>0.24</v>
      </c>
      <c r="D42" s="16">
        <v>0.24249999999999999</v>
      </c>
      <c r="E42" s="16">
        <v>0.25124999999999997</v>
      </c>
      <c r="F42" s="16">
        <v>0.24979999999999999</v>
      </c>
      <c r="G42" s="16">
        <v>0.60499999999999998</v>
      </c>
      <c r="H42" s="16">
        <v>0.72624999999999995</v>
      </c>
      <c r="I42" s="16">
        <v>0.74250000000000005</v>
      </c>
      <c r="J42" s="16">
        <v>0.76500000000000001</v>
      </c>
      <c r="K42" s="16">
        <v>2.0880000000000001</v>
      </c>
      <c r="L42" s="16">
        <v>1.425</v>
      </c>
      <c r="M42" s="16">
        <v>1.4219999999999999</v>
      </c>
    </row>
    <row r="43" spans="1:14" x14ac:dyDescent="0.15">
      <c r="A43" s="81" t="s">
        <v>404</v>
      </c>
      <c r="B43" s="57">
        <v>0.24249999999999999</v>
      </c>
      <c r="C43" s="16">
        <v>0.23499999999999999</v>
      </c>
      <c r="D43" s="16">
        <v>0.24</v>
      </c>
      <c r="E43" s="16">
        <v>0.25</v>
      </c>
      <c r="F43" s="16">
        <v>0.2432</v>
      </c>
      <c r="G43" s="16">
        <v>0.60750000000000004</v>
      </c>
      <c r="H43" s="16">
        <v>0.73124999999999996</v>
      </c>
      <c r="I43" s="16">
        <v>0.745</v>
      </c>
      <c r="J43" s="16">
        <v>0.75249999999999995</v>
      </c>
      <c r="K43" s="16">
        <v>2.0499999999999998</v>
      </c>
      <c r="L43" s="16">
        <v>1.4279999999999999</v>
      </c>
      <c r="M43" s="16">
        <v>1.4279999999999999</v>
      </c>
    </row>
    <row r="44" spans="1:14" x14ac:dyDescent="0.15">
      <c r="A44" s="81" t="s">
        <v>405</v>
      </c>
      <c r="B44" s="57">
        <v>0.2525</v>
      </c>
      <c r="C44" s="16">
        <v>0.23250000000000001</v>
      </c>
      <c r="D44" s="16">
        <v>0.23624999999999999</v>
      </c>
      <c r="E44" s="16">
        <v>0.2475</v>
      </c>
      <c r="F44" s="16">
        <v>0.24129999999999999</v>
      </c>
      <c r="G44" s="16">
        <v>0.60750000000000004</v>
      </c>
      <c r="H44" s="16">
        <v>0.75875000000000004</v>
      </c>
      <c r="I44" s="16">
        <v>0.76500000000000001</v>
      </c>
      <c r="J44" s="16">
        <v>0.75249999999999995</v>
      </c>
      <c r="K44" s="16">
        <v>2.0579999999999998</v>
      </c>
      <c r="L44" s="16">
        <v>1.38</v>
      </c>
      <c r="M44" s="16">
        <v>1.4025000000000001</v>
      </c>
      <c r="N44" s="30"/>
    </row>
    <row r="45" spans="1:14" x14ac:dyDescent="0.15">
      <c r="A45" s="81" t="s">
        <v>406</v>
      </c>
      <c r="B45" s="57">
        <v>0.2525</v>
      </c>
      <c r="C45" s="16">
        <v>0.23250000000000001</v>
      </c>
      <c r="D45" s="16">
        <v>0.23375000000000001</v>
      </c>
      <c r="E45" s="16">
        <v>0.2225</v>
      </c>
      <c r="F45" s="16">
        <v>0.247</v>
      </c>
      <c r="G45" s="16">
        <v>0.60750000000000004</v>
      </c>
      <c r="H45" s="16">
        <v>0.75375000000000003</v>
      </c>
      <c r="I45" s="16">
        <v>0.76500000000000001</v>
      </c>
      <c r="J45" s="16">
        <v>0.75</v>
      </c>
      <c r="K45" s="16">
        <v>2.0430000000000001</v>
      </c>
      <c r="L45" s="16">
        <v>1.327</v>
      </c>
      <c r="M45" s="16">
        <v>1.3474999999999999</v>
      </c>
    </row>
    <row r="46" spans="1:14" ht="16" x14ac:dyDescent="0.2">
      <c r="A46" s="36" t="s">
        <v>27</v>
      </c>
      <c r="B46" s="37">
        <f t="shared" ref="B46:M46" si="7">AVERAGE(B41:B45)</f>
        <v>0.24241199999999999</v>
      </c>
      <c r="C46" s="38">
        <f t="shared" si="7"/>
        <v>0.23632800000000001</v>
      </c>
      <c r="D46" s="38">
        <f t="shared" si="7"/>
        <v>0.24014799999999997</v>
      </c>
      <c r="E46" s="38">
        <f t="shared" si="7"/>
        <v>0.24540039999999999</v>
      </c>
      <c r="F46" s="38">
        <f t="shared" si="7"/>
        <v>0.24616460800000001</v>
      </c>
      <c r="G46" s="38">
        <f t="shared" si="7"/>
        <v>0.60393679999999994</v>
      </c>
      <c r="H46" s="38">
        <f t="shared" si="7"/>
        <v>0.74152960000000001</v>
      </c>
      <c r="I46" s="38">
        <f t="shared" si="7"/>
        <v>0.75827520000000015</v>
      </c>
      <c r="J46" s="38">
        <f t="shared" si="7"/>
        <v>0.75880159999999997</v>
      </c>
      <c r="K46" s="38">
        <f t="shared" si="7"/>
        <v>2.0440806399999998</v>
      </c>
      <c r="L46" s="38">
        <f t="shared" si="7"/>
        <v>1.4065234559999999</v>
      </c>
      <c r="M46" s="38">
        <f t="shared" si="7"/>
        <v>1.4099342399999999</v>
      </c>
    </row>
    <row r="47" spans="1:14" x14ac:dyDescent="0.15">
      <c r="A47" s="81" t="s">
        <v>407</v>
      </c>
      <c r="B47" s="57">
        <v>0.2525</v>
      </c>
      <c r="C47" s="16">
        <v>0.22750000000000001</v>
      </c>
      <c r="D47" s="16">
        <v>0.23375000000000001</v>
      </c>
      <c r="E47" s="16">
        <v>0.24249999999999999</v>
      </c>
      <c r="F47" s="16">
        <v>0.25019999999999998</v>
      </c>
      <c r="G47" s="16">
        <v>0.61250000000000004</v>
      </c>
      <c r="H47" s="16">
        <v>0.77</v>
      </c>
      <c r="I47" s="16">
        <v>0.77749999999999997</v>
      </c>
      <c r="J47" s="16">
        <v>0.70250000000000001</v>
      </c>
      <c r="K47" s="16">
        <v>2.0474999999999999</v>
      </c>
      <c r="L47" s="16">
        <v>1.2789999999999999</v>
      </c>
      <c r="M47" s="16">
        <v>1.292</v>
      </c>
    </row>
    <row r="48" spans="1:14" x14ac:dyDescent="0.15">
      <c r="A48" s="81" t="s">
        <v>408</v>
      </c>
      <c r="B48" s="57">
        <v>0.25750000000000001</v>
      </c>
      <c r="C48" s="16">
        <v>0.23749999999999999</v>
      </c>
      <c r="D48" s="16">
        <v>0.23624999999999999</v>
      </c>
      <c r="E48" s="16">
        <v>0.24249999999999999</v>
      </c>
      <c r="F48" s="16">
        <v>0.25330000000000003</v>
      </c>
      <c r="G48" s="16">
        <v>0.63124999999999998</v>
      </c>
      <c r="H48" s="16">
        <v>0.78</v>
      </c>
      <c r="I48" s="16">
        <v>0.78</v>
      </c>
      <c r="J48" s="16">
        <v>0.73499999999999999</v>
      </c>
      <c r="K48" s="16">
        <v>2.0514999999999999</v>
      </c>
      <c r="L48" s="16">
        <v>1.3009999999999999</v>
      </c>
      <c r="M48" s="16">
        <v>1.3554999999999999</v>
      </c>
    </row>
    <row r="49" spans="1:13" x14ac:dyDescent="0.15">
      <c r="A49" s="81" t="s">
        <v>409</v>
      </c>
      <c r="B49" s="57">
        <v>0.25750000000000001</v>
      </c>
      <c r="C49" s="16">
        <v>0.23749999999999999</v>
      </c>
      <c r="D49" s="16">
        <v>0.23874999999999999</v>
      </c>
      <c r="E49" s="16">
        <v>0.24875</v>
      </c>
      <c r="F49" s="16">
        <v>0.2487</v>
      </c>
      <c r="G49" s="16">
        <v>0.64</v>
      </c>
      <c r="H49" s="16">
        <v>0.78749999999999998</v>
      </c>
      <c r="I49" s="16">
        <v>0.79500000000000004</v>
      </c>
      <c r="J49" s="16">
        <v>0.71250000000000002</v>
      </c>
      <c r="K49" s="16">
        <v>2.0760000000000001</v>
      </c>
      <c r="L49" s="16">
        <v>1.3520000000000001</v>
      </c>
      <c r="M49" s="16">
        <v>1.403</v>
      </c>
    </row>
    <row r="50" spans="1:13" x14ac:dyDescent="0.15">
      <c r="A50" s="81" t="s">
        <v>410</v>
      </c>
      <c r="B50" s="57">
        <v>0.25750000000000001</v>
      </c>
      <c r="C50" s="16">
        <v>0.23749999999999999</v>
      </c>
      <c r="D50" s="16">
        <v>0.23874999999999999</v>
      </c>
      <c r="E50" s="16">
        <v>0.25374999999999998</v>
      </c>
      <c r="F50" s="16">
        <v>0.25</v>
      </c>
      <c r="G50" s="16">
        <v>0.64500000000000002</v>
      </c>
      <c r="H50" s="16">
        <v>0.79500000000000004</v>
      </c>
      <c r="I50" s="16">
        <v>0.79500000000000004</v>
      </c>
      <c r="J50" s="16">
        <v>0.74</v>
      </c>
      <c r="K50" s="16">
        <v>2.0863</v>
      </c>
      <c r="L50" s="16">
        <v>1.3918999999999999</v>
      </c>
      <c r="M50" s="16">
        <v>1.425</v>
      </c>
    </row>
    <row r="51" spans="1:13" ht="16" x14ac:dyDescent="0.2">
      <c r="A51" s="36" t="s">
        <v>27</v>
      </c>
      <c r="B51" s="37">
        <f t="shared" ref="B51:M51" si="8">AVERAGE(B46:B50)</f>
        <v>0.25348240000000005</v>
      </c>
      <c r="C51" s="38">
        <f t="shared" si="8"/>
        <v>0.23526560000000002</v>
      </c>
      <c r="D51" s="38">
        <f t="shared" si="8"/>
        <v>0.23752960000000001</v>
      </c>
      <c r="E51" s="38">
        <f t="shared" si="8"/>
        <v>0.24658007999999998</v>
      </c>
      <c r="F51" s="38">
        <f t="shared" si="8"/>
        <v>0.24967292160000004</v>
      </c>
      <c r="G51" s="38">
        <f t="shared" si="8"/>
        <v>0.62653736000000004</v>
      </c>
      <c r="H51" s="38">
        <f t="shared" si="8"/>
        <v>0.77480592000000004</v>
      </c>
      <c r="I51" s="38">
        <f t="shared" si="8"/>
        <v>0.78115504000000002</v>
      </c>
      <c r="J51" s="38">
        <f t="shared" si="8"/>
        <v>0.72976031999999991</v>
      </c>
      <c r="K51" s="38">
        <f t="shared" si="8"/>
        <v>2.0610761279999998</v>
      </c>
      <c r="L51" s="38">
        <f t="shared" si="8"/>
        <v>1.3460846912</v>
      </c>
      <c r="M51" s="38">
        <f t="shared" si="8"/>
        <v>1.3770868479999998</v>
      </c>
    </row>
    <row r="52" spans="1:13" x14ac:dyDescent="0.15">
      <c r="A52" s="81" t="s">
        <v>411</v>
      </c>
      <c r="B52" s="57">
        <v>0.25750000000000001</v>
      </c>
      <c r="C52" s="16">
        <v>0.24249999999999999</v>
      </c>
      <c r="D52" s="16">
        <v>0.23874999999999999</v>
      </c>
      <c r="E52" s="16">
        <v>0.26</v>
      </c>
      <c r="F52" s="16">
        <v>0.25840000000000002</v>
      </c>
      <c r="G52" s="16">
        <v>0.65</v>
      </c>
      <c r="H52" s="16">
        <v>0.80500000000000005</v>
      </c>
      <c r="I52" s="16">
        <v>0.79500000000000004</v>
      </c>
      <c r="J52" s="16">
        <v>0.72499999999999998</v>
      </c>
      <c r="K52" s="16">
        <v>2.1745000000000001</v>
      </c>
      <c r="L52" s="16">
        <v>1.4655</v>
      </c>
      <c r="M52" s="16">
        <v>1.4970000000000001</v>
      </c>
    </row>
    <row r="53" spans="1:13" x14ac:dyDescent="0.15">
      <c r="A53" s="81" t="s">
        <v>412</v>
      </c>
      <c r="B53" s="57">
        <v>0.25750000000000001</v>
      </c>
      <c r="C53" s="16">
        <v>0.2475</v>
      </c>
      <c r="D53" s="16">
        <v>0.23874999999999999</v>
      </c>
      <c r="E53" s="16">
        <v>0.26874999999999999</v>
      </c>
      <c r="F53" s="16">
        <v>0.25209999999999999</v>
      </c>
      <c r="G53" s="16">
        <v>0.65500000000000003</v>
      </c>
      <c r="H53" s="16">
        <v>0.81499999999999995</v>
      </c>
      <c r="I53" s="16">
        <v>0.82499999999999996</v>
      </c>
      <c r="J53" s="16">
        <v>0.755</v>
      </c>
      <c r="K53" s="16">
        <v>2.3105000000000002</v>
      </c>
      <c r="L53" s="16">
        <v>1.526</v>
      </c>
      <c r="M53" s="16">
        <v>1.5449999999999999</v>
      </c>
    </row>
    <row r="54" spans="1:13" x14ac:dyDescent="0.15">
      <c r="A54" s="81" t="s">
        <v>413</v>
      </c>
      <c r="B54" s="57">
        <v>0.26750000000000002</v>
      </c>
      <c r="C54" s="16">
        <v>0.2475</v>
      </c>
      <c r="D54" s="16">
        <v>0.24875</v>
      </c>
      <c r="E54" s="16">
        <v>0.26874999999999999</v>
      </c>
      <c r="F54" s="16">
        <v>0.26300000000000001</v>
      </c>
      <c r="G54" s="16">
        <v>0.67500000000000004</v>
      </c>
      <c r="H54" s="16">
        <v>0.83499999999999996</v>
      </c>
      <c r="I54" s="16">
        <v>0.82625000000000004</v>
      </c>
      <c r="J54" s="16">
        <v>0.8</v>
      </c>
      <c r="K54" s="16">
        <v>2.3580000000000001</v>
      </c>
      <c r="L54" s="16">
        <v>1.5129999999999999</v>
      </c>
      <c r="M54" s="16">
        <v>1.54</v>
      </c>
    </row>
    <row r="55" spans="1:13" x14ac:dyDescent="0.15">
      <c r="A55" s="81" t="s">
        <v>414</v>
      </c>
      <c r="B55" s="57">
        <v>0.26750000000000002</v>
      </c>
      <c r="C55" s="16">
        <v>0.2475</v>
      </c>
      <c r="D55" s="16">
        <v>0.255</v>
      </c>
      <c r="E55" s="16">
        <v>0.27</v>
      </c>
      <c r="F55" s="16">
        <v>0.26569999999999999</v>
      </c>
      <c r="G55" s="16">
        <v>0.68</v>
      </c>
      <c r="H55" s="16">
        <v>0.85</v>
      </c>
      <c r="I55" s="16">
        <v>0.86750000000000005</v>
      </c>
      <c r="J55" s="16">
        <v>0.78500000000000003</v>
      </c>
      <c r="K55" s="16">
        <v>2.3340000000000001</v>
      </c>
      <c r="L55" s="16">
        <v>1.583</v>
      </c>
      <c r="M55" s="16">
        <v>1.6285000000000001</v>
      </c>
    </row>
    <row r="56" spans="1:13" ht="16" x14ac:dyDescent="0.2">
      <c r="A56" s="36" t="s">
        <v>27</v>
      </c>
      <c r="B56" s="37">
        <f t="shared" ref="B56:M56" si="9">AVERAGE(B51:B55)</f>
        <v>0.26069648000000006</v>
      </c>
      <c r="C56" s="38">
        <f t="shared" si="9"/>
        <v>0.24405312000000001</v>
      </c>
      <c r="D56" s="38">
        <f t="shared" si="9"/>
        <v>0.24375591999999999</v>
      </c>
      <c r="E56" s="38">
        <f t="shared" si="9"/>
        <v>0.26281601600000004</v>
      </c>
      <c r="F56" s="38">
        <f t="shared" si="9"/>
        <v>0.25777458432</v>
      </c>
      <c r="G56" s="38">
        <f t="shared" si="9"/>
        <v>0.65730747200000006</v>
      </c>
      <c r="H56" s="38">
        <f t="shared" si="9"/>
        <v>0.81596118400000006</v>
      </c>
      <c r="I56" s="38">
        <f t="shared" si="9"/>
        <v>0.81898100799999995</v>
      </c>
      <c r="J56" s="38">
        <f t="shared" si="9"/>
        <v>0.75895206400000004</v>
      </c>
      <c r="K56" s="38">
        <f t="shared" si="9"/>
        <v>2.2476152255999997</v>
      </c>
      <c r="L56" s="38">
        <f t="shared" si="9"/>
        <v>1.4867169382400001</v>
      </c>
      <c r="M56" s="38">
        <f t="shared" si="9"/>
        <v>1.5175173695999999</v>
      </c>
    </row>
    <row r="57" spans="1:13" x14ac:dyDescent="0.15">
      <c r="A57" s="81" t="s">
        <v>415</v>
      </c>
      <c r="B57" s="57">
        <v>0.27250000000000002</v>
      </c>
      <c r="C57" s="16">
        <v>0.255</v>
      </c>
      <c r="D57" s="16">
        <v>0.26250000000000001</v>
      </c>
      <c r="E57" s="16">
        <v>0.27124999999999999</v>
      </c>
      <c r="F57" s="16">
        <v>0.2697</v>
      </c>
      <c r="G57" s="16">
        <v>0.6875</v>
      </c>
      <c r="H57" s="16">
        <v>0.88</v>
      </c>
      <c r="I57" s="16">
        <v>0.87</v>
      </c>
      <c r="J57" s="16">
        <v>0.80500000000000005</v>
      </c>
      <c r="K57" s="16">
        <v>2.2968999999999999</v>
      </c>
      <c r="L57" s="16">
        <v>1.6012999999999999</v>
      </c>
      <c r="M57" s="16">
        <v>1.6875</v>
      </c>
    </row>
    <row r="58" spans="1:13" x14ac:dyDescent="0.15">
      <c r="A58" s="82" t="s">
        <v>416</v>
      </c>
      <c r="B58" s="59">
        <v>0.27625</v>
      </c>
      <c r="C58" s="21">
        <v>0.255</v>
      </c>
      <c r="D58" s="21">
        <v>0.27124999999999999</v>
      </c>
      <c r="E58" s="21">
        <v>0.27750000000000002</v>
      </c>
      <c r="F58" s="21">
        <v>0.27539999999999998</v>
      </c>
      <c r="G58" s="21">
        <v>0.69625000000000004</v>
      </c>
      <c r="H58" s="21">
        <v>0.9</v>
      </c>
      <c r="I58" s="21">
        <v>0.87</v>
      </c>
      <c r="J58" s="21">
        <v>0.80500000000000005</v>
      </c>
      <c r="K58" s="21">
        <v>2.2839999999999998</v>
      </c>
      <c r="L58" s="21">
        <v>1.64</v>
      </c>
      <c r="M58" s="21">
        <v>1.7290000000000001</v>
      </c>
    </row>
    <row r="59" spans="1:13" x14ac:dyDescent="0.15">
      <c r="A59" s="81" t="s">
        <v>417</v>
      </c>
      <c r="B59" s="57">
        <v>0.28000000000000003</v>
      </c>
      <c r="C59" s="16">
        <v>0.255</v>
      </c>
      <c r="D59" s="16">
        <v>0.27124999999999999</v>
      </c>
      <c r="E59" s="16">
        <v>0.28249999999999997</v>
      </c>
      <c r="F59" s="16">
        <v>0.27329999999999999</v>
      </c>
      <c r="G59" s="16">
        <v>0.69625000000000004</v>
      </c>
      <c r="H59" s="16">
        <v>0.9</v>
      </c>
      <c r="I59" s="16">
        <v>0.87</v>
      </c>
      <c r="J59" s="16">
        <v>0.82</v>
      </c>
      <c r="K59" s="16">
        <v>2.294</v>
      </c>
      <c r="L59" s="16">
        <v>1.6795</v>
      </c>
      <c r="M59" s="16">
        <v>1.7569999999999999</v>
      </c>
    </row>
    <row r="60" spans="1:13" x14ac:dyDescent="0.15">
      <c r="A60" s="81" t="s">
        <v>418</v>
      </c>
      <c r="B60" s="57">
        <v>0.28000000000000003</v>
      </c>
      <c r="C60" s="16">
        <v>0.255</v>
      </c>
      <c r="D60" s="16">
        <v>0.27124999999999999</v>
      </c>
      <c r="E60" s="16">
        <v>0.28375</v>
      </c>
      <c r="F60" s="16">
        <v>0.28210000000000002</v>
      </c>
      <c r="G60" s="16">
        <v>0.69625000000000004</v>
      </c>
      <c r="H60" s="16">
        <v>0.89</v>
      </c>
      <c r="I60" s="16">
        <v>0.9</v>
      </c>
      <c r="J60" s="16">
        <v>0.8</v>
      </c>
      <c r="K60" s="16">
        <v>2.2069999999999999</v>
      </c>
      <c r="L60" s="16">
        <v>1.7195</v>
      </c>
      <c r="M60" s="16">
        <v>1.7749999999999999</v>
      </c>
    </row>
    <row r="61" spans="1:13" ht="16" x14ac:dyDescent="0.2">
      <c r="A61" s="36" t="s">
        <v>27</v>
      </c>
      <c r="B61" s="37">
        <f t="shared" ref="B61:M61" si="10">AVERAGE(B56:B60)</f>
        <v>0.273889296</v>
      </c>
      <c r="C61" s="38">
        <f t="shared" si="10"/>
        <v>0.25281062399999998</v>
      </c>
      <c r="D61" s="38">
        <f t="shared" si="10"/>
        <v>0.264001184</v>
      </c>
      <c r="E61" s="38">
        <f t="shared" si="10"/>
        <v>0.2755632032</v>
      </c>
      <c r="F61" s="38">
        <f t="shared" si="10"/>
        <v>0.27165491686400001</v>
      </c>
      <c r="G61" s="38">
        <f t="shared" si="10"/>
        <v>0.68671149440000012</v>
      </c>
      <c r="H61" s="38">
        <f t="shared" si="10"/>
        <v>0.87719223680000002</v>
      </c>
      <c r="I61" s="38">
        <f t="shared" si="10"/>
        <v>0.86579620160000004</v>
      </c>
      <c r="J61" s="38">
        <f t="shared" si="10"/>
        <v>0.79779041280000007</v>
      </c>
      <c r="K61" s="38">
        <f t="shared" si="10"/>
        <v>2.2659030451199995</v>
      </c>
      <c r="L61" s="38">
        <f t="shared" si="10"/>
        <v>1.6254033876480001</v>
      </c>
      <c r="M61" s="38">
        <f t="shared" si="10"/>
        <v>1.6932034739199999</v>
      </c>
    </row>
    <row r="62" spans="1:13" x14ac:dyDescent="0.15">
      <c r="A62" s="81" t="s">
        <v>419</v>
      </c>
      <c r="B62" s="57">
        <v>0.28000000000000003</v>
      </c>
      <c r="C62" s="16">
        <v>0.26500000000000001</v>
      </c>
      <c r="D62" s="16">
        <v>0.28625</v>
      </c>
      <c r="E62" s="16">
        <v>0.28875000000000001</v>
      </c>
      <c r="F62" s="16">
        <v>0.26939999999999997</v>
      </c>
      <c r="G62" s="16">
        <v>0.71125000000000005</v>
      </c>
      <c r="H62" s="16">
        <v>0.88</v>
      </c>
      <c r="I62" s="16">
        <v>0.87375000000000003</v>
      </c>
      <c r="J62" s="16">
        <v>0.8</v>
      </c>
      <c r="K62" s="16">
        <v>2.218</v>
      </c>
      <c r="L62" s="16">
        <v>1.7655000000000001</v>
      </c>
      <c r="M62" s="16">
        <v>1.8220000000000001</v>
      </c>
    </row>
    <row r="63" spans="1:13" x14ac:dyDescent="0.15">
      <c r="A63" s="81" t="s">
        <v>420</v>
      </c>
      <c r="B63" s="57">
        <v>0.28000000000000003</v>
      </c>
      <c r="C63" s="16">
        <v>0.26500000000000001</v>
      </c>
      <c r="D63" s="16">
        <v>0.29749999999999999</v>
      </c>
      <c r="E63" s="16">
        <v>0.28875000000000001</v>
      </c>
      <c r="F63" s="16">
        <v>0.28249999999999997</v>
      </c>
      <c r="G63" s="16">
        <v>0.71125000000000005</v>
      </c>
      <c r="H63" s="16">
        <v>0.88</v>
      </c>
      <c r="I63" s="16">
        <v>0.87375000000000003</v>
      </c>
      <c r="J63" s="16">
        <v>0.82</v>
      </c>
      <c r="K63" s="16">
        <v>2.2429999999999999</v>
      </c>
      <c r="L63" s="16">
        <v>1.796</v>
      </c>
      <c r="M63" s="16">
        <v>1.877</v>
      </c>
    </row>
    <row r="64" spans="1:13" x14ac:dyDescent="0.15">
      <c r="A64" s="81" t="s">
        <v>421</v>
      </c>
      <c r="B64" s="57">
        <v>0.3</v>
      </c>
      <c r="C64" s="16">
        <v>0.28499999999999998</v>
      </c>
      <c r="D64" s="16">
        <v>0.3</v>
      </c>
      <c r="E64" s="16">
        <v>0.28875000000000001</v>
      </c>
      <c r="F64" s="16">
        <v>0.28270000000000001</v>
      </c>
      <c r="G64" s="16">
        <v>0.71499999999999997</v>
      </c>
      <c r="H64" s="16">
        <v>0.88249999999999995</v>
      </c>
      <c r="I64" s="16">
        <v>0.875</v>
      </c>
      <c r="J64" s="16">
        <v>0.82</v>
      </c>
      <c r="K64" s="16">
        <v>2.2164999999999999</v>
      </c>
      <c r="L64" s="16">
        <v>1.8220000000000001</v>
      </c>
      <c r="M64" s="16">
        <v>1.865</v>
      </c>
    </row>
    <row r="65" spans="1:13" x14ac:dyDescent="0.15">
      <c r="A65" s="81" t="s">
        <v>422</v>
      </c>
      <c r="B65" s="57">
        <v>0.31</v>
      </c>
      <c r="C65" s="16">
        <v>0.29499999999999998</v>
      </c>
      <c r="D65" s="16">
        <v>0.3125</v>
      </c>
      <c r="E65" s="16">
        <v>0.29749999999999999</v>
      </c>
      <c r="F65" s="16">
        <v>0.28089999999999998</v>
      </c>
      <c r="G65" s="16">
        <v>0.71750000000000003</v>
      </c>
      <c r="H65" s="16">
        <v>0.9</v>
      </c>
      <c r="I65" s="16">
        <v>0.89500000000000002</v>
      </c>
      <c r="J65" s="16">
        <v>0.82</v>
      </c>
      <c r="K65" s="16">
        <v>2.09</v>
      </c>
      <c r="L65" s="16">
        <v>1.7925</v>
      </c>
      <c r="M65" s="16">
        <v>1.788</v>
      </c>
    </row>
    <row r="66" spans="1:13" ht="16" x14ac:dyDescent="0.2">
      <c r="A66" s="36" t="s">
        <v>27</v>
      </c>
      <c r="B66" s="37">
        <f t="shared" ref="B66:M66" si="11">AVERAGE(B61:B65)</f>
        <v>0.28877785919999999</v>
      </c>
      <c r="C66" s="38">
        <f t="shared" si="11"/>
        <v>0.27256212479999997</v>
      </c>
      <c r="D66" s="38">
        <f t="shared" si="11"/>
        <v>0.29205023679999997</v>
      </c>
      <c r="E66" s="38">
        <f t="shared" si="11"/>
        <v>0.28786264064000006</v>
      </c>
      <c r="F66" s="38">
        <f t="shared" si="11"/>
        <v>0.27743098337279998</v>
      </c>
      <c r="G66" s="38">
        <f t="shared" si="11"/>
        <v>0.70834229888000011</v>
      </c>
      <c r="H66" s="38">
        <f t="shared" si="11"/>
        <v>0.88393844735999993</v>
      </c>
      <c r="I66" s="38">
        <f t="shared" si="11"/>
        <v>0.87665924032000009</v>
      </c>
      <c r="J66" s="38">
        <f t="shared" si="11"/>
        <v>0.81155808256000006</v>
      </c>
      <c r="K66" s="38">
        <f t="shared" si="11"/>
        <v>2.2066806090240001</v>
      </c>
      <c r="L66" s="38">
        <f t="shared" si="11"/>
        <v>1.7602806775295998</v>
      </c>
      <c r="M66" s="38">
        <f t="shared" si="11"/>
        <v>1.8090406947839999</v>
      </c>
    </row>
    <row r="67" spans="1:13" x14ac:dyDescent="0.15">
      <c r="A67" s="81" t="s">
        <v>423</v>
      </c>
      <c r="B67" s="57">
        <v>0.31</v>
      </c>
      <c r="C67" s="16">
        <v>0.29499999999999998</v>
      </c>
      <c r="D67" s="16">
        <v>0.32124999999999998</v>
      </c>
      <c r="E67" s="16">
        <v>0.3</v>
      </c>
      <c r="F67" s="16">
        <v>0.29260000000000003</v>
      </c>
      <c r="G67" s="16">
        <v>0.72375</v>
      </c>
      <c r="H67" s="16">
        <v>0.9</v>
      </c>
      <c r="I67" s="16">
        <v>0.88500000000000001</v>
      </c>
      <c r="J67" s="16">
        <v>0.83499999999999996</v>
      </c>
      <c r="K67" s="16">
        <v>2.0724999999999998</v>
      </c>
      <c r="L67" s="16">
        <v>1.696</v>
      </c>
      <c r="M67" s="16">
        <v>1.6325000000000001</v>
      </c>
    </row>
    <row r="68" spans="1:13" x14ac:dyDescent="0.15">
      <c r="A68" s="81" t="s">
        <v>424</v>
      </c>
      <c r="B68" s="57">
        <v>0.32</v>
      </c>
      <c r="C68" s="16">
        <v>0.30499999999999999</v>
      </c>
      <c r="D68" s="16">
        <v>0.32124999999999998</v>
      </c>
      <c r="E68" s="16">
        <v>0.3175</v>
      </c>
      <c r="F68" s="16">
        <v>0.2969</v>
      </c>
      <c r="G68" s="16">
        <v>0.72499999999999998</v>
      </c>
      <c r="H68" s="16">
        <v>0.91</v>
      </c>
      <c r="I68" s="16">
        <v>0.9</v>
      </c>
      <c r="J68" s="16">
        <v>0.85</v>
      </c>
      <c r="K68" s="16">
        <v>2.0350000000000001</v>
      </c>
      <c r="L68" s="16">
        <v>1.7075</v>
      </c>
      <c r="M68" s="16">
        <v>1.6344000000000001</v>
      </c>
    </row>
    <row r="69" spans="1:13" x14ac:dyDescent="0.15">
      <c r="A69" s="81" t="s">
        <v>425</v>
      </c>
      <c r="B69" s="57">
        <v>0.32250000000000001</v>
      </c>
      <c r="C69" s="16">
        <v>0.30499999999999999</v>
      </c>
      <c r="D69" s="16">
        <v>0.32250000000000001</v>
      </c>
      <c r="E69" s="16">
        <v>0.32250000000000001</v>
      </c>
      <c r="F69" s="16">
        <v>0.29730000000000001</v>
      </c>
      <c r="G69" s="16">
        <v>0.72750000000000004</v>
      </c>
      <c r="H69" s="16">
        <v>0.92</v>
      </c>
      <c r="I69" s="16">
        <v>0.92</v>
      </c>
      <c r="J69" s="16">
        <v>0.86</v>
      </c>
      <c r="K69" s="16">
        <v>2.016</v>
      </c>
      <c r="L69" s="16">
        <v>1.661</v>
      </c>
      <c r="M69" s="16">
        <v>1.5295000000000001</v>
      </c>
    </row>
    <row r="70" spans="1:13" x14ac:dyDescent="0.15">
      <c r="A70" s="81" t="s">
        <v>426</v>
      </c>
      <c r="B70" s="57">
        <v>0.32250000000000001</v>
      </c>
      <c r="C70" s="16">
        <v>0.30499999999999999</v>
      </c>
      <c r="D70" s="16">
        <v>0.32624999999999998</v>
      </c>
      <c r="E70" s="16">
        <v>0.32750000000000001</v>
      </c>
      <c r="F70" s="16">
        <v>0.30599999999999999</v>
      </c>
      <c r="G70" s="16">
        <v>0.73375000000000001</v>
      </c>
      <c r="H70" s="16">
        <v>0.93500000000000005</v>
      </c>
      <c r="I70" s="16">
        <v>0.93</v>
      </c>
      <c r="J70" s="16">
        <v>0.87</v>
      </c>
      <c r="K70" s="16">
        <v>1.9835</v>
      </c>
      <c r="L70" s="16">
        <v>1.5785</v>
      </c>
      <c r="M70" s="16">
        <v>1.5024999999999999</v>
      </c>
    </row>
    <row r="71" spans="1:13" ht="16" x14ac:dyDescent="0.2">
      <c r="A71" s="36" t="s">
        <v>27</v>
      </c>
      <c r="B71" s="37">
        <f t="shared" ref="B71:M71" si="12">AVERAGE(B66:B70)</f>
        <v>0.31275557184000002</v>
      </c>
      <c r="C71" s="38">
        <f t="shared" si="12"/>
        <v>0.29651242495999997</v>
      </c>
      <c r="D71" s="38">
        <f t="shared" si="12"/>
        <v>0.31666004735999997</v>
      </c>
      <c r="E71" s="38">
        <f t="shared" si="12"/>
        <v>0.31107252812800007</v>
      </c>
      <c r="F71" s="38">
        <f t="shared" si="12"/>
        <v>0.29404619667456</v>
      </c>
      <c r="G71" s="38">
        <f t="shared" si="12"/>
        <v>0.72366845977600014</v>
      </c>
      <c r="H71" s="38">
        <f t="shared" si="12"/>
        <v>0.90978768947199984</v>
      </c>
      <c r="I71" s="38">
        <f t="shared" si="12"/>
        <v>0.90233184806400002</v>
      </c>
      <c r="J71" s="38">
        <f t="shared" si="12"/>
        <v>0.84531161651199993</v>
      </c>
      <c r="K71" s="38">
        <f t="shared" si="12"/>
        <v>2.0627361218047997</v>
      </c>
      <c r="L71" s="38">
        <f t="shared" si="12"/>
        <v>1.6806561355059197</v>
      </c>
      <c r="M71" s="38">
        <f t="shared" si="12"/>
        <v>1.6215881389568001</v>
      </c>
    </row>
    <row r="72" spans="1:13" x14ac:dyDescent="0.15">
      <c r="A72" s="81" t="s">
        <v>427</v>
      </c>
      <c r="B72" s="57">
        <v>0.32250000000000001</v>
      </c>
      <c r="C72" s="16">
        <v>0.31</v>
      </c>
      <c r="D72" s="16">
        <v>0.32624999999999998</v>
      </c>
      <c r="E72" s="16">
        <v>0.32750000000000001</v>
      </c>
      <c r="F72" s="16">
        <v>0.30969999999999998</v>
      </c>
      <c r="G72" s="16">
        <v>0.73750000000000004</v>
      </c>
      <c r="H72" s="16">
        <v>0.95499999999999996</v>
      </c>
      <c r="I72" s="16">
        <v>0.94499999999999995</v>
      </c>
      <c r="J72" s="16">
        <v>0.85499999999999998</v>
      </c>
      <c r="K72" s="16">
        <v>1.9285000000000001</v>
      </c>
      <c r="L72" s="16">
        <v>1.5365</v>
      </c>
      <c r="M72" s="16">
        <v>1.4810000000000001</v>
      </c>
    </row>
    <row r="73" spans="1:13" x14ac:dyDescent="0.15">
      <c r="A73" s="66" t="s">
        <v>428</v>
      </c>
      <c r="B73" s="57">
        <v>0.32500000000000001</v>
      </c>
      <c r="C73" s="16">
        <v>0.3125</v>
      </c>
      <c r="D73" s="16">
        <v>0.33500000000000002</v>
      </c>
      <c r="E73" s="16">
        <v>0.34499999999999997</v>
      </c>
      <c r="F73" s="16">
        <v>0.3135</v>
      </c>
      <c r="G73" s="16">
        <v>0.74250000000000005</v>
      </c>
      <c r="H73" s="16">
        <v>0.95</v>
      </c>
      <c r="I73" s="16">
        <v>0.94499999999999995</v>
      </c>
      <c r="J73" s="16">
        <v>0.87</v>
      </c>
      <c r="K73" s="16">
        <v>1.8565</v>
      </c>
      <c r="L73" s="16">
        <v>1.536</v>
      </c>
      <c r="M73" s="16">
        <v>1.4810000000000001</v>
      </c>
    </row>
    <row r="74" spans="1:13" x14ac:dyDescent="0.15">
      <c r="A74" s="66" t="s">
        <v>429</v>
      </c>
      <c r="B74" s="57">
        <v>0.34499999999999997</v>
      </c>
      <c r="C74" s="16">
        <v>0.33</v>
      </c>
      <c r="D74" s="16">
        <v>0.35499999999999998</v>
      </c>
      <c r="E74" s="16">
        <v>0.35249999999999998</v>
      </c>
      <c r="F74" s="16">
        <v>0.30830000000000002</v>
      </c>
      <c r="G74" s="16">
        <v>0.78</v>
      </c>
      <c r="H74" s="16">
        <v>0.9325</v>
      </c>
      <c r="I74" s="16">
        <v>0.93</v>
      </c>
      <c r="J74" s="16">
        <v>0.87</v>
      </c>
      <c r="K74" s="16">
        <v>1.796</v>
      </c>
      <c r="L74" s="16">
        <v>1.528</v>
      </c>
      <c r="M74" s="16">
        <v>1.4650000000000001</v>
      </c>
    </row>
    <row r="75" spans="1:13" x14ac:dyDescent="0.15">
      <c r="A75" s="66" t="s">
        <v>430</v>
      </c>
      <c r="B75" s="57">
        <v>0.34499999999999997</v>
      </c>
      <c r="C75" s="16">
        <v>0.32750000000000001</v>
      </c>
      <c r="D75" s="16">
        <v>0.35499999999999998</v>
      </c>
      <c r="E75" s="16">
        <v>0.35249999999999998</v>
      </c>
      <c r="F75" s="16">
        <v>0.32519999999999999</v>
      </c>
      <c r="G75" s="16">
        <v>0.78</v>
      </c>
      <c r="H75" s="16">
        <v>0.92749999999999999</v>
      </c>
      <c r="I75" s="16">
        <v>0.92500000000000004</v>
      </c>
      <c r="J75" s="16">
        <v>0.87</v>
      </c>
      <c r="K75" s="16">
        <v>1.7635000000000001</v>
      </c>
      <c r="L75" s="16">
        <v>1.653</v>
      </c>
      <c r="M75" s="16">
        <v>1.5669999999999999</v>
      </c>
    </row>
    <row r="76" spans="1:13" ht="16" x14ac:dyDescent="0.2">
      <c r="A76" s="36" t="s">
        <v>27</v>
      </c>
      <c r="B76" s="37">
        <f t="shared" ref="B76:M76" si="13">AVERAGE(B71:B75)</f>
        <v>0.330051114368</v>
      </c>
      <c r="C76" s="38">
        <f t="shared" si="13"/>
        <v>0.31530248499200003</v>
      </c>
      <c r="D76" s="38">
        <f t="shared" si="13"/>
        <v>0.33758200947200001</v>
      </c>
      <c r="E76" s="38">
        <f t="shared" si="13"/>
        <v>0.33771450562560001</v>
      </c>
      <c r="F76" s="38">
        <f t="shared" si="13"/>
        <v>0.31014923933491201</v>
      </c>
      <c r="G76" s="38">
        <f t="shared" si="13"/>
        <v>0.75273369195520012</v>
      </c>
      <c r="H76" s="38">
        <f t="shared" si="13"/>
        <v>0.93495753789439995</v>
      </c>
      <c r="I76" s="38">
        <f t="shared" si="13"/>
        <v>0.92946636961279994</v>
      </c>
      <c r="J76" s="38">
        <f t="shared" si="13"/>
        <v>0.86206232330240007</v>
      </c>
      <c r="K76" s="38">
        <f t="shared" si="13"/>
        <v>1.8814472243609601</v>
      </c>
      <c r="L76" s="38">
        <f t="shared" si="13"/>
        <v>1.5868312271011842</v>
      </c>
      <c r="M76" s="38">
        <f t="shared" si="13"/>
        <v>1.5231176277913601</v>
      </c>
    </row>
    <row r="77" spans="1:13" x14ac:dyDescent="0.15">
      <c r="A77" s="66" t="s">
        <v>431</v>
      </c>
      <c r="B77" s="57">
        <v>0.35</v>
      </c>
      <c r="C77" s="16">
        <v>0.33500000000000002</v>
      </c>
      <c r="D77" s="16">
        <v>0.36499999999999999</v>
      </c>
      <c r="E77" s="16">
        <v>0.36625000000000002</v>
      </c>
      <c r="F77" s="16">
        <v>0.34279999999999999</v>
      </c>
      <c r="G77" s="16">
        <v>0.78</v>
      </c>
      <c r="H77" s="16">
        <v>0.92500000000000004</v>
      </c>
      <c r="I77" s="16">
        <v>0.90874999999999995</v>
      </c>
      <c r="J77" s="16">
        <v>0.88249999999999995</v>
      </c>
      <c r="K77" s="16">
        <v>1.865</v>
      </c>
      <c r="L77" s="16">
        <v>1.6635</v>
      </c>
      <c r="M77" s="16">
        <v>1.5649999999999999</v>
      </c>
    </row>
    <row r="78" spans="1:13" x14ac:dyDescent="0.15">
      <c r="A78" s="66" t="s">
        <v>432</v>
      </c>
      <c r="B78" s="57">
        <v>0.35249999999999998</v>
      </c>
      <c r="C78" s="16">
        <v>0.34499999999999997</v>
      </c>
      <c r="D78" s="16">
        <v>0.37</v>
      </c>
      <c r="E78" s="16">
        <v>0.38</v>
      </c>
      <c r="F78" s="16">
        <v>0.34449999999999997</v>
      </c>
      <c r="G78" s="16">
        <v>0.78</v>
      </c>
      <c r="H78" s="16">
        <v>0.92500000000000004</v>
      </c>
      <c r="I78" s="16">
        <v>0.91</v>
      </c>
      <c r="J78" s="16">
        <v>0.88249999999999995</v>
      </c>
      <c r="K78" s="16">
        <v>1.8839999999999999</v>
      </c>
      <c r="L78" s="16">
        <v>1.831</v>
      </c>
      <c r="M78" s="16">
        <v>1.7755000000000001</v>
      </c>
    </row>
    <row r="79" spans="1:13" x14ac:dyDescent="0.15">
      <c r="A79" s="66" t="s">
        <v>433</v>
      </c>
      <c r="B79" s="57">
        <v>0.35249999999999998</v>
      </c>
      <c r="C79" s="16">
        <v>0.34499999999999997</v>
      </c>
      <c r="D79" s="16">
        <v>0.375</v>
      </c>
      <c r="E79" s="16">
        <v>0.3775</v>
      </c>
      <c r="F79" s="16">
        <v>0.3569</v>
      </c>
      <c r="G79" s="16">
        <v>0.78</v>
      </c>
      <c r="H79" s="16">
        <v>0.92500000000000004</v>
      </c>
      <c r="I79" s="16">
        <v>0.90500000000000003</v>
      </c>
      <c r="J79" s="16">
        <v>0.88124999999999998</v>
      </c>
      <c r="K79" s="16">
        <v>1.9355</v>
      </c>
      <c r="L79" s="16">
        <v>1.9265000000000001</v>
      </c>
      <c r="M79" s="16">
        <v>1.819</v>
      </c>
    </row>
    <row r="80" spans="1:13" x14ac:dyDescent="0.15">
      <c r="A80" s="66" t="s">
        <v>434</v>
      </c>
      <c r="B80" s="57">
        <v>0.35249999999999998</v>
      </c>
      <c r="C80" s="16">
        <v>0.35</v>
      </c>
      <c r="D80" s="16">
        <v>0.3775</v>
      </c>
      <c r="E80" s="16">
        <v>0.38250000000000001</v>
      </c>
      <c r="F80" s="16">
        <v>0.36699999999999999</v>
      </c>
      <c r="G80" s="16">
        <v>0.80500000000000005</v>
      </c>
      <c r="H80" s="16">
        <v>0.92500000000000004</v>
      </c>
      <c r="I80" s="16">
        <v>0.91374999999999995</v>
      </c>
      <c r="J80" s="16">
        <v>0.90125</v>
      </c>
      <c r="K80" s="16">
        <v>2.012</v>
      </c>
      <c r="L80" s="16">
        <v>1.8925000000000001</v>
      </c>
      <c r="M80" s="16">
        <v>1.6990000000000001</v>
      </c>
    </row>
    <row r="81" spans="1:13" ht="16" x14ac:dyDescent="0.2">
      <c r="A81" s="36" t="s">
        <v>27</v>
      </c>
      <c r="B81" s="37">
        <f t="shared" ref="B81:M81" si="14">AVERAGE(B76:B80)</f>
        <v>0.34751022287360001</v>
      </c>
      <c r="C81" s="38">
        <f t="shared" si="14"/>
        <v>0.33806049699839996</v>
      </c>
      <c r="D81" s="38">
        <f t="shared" si="14"/>
        <v>0.36501640189439999</v>
      </c>
      <c r="E81" s="38">
        <f t="shared" si="14"/>
        <v>0.36879290112511998</v>
      </c>
      <c r="F81" s="38">
        <f t="shared" si="14"/>
        <v>0.34426984786698239</v>
      </c>
      <c r="G81" s="38">
        <f t="shared" si="14"/>
        <v>0.77954673839104016</v>
      </c>
      <c r="H81" s="38">
        <f t="shared" si="14"/>
        <v>0.92699150757888005</v>
      </c>
      <c r="I81" s="38">
        <f t="shared" si="14"/>
        <v>0.91339327392256009</v>
      </c>
      <c r="J81" s="38">
        <f t="shared" si="14"/>
        <v>0.88191246466048001</v>
      </c>
      <c r="K81" s="38">
        <f t="shared" si="14"/>
        <v>1.915589444872192</v>
      </c>
      <c r="L81" s="38">
        <f t="shared" si="14"/>
        <v>1.7800662454202367</v>
      </c>
      <c r="M81" s="38">
        <f t="shared" si="14"/>
        <v>1.676323525558272</v>
      </c>
    </row>
    <row r="82" spans="1:13" x14ac:dyDescent="0.15">
      <c r="A82" s="66" t="s">
        <v>435</v>
      </c>
      <c r="B82" s="57">
        <v>0.35249999999999998</v>
      </c>
      <c r="C82" s="16">
        <v>0.35</v>
      </c>
      <c r="D82" s="16">
        <v>0.3775</v>
      </c>
      <c r="E82" s="16">
        <v>0.38750000000000001</v>
      </c>
      <c r="F82" s="16"/>
      <c r="G82" s="16">
        <v>0.80500000000000005</v>
      </c>
      <c r="H82" s="16">
        <v>0.94</v>
      </c>
      <c r="I82" s="16">
        <v>0.92625000000000002</v>
      </c>
      <c r="J82" s="16">
        <v>0.9</v>
      </c>
      <c r="K82" s="16">
        <v>2.0358000000000001</v>
      </c>
      <c r="L82" s="16">
        <v>1.895</v>
      </c>
      <c r="M82" s="16">
        <v>1.7150000000000001</v>
      </c>
    </row>
    <row r="83" spans="1:13" x14ac:dyDescent="0.15">
      <c r="A83" s="66" t="s">
        <v>436</v>
      </c>
      <c r="B83" s="57">
        <v>0.35249999999999998</v>
      </c>
      <c r="C83" s="16">
        <v>0.36249999999999999</v>
      </c>
      <c r="D83" s="16">
        <v>0.38</v>
      </c>
      <c r="E83" s="16">
        <v>0.38750000000000001</v>
      </c>
      <c r="F83" s="16">
        <v>0.377</v>
      </c>
      <c r="G83" s="16">
        <v>0.8125</v>
      </c>
      <c r="H83" s="16">
        <v>0.94</v>
      </c>
      <c r="I83" s="16">
        <v>0.96</v>
      </c>
      <c r="J83" s="16">
        <v>0.89500000000000002</v>
      </c>
      <c r="K83" s="16">
        <v>2.1615000000000002</v>
      </c>
      <c r="L83" s="16">
        <v>1.7949999999999999</v>
      </c>
      <c r="M83" s="16">
        <v>1.64</v>
      </c>
    </row>
    <row r="84" spans="1:13" x14ac:dyDescent="0.15">
      <c r="A84" s="66" t="s">
        <v>437</v>
      </c>
      <c r="B84" s="57">
        <v>0.35499999999999998</v>
      </c>
      <c r="C84" s="16">
        <v>0.38124999999999998</v>
      </c>
      <c r="D84" s="16">
        <v>0.40250000000000002</v>
      </c>
      <c r="E84" s="16">
        <v>0.39624999999999999</v>
      </c>
      <c r="F84" s="16">
        <v>0.3826</v>
      </c>
      <c r="G84" s="16">
        <v>0.84</v>
      </c>
      <c r="H84" s="16">
        <v>0.97</v>
      </c>
      <c r="I84" s="16">
        <v>0.96250000000000002</v>
      </c>
      <c r="J84" s="16">
        <v>0.89749999999999996</v>
      </c>
      <c r="K84" s="16">
        <v>2.0924999999999998</v>
      </c>
      <c r="L84" s="16">
        <v>1.7310000000000001</v>
      </c>
      <c r="M84" s="16">
        <v>1.5865</v>
      </c>
    </row>
    <row r="85" spans="1:13" x14ac:dyDescent="0.15">
      <c r="A85" s="66" t="s">
        <v>438</v>
      </c>
      <c r="B85" s="57">
        <v>0.36249999999999999</v>
      </c>
      <c r="C85" s="16">
        <v>0.38624999999999998</v>
      </c>
      <c r="D85" s="16">
        <v>0.41249999999999998</v>
      </c>
      <c r="E85" s="16">
        <v>0.41125</v>
      </c>
      <c r="F85" s="16">
        <v>0.39319999999999999</v>
      </c>
      <c r="G85" s="16">
        <v>0.85750000000000004</v>
      </c>
      <c r="H85" s="16">
        <v>0.99</v>
      </c>
      <c r="I85" s="16">
        <v>0.98499999999999999</v>
      </c>
      <c r="J85" s="16">
        <v>0.85</v>
      </c>
      <c r="K85" s="16">
        <v>2.1070000000000002</v>
      </c>
      <c r="L85" s="16">
        <v>1.766</v>
      </c>
      <c r="M85" s="16">
        <v>1.6865000000000001</v>
      </c>
    </row>
    <row r="86" spans="1:13" ht="16" x14ac:dyDescent="0.2">
      <c r="A86" s="36" t="s">
        <v>27</v>
      </c>
      <c r="B86" s="37">
        <f t="shared" ref="B86:M86" si="15">AVERAGE(B81:B85)</f>
        <v>0.35400204457472001</v>
      </c>
      <c r="C86" s="38">
        <f t="shared" si="15"/>
        <v>0.36361209939967998</v>
      </c>
      <c r="D86" s="38">
        <f t="shared" si="15"/>
        <v>0.38750328037887999</v>
      </c>
      <c r="E86" s="38">
        <f t="shared" si="15"/>
        <v>0.39025858022502397</v>
      </c>
      <c r="F86" s="38">
        <f t="shared" si="15"/>
        <v>0.3742674619667456</v>
      </c>
      <c r="G86" s="38">
        <f t="shared" si="15"/>
        <v>0.818909347678208</v>
      </c>
      <c r="H86" s="38">
        <f t="shared" si="15"/>
        <v>0.95339830151577609</v>
      </c>
      <c r="I86" s="38">
        <f t="shared" si="15"/>
        <v>0.94942865478451188</v>
      </c>
      <c r="J86" s="38">
        <f t="shared" si="15"/>
        <v>0.88488249293209598</v>
      </c>
      <c r="K86" s="38">
        <f t="shared" si="15"/>
        <v>2.0624778889744384</v>
      </c>
      <c r="L86" s="38">
        <f t="shared" si="15"/>
        <v>1.7934132490840473</v>
      </c>
      <c r="M86" s="38">
        <f t="shared" si="15"/>
        <v>1.6608647051116545</v>
      </c>
    </row>
    <row r="87" spans="1:13" x14ac:dyDescent="0.15">
      <c r="A87" s="74" t="s">
        <v>439</v>
      </c>
      <c r="B87" s="69">
        <v>0.37</v>
      </c>
      <c r="C87" s="54">
        <v>0.38874999999999998</v>
      </c>
      <c r="D87" s="54">
        <v>0.41375000000000001</v>
      </c>
      <c r="E87" s="54">
        <v>0.41125</v>
      </c>
      <c r="F87" s="54">
        <v>0.40300000000000002</v>
      </c>
      <c r="G87" s="54">
        <v>0.88249999999999995</v>
      </c>
      <c r="H87" s="54">
        <v>0.995</v>
      </c>
      <c r="I87" s="54">
        <v>1</v>
      </c>
      <c r="J87" s="54">
        <v>0.94499999999999995</v>
      </c>
      <c r="K87" s="54">
        <v>2.2269999999999999</v>
      </c>
      <c r="L87" s="54">
        <v>1.7350000000000001</v>
      </c>
      <c r="M87" s="54">
        <v>1.6060000000000001</v>
      </c>
    </row>
  </sheetData>
  <pageMargins left="0.75" right="0.75" top="1" bottom="1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86"/>
  <sheetViews>
    <sheetView zoomScale="75" zoomScaleNormal="75" workbookViewId="0">
      <pane xSplit="1" ySplit="5" topLeftCell="B76" activePane="bottomRight" state="frozen"/>
      <selection pane="topRight" activeCell="B1" sqref="B1"/>
      <selection pane="bottomLeft" activeCell="A76" sqref="A76"/>
      <selection pane="bottomRight" activeCell="A90" sqref="A1:A1048576"/>
    </sheetView>
  </sheetViews>
  <sheetFormatPr baseColWidth="10" defaultColWidth="8.5" defaultRowHeight="13" x14ac:dyDescent="0.15"/>
  <cols>
    <col min="1" max="1" width="14.6640625" customWidth="1"/>
    <col min="2" max="2" width="9.5" style="46" customWidth="1"/>
    <col min="3" max="3" width="9.5" customWidth="1"/>
    <col min="4" max="4" width="10" customWidth="1"/>
    <col min="6" max="6" width="11" customWidth="1"/>
    <col min="7" max="7" width="11.6640625" customWidth="1"/>
    <col min="8" max="8" width="11.1640625" customWidth="1"/>
    <col min="9" max="9" width="10" customWidth="1"/>
    <col min="10" max="10" width="13.5" customWidth="1"/>
    <col min="11" max="11" width="12.5" customWidth="1"/>
    <col min="12" max="12" width="12.33203125" customWidth="1"/>
    <col min="13" max="13" width="12.83203125" customWidth="1"/>
  </cols>
  <sheetData>
    <row r="1" spans="1:13" ht="20" x14ac:dyDescent="0.2">
      <c r="A1" s="4"/>
      <c r="B1" s="5"/>
      <c r="C1" s="6"/>
      <c r="D1" s="7"/>
      <c r="E1" s="7"/>
      <c r="F1" s="7"/>
      <c r="G1" s="7">
        <v>2015</v>
      </c>
      <c r="H1" s="7"/>
      <c r="I1" s="7"/>
      <c r="J1" s="9"/>
      <c r="K1" s="10"/>
      <c r="L1" s="10"/>
      <c r="M1" s="11"/>
    </row>
    <row r="2" spans="1:13" ht="20" x14ac:dyDescent="0.2">
      <c r="A2" s="4"/>
      <c r="B2" s="5"/>
      <c r="C2" s="6"/>
      <c r="D2" s="7"/>
      <c r="E2" s="7"/>
      <c r="F2" s="7" t="s">
        <v>0</v>
      </c>
      <c r="G2" s="7"/>
      <c r="H2" s="7"/>
      <c r="I2" s="7"/>
      <c r="J2" s="9"/>
      <c r="K2" s="10"/>
      <c r="L2" s="10"/>
      <c r="M2" s="11"/>
    </row>
    <row r="3" spans="1:13" ht="16" x14ac:dyDescent="0.2">
      <c r="A3" s="12"/>
      <c r="B3" s="63"/>
      <c r="C3" s="64"/>
      <c r="D3" s="64"/>
      <c r="E3" s="64"/>
      <c r="F3" s="64"/>
      <c r="G3" s="64"/>
      <c r="H3" s="64"/>
      <c r="I3" s="21" t="s">
        <v>1</v>
      </c>
      <c r="J3" s="11" t="s">
        <v>2</v>
      </c>
      <c r="K3" s="17"/>
      <c r="L3" s="17"/>
      <c r="M3" s="17"/>
    </row>
    <row r="4" spans="1:13" ht="16" x14ac:dyDescent="0.2">
      <c r="A4" s="12"/>
      <c r="B4" s="63"/>
      <c r="C4" s="21" t="s">
        <v>3</v>
      </c>
      <c r="D4" s="21" t="s">
        <v>3</v>
      </c>
      <c r="E4" s="21" t="s">
        <v>3</v>
      </c>
      <c r="F4" s="21" t="s">
        <v>4</v>
      </c>
      <c r="G4" s="65">
        <v>0.34</v>
      </c>
      <c r="H4" s="21" t="s">
        <v>6</v>
      </c>
      <c r="I4" s="34" t="s">
        <v>7</v>
      </c>
      <c r="J4" s="21" t="s">
        <v>8</v>
      </c>
      <c r="K4" s="21" t="s">
        <v>9</v>
      </c>
      <c r="L4" s="21" t="s">
        <v>10</v>
      </c>
      <c r="M4" s="21" t="s">
        <v>10</v>
      </c>
    </row>
    <row r="5" spans="1:13" ht="16" x14ac:dyDescent="0.2">
      <c r="A5" s="22" t="s">
        <v>11</v>
      </c>
      <c r="B5" s="23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 t="s">
        <v>18</v>
      </c>
      <c r="H5" s="24" t="s">
        <v>14</v>
      </c>
      <c r="I5" s="24" t="s">
        <v>19</v>
      </c>
      <c r="J5" s="24" t="s">
        <v>13</v>
      </c>
      <c r="K5" s="24" t="s">
        <v>20</v>
      </c>
      <c r="L5" s="24" t="s">
        <v>21</v>
      </c>
      <c r="M5" s="24" t="s">
        <v>215</v>
      </c>
    </row>
    <row r="6" spans="1:13" ht="16" hidden="1" x14ac:dyDescent="0.2">
      <c r="A6" s="70" t="s">
        <v>216</v>
      </c>
      <c r="B6" s="57">
        <v>0.63500000000000001</v>
      </c>
      <c r="C6" s="16">
        <v>0.56000000000000005</v>
      </c>
      <c r="D6" s="16">
        <v>0.58875</v>
      </c>
      <c r="E6" s="16">
        <v>0.60124999999999995</v>
      </c>
      <c r="F6" s="16">
        <v>0.57609999999999995</v>
      </c>
      <c r="G6" s="16">
        <v>1.72</v>
      </c>
      <c r="H6" s="16">
        <v>2.0299999999999998</v>
      </c>
      <c r="I6" s="16">
        <v>2.0649999999999999</v>
      </c>
      <c r="J6" s="16">
        <v>1.87</v>
      </c>
      <c r="K6" s="16">
        <v>1.58</v>
      </c>
      <c r="L6" s="16">
        <v>2</v>
      </c>
      <c r="M6" s="16">
        <v>1.9675</v>
      </c>
    </row>
    <row r="7" spans="1:13" ht="16" hidden="1" x14ac:dyDescent="0.2">
      <c r="A7" s="70" t="s">
        <v>217</v>
      </c>
      <c r="B7" s="57">
        <v>0.63500000000000001</v>
      </c>
      <c r="C7" s="16">
        <v>0.5625</v>
      </c>
      <c r="D7" s="16">
        <v>0.58875</v>
      </c>
      <c r="E7" s="16">
        <v>0.60124999999999995</v>
      </c>
      <c r="F7" s="16">
        <v>0.5716</v>
      </c>
      <c r="G7" s="16">
        <v>1.72</v>
      </c>
      <c r="H7" s="16">
        <v>2.04</v>
      </c>
      <c r="I7" s="16">
        <v>2.0649999999999999</v>
      </c>
      <c r="J7" s="16">
        <v>1.875</v>
      </c>
      <c r="K7" s="16">
        <v>1.5412999999999999</v>
      </c>
      <c r="L7" s="16">
        <v>2.0144000000000002</v>
      </c>
      <c r="M7" s="16">
        <v>1.8825000000000001</v>
      </c>
    </row>
    <row r="8" spans="1:13" ht="16" hidden="1" x14ac:dyDescent="0.2">
      <c r="A8" s="70" t="s">
        <v>218</v>
      </c>
      <c r="B8" s="57">
        <v>0.57999999999999996</v>
      </c>
      <c r="C8" s="16">
        <v>0.5675</v>
      </c>
      <c r="D8" s="16">
        <v>0.60375000000000001</v>
      </c>
      <c r="E8" s="16">
        <v>0.60250000000000004</v>
      </c>
      <c r="F8" s="16">
        <v>0.59750000000000003</v>
      </c>
      <c r="G8" s="16">
        <v>1.7649999999999999</v>
      </c>
      <c r="H8" s="16">
        <v>2.0649999999999999</v>
      </c>
      <c r="I8" s="16">
        <v>2.0699999999999998</v>
      </c>
      <c r="J8" s="16">
        <v>1.9025000000000001</v>
      </c>
      <c r="K8" s="16">
        <v>1.6479999999999999</v>
      </c>
      <c r="L8" s="16">
        <v>2.1520000000000001</v>
      </c>
      <c r="M8" s="16">
        <v>2.0979999999999999</v>
      </c>
    </row>
    <row r="9" spans="1:13" ht="16" hidden="1" x14ac:dyDescent="0.2">
      <c r="A9" s="70" t="s">
        <v>219</v>
      </c>
      <c r="B9" s="57">
        <v>0.59499999999999997</v>
      </c>
      <c r="C9" s="16">
        <v>0.57750000000000001</v>
      </c>
      <c r="D9" s="16">
        <v>0.60624999999999996</v>
      </c>
      <c r="E9" s="16">
        <v>0.61124999999999996</v>
      </c>
      <c r="F9" s="16">
        <v>0.59279999999999999</v>
      </c>
      <c r="G9" s="16">
        <v>1.7649999999999999</v>
      </c>
      <c r="H9" s="16">
        <v>2.0750000000000002</v>
      </c>
      <c r="I9" s="16">
        <v>2.085</v>
      </c>
      <c r="J9" s="16">
        <v>1.9112499999999999</v>
      </c>
      <c r="K9" s="16">
        <v>1.774</v>
      </c>
      <c r="L9" s="16">
        <v>2.2115</v>
      </c>
      <c r="M9" s="16">
        <v>2.1764999999999999</v>
      </c>
    </row>
    <row r="10" spans="1:13" ht="16" hidden="1" x14ac:dyDescent="0.2">
      <c r="A10" s="36" t="s">
        <v>27</v>
      </c>
      <c r="B10" s="37">
        <f t="shared" ref="B10:M10" si="0">AVERAGE(B6:B9)</f>
        <v>0.61125000000000007</v>
      </c>
      <c r="C10" s="38">
        <f t="shared" si="0"/>
        <v>0.56687500000000002</v>
      </c>
      <c r="D10" s="38">
        <f t="shared" si="0"/>
        <v>0.59687500000000004</v>
      </c>
      <c r="E10" s="38">
        <f t="shared" si="0"/>
        <v>0.60406249999999995</v>
      </c>
      <c r="F10" s="38">
        <f t="shared" si="0"/>
        <v>0.58450000000000002</v>
      </c>
      <c r="G10" s="38">
        <f t="shared" si="0"/>
        <v>1.7424999999999999</v>
      </c>
      <c r="H10" s="38">
        <f t="shared" si="0"/>
        <v>2.0525000000000002</v>
      </c>
      <c r="I10" s="38">
        <f t="shared" si="0"/>
        <v>2.07125</v>
      </c>
      <c r="J10" s="38">
        <f t="shared" si="0"/>
        <v>1.8896875</v>
      </c>
      <c r="K10" s="38">
        <f t="shared" si="0"/>
        <v>1.6358249999999999</v>
      </c>
      <c r="L10" s="38">
        <f t="shared" si="0"/>
        <v>2.0944750000000001</v>
      </c>
      <c r="M10" s="38">
        <f t="shared" si="0"/>
        <v>2.0311250000000003</v>
      </c>
    </row>
    <row r="11" spans="1:13" ht="16" hidden="1" x14ac:dyDescent="0.2">
      <c r="A11" s="70" t="s">
        <v>220</v>
      </c>
      <c r="B11" s="57">
        <v>0.59499999999999997</v>
      </c>
      <c r="C11" s="16">
        <v>0.57999999999999996</v>
      </c>
      <c r="D11" s="16">
        <v>0.60750000000000004</v>
      </c>
      <c r="E11" s="16">
        <v>0.62250000000000005</v>
      </c>
      <c r="F11" s="16">
        <v>0.59499999999999997</v>
      </c>
      <c r="G11" s="16">
        <v>1.7849999999999999</v>
      </c>
      <c r="H11" s="16">
        <v>2.0750000000000002</v>
      </c>
      <c r="I11" s="16">
        <v>2.085</v>
      </c>
      <c r="J11" s="16">
        <v>1.92625</v>
      </c>
      <c r="K11" s="16">
        <v>1.9</v>
      </c>
      <c r="L11" s="16">
        <v>2.2793999999999999</v>
      </c>
      <c r="M11" s="16">
        <v>2.2475000000000001</v>
      </c>
    </row>
    <row r="12" spans="1:13" ht="16" hidden="1" x14ac:dyDescent="0.2">
      <c r="A12" s="70" t="s">
        <v>221</v>
      </c>
      <c r="B12" s="57">
        <v>0.59499999999999997</v>
      </c>
      <c r="C12" s="16">
        <v>0.58499999999999996</v>
      </c>
      <c r="D12" s="16">
        <v>0.61</v>
      </c>
      <c r="E12" s="16">
        <v>0.62875000000000003</v>
      </c>
      <c r="F12" s="16">
        <v>0.60870000000000002</v>
      </c>
      <c r="G12" s="16">
        <v>1.7725</v>
      </c>
      <c r="H12" s="16">
        <v>2.0750000000000002</v>
      </c>
      <c r="I12" s="16">
        <v>2.085</v>
      </c>
      <c r="J12" s="16">
        <v>1.9225000000000001</v>
      </c>
      <c r="K12" s="16">
        <v>1.8935</v>
      </c>
      <c r="L12" s="16">
        <v>2.3370000000000002</v>
      </c>
      <c r="M12" s="16">
        <v>2.2989999999999999</v>
      </c>
    </row>
    <row r="13" spans="1:13" ht="16" hidden="1" x14ac:dyDescent="0.2">
      <c r="A13" s="70" t="s">
        <v>222</v>
      </c>
      <c r="B13" s="57">
        <v>0.59499999999999997</v>
      </c>
      <c r="C13" s="16">
        <v>0.58750000000000002</v>
      </c>
      <c r="D13" s="16">
        <v>0.61250000000000004</v>
      </c>
      <c r="E13" s="16">
        <v>0.63500000000000001</v>
      </c>
      <c r="F13" s="16">
        <v>0.61360000000000003</v>
      </c>
      <c r="G13" s="16">
        <v>1.7849999999999999</v>
      </c>
      <c r="H13" s="16">
        <v>2.0699999999999998</v>
      </c>
      <c r="I13" s="16">
        <v>2.0825</v>
      </c>
      <c r="J13" s="16">
        <v>1.9412499999999999</v>
      </c>
      <c r="K13" s="16">
        <v>1.8660000000000001</v>
      </c>
      <c r="L13" s="16">
        <v>2.3214999999999999</v>
      </c>
      <c r="M13" s="16">
        <v>2.2930000000000001</v>
      </c>
    </row>
    <row r="14" spans="1:13" ht="16" hidden="1" x14ac:dyDescent="0.2">
      <c r="A14" s="70" t="s">
        <v>223</v>
      </c>
      <c r="B14" s="57">
        <v>0.59499999999999997</v>
      </c>
      <c r="C14" s="16">
        <v>0.60750000000000004</v>
      </c>
      <c r="D14" s="16">
        <v>0.61499999999999999</v>
      </c>
      <c r="E14" s="16">
        <v>0.64500000000000002</v>
      </c>
      <c r="F14" s="16">
        <v>0.62</v>
      </c>
      <c r="G14" s="16">
        <v>1.7849999999999999</v>
      </c>
      <c r="H14" s="16">
        <v>2.0724999999999998</v>
      </c>
      <c r="I14" s="16">
        <v>2.0912500000000001</v>
      </c>
      <c r="J14" s="16">
        <v>1.93625</v>
      </c>
      <c r="K14" s="16">
        <v>1.764</v>
      </c>
      <c r="L14" s="16">
        <v>2.11</v>
      </c>
      <c r="M14" s="16">
        <v>2.1034999999999999</v>
      </c>
    </row>
    <row r="15" spans="1:13" ht="16" hidden="1" x14ac:dyDescent="0.2">
      <c r="A15" s="36" t="s">
        <v>27</v>
      </c>
      <c r="B15" s="37">
        <f t="shared" ref="B15:M15" si="1">AVERAGE(B11:B14)</f>
        <v>0.59499999999999997</v>
      </c>
      <c r="C15" s="38">
        <f t="shared" si="1"/>
        <v>0.59</v>
      </c>
      <c r="D15" s="38">
        <f t="shared" si="1"/>
        <v>0.61125000000000007</v>
      </c>
      <c r="E15" s="38">
        <f t="shared" si="1"/>
        <v>0.6328125</v>
      </c>
      <c r="F15" s="38">
        <f t="shared" si="1"/>
        <v>0.60932500000000001</v>
      </c>
      <c r="G15" s="38">
        <f t="shared" si="1"/>
        <v>1.7818750000000001</v>
      </c>
      <c r="H15" s="38">
        <f t="shared" si="1"/>
        <v>2.0731250000000001</v>
      </c>
      <c r="I15" s="38">
        <f t="shared" si="1"/>
        <v>2.0859375</v>
      </c>
      <c r="J15" s="38">
        <f t="shared" si="1"/>
        <v>1.9315625000000001</v>
      </c>
      <c r="K15" s="38">
        <f t="shared" si="1"/>
        <v>1.8558749999999999</v>
      </c>
      <c r="L15" s="38">
        <f t="shared" si="1"/>
        <v>2.2619750000000001</v>
      </c>
      <c r="M15" s="38">
        <f t="shared" si="1"/>
        <v>2.2357499999999999</v>
      </c>
    </row>
    <row r="16" spans="1:13" ht="16" hidden="1" x14ac:dyDescent="0.2">
      <c r="A16" s="70" t="s">
        <v>224</v>
      </c>
      <c r="B16" s="57">
        <v>0.59499999999999997</v>
      </c>
      <c r="C16" s="16">
        <v>0.61124999999999996</v>
      </c>
      <c r="D16" s="16">
        <v>0.625</v>
      </c>
      <c r="E16" s="16">
        <v>0.65749999999999997</v>
      </c>
      <c r="F16" s="16">
        <v>0.62829999999999997</v>
      </c>
      <c r="G16" s="16">
        <v>1.7825</v>
      </c>
      <c r="H16" s="16">
        <v>2.0724999999999998</v>
      </c>
      <c r="I16" s="16">
        <v>2.0950000000000002</v>
      </c>
      <c r="J16" s="16">
        <v>1.9325000000000001</v>
      </c>
      <c r="K16" s="16">
        <v>1.7763</v>
      </c>
      <c r="L16" s="16">
        <v>2.1269</v>
      </c>
      <c r="M16" s="16">
        <v>2.1006</v>
      </c>
    </row>
    <row r="17" spans="1:13" ht="16" hidden="1" x14ac:dyDescent="0.2">
      <c r="A17" s="70" t="s">
        <v>225</v>
      </c>
      <c r="B17" s="57">
        <v>0.59499999999999997</v>
      </c>
      <c r="C17" s="16">
        <v>0.61124999999999996</v>
      </c>
      <c r="D17" s="16">
        <v>0.62875000000000003</v>
      </c>
      <c r="E17" s="16">
        <v>0.65</v>
      </c>
      <c r="F17" s="16">
        <v>0.63449999999999995</v>
      </c>
      <c r="G17" s="16">
        <v>1.7675000000000001</v>
      </c>
      <c r="H17" s="16">
        <v>2.0750000000000002</v>
      </c>
      <c r="I17" s="16">
        <v>2.0975000000000001</v>
      </c>
      <c r="J17" s="16">
        <v>1.925</v>
      </c>
      <c r="K17" s="16">
        <v>1.8069999999999999</v>
      </c>
      <c r="L17" s="16">
        <v>2.206</v>
      </c>
      <c r="M17" s="16">
        <v>2.1905000000000001</v>
      </c>
    </row>
    <row r="18" spans="1:13" ht="16" hidden="1" x14ac:dyDescent="0.2">
      <c r="A18" s="70" t="s">
        <v>226</v>
      </c>
      <c r="B18" s="57">
        <v>0.59499999999999997</v>
      </c>
      <c r="C18" s="16">
        <v>0.61499999999999999</v>
      </c>
      <c r="D18" s="16">
        <v>0.63124999999999998</v>
      </c>
      <c r="E18" s="16">
        <v>0.66125</v>
      </c>
      <c r="F18" s="16">
        <v>0.64249999999999996</v>
      </c>
      <c r="G18" s="16">
        <v>1.76875</v>
      </c>
      <c r="H18" s="16">
        <v>2.0775000000000001</v>
      </c>
      <c r="I18" s="16">
        <v>2.105</v>
      </c>
      <c r="J18" s="16">
        <v>1.92</v>
      </c>
      <c r="K18" s="16">
        <v>1.88</v>
      </c>
      <c r="L18" s="16">
        <v>2.2530000000000001</v>
      </c>
      <c r="M18" s="16">
        <v>2.206</v>
      </c>
    </row>
    <row r="19" spans="1:13" ht="16" hidden="1" x14ac:dyDescent="0.2">
      <c r="A19" s="70" t="s">
        <v>227</v>
      </c>
      <c r="B19" s="57">
        <v>0.59499999999999997</v>
      </c>
      <c r="C19" s="16">
        <v>0.62250000000000005</v>
      </c>
      <c r="D19" s="16">
        <v>0.64500000000000002</v>
      </c>
      <c r="E19" s="16">
        <v>0.66749999999999998</v>
      </c>
      <c r="F19" s="16">
        <v>0.64810000000000001</v>
      </c>
      <c r="G19" s="16">
        <v>1.76875</v>
      </c>
      <c r="H19" s="16">
        <v>2.0775000000000001</v>
      </c>
      <c r="I19" s="16">
        <v>2.105</v>
      </c>
      <c r="J19" s="16">
        <v>1.915</v>
      </c>
      <c r="K19" s="16">
        <v>1.8839999999999999</v>
      </c>
      <c r="L19" s="16">
        <v>2.3315000000000001</v>
      </c>
      <c r="M19" s="16">
        <v>2.2755000000000001</v>
      </c>
    </row>
    <row r="20" spans="1:13" ht="16" hidden="1" x14ac:dyDescent="0.2">
      <c r="A20" s="36" t="s">
        <v>27</v>
      </c>
      <c r="B20" s="37">
        <f t="shared" ref="B20:M20" si="2">AVERAGE(B16:B19)</f>
        <v>0.59499999999999997</v>
      </c>
      <c r="C20" s="38">
        <f t="shared" si="2"/>
        <v>0.61499999999999999</v>
      </c>
      <c r="D20" s="38">
        <f t="shared" si="2"/>
        <v>0.63250000000000006</v>
      </c>
      <c r="E20" s="38">
        <f t="shared" si="2"/>
        <v>0.6590625</v>
      </c>
      <c r="F20" s="38">
        <f t="shared" si="2"/>
        <v>0.63834999999999997</v>
      </c>
      <c r="G20" s="38">
        <f t="shared" si="2"/>
        <v>1.7718749999999999</v>
      </c>
      <c r="H20" s="38">
        <f t="shared" si="2"/>
        <v>2.0756250000000001</v>
      </c>
      <c r="I20" s="38">
        <f t="shared" si="2"/>
        <v>2.1006250000000004</v>
      </c>
      <c r="J20" s="38">
        <f t="shared" si="2"/>
        <v>1.923125</v>
      </c>
      <c r="K20" s="38">
        <f t="shared" si="2"/>
        <v>1.8368250000000002</v>
      </c>
      <c r="L20" s="38">
        <f t="shared" si="2"/>
        <v>2.2293500000000002</v>
      </c>
      <c r="M20" s="38">
        <f t="shared" si="2"/>
        <v>2.1931500000000002</v>
      </c>
    </row>
    <row r="21" spans="1:13" ht="16" hidden="1" x14ac:dyDescent="0.2">
      <c r="A21" s="71" t="s">
        <v>228</v>
      </c>
      <c r="B21" s="57">
        <v>0.38</v>
      </c>
      <c r="C21" s="16">
        <v>0.5625</v>
      </c>
      <c r="D21" s="16">
        <v>0.49</v>
      </c>
      <c r="E21" s="16">
        <v>0.57999999999999996</v>
      </c>
      <c r="F21" s="16">
        <v>0.59430000000000005</v>
      </c>
      <c r="G21" s="16">
        <v>1.2150000000000001</v>
      </c>
      <c r="H21" s="16">
        <v>1.085</v>
      </c>
      <c r="I21" s="16">
        <v>1.1125</v>
      </c>
      <c r="J21" s="16">
        <v>1.0137499999999999</v>
      </c>
      <c r="K21" s="16">
        <v>1.595</v>
      </c>
      <c r="L21" s="16">
        <v>1.5619000000000001</v>
      </c>
      <c r="M21" s="16">
        <v>1.4975000000000001</v>
      </c>
    </row>
    <row r="22" spans="1:13" ht="16" x14ac:dyDescent="0.2">
      <c r="A22" s="71" t="s">
        <v>440</v>
      </c>
      <c r="B22" s="57">
        <v>0.38</v>
      </c>
      <c r="C22" s="16">
        <v>0.56000000000000005</v>
      </c>
      <c r="D22" s="16">
        <v>0.49</v>
      </c>
      <c r="E22" s="16">
        <v>0.57499999999999996</v>
      </c>
      <c r="F22" s="16">
        <v>0.58660000000000001</v>
      </c>
      <c r="G22" s="16">
        <v>1.2150000000000001</v>
      </c>
      <c r="H22" s="16">
        <v>1.085</v>
      </c>
      <c r="I22" s="16">
        <v>1.1100000000000001</v>
      </c>
      <c r="J22" s="16">
        <v>0.98750000000000004</v>
      </c>
      <c r="K22" s="16">
        <v>1.5549999999999999</v>
      </c>
      <c r="L22" s="16">
        <v>1.5344</v>
      </c>
      <c r="M22" s="16">
        <v>1.4794</v>
      </c>
    </row>
    <row r="23" spans="1:13" ht="16" x14ac:dyDescent="0.2">
      <c r="A23" s="71" t="s">
        <v>441</v>
      </c>
      <c r="B23" s="57">
        <v>0.33</v>
      </c>
      <c r="C23" s="16">
        <v>0.54</v>
      </c>
      <c r="D23" s="16">
        <v>0.48</v>
      </c>
      <c r="E23" s="16">
        <v>0.56999999999999995</v>
      </c>
      <c r="F23" s="16">
        <v>0.59409999999999996</v>
      </c>
      <c r="G23" s="16">
        <v>1.1975</v>
      </c>
      <c r="H23" s="16">
        <v>1.0449999999999999</v>
      </c>
      <c r="I23" s="16">
        <v>1.085</v>
      </c>
      <c r="J23" s="16">
        <v>0.86875000000000002</v>
      </c>
      <c r="K23" s="16">
        <v>1.54</v>
      </c>
      <c r="L23" s="16">
        <v>1.5760000000000001</v>
      </c>
      <c r="M23" s="16">
        <v>1.5429999999999999</v>
      </c>
    </row>
    <row r="24" spans="1:13" ht="16" x14ac:dyDescent="0.2">
      <c r="A24" s="71" t="s">
        <v>442</v>
      </c>
      <c r="B24" s="57">
        <v>0.32</v>
      </c>
      <c r="C24" s="16">
        <v>0.53500000000000003</v>
      </c>
      <c r="D24" s="16">
        <v>0.48</v>
      </c>
      <c r="E24" s="16">
        <v>0.56999999999999995</v>
      </c>
      <c r="F24" s="16">
        <v>0.58850000000000002</v>
      </c>
      <c r="G24" s="16">
        <v>1.18875</v>
      </c>
      <c r="H24" s="16">
        <v>1.01</v>
      </c>
      <c r="I24" s="16">
        <v>1.0425</v>
      </c>
      <c r="J24" s="16">
        <v>0.85375000000000001</v>
      </c>
      <c r="K24" s="16">
        <v>1.5449999999999999</v>
      </c>
      <c r="L24" s="16">
        <v>1.518</v>
      </c>
      <c r="M24" s="16">
        <v>1.5085</v>
      </c>
    </row>
    <row r="25" spans="1:13" ht="16" x14ac:dyDescent="0.2">
      <c r="A25" s="36" t="s">
        <v>27</v>
      </c>
      <c r="B25" s="37">
        <f t="shared" ref="B25:M25" si="3">AVERAGE(B21:B24)</f>
        <v>0.35250000000000004</v>
      </c>
      <c r="C25" s="38">
        <f t="shared" si="3"/>
        <v>0.54937500000000006</v>
      </c>
      <c r="D25" s="38">
        <f t="shared" si="3"/>
        <v>0.48499999999999999</v>
      </c>
      <c r="E25" s="38">
        <f t="shared" si="3"/>
        <v>0.57374999999999987</v>
      </c>
      <c r="F25" s="38">
        <f t="shared" si="3"/>
        <v>0.59087500000000004</v>
      </c>
      <c r="G25" s="38">
        <f t="shared" si="3"/>
        <v>1.2040625</v>
      </c>
      <c r="H25" s="38">
        <f t="shared" si="3"/>
        <v>1.0562499999999999</v>
      </c>
      <c r="I25" s="38">
        <f t="shared" si="3"/>
        <v>1.0874999999999999</v>
      </c>
      <c r="J25" s="38">
        <f t="shared" si="3"/>
        <v>0.93093749999999997</v>
      </c>
      <c r="K25" s="38">
        <f t="shared" si="3"/>
        <v>1.5587499999999999</v>
      </c>
      <c r="L25" s="38">
        <f t="shared" si="3"/>
        <v>1.5475749999999999</v>
      </c>
      <c r="M25" s="38">
        <f t="shared" si="3"/>
        <v>1.5070999999999999</v>
      </c>
    </row>
    <row r="26" spans="1:13" ht="16" x14ac:dyDescent="0.2">
      <c r="A26" s="71" t="s">
        <v>443</v>
      </c>
      <c r="B26" s="57">
        <v>0.31</v>
      </c>
      <c r="C26" s="16">
        <v>0.52500000000000002</v>
      </c>
      <c r="D26" s="16">
        <v>0.46</v>
      </c>
      <c r="E26" s="16">
        <v>0.54374999999999996</v>
      </c>
      <c r="F26" s="16">
        <v>0.59240000000000004</v>
      </c>
      <c r="G26" s="16">
        <v>1.155</v>
      </c>
      <c r="H26" s="16">
        <v>0.96499999999999997</v>
      </c>
      <c r="I26" s="16">
        <v>1.0062500000000001</v>
      </c>
      <c r="J26" s="16">
        <v>0.875</v>
      </c>
      <c r="K26" s="16">
        <v>1.55</v>
      </c>
      <c r="L26" s="16">
        <v>1.4750000000000001</v>
      </c>
      <c r="M26" s="16">
        <v>1.4475</v>
      </c>
    </row>
    <row r="27" spans="1:13" ht="16" x14ac:dyDescent="0.2">
      <c r="A27" s="71" t="s">
        <v>444</v>
      </c>
      <c r="B27" s="57">
        <v>0.31</v>
      </c>
      <c r="C27" s="16">
        <v>0.51500000000000001</v>
      </c>
      <c r="D27" s="16">
        <v>0.46</v>
      </c>
      <c r="E27" s="16">
        <v>0.54374999999999996</v>
      </c>
      <c r="F27" s="16">
        <v>0.58520000000000005</v>
      </c>
      <c r="G27" s="16">
        <v>1.1375</v>
      </c>
      <c r="H27" s="16">
        <v>0.95499999999999996</v>
      </c>
      <c r="I27" s="16">
        <v>0.98875000000000002</v>
      </c>
      <c r="J27" s="16">
        <v>0.82250000000000001</v>
      </c>
      <c r="K27" s="16">
        <v>1.6495</v>
      </c>
      <c r="L27" s="16">
        <v>1.4990000000000001</v>
      </c>
      <c r="M27" s="16">
        <v>1.4804999999999999</v>
      </c>
    </row>
    <row r="28" spans="1:13" ht="16" x14ac:dyDescent="0.2">
      <c r="A28" s="71" t="s">
        <v>445</v>
      </c>
      <c r="B28" s="57">
        <v>0.31</v>
      </c>
      <c r="C28" s="16">
        <v>0.51</v>
      </c>
      <c r="D28" s="16">
        <v>0.45500000000000002</v>
      </c>
      <c r="E28" s="16">
        <v>0.52249999999999996</v>
      </c>
      <c r="F28" s="16">
        <v>0.57789999999999997</v>
      </c>
      <c r="G28" s="16">
        <v>1.1225000000000001</v>
      </c>
      <c r="H28" s="16">
        <v>0.98750000000000004</v>
      </c>
      <c r="I28" s="16">
        <v>1.0125</v>
      </c>
      <c r="J28" s="16">
        <v>0.86</v>
      </c>
      <c r="K28" s="16">
        <v>1.8075000000000001</v>
      </c>
      <c r="L28" s="16">
        <v>1.5349999999999999</v>
      </c>
      <c r="M28" s="16">
        <v>1.4875</v>
      </c>
    </row>
    <row r="29" spans="1:13" ht="16" x14ac:dyDescent="0.2">
      <c r="A29" s="71" t="s">
        <v>446</v>
      </c>
      <c r="B29" s="57">
        <v>0.28999999999999998</v>
      </c>
      <c r="C29" s="16">
        <v>0.48</v>
      </c>
      <c r="D29" s="16">
        <v>0.45</v>
      </c>
      <c r="E29" s="16">
        <v>0.51875000000000004</v>
      </c>
      <c r="F29" s="16">
        <v>0.55989999999999995</v>
      </c>
      <c r="G29" s="16">
        <v>1.1074999999999999</v>
      </c>
      <c r="H29" s="16">
        <v>1.0249999999999999</v>
      </c>
      <c r="I29" s="16">
        <v>1.05125</v>
      </c>
      <c r="J29" s="16">
        <v>0.86</v>
      </c>
      <c r="K29" s="16">
        <v>1.726</v>
      </c>
      <c r="L29" s="16">
        <v>1.532</v>
      </c>
      <c r="M29" s="16">
        <v>1.4815</v>
      </c>
    </row>
    <row r="30" spans="1:13" ht="16" x14ac:dyDescent="0.2">
      <c r="A30" s="36" t="s">
        <v>27</v>
      </c>
      <c r="B30" s="37">
        <f t="shared" ref="B30:M30" si="4">AVERAGE(B26:B29)</f>
        <v>0.30499999999999999</v>
      </c>
      <c r="C30" s="38">
        <f t="shared" si="4"/>
        <v>0.50750000000000006</v>
      </c>
      <c r="D30" s="38">
        <f t="shared" si="4"/>
        <v>0.45624999999999999</v>
      </c>
      <c r="E30" s="38">
        <f t="shared" si="4"/>
        <v>0.53218750000000004</v>
      </c>
      <c r="F30" s="38">
        <f t="shared" si="4"/>
        <v>0.57884999999999998</v>
      </c>
      <c r="G30" s="38">
        <f t="shared" si="4"/>
        <v>1.130625</v>
      </c>
      <c r="H30" s="38">
        <f t="shared" si="4"/>
        <v>0.98312499999999992</v>
      </c>
      <c r="I30" s="38">
        <f t="shared" si="4"/>
        <v>1.0146875</v>
      </c>
      <c r="J30" s="38">
        <f t="shared" si="4"/>
        <v>0.854375</v>
      </c>
      <c r="K30" s="38">
        <f t="shared" si="4"/>
        <v>1.6832499999999999</v>
      </c>
      <c r="L30" s="38">
        <f t="shared" si="4"/>
        <v>1.5102500000000001</v>
      </c>
      <c r="M30" s="38">
        <f t="shared" si="4"/>
        <v>1.4742500000000001</v>
      </c>
    </row>
    <row r="31" spans="1:13" ht="16" x14ac:dyDescent="0.2">
      <c r="A31" s="71" t="s">
        <v>447</v>
      </c>
      <c r="B31" s="57">
        <v>0.27750000000000002</v>
      </c>
      <c r="C31" s="16">
        <v>0.46500000000000002</v>
      </c>
      <c r="D31" s="16">
        <v>0.45</v>
      </c>
      <c r="E31" s="16">
        <v>0.51</v>
      </c>
      <c r="F31" s="16">
        <v>0.52700000000000002</v>
      </c>
      <c r="G31" s="16">
        <v>1.0874999999999999</v>
      </c>
      <c r="H31" s="16">
        <v>1.085</v>
      </c>
      <c r="I31" s="16">
        <v>1.1000000000000001</v>
      </c>
      <c r="J31" s="16">
        <v>0.87</v>
      </c>
      <c r="K31" s="16">
        <v>1.7213000000000001</v>
      </c>
      <c r="L31" s="16">
        <v>1.5412999999999999</v>
      </c>
      <c r="M31" s="16">
        <v>1.4850000000000001</v>
      </c>
    </row>
    <row r="32" spans="1:13" ht="16" x14ac:dyDescent="0.2">
      <c r="A32" s="71" t="s">
        <v>448</v>
      </c>
      <c r="B32" s="57">
        <v>0.26874999999999999</v>
      </c>
      <c r="C32" s="16">
        <v>0.45500000000000002</v>
      </c>
      <c r="D32" s="16">
        <v>0.45</v>
      </c>
      <c r="E32" s="16">
        <v>0.50375000000000003</v>
      </c>
      <c r="F32" s="16">
        <v>0.51060000000000005</v>
      </c>
      <c r="G32" s="16">
        <v>1.0687500000000001</v>
      </c>
      <c r="H32" s="16">
        <v>1.1000000000000001</v>
      </c>
      <c r="I32" s="16">
        <v>1.1412500000000001</v>
      </c>
      <c r="J32" s="16">
        <v>0.95499999999999996</v>
      </c>
      <c r="K32" s="16">
        <v>1.661</v>
      </c>
      <c r="L32" s="16">
        <v>1.5449999999999999</v>
      </c>
      <c r="M32" s="16">
        <v>1.4855</v>
      </c>
    </row>
    <row r="33" spans="1:13" ht="16" x14ac:dyDescent="0.2">
      <c r="A33" s="71" t="s">
        <v>449</v>
      </c>
      <c r="B33" s="57">
        <v>0.26500000000000001</v>
      </c>
      <c r="C33" s="16">
        <v>0.45</v>
      </c>
      <c r="D33" s="16">
        <v>0.44500000000000001</v>
      </c>
      <c r="E33" s="16">
        <v>0.495</v>
      </c>
      <c r="F33" s="16">
        <v>0.4879</v>
      </c>
      <c r="G33" s="16">
        <v>1.05</v>
      </c>
      <c r="H33" s="16">
        <v>1.08</v>
      </c>
      <c r="I33" s="16">
        <v>1.125</v>
      </c>
      <c r="J33" s="16">
        <v>0.94499999999999995</v>
      </c>
      <c r="K33" s="16">
        <v>1.756</v>
      </c>
      <c r="L33" s="16">
        <v>1.552</v>
      </c>
      <c r="M33" s="16">
        <v>1.4935</v>
      </c>
    </row>
    <row r="34" spans="1:13" ht="16" x14ac:dyDescent="0.2">
      <c r="A34" s="71" t="s">
        <v>450</v>
      </c>
      <c r="B34" s="57">
        <v>0.25</v>
      </c>
      <c r="C34" s="16">
        <v>0.44500000000000001</v>
      </c>
      <c r="D34" s="16">
        <v>0.44500000000000001</v>
      </c>
      <c r="E34" s="16">
        <v>0.48375000000000001</v>
      </c>
      <c r="F34" s="16">
        <v>0.50580000000000003</v>
      </c>
      <c r="G34" s="16">
        <v>1.01</v>
      </c>
      <c r="H34" s="16">
        <v>1.0649999999999999</v>
      </c>
      <c r="I34" s="16">
        <v>1.1000000000000001</v>
      </c>
      <c r="J34" s="16">
        <v>0.91</v>
      </c>
      <c r="K34" s="16">
        <v>1.71</v>
      </c>
      <c r="L34" s="16">
        <v>1.5680000000000001</v>
      </c>
      <c r="M34" s="16">
        <v>1.5449999999999999</v>
      </c>
    </row>
    <row r="35" spans="1:13" ht="16" x14ac:dyDescent="0.2">
      <c r="A35" s="36" t="s">
        <v>27</v>
      </c>
      <c r="B35" s="37">
        <f t="shared" ref="B35:M35" si="5">AVERAGE(B31:B34)</f>
        <v>0.26531250000000001</v>
      </c>
      <c r="C35" s="38">
        <f t="shared" si="5"/>
        <v>0.45375000000000004</v>
      </c>
      <c r="D35" s="38">
        <f t="shared" si="5"/>
        <v>0.44750000000000001</v>
      </c>
      <c r="E35" s="38">
        <f t="shared" si="5"/>
        <v>0.49812500000000004</v>
      </c>
      <c r="F35" s="38">
        <f t="shared" si="5"/>
        <v>0.50782499999999997</v>
      </c>
      <c r="G35" s="38">
        <f t="shared" si="5"/>
        <v>1.0540624999999999</v>
      </c>
      <c r="H35" s="38">
        <f t="shared" si="5"/>
        <v>1.0825</v>
      </c>
      <c r="I35" s="38">
        <f t="shared" si="5"/>
        <v>1.1165625000000001</v>
      </c>
      <c r="J35" s="38">
        <f t="shared" si="5"/>
        <v>0.92</v>
      </c>
      <c r="K35" s="38">
        <f t="shared" si="5"/>
        <v>1.712075</v>
      </c>
      <c r="L35" s="38">
        <f t="shared" si="5"/>
        <v>1.5515749999999997</v>
      </c>
      <c r="M35" s="38">
        <f t="shared" si="5"/>
        <v>1.5022500000000001</v>
      </c>
    </row>
    <row r="36" spans="1:13" ht="16" x14ac:dyDescent="0.2">
      <c r="A36" s="71" t="s">
        <v>451</v>
      </c>
      <c r="B36" s="57">
        <v>0.24</v>
      </c>
      <c r="C36" s="16">
        <v>0.4425</v>
      </c>
      <c r="D36" s="16">
        <v>0.44500000000000001</v>
      </c>
      <c r="E36" s="16">
        <v>0.48249999999999998</v>
      </c>
      <c r="F36" s="16">
        <v>0.48349999999999999</v>
      </c>
      <c r="G36" s="16">
        <v>0.995</v>
      </c>
      <c r="H36" s="16">
        <v>1.0337499999999999</v>
      </c>
      <c r="I36" s="16">
        <v>1.06375</v>
      </c>
      <c r="J36" s="16">
        <v>0.9325</v>
      </c>
      <c r="K36" s="16">
        <v>1.68</v>
      </c>
      <c r="L36" s="16">
        <v>1.56</v>
      </c>
      <c r="M36" s="16">
        <v>1.5409999999999999</v>
      </c>
    </row>
    <row r="37" spans="1:13" ht="16" x14ac:dyDescent="0.2">
      <c r="A37" s="71" t="s">
        <v>452</v>
      </c>
      <c r="B37" s="57">
        <v>0.23749999999999999</v>
      </c>
      <c r="C37" s="16">
        <v>0.4325</v>
      </c>
      <c r="D37" s="16">
        <v>0.4425</v>
      </c>
      <c r="E37" s="16">
        <v>0.47249999999999998</v>
      </c>
      <c r="F37" s="16">
        <v>0.46679999999999999</v>
      </c>
      <c r="G37" s="16">
        <v>0.97250000000000003</v>
      </c>
      <c r="H37" s="16">
        <v>1.01</v>
      </c>
      <c r="I37" s="16">
        <v>1.0449999999999999</v>
      </c>
      <c r="J37" s="16">
        <v>0.95499999999999996</v>
      </c>
      <c r="K37" s="16">
        <v>1.6995</v>
      </c>
      <c r="L37" s="16">
        <v>1.5325</v>
      </c>
      <c r="M37" s="16">
        <v>1.5149999999999999</v>
      </c>
    </row>
    <row r="38" spans="1:13" ht="16" x14ac:dyDescent="0.2">
      <c r="A38" s="71" t="s">
        <v>453</v>
      </c>
      <c r="B38" s="57">
        <v>0.23749999999999999</v>
      </c>
      <c r="C38" s="16">
        <v>0.4325</v>
      </c>
      <c r="D38" s="16">
        <v>0.4425</v>
      </c>
      <c r="E38" s="16">
        <v>0.46750000000000003</v>
      </c>
      <c r="F38" s="16">
        <v>0.49299999999999999</v>
      </c>
      <c r="G38" s="16">
        <v>0.96499999999999997</v>
      </c>
      <c r="H38" s="16">
        <v>0.99</v>
      </c>
      <c r="I38" s="16">
        <v>1.0325</v>
      </c>
      <c r="J38" s="16">
        <v>0.95499999999999996</v>
      </c>
      <c r="K38" s="16">
        <v>1.7594000000000001</v>
      </c>
      <c r="L38" s="16">
        <v>1.5763</v>
      </c>
      <c r="M38" s="16">
        <v>1.5888</v>
      </c>
    </row>
    <row r="39" spans="1:13" ht="16" x14ac:dyDescent="0.2">
      <c r="A39" s="71" t="s">
        <v>454</v>
      </c>
      <c r="B39" s="57">
        <v>0.23749999999999999</v>
      </c>
      <c r="C39" s="16">
        <v>0.43</v>
      </c>
      <c r="D39" s="16">
        <v>0.4425</v>
      </c>
      <c r="E39" s="16">
        <v>0.47625000000000001</v>
      </c>
      <c r="F39" s="16">
        <v>0.46779999999999999</v>
      </c>
      <c r="G39" s="16">
        <v>0.95499999999999996</v>
      </c>
      <c r="H39" s="16">
        <v>0.98</v>
      </c>
      <c r="I39" s="16">
        <v>1.02125</v>
      </c>
      <c r="J39" s="16">
        <v>0.94</v>
      </c>
      <c r="K39" s="16">
        <v>1.7470000000000001</v>
      </c>
      <c r="L39" s="16">
        <v>1.5774999999999999</v>
      </c>
      <c r="M39" s="16">
        <v>1.607</v>
      </c>
    </row>
    <row r="40" spans="1:13" ht="16" x14ac:dyDescent="0.2">
      <c r="A40" s="36" t="s">
        <v>27</v>
      </c>
      <c r="B40" s="37">
        <f t="shared" ref="B40:M40" si="6">AVERAGE(B36:B39)</f>
        <v>0.23812499999999998</v>
      </c>
      <c r="C40" s="38">
        <f t="shared" si="6"/>
        <v>0.43437500000000001</v>
      </c>
      <c r="D40" s="38">
        <f t="shared" si="6"/>
        <v>0.44312499999999999</v>
      </c>
      <c r="E40" s="38">
        <f t="shared" si="6"/>
        <v>0.47468749999999998</v>
      </c>
      <c r="F40" s="38">
        <f t="shared" si="6"/>
        <v>0.47777499999999995</v>
      </c>
      <c r="G40" s="38">
        <f t="shared" si="6"/>
        <v>0.97187500000000004</v>
      </c>
      <c r="H40" s="38">
        <f t="shared" si="6"/>
        <v>1.0034375</v>
      </c>
      <c r="I40" s="38">
        <f t="shared" si="6"/>
        <v>1.0406249999999999</v>
      </c>
      <c r="J40" s="38">
        <f t="shared" si="6"/>
        <v>0.94562499999999994</v>
      </c>
      <c r="K40" s="38">
        <f t="shared" si="6"/>
        <v>1.7214750000000001</v>
      </c>
      <c r="L40" s="38">
        <f t="shared" si="6"/>
        <v>1.5615749999999999</v>
      </c>
      <c r="M40" s="38">
        <f t="shared" si="6"/>
        <v>1.5629500000000001</v>
      </c>
    </row>
    <row r="41" spans="1:13" ht="16" x14ac:dyDescent="0.2">
      <c r="A41" s="71" t="s">
        <v>455</v>
      </c>
      <c r="B41" s="57">
        <v>0.23749999999999999</v>
      </c>
      <c r="C41" s="16">
        <v>0.42499999999999999</v>
      </c>
      <c r="D41" s="16">
        <v>0.44</v>
      </c>
      <c r="E41" s="16">
        <v>0.46375</v>
      </c>
      <c r="F41" s="16">
        <v>0.4652</v>
      </c>
      <c r="G41" s="16">
        <v>0.94499999999999995</v>
      </c>
      <c r="H41" s="16">
        <v>0.95750000000000002</v>
      </c>
      <c r="I41" s="16">
        <v>1.0075000000000001</v>
      </c>
      <c r="J41" s="16">
        <v>0.92500000000000004</v>
      </c>
      <c r="K41" s="16">
        <v>1.7745</v>
      </c>
      <c r="L41" s="16">
        <v>1.5740000000000001</v>
      </c>
      <c r="M41" s="16">
        <v>1.615</v>
      </c>
    </row>
    <row r="42" spans="1:13" ht="16" x14ac:dyDescent="0.2">
      <c r="A42" s="71" t="s">
        <v>456</v>
      </c>
      <c r="B42" s="57">
        <v>0.23624999999999999</v>
      </c>
      <c r="C42" s="16">
        <v>0.42</v>
      </c>
      <c r="D42" s="16">
        <v>0.44</v>
      </c>
      <c r="E42" s="16">
        <v>0.46250000000000002</v>
      </c>
      <c r="F42" s="16">
        <v>0.45619999999999999</v>
      </c>
      <c r="G42" s="16">
        <v>0.93</v>
      </c>
      <c r="H42" s="16">
        <v>0.98750000000000004</v>
      </c>
      <c r="I42" s="16">
        <v>0.95499999999999996</v>
      </c>
      <c r="J42" s="16">
        <v>0.91</v>
      </c>
      <c r="K42" s="16">
        <v>1.83</v>
      </c>
      <c r="L42" s="16">
        <v>1.6025</v>
      </c>
      <c r="M42" s="16">
        <v>1.6220000000000001</v>
      </c>
    </row>
    <row r="43" spans="1:13" ht="16" x14ac:dyDescent="0.2">
      <c r="A43" s="71" t="s">
        <v>457</v>
      </c>
      <c r="B43" s="57">
        <v>0.23624999999999999</v>
      </c>
      <c r="C43" s="16">
        <v>0.42</v>
      </c>
      <c r="D43" s="16">
        <v>0.44</v>
      </c>
      <c r="E43" s="16">
        <v>0.46250000000000002</v>
      </c>
      <c r="F43" s="16">
        <v>0.45739999999999997</v>
      </c>
      <c r="G43" s="16">
        <v>0.93</v>
      </c>
      <c r="H43" s="16">
        <v>0.98750000000000004</v>
      </c>
      <c r="I43" s="16">
        <v>0.95499999999999996</v>
      </c>
      <c r="J43" s="16">
        <v>0.91</v>
      </c>
      <c r="K43" s="16">
        <v>1.8520000000000001</v>
      </c>
      <c r="L43" s="16">
        <v>1.61</v>
      </c>
      <c r="M43" s="16">
        <v>1.6180000000000001</v>
      </c>
    </row>
    <row r="44" spans="1:13" ht="16" x14ac:dyDescent="0.2">
      <c r="A44" s="71" t="s">
        <v>458</v>
      </c>
      <c r="B44" s="57">
        <v>0.23624999999999999</v>
      </c>
      <c r="C44" s="16">
        <v>0.42</v>
      </c>
      <c r="D44" s="16">
        <v>0.435</v>
      </c>
      <c r="E44" s="16">
        <v>0.46124999999999999</v>
      </c>
      <c r="F44" s="16">
        <v>0.46489999999999998</v>
      </c>
      <c r="G44" s="16">
        <v>0.91500000000000004</v>
      </c>
      <c r="H44" s="16">
        <v>0.95</v>
      </c>
      <c r="I44" s="16">
        <v>0.98375000000000001</v>
      </c>
      <c r="J44" s="16">
        <v>0.875</v>
      </c>
      <c r="K44" s="16">
        <v>1.891</v>
      </c>
      <c r="L44" s="16">
        <v>1.6105</v>
      </c>
      <c r="M44" s="16">
        <v>1.6279999999999999</v>
      </c>
    </row>
    <row r="45" spans="1:13" ht="16" x14ac:dyDescent="0.2">
      <c r="A45" s="36" t="s">
        <v>27</v>
      </c>
      <c r="B45" s="37">
        <f t="shared" ref="B45:M45" si="7">AVERAGE(B41:B44)</f>
        <v>0.23656249999999998</v>
      </c>
      <c r="C45" s="38">
        <f t="shared" si="7"/>
        <v>0.42124999999999996</v>
      </c>
      <c r="D45" s="38">
        <f t="shared" si="7"/>
        <v>0.43875000000000003</v>
      </c>
      <c r="E45" s="38">
        <f t="shared" si="7"/>
        <v>0.46249999999999997</v>
      </c>
      <c r="F45" s="38">
        <f t="shared" si="7"/>
        <v>0.46092500000000003</v>
      </c>
      <c r="G45" s="38">
        <f t="shared" si="7"/>
        <v>0.93</v>
      </c>
      <c r="H45" s="38">
        <f t="shared" si="7"/>
        <v>0.97062500000000007</v>
      </c>
      <c r="I45" s="38">
        <f t="shared" si="7"/>
        <v>0.97531250000000003</v>
      </c>
      <c r="J45" s="38">
        <f t="shared" si="7"/>
        <v>0.90500000000000003</v>
      </c>
      <c r="K45" s="38">
        <f t="shared" si="7"/>
        <v>1.836875</v>
      </c>
      <c r="L45" s="38">
        <f t="shared" si="7"/>
        <v>1.5992500000000001</v>
      </c>
      <c r="M45" s="38">
        <f t="shared" si="7"/>
        <v>1.6207500000000001</v>
      </c>
    </row>
    <row r="46" spans="1:13" ht="16" x14ac:dyDescent="0.2">
      <c r="A46" s="71" t="s">
        <v>459</v>
      </c>
      <c r="B46" s="57">
        <v>0.23499999999999999</v>
      </c>
      <c r="C46" s="16">
        <v>0.42</v>
      </c>
      <c r="D46" s="16">
        <v>0.43</v>
      </c>
      <c r="E46" s="16">
        <v>0.46124999999999999</v>
      </c>
      <c r="F46" s="16">
        <v>0.4355</v>
      </c>
      <c r="G46" s="16">
        <v>0.91</v>
      </c>
      <c r="H46" s="16">
        <v>0.95499999999999996</v>
      </c>
      <c r="I46" s="16">
        <v>0.98875000000000002</v>
      </c>
      <c r="J46" s="16">
        <v>0.92500000000000004</v>
      </c>
      <c r="K46" s="16">
        <v>2.016</v>
      </c>
      <c r="L46" s="16">
        <v>1.6154999999999999</v>
      </c>
      <c r="M46" s="16">
        <v>1.6240000000000001</v>
      </c>
    </row>
    <row r="47" spans="1:13" ht="16" x14ac:dyDescent="0.2">
      <c r="A47" s="71" t="s">
        <v>460</v>
      </c>
      <c r="B47" s="57">
        <v>0.23499999999999999</v>
      </c>
      <c r="C47" s="16">
        <v>0.40749999999999997</v>
      </c>
      <c r="D47" s="16">
        <v>0.42499999999999999</v>
      </c>
      <c r="E47" s="16">
        <v>0.4425</v>
      </c>
      <c r="F47" s="16">
        <v>0.45419999999999999</v>
      </c>
      <c r="G47" s="16">
        <v>0.91</v>
      </c>
      <c r="H47" s="16">
        <v>0.95250000000000001</v>
      </c>
      <c r="I47" s="16">
        <v>0.96</v>
      </c>
      <c r="J47" s="16">
        <v>0.92500000000000004</v>
      </c>
      <c r="K47" s="16">
        <v>1.917</v>
      </c>
      <c r="L47" s="16">
        <v>1.6379999999999999</v>
      </c>
      <c r="M47" s="16">
        <v>1.6174999999999999</v>
      </c>
    </row>
    <row r="48" spans="1:13" ht="16" x14ac:dyDescent="0.2">
      <c r="A48" s="71" t="s">
        <v>461</v>
      </c>
      <c r="B48" s="57">
        <v>0.23499999999999999</v>
      </c>
      <c r="C48" s="16">
        <v>0.4</v>
      </c>
      <c r="D48" s="16">
        <v>0.42499999999999999</v>
      </c>
      <c r="E48" s="16">
        <v>0.4425</v>
      </c>
      <c r="F48" s="16">
        <v>0.44009999999999999</v>
      </c>
      <c r="G48" s="16">
        <v>0.9</v>
      </c>
      <c r="H48" s="16">
        <v>0.94750000000000001</v>
      </c>
      <c r="I48" s="16">
        <v>0.95499999999999996</v>
      </c>
      <c r="J48" s="16">
        <v>0.92500000000000004</v>
      </c>
      <c r="K48" s="16">
        <v>1.9118999999999999</v>
      </c>
      <c r="L48" s="16">
        <v>1.6713</v>
      </c>
      <c r="M48" s="16">
        <v>1.6337999999999999</v>
      </c>
    </row>
    <row r="49" spans="1:14" ht="16" x14ac:dyDescent="0.2">
      <c r="A49" s="71" t="s">
        <v>462</v>
      </c>
      <c r="B49" s="57">
        <v>0.22500000000000001</v>
      </c>
      <c r="C49" s="16">
        <v>0.4</v>
      </c>
      <c r="D49" s="16">
        <v>0.42499999999999999</v>
      </c>
      <c r="E49" s="16">
        <v>0.435</v>
      </c>
      <c r="F49" s="16">
        <v>0.43490000000000001</v>
      </c>
      <c r="G49" s="16">
        <v>0.88</v>
      </c>
      <c r="H49" s="16">
        <v>0.94750000000000001</v>
      </c>
      <c r="I49" s="16">
        <v>0.95</v>
      </c>
      <c r="J49" s="16">
        <v>0.92500000000000004</v>
      </c>
      <c r="K49" s="16">
        <v>1.9415</v>
      </c>
      <c r="L49" s="16">
        <v>1.7370000000000001</v>
      </c>
      <c r="M49" s="16">
        <v>1.6865000000000001</v>
      </c>
    </row>
    <row r="50" spans="1:14" ht="16" x14ac:dyDescent="0.2">
      <c r="A50" s="36" t="s">
        <v>27</v>
      </c>
      <c r="B50" s="37">
        <f t="shared" ref="B50:M50" si="8">AVERAGE(B46:B49)</f>
        <v>0.23249999999999998</v>
      </c>
      <c r="C50" s="38">
        <f t="shared" si="8"/>
        <v>0.40687499999999999</v>
      </c>
      <c r="D50" s="38">
        <f t="shared" si="8"/>
        <v>0.42625000000000002</v>
      </c>
      <c r="E50" s="38">
        <f t="shared" si="8"/>
        <v>0.4453125</v>
      </c>
      <c r="F50" s="38">
        <f t="shared" si="8"/>
        <v>0.44117499999999998</v>
      </c>
      <c r="G50" s="38">
        <f t="shared" si="8"/>
        <v>0.9</v>
      </c>
      <c r="H50" s="38">
        <f t="shared" si="8"/>
        <v>0.95062500000000005</v>
      </c>
      <c r="I50" s="38">
        <f t="shared" si="8"/>
        <v>0.96343749999999995</v>
      </c>
      <c r="J50" s="38">
        <f t="shared" si="8"/>
        <v>0.92500000000000004</v>
      </c>
      <c r="K50" s="38">
        <f t="shared" si="8"/>
        <v>1.9466000000000001</v>
      </c>
      <c r="L50" s="38">
        <f t="shared" si="8"/>
        <v>1.6654499999999999</v>
      </c>
      <c r="M50" s="38">
        <f t="shared" si="8"/>
        <v>1.64045</v>
      </c>
    </row>
    <row r="51" spans="1:14" ht="16" x14ac:dyDescent="0.2">
      <c r="A51" s="71" t="s">
        <v>463</v>
      </c>
      <c r="B51" s="57">
        <v>0.22</v>
      </c>
      <c r="C51" s="16">
        <v>0.38</v>
      </c>
      <c r="D51" s="16">
        <v>0.42</v>
      </c>
      <c r="E51" s="16">
        <v>0.4325</v>
      </c>
      <c r="F51" s="16">
        <v>0.43690000000000001</v>
      </c>
      <c r="G51" s="16">
        <v>0.86499999999999999</v>
      </c>
      <c r="H51" s="16">
        <v>0.94750000000000001</v>
      </c>
      <c r="I51" s="16">
        <v>0.94</v>
      </c>
      <c r="J51" s="16">
        <v>0.91</v>
      </c>
      <c r="K51" s="16">
        <v>1.8725000000000001</v>
      </c>
      <c r="L51" s="16">
        <v>1.7450000000000001</v>
      </c>
      <c r="M51" s="16">
        <v>1.6995</v>
      </c>
    </row>
    <row r="52" spans="1:14" ht="16" x14ac:dyDescent="0.2">
      <c r="A52" s="71" t="s">
        <v>464</v>
      </c>
      <c r="B52" s="57">
        <v>0.21249999999999999</v>
      </c>
      <c r="C52" s="16">
        <v>0.37</v>
      </c>
      <c r="D52" s="16">
        <v>0.41499999999999998</v>
      </c>
      <c r="E52" s="16">
        <v>0.43125000000000002</v>
      </c>
      <c r="F52" s="16">
        <v>0.43169999999999997</v>
      </c>
      <c r="G52" s="16">
        <v>0.85499999999999998</v>
      </c>
      <c r="H52" s="16">
        <v>0.92749999999999999</v>
      </c>
      <c r="I52" s="16">
        <v>0.94</v>
      </c>
      <c r="J52" s="16">
        <v>0.87</v>
      </c>
      <c r="K52" s="16">
        <v>1.8979999999999999</v>
      </c>
      <c r="L52" s="16">
        <v>1.7055</v>
      </c>
      <c r="M52" s="16">
        <v>1.673</v>
      </c>
    </row>
    <row r="53" spans="1:14" ht="16" x14ac:dyDescent="0.2">
      <c r="A53" s="71" t="s">
        <v>465</v>
      </c>
      <c r="B53" s="57">
        <v>0.21249999999999999</v>
      </c>
      <c r="C53" s="16">
        <v>0.36499999999999999</v>
      </c>
      <c r="D53" s="16">
        <v>0.41</v>
      </c>
      <c r="E53" s="16">
        <v>0.40500000000000003</v>
      </c>
      <c r="F53" s="16">
        <v>0.42309999999999998</v>
      </c>
      <c r="G53" s="16">
        <v>0.85499999999999998</v>
      </c>
      <c r="H53" s="16">
        <v>0.92749999999999999</v>
      </c>
      <c r="I53" s="16">
        <v>0.94</v>
      </c>
      <c r="J53" s="16">
        <v>0.85499999999999998</v>
      </c>
      <c r="K53" s="16">
        <v>1.9079999999999999</v>
      </c>
      <c r="L53" s="16">
        <v>1.6659999999999999</v>
      </c>
      <c r="M53" s="16">
        <v>1.6479999999999999</v>
      </c>
    </row>
    <row r="54" spans="1:14" ht="16" x14ac:dyDescent="0.2">
      <c r="A54" s="71" t="s">
        <v>466</v>
      </c>
      <c r="B54" s="57">
        <v>0.21249999999999999</v>
      </c>
      <c r="C54" s="16">
        <v>0.36249999999999999</v>
      </c>
      <c r="D54" s="16">
        <v>0.40500000000000003</v>
      </c>
      <c r="E54" s="16">
        <v>0.40500000000000003</v>
      </c>
      <c r="F54" s="16">
        <v>0.41399999999999998</v>
      </c>
      <c r="G54" s="16">
        <v>0.84499999999999997</v>
      </c>
      <c r="H54" s="16">
        <v>0.92249999999999999</v>
      </c>
      <c r="I54" s="16">
        <v>0.93</v>
      </c>
      <c r="J54" s="16">
        <v>0.85499999999999998</v>
      </c>
      <c r="K54" s="16">
        <v>1.9280999999999999</v>
      </c>
      <c r="L54" s="16">
        <v>1.625</v>
      </c>
      <c r="M54" s="16">
        <v>1.5912999999999999</v>
      </c>
    </row>
    <row r="55" spans="1:14" ht="16" x14ac:dyDescent="0.2">
      <c r="A55" s="36" t="s">
        <v>27</v>
      </c>
      <c r="B55" s="37">
        <f t="shared" ref="B55:M55" si="9">AVERAGE(B51:B54)</f>
        <v>0.21437500000000001</v>
      </c>
      <c r="C55" s="38">
        <f t="shared" si="9"/>
        <v>0.36937500000000001</v>
      </c>
      <c r="D55" s="38">
        <f t="shared" si="9"/>
        <v>0.41249999999999998</v>
      </c>
      <c r="E55" s="38">
        <f t="shared" si="9"/>
        <v>0.41843750000000002</v>
      </c>
      <c r="F55" s="38">
        <f t="shared" si="9"/>
        <v>0.426425</v>
      </c>
      <c r="G55" s="38">
        <f t="shared" si="9"/>
        <v>0.85499999999999998</v>
      </c>
      <c r="H55" s="38">
        <f t="shared" si="9"/>
        <v>0.93125000000000002</v>
      </c>
      <c r="I55" s="38">
        <f t="shared" si="9"/>
        <v>0.9375</v>
      </c>
      <c r="J55" s="38">
        <f t="shared" si="9"/>
        <v>0.87249999999999994</v>
      </c>
      <c r="K55" s="38">
        <f t="shared" si="9"/>
        <v>1.9016499999999998</v>
      </c>
      <c r="L55" s="38">
        <f t="shared" si="9"/>
        <v>1.6853750000000001</v>
      </c>
      <c r="M55" s="38">
        <f t="shared" si="9"/>
        <v>1.6529500000000001</v>
      </c>
    </row>
    <row r="56" spans="1:14" ht="16" x14ac:dyDescent="0.2">
      <c r="A56" s="71" t="s">
        <v>467</v>
      </c>
      <c r="B56" s="57">
        <v>0.2</v>
      </c>
      <c r="C56" s="16">
        <v>0.35499999999999998</v>
      </c>
      <c r="D56" s="16">
        <v>0.40500000000000003</v>
      </c>
      <c r="E56" s="16">
        <v>0.39750000000000002</v>
      </c>
      <c r="F56" s="16">
        <v>0.40899999999999997</v>
      </c>
      <c r="G56" s="16">
        <v>0.82499999999999996</v>
      </c>
      <c r="H56" s="16">
        <v>0.90749999999999997</v>
      </c>
      <c r="I56" s="16">
        <v>0.92500000000000004</v>
      </c>
      <c r="J56" s="16">
        <v>0.84499999999999997</v>
      </c>
      <c r="K56" s="16">
        <v>1.9239999999999999</v>
      </c>
      <c r="L56" s="16">
        <v>1.6659999999999999</v>
      </c>
      <c r="M56" s="16">
        <v>1.6140000000000001</v>
      </c>
      <c r="N56" s="42"/>
    </row>
    <row r="57" spans="1:14" ht="16" x14ac:dyDescent="0.2">
      <c r="A57" s="71" t="s">
        <v>468</v>
      </c>
      <c r="B57" s="57">
        <v>0.2</v>
      </c>
      <c r="C57" s="16">
        <v>0.34250000000000003</v>
      </c>
      <c r="D57" s="16">
        <v>0.39</v>
      </c>
      <c r="E57" s="16">
        <v>0.39500000000000002</v>
      </c>
      <c r="F57" s="16">
        <v>0.40410000000000001</v>
      </c>
      <c r="G57" s="16">
        <v>0.76749999999999996</v>
      </c>
      <c r="H57" s="16">
        <v>0.84</v>
      </c>
      <c r="I57" s="16">
        <v>0.87</v>
      </c>
      <c r="J57" s="16">
        <v>0.84</v>
      </c>
      <c r="K57" s="16">
        <v>1.8685</v>
      </c>
      <c r="L57" s="16">
        <v>1.6479999999999999</v>
      </c>
      <c r="M57" s="16">
        <v>1.6120000000000001</v>
      </c>
    </row>
    <row r="58" spans="1:14" ht="16" x14ac:dyDescent="0.2">
      <c r="A58" s="71" t="s">
        <v>469</v>
      </c>
      <c r="B58" s="57">
        <v>0.19500000000000001</v>
      </c>
      <c r="C58" s="16">
        <v>0.33</v>
      </c>
      <c r="D58" s="16">
        <v>0.39</v>
      </c>
      <c r="E58" s="16">
        <v>0.39500000000000002</v>
      </c>
      <c r="F58" s="16">
        <v>0.38940000000000002</v>
      </c>
      <c r="G58" s="16">
        <v>0.76749999999999996</v>
      </c>
      <c r="H58" s="16">
        <v>0.745</v>
      </c>
      <c r="I58" s="16">
        <v>0.82</v>
      </c>
      <c r="J58" s="16">
        <v>0.84250000000000003</v>
      </c>
      <c r="K58" s="16">
        <v>1.8835</v>
      </c>
      <c r="L58" s="16">
        <v>1.6679999999999999</v>
      </c>
      <c r="M58" s="16">
        <v>1.6395</v>
      </c>
    </row>
    <row r="59" spans="1:14" ht="16" x14ac:dyDescent="0.2">
      <c r="A59" s="71" t="s">
        <v>470</v>
      </c>
      <c r="B59" s="57">
        <v>0.19500000000000001</v>
      </c>
      <c r="C59" s="16">
        <v>0.30249999999999999</v>
      </c>
      <c r="D59" s="16">
        <v>0.38250000000000001</v>
      </c>
      <c r="E59" s="16">
        <v>0.35125000000000001</v>
      </c>
      <c r="F59" s="16">
        <v>0.37590000000000001</v>
      </c>
      <c r="G59" s="16">
        <v>0.75</v>
      </c>
      <c r="H59" s="16">
        <v>0.72750000000000004</v>
      </c>
      <c r="I59" s="16">
        <v>0.77500000000000002</v>
      </c>
      <c r="J59" s="16">
        <v>0.83750000000000002</v>
      </c>
      <c r="K59" s="16">
        <v>1.9345000000000001</v>
      </c>
      <c r="L59" s="16">
        <v>1.6975</v>
      </c>
      <c r="M59" s="16">
        <v>1.6755</v>
      </c>
    </row>
    <row r="60" spans="1:14" ht="16" x14ac:dyDescent="0.2">
      <c r="A60" s="36" t="s">
        <v>27</v>
      </c>
      <c r="B60" s="37">
        <f t="shared" ref="B60:M60" si="10">AVERAGE(B56:B59)</f>
        <v>0.19750000000000001</v>
      </c>
      <c r="C60" s="38">
        <f t="shared" si="10"/>
        <v>0.33250000000000002</v>
      </c>
      <c r="D60" s="38">
        <f t="shared" si="10"/>
        <v>0.39187500000000003</v>
      </c>
      <c r="E60" s="38">
        <f t="shared" si="10"/>
        <v>0.38468750000000002</v>
      </c>
      <c r="F60" s="38">
        <f t="shared" si="10"/>
        <v>0.39459999999999995</v>
      </c>
      <c r="G60" s="38">
        <f t="shared" si="10"/>
        <v>0.77749999999999997</v>
      </c>
      <c r="H60" s="38">
        <f t="shared" si="10"/>
        <v>0.80500000000000005</v>
      </c>
      <c r="I60" s="38">
        <f t="shared" si="10"/>
        <v>0.84749999999999992</v>
      </c>
      <c r="J60" s="38">
        <f t="shared" si="10"/>
        <v>0.84124999999999994</v>
      </c>
      <c r="K60" s="38">
        <f t="shared" si="10"/>
        <v>1.902625</v>
      </c>
      <c r="L60" s="38">
        <f t="shared" si="10"/>
        <v>1.669875</v>
      </c>
      <c r="M60" s="38">
        <f t="shared" si="10"/>
        <v>1.6352500000000001</v>
      </c>
    </row>
    <row r="61" spans="1:14" ht="16" x14ac:dyDescent="0.2">
      <c r="A61" s="71" t="s">
        <v>471</v>
      </c>
      <c r="B61" s="57">
        <v>0.19500000000000001</v>
      </c>
      <c r="C61" s="16">
        <v>0.29499999999999998</v>
      </c>
      <c r="D61" s="16">
        <v>0.32500000000000001</v>
      </c>
      <c r="E61" s="16">
        <v>0.33500000000000002</v>
      </c>
      <c r="F61" s="16">
        <v>0.3805</v>
      </c>
      <c r="G61" s="16">
        <v>0.70499999999999996</v>
      </c>
      <c r="H61" s="16">
        <v>0.71499999999999997</v>
      </c>
      <c r="I61" s="16">
        <v>0.77500000000000002</v>
      </c>
      <c r="J61" s="16">
        <v>0.79500000000000004</v>
      </c>
      <c r="K61" s="16">
        <v>1.99</v>
      </c>
      <c r="L61" s="16">
        <v>1.7364999999999999</v>
      </c>
      <c r="M61" s="16">
        <v>1.7015</v>
      </c>
    </row>
    <row r="62" spans="1:14" ht="16" x14ac:dyDescent="0.2">
      <c r="A62" s="71" t="s">
        <v>472</v>
      </c>
      <c r="B62" s="57">
        <v>0.19</v>
      </c>
      <c r="C62" s="16">
        <v>0.24</v>
      </c>
      <c r="D62" s="16">
        <v>0.3</v>
      </c>
      <c r="E62" s="16">
        <v>0.32374999999999998</v>
      </c>
      <c r="F62" s="16">
        <v>0.35510000000000003</v>
      </c>
      <c r="G62" s="16">
        <v>0.66249999999999998</v>
      </c>
      <c r="H62" s="16">
        <v>0.6925</v>
      </c>
      <c r="I62" s="16">
        <v>0.745</v>
      </c>
      <c r="J62" s="16">
        <v>0.76749999999999996</v>
      </c>
      <c r="K62" s="16">
        <v>2.0205000000000002</v>
      </c>
      <c r="L62" s="16">
        <v>1.72</v>
      </c>
      <c r="M62" s="16">
        <v>1.7024999999999999</v>
      </c>
    </row>
    <row r="63" spans="1:14" ht="16" x14ac:dyDescent="0.2">
      <c r="A63" s="71" t="s">
        <v>473</v>
      </c>
      <c r="B63" s="57">
        <v>0.19</v>
      </c>
      <c r="C63" s="16">
        <v>0.23</v>
      </c>
      <c r="D63" s="16">
        <v>0.28000000000000003</v>
      </c>
      <c r="E63" s="16">
        <v>0.31624999999999998</v>
      </c>
      <c r="F63" s="16">
        <v>0.34389999999999998</v>
      </c>
      <c r="G63" s="16">
        <v>0.64624999999999999</v>
      </c>
      <c r="H63" s="16">
        <v>0.70750000000000002</v>
      </c>
      <c r="I63" s="16">
        <v>0.755</v>
      </c>
      <c r="J63" s="16">
        <v>0.77</v>
      </c>
      <c r="K63" s="16">
        <v>2.2490000000000001</v>
      </c>
      <c r="L63" s="16">
        <v>1.7024999999999999</v>
      </c>
      <c r="M63" s="16">
        <v>1.6735</v>
      </c>
    </row>
    <row r="64" spans="1:14" ht="16" x14ac:dyDescent="0.2">
      <c r="A64" s="71" t="s">
        <v>474</v>
      </c>
      <c r="B64" s="57">
        <v>0.19</v>
      </c>
      <c r="C64" s="16">
        <v>0.22500000000000001</v>
      </c>
      <c r="D64" s="16">
        <v>0.25</v>
      </c>
      <c r="E64" s="16">
        <v>0.28375</v>
      </c>
      <c r="F64" s="16">
        <v>0.29959999999999998</v>
      </c>
      <c r="G64" s="16">
        <v>0.59</v>
      </c>
      <c r="H64" s="16">
        <v>0.72499999999999998</v>
      </c>
      <c r="I64" s="16">
        <v>0.77500000000000002</v>
      </c>
      <c r="J64" s="16">
        <v>0.8</v>
      </c>
      <c r="K64" s="16">
        <v>2.3180000000000001</v>
      </c>
      <c r="L64" s="16">
        <v>1.6815</v>
      </c>
      <c r="M64" s="16">
        <v>1.61</v>
      </c>
    </row>
    <row r="65" spans="1:13" ht="16" x14ac:dyDescent="0.2">
      <c r="A65" s="36" t="s">
        <v>27</v>
      </c>
      <c r="B65" s="37">
        <f t="shared" ref="B65:M65" si="11">AVERAGE(B61:B64)</f>
        <v>0.19124999999999998</v>
      </c>
      <c r="C65" s="38">
        <f t="shared" si="11"/>
        <v>0.24749999999999997</v>
      </c>
      <c r="D65" s="38">
        <f t="shared" si="11"/>
        <v>0.28875000000000001</v>
      </c>
      <c r="E65" s="38">
        <f t="shared" si="11"/>
        <v>0.31468749999999995</v>
      </c>
      <c r="F65" s="38">
        <f t="shared" si="11"/>
        <v>0.34477499999999994</v>
      </c>
      <c r="G65" s="38">
        <f t="shared" si="11"/>
        <v>0.65093749999999995</v>
      </c>
      <c r="H65" s="38">
        <f t="shared" si="11"/>
        <v>0.71000000000000008</v>
      </c>
      <c r="I65" s="38">
        <f t="shared" si="11"/>
        <v>0.76249999999999996</v>
      </c>
      <c r="J65" s="38">
        <f t="shared" si="11"/>
        <v>0.78312500000000007</v>
      </c>
      <c r="K65" s="38">
        <f t="shared" si="11"/>
        <v>2.1443750000000001</v>
      </c>
      <c r="L65" s="38">
        <f t="shared" si="11"/>
        <v>1.7101249999999999</v>
      </c>
      <c r="M65" s="38">
        <f t="shared" si="11"/>
        <v>1.671875</v>
      </c>
    </row>
    <row r="66" spans="1:13" ht="16" x14ac:dyDescent="0.2">
      <c r="A66" s="71" t="s">
        <v>475</v>
      </c>
      <c r="B66" s="57">
        <v>0.19</v>
      </c>
      <c r="C66" s="16">
        <v>0.22</v>
      </c>
      <c r="D66" s="16">
        <v>0.24</v>
      </c>
      <c r="E66" s="16">
        <v>0.26500000000000001</v>
      </c>
      <c r="F66" s="16">
        <v>0.27479999999999999</v>
      </c>
      <c r="G66" s="16">
        <v>0.57499999999999996</v>
      </c>
      <c r="H66" s="16">
        <v>0.755</v>
      </c>
      <c r="I66" s="16">
        <v>0.8</v>
      </c>
      <c r="J66" s="16">
        <v>0.81499999999999995</v>
      </c>
      <c r="K66" s="16">
        <v>2.4064999999999999</v>
      </c>
      <c r="L66" s="16">
        <v>1.7150000000000001</v>
      </c>
      <c r="M66" s="16">
        <v>1.6579999999999999</v>
      </c>
    </row>
    <row r="67" spans="1:13" ht="16" x14ac:dyDescent="0.2">
      <c r="A67" s="71" t="s">
        <v>476</v>
      </c>
      <c r="B67" s="57">
        <v>0.19</v>
      </c>
      <c r="C67" s="16">
        <v>0.21</v>
      </c>
      <c r="D67" s="16">
        <v>0.22</v>
      </c>
      <c r="E67" s="16">
        <v>0.2525</v>
      </c>
      <c r="F67" s="16">
        <v>0.26850000000000002</v>
      </c>
      <c r="G67" s="16">
        <v>0.56499999999999995</v>
      </c>
      <c r="H67" s="16">
        <v>0.79500000000000004</v>
      </c>
      <c r="I67" s="16">
        <v>0.82499999999999996</v>
      </c>
      <c r="J67" s="16">
        <v>0.85750000000000004</v>
      </c>
      <c r="K67" s="16">
        <v>2.5063</v>
      </c>
      <c r="L67" s="16">
        <v>1.6950000000000001</v>
      </c>
      <c r="M67" s="16">
        <v>1.6463000000000001</v>
      </c>
    </row>
    <row r="68" spans="1:13" ht="16" x14ac:dyDescent="0.2">
      <c r="A68" s="71" t="s">
        <v>477</v>
      </c>
      <c r="B68" s="57">
        <v>0.19</v>
      </c>
      <c r="C68" s="16">
        <v>0.2</v>
      </c>
      <c r="D68" s="16">
        <v>0.215</v>
      </c>
      <c r="E68" s="16">
        <v>0.25</v>
      </c>
      <c r="F68" s="16">
        <v>0.2485</v>
      </c>
      <c r="G68" s="16">
        <v>0.56000000000000005</v>
      </c>
      <c r="H68" s="16">
        <v>0.84499999999999997</v>
      </c>
      <c r="I68" s="16">
        <v>0.88</v>
      </c>
      <c r="J68" s="16">
        <v>0.89</v>
      </c>
      <c r="K68" s="16">
        <v>2.637</v>
      </c>
      <c r="L68" s="16">
        <v>1.6695</v>
      </c>
      <c r="M68" s="16">
        <v>1.5529999999999999</v>
      </c>
    </row>
    <row r="69" spans="1:13" ht="16" x14ac:dyDescent="0.2">
      <c r="A69" s="71" t="s">
        <v>478</v>
      </c>
      <c r="B69" s="57">
        <v>0.19</v>
      </c>
      <c r="C69" s="16">
        <v>0.19750000000000001</v>
      </c>
      <c r="D69" s="16">
        <v>0.21</v>
      </c>
      <c r="E69" s="16">
        <v>0.24124999999999999</v>
      </c>
      <c r="F69" s="16">
        <v>0.2351</v>
      </c>
      <c r="G69" s="16">
        <v>0.56000000000000005</v>
      </c>
      <c r="H69" s="16">
        <v>0.9</v>
      </c>
      <c r="I69" s="16">
        <v>0.93</v>
      </c>
      <c r="J69" s="16">
        <v>0.875</v>
      </c>
      <c r="K69" s="16">
        <v>2.9695</v>
      </c>
      <c r="L69" s="16">
        <v>1.6014999999999999</v>
      </c>
      <c r="M69" s="16">
        <v>1.5189999999999999</v>
      </c>
    </row>
    <row r="70" spans="1:13" ht="16" x14ac:dyDescent="0.2">
      <c r="A70" s="36" t="s">
        <v>27</v>
      </c>
      <c r="B70" s="37">
        <f t="shared" ref="B70:M70" si="12">AVERAGE(B66:B69)</f>
        <v>0.19</v>
      </c>
      <c r="C70" s="38">
        <f t="shared" si="12"/>
        <v>0.206875</v>
      </c>
      <c r="D70" s="38">
        <f t="shared" si="12"/>
        <v>0.22124999999999997</v>
      </c>
      <c r="E70" s="38">
        <f t="shared" si="12"/>
        <v>0.25218750000000001</v>
      </c>
      <c r="F70" s="38">
        <f t="shared" si="12"/>
        <v>0.25672500000000004</v>
      </c>
      <c r="G70" s="38">
        <f t="shared" si="12"/>
        <v>0.56499999999999995</v>
      </c>
      <c r="H70" s="38">
        <f t="shared" si="12"/>
        <v>0.82374999999999998</v>
      </c>
      <c r="I70" s="38">
        <f t="shared" si="12"/>
        <v>0.85875000000000001</v>
      </c>
      <c r="J70" s="38">
        <f t="shared" si="12"/>
        <v>0.859375</v>
      </c>
      <c r="K70" s="38">
        <f t="shared" si="12"/>
        <v>2.6298249999999999</v>
      </c>
      <c r="L70" s="38">
        <f t="shared" si="12"/>
        <v>1.67025</v>
      </c>
      <c r="M70" s="38">
        <f t="shared" si="12"/>
        <v>1.5940750000000001</v>
      </c>
    </row>
    <row r="71" spans="1:13" ht="16" x14ac:dyDescent="0.2">
      <c r="A71" s="71" t="s">
        <v>479</v>
      </c>
      <c r="B71" s="57">
        <v>0.185</v>
      </c>
      <c r="C71" s="16">
        <v>0.19500000000000001</v>
      </c>
      <c r="D71" s="16">
        <v>0.20749999999999999</v>
      </c>
      <c r="E71" s="16">
        <v>0.23874999999999999</v>
      </c>
      <c r="F71" s="16">
        <v>0.2341</v>
      </c>
      <c r="G71" s="16">
        <v>0.54</v>
      </c>
      <c r="H71" s="16">
        <v>0.92249999999999999</v>
      </c>
      <c r="I71" s="16">
        <v>0.95499999999999996</v>
      </c>
      <c r="J71" s="16">
        <v>0.91249999999999998</v>
      </c>
      <c r="K71" s="16">
        <v>2.702</v>
      </c>
      <c r="L71" s="16">
        <v>1.67</v>
      </c>
      <c r="M71" s="16">
        <v>1.5674999999999999</v>
      </c>
    </row>
    <row r="72" spans="1:13" ht="16" x14ac:dyDescent="0.2">
      <c r="A72" s="71" t="s">
        <v>480</v>
      </c>
      <c r="B72" s="57">
        <v>0.185</v>
      </c>
      <c r="C72" s="16">
        <v>0.2</v>
      </c>
      <c r="D72" s="16">
        <v>0.20749999999999999</v>
      </c>
      <c r="E72" s="16">
        <v>0.23874999999999999</v>
      </c>
      <c r="F72" s="16">
        <v>0.24299999999999999</v>
      </c>
      <c r="G72" s="16">
        <v>0.53</v>
      </c>
      <c r="H72" s="16">
        <v>0.96</v>
      </c>
      <c r="I72" s="16">
        <v>0.98499999999999999</v>
      </c>
      <c r="J72" s="16">
        <v>0.91249999999999998</v>
      </c>
      <c r="K72" s="16">
        <v>2.3734999999999999</v>
      </c>
      <c r="L72" s="16">
        <v>1.7275</v>
      </c>
      <c r="M72" s="16">
        <v>1.6419999999999999</v>
      </c>
    </row>
    <row r="73" spans="1:13" ht="16" x14ac:dyDescent="0.2">
      <c r="A73" s="71" t="s">
        <v>481</v>
      </c>
      <c r="B73" s="57">
        <v>0.185</v>
      </c>
      <c r="C73" s="16">
        <v>0.22</v>
      </c>
      <c r="D73" s="16">
        <v>0.21</v>
      </c>
      <c r="E73" s="16">
        <v>0.2475</v>
      </c>
      <c r="F73" s="16">
        <v>0.22439999999999999</v>
      </c>
      <c r="G73" s="16">
        <v>0.53</v>
      </c>
      <c r="H73" s="16">
        <v>0.96</v>
      </c>
      <c r="I73" s="16">
        <v>1</v>
      </c>
      <c r="J73" s="16">
        <v>0.96</v>
      </c>
      <c r="K73" s="16">
        <v>2.3895</v>
      </c>
      <c r="L73" s="16">
        <v>1.6870000000000001</v>
      </c>
      <c r="M73" s="16">
        <v>1.6479999999999999</v>
      </c>
    </row>
    <row r="74" spans="1:13" ht="16" x14ac:dyDescent="0.2">
      <c r="A74" s="71" t="s">
        <v>482</v>
      </c>
      <c r="B74" s="57">
        <v>0.185</v>
      </c>
      <c r="C74" s="16">
        <v>0.2</v>
      </c>
      <c r="D74" s="16">
        <v>0.21</v>
      </c>
      <c r="E74" s="16">
        <v>0.245</v>
      </c>
      <c r="F74" s="16">
        <v>0.22689999999999999</v>
      </c>
      <c r="G74" s="16">
        <v>0.53500000000000003</v>
      </c>
      <c r="H74" s="16">
        <v>0.93500000000000005</v>
      </c>
      <c r="I74" s="16">
        <v>0.98</v>
      </c>
      <c r="J74" s="16">
        <v>0.89375000000000004</v>
      </c>
      <c r="K74" s="16">
        <v>2.4660000000000002</v>
      </c>
      <c r="L74" s="16">
        <v>1.6214999999999999</v>
      </c>
      <c r="M74" s="16">
        <v>1.583</v>
      </c>
    </row>
    <row r="75" spans="1:13" ht="16" x14ac:dyDescent="0.2">
      <c r="A75" s="36" t="s">
        <v>27</v>
      </c>
      <c r="B75" s="37">
        <f t="shared" ref="B75:M75" si="13">AVERAGE(B71:B74)</f>
        <v>0.185</v>
      </c>
      <c r="C75" s="38">
        <f t="shared" si="13"/>
        <v>0.20374999999999999</v>
      </c>
      <c r="D75" s="38">
        <f t="shared" si="13"/>
        <v>0.20874999999999999</v>
      </c>
      <c r="E75" s="38">
        <f t="shared" si="13"/>
        <v>0.24249999999999999</v>
      </c>
      <c r="F75" s="38">
        <f t="shared" si="13"/>
        <v>0.2321</v>
      </c>
      <c r="G75" s="38">
        <f t="shared" si="13"/>
        <v>0.53375000000000006</v>
      </c>
      <c r="H75" s="38">
        <f t="shared" si="13"/>
        <v>0.94437499999999996</v>
      </c>
      <c r="I75" s="38">
        <f t="shared" si="13"/>
        <v>0.98</v>
      </c>
      <c r="J75" s="38">
        <f t="shared" si="13"/>
        <v>0.91968749999999999</v>
      </c>
      <c r="K75" s="38">
        <f t="shared" si="13"/>
        <v>2.4827500000000002</v>
      </c>
      <c r="L75" s="38">
        <f t="shared" si="13"/>
        <v>1.6765000000000001</v>
      </c>
      <c r="M75" s="38">
        <f t="shared" si="13"/>
        <v>1.610125</v>
      </c>
    </row>
    <row r="76" spans="1:13" ht="16" x14ac:dyDescent="0.2">
      <c r="A76" s="71" t="s">
        <v>483</v>
      </c>
      <c r="B76" s="57">
        <v>0.185</v>
      </c>
      <c r="C76" s="16">
        <v>0.20499999999999999</v>
      </c>
      <c r="D76" s="16">
        <v>0.22500000000000001</v>
      </c>
      <c r="E76" s="16">
        <v>0.21249999999999999</v>
      </c>
      <c r="F76" s="16">
        <v>0.22720000000000001</v>
      </c>
      <c r="G76" s="16">
        <v>0.53500000000000003</v>
      </c>
      <c r="H76" s="16">
        <v>0.88500000000000001</v>
      </c>
      <c r="I76" s="16">
        <v>0.96499999999999997</v>
      </c>
      <c r="J76" s="16">
        <v>0.89875000000000005</v>
      </c>
      <c r="K76" s="16">
        <v>2.6240000000000001</v>
      </c>
      <c r="L76" s="16">
        <v>1.6085</v>
      </c>
      <c r="M76" s="16">
        <v>1.5589999999999999</v>
      </c>
    </row>
    <row r="77" spans="1:13" ht="16" x14ac:dyDescent="0.2">
      <c r="A77" s="71" t="s">
        <v>484</v>
      </c>
      <c r="B77" s="57">
        <v>0.185</v>
      </c>
      <c r="C77" s="16">
        <v>0.20749999999999999</v>
      </c>
      <c r="D77" s="16">
        <v>0.22500000000000001</v>
      </c>
      <c r="E77" s="16">
        <v>0.215</v>
      </c>
      <c r="F77" s="16">
        <v>0.23050000000000001</v>
      </c>
      <c r="G77" s="16">
        <v>0.53500000000000003</v>
      </c>
      <c r="H77" s="16">
        <v>0.85</v>
      </c>
      <c r="I77" s="16">
        <v>0.88</v>
      </c>
      <c r="J77" s="16">
        <v>0.91749999999999998</v>
      </c>
      <c r="K77" s="16">
        <v>2.8460000000000001</v>
      </c>
      <c r="L77" s="16">
        <v>1.6465000000000001</v>
      </c>
      <c r="M77" s="16">
        <v>1.6034999999999999</v>
      </c>
    </row>
    <row r="78" spans="1:13" ht="16" x14ac:dyDescent="0.2">
      <c r="A78" s="71" t="s">
        <v>485</v>
      </c>
      <c r="B78" s="57">
        <v>0.185</v>
      </c>
      <c r="C78" s="16">
        <v>0.21249999999999999</v>
      </c>
      <c r="D78" s="16">
        <v>0.23250000000000001</v>
      </c>
      <c r="E78" s="16">
        <v>0.23</v>
      </c>
      <c r="F78" s="16">
        <v>0.23680000000000001</v>
      </c>
      <c r="G78" s="16">
        <v>0.53</v>
      </c>
      <c r="H78" s="16">
        <v>0.83</v>
      </c>
      <c r="I78" s="16">
        <v>0.88</v>
      </c>
      <c r="J78" s="16">
        <v>0.91249999999999998</v>
      </c>
      <c r="K78" s="16">
        <v>2.8849999999999998</v>
      </c>
      <c r="L78" s="16">
        <v>1.6659999999999999</v>
      </c>
      <c r="M78" s="16">
        <v>1.548</v>
      </c>
    </row>
    <row r="79" spans="1:13" ht="16" x14ac:dyDescent="0.2">
      <c r="A79" s="71" t="s">
        <v>486</v>
      </c>
      <c r="B79" s="57">
        <v>0.185</v>
      </c>
      <c r="C79" s="16">
        <v>0.21124999999999999</v>
      </c>
      <c r="D79" s="16">
        <v>0.23250000000000001</v>
      </c>
      <c r="E79" s="16">
        <v>0.23</v>
      </c>
      <c r="F79" s="16">
        <v>0.23130000000000001</v>
      </c>
      <c r="G79" s="16">
        <v>0.53</v>
      </c>
      <c r="H79" s="16">
        <v>0.8075</v>
      </c>
      <c r="I79" s="16">
        <v>0.87</v>
      </c>
      <c r="J79" s="16">
        <v>0.9</v>
      </c>
      <c r="K79" s="16">
        <v>2.8849999999999998</v>
      </c>
      <c r="L79" s="16">
        <v>1.5760000000000001</v>
      </c>
      <c r="M79" s="16">
        <v>1.446</v>
      </c>
    </row>
    <row r="80" spans="1:13" ht="16" x14ac:dyDescent="0.2">
      <c r="A80" s="36" t="s">
        <v>27</v>
      </c>
      <c r="B80" s="37">
        <f t="shared" ref="B80:M80" si="14">AVERAGE(B76:B79)</f>
        <v>0.185</v>
      </c>
      <c r="C80" s="38">
        <f t="shared" si="14"/>
        <v>0.20906249999999998</v>
      </c>
      <c r="D80" s="38">
        <f t="shared" si="14"/>
        <v>0.22875000000000001</v>
      </c>
      <c r="E80" s="38">
        <f t="shared" si="14"/>
        <v>0.22187499999999999</v>
      </c>
      <c r="F80" s="38">
        <f t="shared" si="14"/>
        <v>0.23144999999999999</v>
      </c>
      <c r="G80" s="38">
        <f t="shared" si="14"/>
        <v>0.53249999999999997</v>
      </c>
      <c r="H80" s="38">
        <f t="shared" si="14"/>
        <v>0.84312500000000001</v>
      </c>
      <c r="I80" s="38">
        <f t="shared" si="14"/>
        <v>0.89875000000000005</v>
      </c>
      <c r="J80" s="38">
        <f t="shared" si="14"/>
        <v>0.90718750000000004</v>
      </c>
      <c r="K80" s="38">
        <f t="shared" si="14"/>
        <v>2.81</v>
      </c>
      <c r="L80" s="38">
        <f t="shared" si="14"/>
        <v>1.62425</v>
      </c>
      <c r="M80" s="38">
        <f t="shared" si="14"/>
        <v>1.5391249999999999</v>
      </c>
    </row>
    <row r="81" spans="1:13" ht="16" x14ac:dyDescent="0.2">
      <c r="A81" s="71" t="s">
        <v>487</v>
      </c>
      <c r="B81" s="57">
        <v>0.185</v>
      </c>
      <c r="C81" s="16">
        <v>0.21124999999999999</v>
      </c>
      <c r="D81" s="16">
        <v>0.23250000000000001</v>
      </c>
      <c r="E81" s="16">
        <v>0.23</v>
      </c>
      <c r="F81" s="16">
        <v>0.2316</v>
      </c>
      <c r="G81" s="16">
        <v>0.53</v>
      </c>
      <c r="H81" s="16">
        <v>0.77</v>
      </c>
      <c r="I81" s="16">
        <v>0.86</v>
      </c>
      <c r="J81" s="16">
        <v>0.9</v>
      </c>
      <c r="K81" s="16">
        <v>2.9</v>
      </c>
      <c r="L81" s="16">
        <v>1.575</v>
      </c>
      <c r="M81" s="16">
        <v>1.5175000000000001</v>
      </c>
    </row>
    <row r="82" spans="1:13" ht="16" x14ac:dyDescent="0.2">
      <c r="A82" s="71" t="s">
        <v>488</v>
      </c>
      <c r="B82" s="57">
        <v>0.1875</v>
      </c>
      <c r="C82" s="16">
        <v>0.21124999999999999</v>
      </c>
      <c r="D82" s="16">
        <v>0.23749999999999999</v>
      </c>
      <c r="E82" s="16">
        <v>0.25</v>
      </c>
      <c r="F82" s="16">
        <v>0.24679999999999999</v>
      </c>
      <c r="G82" s="16">
        <v>0.53</v>
      </c>
      <c r="H82" s="16">
        <v>0.77375000000000005</v>
      </c>
      <c r="I82" s="16">
        <v>0.86499999999999999</v>
      </c>
      <c r="J82" s="16">
        <v>0.9</v>
      </c>
      <c r="K82" s="16">
        <v>2.9024999999999999</v>
      </c>
      <c r="L82" s="16">
        <v>1.5445</v>
      </c>
      <c r="M82" s="16">
        <v>1.5095000000000001</v>
      </c>
    </row>
    <row r="83" spans="1:13" ht="16" x14ac:dyDescent="0.2">
      <c r="A83" s="71" t="s">
        <v>489</v>
      </c>
      <c r="B83" s="57">
        <v>0.19</v>
      </c>
      <c r="C83" s="16">
        <v>0.21124999999999999</v>
      </c>
      <c r="D83" s="16">
        <v>0.23749999999999999</v>
      </c>
      <c r="E83" s="16">
        <v>0.25</v>
      </c>
      <c r="F83" s="16">
        <v>0.2354</v>
      </c>
      <c r="G83" s="16">
        <v>0.53</v>
      </c>
      <c r="H83" s="16">
        <v>0.76624999999999999</v>
      </c>
      <c r="I83" s="16">
        <v>0.86</v>
      </c>
      <c r="J83" s="16">
        <v>0.9</v>
      </c>
      <c r="K83" s="16">
        <v>2.6059999999999999</v>
      </c>
      <c r="L83" s="16">
        <v>1.4764999999999999</v>
      </c>
      <c r="M83" s="16">
        <v>1.476</v>
      </c>
    </row>
    <row r="84" spans="1:13" ht="16" x14ac:dyDescent="0.2">
      <c r="A84" s="71" t="s">
        <v>490</v>
      </c>
      <c r="B84" s="57">
        <v>0.19</v>
      </c>
      <c r="C84" s="16">
        <v>0.21625</v>
      </c>
      <c r="D84" s="16">
        <v>0.24</v>
      </c>
      <c r="E84" s="16">
        <v>0.25</v>
      </c>
      <c r="F84" s="16">
        <v>0.24249999999999999</v>
      </c>
      <c r="G84" s="16">
        <v>0.53</v>
      </c>
      <c r="H84" s="16">
        <v>0.77500000000000002</v>
      </c>
      <c r="I84" s="16">
        <v>0.85</v>
      </c>
      <c r="J84" s="16">
        <v>0.84499999999999997</v>
      </c>
      <c r="K84" s="16">
        <v>2.069</v>
      </c>
      <c r="L84" s="16">
        <v>1.429</v>
      </c>
      <c r="M84" s="16">
        <v>1.429</v>
      </c>
    </row>
    <row r="85" spans="1:13" ht="16" x14ac:dyDescent="0.2">
      <c r="A85" s="36" t="s">
        <v>27</v>
      </c>
      <c r="B85" s="37">
        <f t="shared" ref="B85:M85" si="15">AVERAGE(B81:B84)</f>
        <v>0.18812499999999999</v>
      </c>
      <c r="C85" s="38">
        <f t="shared" si="15"/>
        <v>0.21250000000000002</v>
      </c>
      <c r="D85" s="38">
        <f t="shared" si="15"/>
        <v>0.236875</v>
      </c>
      <c r="E85" s="38">
        <f t="shared" si="15"/>
        <v>0.245</v>
      </c>
      <c r="F85" s="38">
        <f t="shared" si="15"/>
        <v>0.23907499999999998</v>
      </c>
      <c r="G85" s="38">
        <f t="shared" si="15"/>
        <v>0.53</v>
      </c>
      <c r="H85" s="38">
        <f t="shared" si="15"/>
        <v>0.77124999999999999</v>
      </c>
      <c r="I85" s="38">
        <f t="shared" si="15"/>
        <v>0.85875000000000001</v>
      </c>
      <c r="J85" s="38">
        <f t="shared" si="15"/>
        <v>0.88624999999999998</v>
      </c>
      <c r="K85" s="38">
        <f t="shared" si="15"/>
        <v>2.6193749999999998</v>
      </c>
      <c r="L85" s="38">
        <f t="shared" si="15"/>
        <v>1.5062500000000001</v>
      </c>
      <c r="M85" s="38">
        <f t="shared" si="15"/>
        <v>1.4830000000000001</v>
      </c>
    </row>
    <row r="86" spans="1:13" x14ac:dyDescent="0.15">
      <c r="A86" s="83" t="s">
        <v>491</v>
      </c>
      <c r="B86" s="69">
        <v>0.19500000000000001</v>
      </c>
      <c r="C86" s="54">
        <v>0.21625</v>
      </c>
      <c r="D86" s="54">
        <v>0.24</v>
      </c>
      <c r="E86" s="54">
        <v>0.25</v>
      </c>
      <c r="F86" s="54">
        <v>0.24249999999999999</v>
      </c>
      <c r="G86" s="54">
        <v>0.53</v>
      </c>
      <c r="H86" s="54">
        <v>0.77500000000000002</v>
      </c>
      <c r="I86" s="54">
        <v>0.85</v>
      </c>
      <c r="J86" s="54">
        <v>0.84750000000000003</v>
      </c>
      <c r="K86" s="54">
        <v>2.069</v>
      </c>
      <c r="L86" s="54">
        <v>1.429</v>
      </c>
      <c r="M86" s="54">
        <v>1.429</v>
      </c>
    </row>
  </sheetData>
  <pageMargins left="0.75" right="0.75" top="1" bottom="1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18</vt:i4>
      </vt:variant>
    </vt:vector>
  </HeadingPairs>
  <TitlesOfParts>
    <vt:vector size="45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2010 - 2011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</dc:title>
  <dc:subject>Dairy Market News Prices</dc:subject>
  <dc:creator>David Curta</dc:creator>
  <dc:description/>
  <cp:lastModifiedBy>Alejandra Verónica López Chiquito</cp:lastModifiedBy>
  <cp:revision>1</cp:revision>
  <cp:lastPrinted>2023-07-19T19:08:19Z</cp:lastPrinted>
  <dcterms:created xsi:type="dcterms:W3CDTF">1999-11-29T19:33:37Z</dcterms:created>
  <dcterms:modified xsi:type="dcterms:W3CDTF">2023-11-30T23:54:23Z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0x010100187E7954DFDFE940A9CBC6C26275E49A</vt:lpwstr>
  </property>
</Properties>
</file>