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 And User Data" sheetId="1" r:id="rId4"/>
    <sheet state="visible" name="COM Data" sheetId="2" r:id="rId5"/>
    <sheet state="visible" name="User Data" sheetId="3" r:id="rId6"/>
  </sheets>
  <definedNames/>
  <calcPr/>
</workbook>
</file>

<file path=xl/sharedStrings.xml><?xml version="1.0" encoding="utf-8"?>
<sst xmlns="http://schemas.openxmlformats.org/spreadsheetml/2006/main" count="55" uniqueCount="19">
  <si>
    <t>P1</t>
  </si>
  <si>
    <t>P2</t>
  </si>
  <si>
    <t>P3</t>
  </si>
  <si>
    <t>P4</t>
  </si>
  <si>
    <t>P5</t>
  </si>
  <si>
    <t>P6</t>
  </si>
  <si>
    <t>K1</t>
  </si>
  <si>
    <t>P7</t>
  </si>
  <si>
    <t>P8</t>
  </si>
  <si>
    <t>P9</t>
  </si>
  <si>
    <t>P10</t>
  </si>
  <si>
    <t>P11</t>
  </si>
  <si>
    <t>P12</t>
  </si>
  <si>
    <t>K2</t>
  </si>
  <si>
    <t>Output</t>
  </si>
  <si>
    <t>COM turn?</t>
  </si>
  <si>
    <t>Points after move</t>
  </si>
  <si>
    <t>Points gained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</si>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</sst>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thplayground.com/mancala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4" width="5.0"/>
    <col customWidth="1" min="15" max="15" width="6.0"/>
    <col customWidth="1" min="16" max="18" width="6.88"/>
    <col customWidth="1" min="19" max="19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1">
        <v>4.0</v>
      </c>
      <c r="B2" s="1">
        <v>4.0</v>
      </c>
      <c r="C2" s="1">
        <v>4.0</v>
      </c>
      <c r="D2" s="1">
        <v>4.0</v>
      </c>
      <c r="E2" s="1">
        <v>4.0</v>
      </c>
      <c r="F2" s="1">
        <v>4.0</v>
      </c>
      <c r="G2" s="1">
        <v>0.0</v>
      </c>
      <c r="H2" s="1">
        <v>4.0</v>
      </c>
      <c r="I2" s="1">
        <v>4.0</v>
      </c>
      <c r="J2" s="1">
        <v>4.0</v>
      </c>
      <c r="K2" s="1">
        <v>4.0</v>
      </c>
      <c r="L2" s="1">
        <v>4.0</v>
      </c>
      <c r="M2" s="1">
        <v>4.0</v>
      </c>
      <c r="N2" s="1">
        <v>0.0</v>
      </c>
      <c r="O2" s="1">
        <v>3.0</v>
      </c>
      <c r="P2" s="4" t="b">
        <v>0</v>
      </c>
      <c r="Q2" s="4">
        <f t="shared" ref="Q2:Q18" si="1">IF($P2=$P3, $G3, $N3)</f>
        <v>1</v>
      </c>
      <c r="R2" s="4">
        <f t="shared" ref="R2:R18" si="2">Q2-G2</f>
        <v>1</v>
      </c>
      <c r="S2" s="1"/>
    </row>
    <row r="3">
      <c r="A3" s="1">
        <v>4.0</v>
      </c>
      <c r="B3" s="1">
        <v>4.0</v>
      </c>
      <c r="C3" s="1">
        <v>0.0</v>
      </c>
      <c r="D3" s="1">
        <v>5.0</v>
      </c>
      <c r="E3" s="1">
        <v>5.0</v>
      </c>
      <c r="F3" s="1">
        <v>5.0</v>
      </c>
      <c r="G3" s="1">
        <v>1.0</v>
      </c>
      <c r="H3" s="1">
        <v>4.0</v>
      </c>
      <c r="I3" s="1">
        <v>4.0</v>
      </c>
      <c r="J3" s="1">
        <v>4.0</v>
      </c>
      <c r="K3" s="1">
        <v>4.0</v>
      </c>
      <c r="L3" s="1">
        <v>4.0</v>
      </c>
      <c r="M3" s="1">
        <v>4.0</v>
      </c>
      <c r="N3" s="1">
        <v>0.0</v>
      </c>
      <c r="O3" s="1">
        <v>6.0</v>
      </c>
      <c r="P3" s="4" t="b">
        <v>0</v>
      </c>
      <c r="Q3" s="4">
        <f t="shared" si="1"/>
        <v>2</v>
      </c>
      <c r="R3" s="4">
        <f t="shared" si="2"/>
        <v>1</v>
      </c>
      <c r="S3" s="1"/>
    </row>
    <row r="4">
      <c r="A4" s="1">
        <v>5.0</v>
      </c>
      <c r="B4" s="1">
        <v>5.0</v>
      </c>
      <c r="C4" s="1">
        <v>5.0</v>
      </c>
      <c r="D4" s="1">
        <v>5.0</v>
      </c>
      <c r="E4" s="1">
        <v>4.0</v>
      </c>
      <c r="F4" s="1">
        <v>4.0</v>
      </c>
      <c r="G4" s="1">
        <v>0.0</v>
      </c>
      <c r="H4" s="1">
        <v>4.0</v>
      </c>
      <c r="I4" s="1">
        <v>4.0</v>
      </c>
      <c r="J4" s="1">
        <v>0.0</v>
      </c>
      <c r="K4" s="1">
        <v>5.0</v>
      </c>
      <c r="L4" s="1">
        <v>5.0</v>
      </c>
      <c r="M4" s="1">
        <v>0.0</v>
      </c>
      <c r="N4" s="1">
        <v>2.0</v>
      </c>
      <c r="O4" s="1">
        <v>2.0</v>
      </c>
      <c r="P4" s="4" t="b">
        <v>1</v>
      </c>
      <c r="Q4" s="4">
        <f t="shared" si="1"/>
        <v>1</v>
      </c>
      <c r="R4" s="4">
        <f t="shared" si="2"/>
        <v>1</v>
      </c>
      <c r="S4" s="1"/>
    </row>
    <row r="5">
      <c r="A5" s="1">
        <v>5.0</v>
      </c>
      <c r="B5" s="1">
        <v>0.0</v>
      </c>
      <c r="C5" s="1">
        <v>6.0</v>
      </c>
      <c r="D5" s="1">
        <v>6.0</v>
      </c>
      <c r="E5" s="1">
        <v>5.0</v>
      </c>
      <c r="F5" s="1">
        <v>5.0</v>
      </c>
      <c r="G5" s="1">
        <v>1.0</v>
      </c>
      <c r="H5" s="1">
        <v>4.0</v>
      </c>
      <c r="I5" s="1">
        <v>4.0</v>
      </c>
      <c r="J5" s="1">
        <v>0.0</v>
      </c>
      <c r="K5" s="1">
        <v>5.0</v>
      </c>
      <c r="L5" s="1">
        <v>5.0</v>
      </c>
      <c r="M5" s="1">
        <v>0.0</v>
      </c>
      <c r="N5" s="1">
        <v>2.0</v>
      </c>
      <c r="O5" s="1">
        <v>1.0</v>
      </c>
      <c r="P5" s="4" t="b">
        <v>1</v>
      </c>
      <c r="Q5" s="4">
        <f t="shared" si="1"/>
        <v>1</v>
      </c>
      <c r="R5" s="4">
        <f t="shared" si="2"/>
        <v>0</v>
      </c>
      <c r="S5" s="1"/>
    </row>
    <row r="6">
      <c r="A6" s="1">
        <v>4.0</v>
      </c>
      <c r="B6" s="1">
        <v>4.0</v>
      </c>
      <c r="C6" s="1">
        <v>0.0</v>
      </c>
      <c r="D6" s="1">
        <v>5.0</v>
      </c>
      <c r="E6" s="1">
        <v>5.0</v>
      </c>
      <c r="F6" s="1">
        <v>0.0</v>
      </c>
      <c r="G6" s="1">
        <v>2.0</v>
      </c>
      <c r="H6" s="1">
        <v>0.0</v>
      </c>
      <c r="I6" s="1">
        <v>1.0</v>
      </c>
      <c r="J6" s="1">
        <v>7.0</v>
      </c>
      <c r="K6" s="1">
        <v>7.0</v>
      </c>
      <c r="L6" s="1">
        <v>6.0</v>
      </c>
      <c r="M6" s="1">
        <v>6.0</v>
      </c>
      <c r="N6" s="1">
        <v>1.0</v>
      </c>
      <c r="O6" s="1">
        <v>2.0</v>
      </c>
      <c r="P6" s="4" t="b">
        <v>0</v>
      </c>
      <c r="Q6" s="4">
        <f t="shared" si="1"/>
        <v>2</v>
      </c>
      <c r="R6" s="4">
        <f t="shared" si="2"/>
        <v>0</v>
      </c>
      <c r="S6" s="1"/>
    </row>
    <row r="7">
      <c r="A7" s="1">
        <v>0.0</v>
      </c>
      <c r="B7" s="1">
        <v>1.0</v>
      </c>
      <c r="C7" s="1">
        <v>7.0</v>
      </c>
      <c r="D7" s="1">
        <v>7.0</v>
      </c>
      <c r="E7" s="1">
        <v>6.0</v>
      </c>
      <c r="F7" s="1">
        <v>6.0</v>
      </c>
      <c r="G7" s="1">
        <v>1.0</v>
      </c>
      <c r="H7" s="1">
        <v>4.0</v>
      </c>
      <c r="I7" s="1">
        <v>0.0</v>
      </c>
      <c r="J7" s="1">
        <v>1.0</v>
      </c>
      <c r="K7" s="1">
        <v>6.0</v>
      </c>
      <c r="L7" s="1">
        <v>6.0</v>
      </c>
      <c r="M7" s="1">
        <v>1.0</v>
      </c>
      <c r="N7" s="1">
        <v>2.0</v>
      </c>
      <c r="O7" s="1">
        <v>3.0</v>
      </c>
      <c r="P7" s="4" t="b">
        <v>1</v>
      </c>
      <c r="Q7" s="4">
        <f t="shared" si="1"/>
        <v>2</v>
      </c>
      <c r="R7" s="4">
        <f t="shared" si="2"/>
        <v>1</v>
      </c>
      <c r="S7" s="1"/>
    </row>
    <row r="8">
      <c r="A8" s="1">
        <v>5.0</v>
      </c>
      <c r="B8" s="1">
        <v>1.0</v>
      </c>
      <c r="C8" s="1">
        <v>2.0</v>
      </c>
      <c r="D8" s="1">
        <v>6.0</v>
      </c>
      <c r="E8" s="1">
        <v>6.0</v>
      </c>
      <c r="F8" s="1">
        <v>1.0</v>
      </c>
      <c r="G8" s="1">
        <v>2.0</v>
      </c>
      <c r="H8" s="1">
        <v>0.0</v>
      </c>
      <c r="I8" s="1">
        <v>1.0</v>
      </c>
      <c r="J8" s="1">
        <v>0.0</v>
      </c>
      <c r="K8" s="1">
        <v>8.0</v>
      </c>
      <c r="L8" s="1">
        <v>7.0</v>
      </c>
      <c r="M8" s="1">
        <v>7.0</v>
      </c>
      <c r="N8" s="1">
        <v>2.0</v>
      </c>
      <c r="O8" s="1">
        <v>6.0</v>
      </c>
      <c r="P8" s="4" t="b">
        <v>0</v>
      </c>
      <c r="Q8" s="4">
        <f t="shared" si="1"/>
        <v>3</v>
      </c>
      <c r="R8" s="4">
        <f t="shared" si="2"/>
        <v>1</v>
      </c>
      <c r="S8" s="1"/>
    </row>
    <row r="9">
      <c r="A9" s="1">
        <v>5.0</v>
      </c>
      <c r="B9" s="1">
        <v>1.0</v>
      </c>
      <c r="C9" s="1">
        <v>2.0</v>
      </c>
      <c r="D9" s="1">
        <v>6.0</v>
      </c>
      <c r="E9" s="1">
        <v>6.0</v>
      </c>
      <c r="F9" s="1">
        <v>0.0</v>
      </c>
      <c r="G9" s="1">
        <v>3.0</v>
      </c>
      <c r="H9" s="1">
        <v>0.0</v>
      </c>
      <c r="I9" s="1">
        <v>1.0</v>
      </c>
      <c r="J9" s="1">
        <v>0.0</v>
      </c>
      <c r="K9" s="1">
        <v>8.0</v>
      </c>
      <c r="L9" s="1">
        <v>7.0</v>
      </c>
      <c r="M9" s="1">
        <v>7.0</v>
      </c>
      <c r="N9" s="1">
        <v>2.0</v>
      </c>
      <c r="O9" s="1">
        <v>3.0</v>
      </c>
      <c r="P9" s="4" t="b">
        <v>0</v>
      </c>
      <c r="Q9" s="4">
        <f t="shared" si="1"/>
        <v>3</v>
      </c>
      <c r="R9" s="4">
        <f t="shared" si="2"/>
        <v>0</v>
      </c>
      <c r="S9" s="1"/>
    </row>
    <row r="10">
      <c r="A10" s="1">
        <v>0.0</v>
      </c>
      <c r="B10" s="1">
        <v>1.0</v>
      </c>
      <c r="C10" s="1">
        <v>0.0</v>
      </c>
      <c r="D10" s="1">
        <v>8.0</v>
      </c>
      <c r="E10" s="1">
        <v>7.0</v>
      </c>
      <c r="F10" s="1">
        <v>7.0</v>
      </c>
      <c r="G10" s="1">
        <v>2.0</v>
      </c>
      <c r="H10" s="1">
        <v>5.0</v>
      </c>
      <c r="I10" s="1">
        <v>1.0</v>
      </c>
      <c r="J10" s="1">
        <v>0.0</v>
      </c>
      <c r="K10" s="1">
        <v>7.0</v>
      </c>
      <c r="L10" s="1">
        <v>7.0</v>
      </c>
      <c r="M10" s="1">
        <v>0.0</v>
      </c>
      <c r="N10" s="1">
        <v>3.0</v>
      </c>
      <c r="O10" s="1">
        <v>2.0</v>
      </c>
      <c r="P10" s="4" t="b">
        <v>1</v>
      </c>
      <c r="Q10" s="4">
        <f t="shared" si="1"/>
        <v>10</v>
      </c>
      <c r="R10" s="4">
        <f t="shared" si="2"/>
        <v>8</v>
      </c>
      <c r="S10" s="1"/>
    </row>
    <row r="11">
      <c r="A11" s="1">
        <v>5.0</v>
      </c>
      <c r="B11" s="1">
        <v>1.0</v>
      </c>
      <c r="C11" s="1">
        <v>0.0</v>
      </c>
      <c r="D11" s="1">
        <v>0.0</v>
      </c>
      <c r="E11" s="1">
        <v>7.0</v>
      </c>
      <c r="F11" s="1">
        <v>0.0</v>
      </c>
      <c r="G11" s="1">
        <v>3.0</v>
      </c>
      <c r="H11" s="1">
        <v>0.0</v>
      </c>
      <c r="I11" s="1">
        <v>0.0</v>
      </c>
      <c r="J11" s="1">
        <v>0.0</v>
      </c>
      <c r="K11" s="1">
        <v>8.0</v>
      </c>
      <c r="L11" s="1">
        <v>7.0</v>
      </c>
      <c r="M11" s="1">
        <v>7.0</v>
      </c>
      <c r="N11" s="1">
        <v>10.0</v>
      </c>
      <c r="O11" s="1">
        <v>2.0</v>
      </c>
      <c r="P11" s="4" t="b">
        <v>0</v>
      </c>
      <c r="Q11" s="4">
        <f t="shared" si="1"/>
        <v>12</v>
      </c>
      <c r="R11" s="4">
        <f t="shared" si="2"/>
        <v>9</v>
      </c>
      <c r="S11" s="1"/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7.0</v>
      </c>
      <c r="F12" s="1">
        <v>7.0</v>
      </c>
      <c r="G12" s="1">
        <v>10.0</v>
      </c>
      <c r="H12" s="1">
        <v>5.0</v>
      </c>
      <c r="I12" s="1">
        <v>0.0</v>
      </c>
      <c r="J12" s="1">
        <v>0.0</v>
      </c>
      <c r="K12" s="1">
        <v>0.0</v>
      </c>
      <c r="L12" s="1">
        <v>7.0</v>
      </c>
      <c r="M12" s="1">
        <v>0.0</v>
      </c>
      <c r="N12" s="1">
        <v>12.0</v>
      </c>
      <c r="O12" s="1">
        <v>6.0</v>
      </c>
      <c r="P12" s="4" t="b">
        <v>1</v>
      </c>
      <c r="Q12" s="4">
        <f t="shared" si="1"/>
        <v>11</v>
      </c>
      <c r="R12" s="4">
        <f t="shared" si="2"/>
        <v>1</v>
      </c>
      <c r="S12" s="1"/>
    </row>
    <row r="13">
      <c r="A13" s="1">
        <v>6.0</v>
      </c>
      <c r="B13" s="1">
        <v>1.0</v>
      </c>
      <c r="C13" s="1">
        <v>1.0</v>
      </c>
      <c r="D13" s="1">
        <v>1.0</v>
      </c>
      <c r="E13" s="1">
        <v>8.0</v>
      </c>
      <c r="F13" s="1">
        <v>1.0</v>
      </c>
      <c r="G13" s="1">
        <v>12.0</v>
      </c>
      <c r="H13" s="1">
        <v>0.0</v>
      </c>
      <c r="I13" s="1">
        <v>0.0</v>
      </c>
      <c r="J13" s="1">
        <v>0.0</v>
      </c>
      <c r="K13" s="1">
        <v>0.0</v>
      </c>
      <c r="L13" s="1">
        <v>7.0</v>
      </c>
      <c r="M13" s="1">
        <v>0.0</v>
      </c>
      <c r="N13" s="1">
        <v>11.0</v>
      </c>
      <c r="O13" s="1">
        <v>6.0</v>
      </c>
      <c r="P13" s="4" t="b">
        <v>0</v>
      </c>
      <c r="Q13" s="4">
        <f t="shared" si="1"/>
        <v>13</v>
      </c>
      <c r="R13" s="4">
        <f t="shared" si="2"/>
        <v>1</v>
      </c>
      <c r="S13" s="1"/>
    </row>
    <row r="14">
      <c r="A14" s="1">
        <v>6.0</v>
      </c>
      <c r="B14" s="1">
        <v>1.0</v>
      </c>
      <c r="C14" s="1">
        <v>1.0</v>
      </c>
      <c r="D14" s="1">
        <v>1.0</v>
      </c>
      <c r="E14" s="1">
        <v>8.0</v>
      </c>
      <c r="F14" s="1">
        <v>0.0</v>
      </c>
      <c r="G14" s="1">
        <v>13.0</v>
      </c>
      <c r="H14" s="1">
        <v>0.0</v>
      </c>
      <c r="I14" s="1">
        <v>0.0</v>
      </c>
      <c r="J14" s="1">
        <v>0.0</v>
      </c>
      <c r="K14" s="1">
        <v>0.0</v>
      </c>
      <c r="L14" s="1">
        <v>7.0</v>
      </c>
      <c r="M14" s="1">
        <v>0.0</v>
      </c>
      <c r="N14" s="1">
        <v>11.0</v>
      </c>
      <c r="O14" s="1">
        <v>4.0</v>
      </c>
      <c r="P14" s="4" t="b">
        <v>0</v>
      </c>
      <c r="Q14" s="4">
        <f t="shared" si="1"/>
        <v>13</v>
      </c>
      <c r="R14" s="4">
        <f t="shared" si="2"/>
        <v>0</v>
      </c>
      <c r="S14" s="1"/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7.0</v>
      </c>
      <c r="F15" s="1">
        <v>0.0</v>
      </c>
      <c r="G15" s="1">
        <v>11.0</v>
      </c>
      <c r="H15" s="1">
        <v>6.0</v>
      </c>
      <c r="I15" s="1">
        <v>1.0</v>
      </c>
      <c r="J15" s="1">
        <v>1.0</v>
      </c>
      <c r="K15" s="1">
        <v>0.0</v>
      </c>
      <c r="L15" s="1">
        <v>9.0</v>
      </c>
      <c r="M15" s="1">
        <v>0.0</v>
      </c>
      <c r="N15" s="1">
        <v>13.0</v>
      </c>
      <c r="O15" s="1">
        <v>5.0</v>
      </c>
      <c r="P15" s="4" t="b">
        <v>1</v>
      </c>
      <c r="Q15" s="4">
        <f t="shared" si="1"/>
        <v>12</v>
      </c>
      <c r="R15" s="4">
        <f t="shared" si="2"/>
        <v>1</v>
      </c>
      <c r="S15" s="1"/>
    </row>
    <row r="16">
      <c r="A16" s="1">
        <v>7.0</v>
      </c>
      <c r="B16" s="1">
        <v>2.0</v>
      </c>
      <c r="C16" s="1">
        <v>2.0</v>
      </c>
      <c r="D16" s="1">
        <v>1.0</v>
      </c>
      <c r="E16" s="1">
        <v>10.0</v>
      </c>
      <c r="F16" s="1">
        <v>0.0</v>
      </c>
      <c r="G16" s="1">
        <v>13.0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1.0</v>
      </c>
      <c r="N16" s="1">
        <v>12.0</v>
      </c>
      <c r="O16" s="1">
        <v>1.0</v>
      </c>
      <c r="P16" s="4" t="b">
        <v>0</v>
      </c>
      <c r="Q16" s="4">
        <f t="shared" si="1"/>
        <v>14</v>
      </c>
      <c r="R16" s="4">
        <f t="shared" si="2"/>
        <v>1</v>
      </c>
      <c r="S16" s="1"/>
    </row>
    <row r="17">
      <c r="A17" s="1">
        <v>1.0</v>
      </c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12.0</v>
      </c>
      <c r="H17" s="1">
        <v>0.0</v>
      </c>
      <c r="I17" s="1">
        <v>3.0</v>
      </c>
      <c r="J17" s="1">
        <v>3.0</v>
      </c>
      <c r="K17" s="1">
        <v>2.0</v>
      </c>
      <c r="L17" s="1">
        <v>11.0</v>
      </c>
      <c r="M17" s="1">
        <v>1.0</v>
      </c>
      <c r="N17" s="1">
        <v>14.0</v>
      </c>
      <c r="O17" s="1">
        <v>6.0</v>
      </c>
      <c r="P17" s="4" t="b">
        <v>1</v>
      </c>
      <c r="Q17" s="4">
        <f t="shared" si="1"/>
        <v>13</v>
      </c>
      <c r="R17" s="4">
        <f t="shared" si="2"/>
        <v>1</v>
      </c>
      <c r="S17" s="1"/>
    </row>
    <row r="18">
      <c r="A18" s="1">
        <v>1.0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13.0</v>
      </c>
      <c r="H18" s="1">
        <v>0.0</v>
      </c>
      <c r="I18" s="1">
        <v>3.0</v>
      </c>
      <c r="J18" s="1">
        <v>3.0</v>
      </c>
      <c r="K18" s="1">
        <v>2.0</v>
      </c>
      <c r="L18" s="1">
        <v>11.0</v>
      </c>
      <c r="M18" s="1">
        <v>1.0</v>
      </c>
      <c r="N18" s="1">
        <v>14.0</v>
      </c>
      <c r="O18" s="1">
        <v>1.0</v>
      </c>
      <c r="P18" s="4" t="b">
        <v>1</v>
      </c>
      <c r="Q18" s="4">
        <f t="shared" si="1"/>
        <v>25</v>
      </c>
      <c r="R18" s="4">
        <f t="shared" si="2"/>
        <v>12</v>
      </c>
      <c r="S18" s="1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">
        <v>25.0</v>
      </c>
      <c r="O19" s="1"/>
      <c r="P19" s="4" t="b">
        <v>0</v>
      </c>
      <c r="Q19" s="4"/>
      <c r="R19" s="4"/>
      <c r="S19" s="1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 t="b">
        <v>0</v>
      </c>
      <c r="Q20" s="4"/>
      <c r="R20" s="4"/>
      <c r="S20" s="5"/>
    </row>
    <row r="21">
      <c r="A21" s="1">
        <v>4.0</v>
      </c>
      <c r="B21" s="1">
        <v>4.0</v>
      </c>
      <c r="C21" s="1">
        <v>4.0</v>
      </c>
      <c r="D21" s="1">
        <v>4.0</v>
      </c>
      <c r="E21" s="1">
        <v>4.0</v>
      </c>
      <c r="F21" s="1">
        <v>4.0</v>
      </c>
      <c r="G21" s="1">
        <v>0.0</v>
      </c>
      <c r="H21" s="1">
        <v>4.0</v>
      </c>
      <c r="I21" s="1">
        <v>4.0</v>
      </c>
      <c r="J21" s="1">
        <v>4.0</v>
      </c>
      <c r="K21" s="1">
        <v>4.0</v>
      </c>
      <c r="L21" s="1">
        <v>4.0</v>
      </c>
      <c r="M21" s="1">
        <v>4.0</v>
      </c>
      <c r="N21" s="1">
        <v>0.0</v>
      </c>
      <c r="O21" s="1">
        <v>6.0</v>
      </c>
      <c r="P21" s="6" t="b">
        <v>0</v>
      </c>
      <c r="Q21" s="4">
        <f t="shared" ref="Q21:Q51" si="3">IF($P21=$P22, $G22, $N22)</f>
        <v>1</v>
      </c>
      <c r="R21" s="4">
        <f t="shared" ref="R21:R51" si="4">Q21-G21</f>
        <v>1</v>
      </c>
      <c r="S21" s="5"/>
    </row>
    <row r="22">
      <c r="A22" s="1">
        <v>5.0</v>
      </c>
      <c r="B22" s="1">
        <v>5.0</v>
      </c>
      <c r="C22" s="1">
        <v>5.0</v>
      </c>
      <c r="D22" s="1">
        <v>4.0</v>
      </c>
      <c r="E22" s="1">
        <v>4.0</v>
      </c>
      <c r="F22" s="1">
        <v>4.0</v>
      </c>
      <c r="G22" s="1">
        <v>0.0</v>
      </c>
      <c r="H22" s="1">
        <v>4.0</v>
      </c>
      <c r="I22" s="1">
        <v>4.0</v>
      </c>
      <c r="J22" s="1">
        <v>4.0</v>
      </c>
      <c r="K22" s="1">
        <v>4.0</v>
      </c>
      <c r="L22" s="1">
        <v>4.0</v>
      </c>
      <c r="M22" s="1">
        <v>0.0</v>
      </c>
      <c r="N22" s="1">
        <v>1.0</v>
      </c>
      <c r="O22" s="1">
        <v>2.0</v>
      </c>
      <c r="P22" s="4" t="b">
        <v>1</v>
      </c>
      <c r="Q22" s="4">
        <f t="shared" si="3"/>
        <v>1</v>
      </c>
      <c r="R22" s="4">
        <f t="shared" si="4"/>
        <v>1</v>
      </c>
      <c r="S22" s="5"/>
    </row>
    <row r="23">
      <c r="A23" s="1">
        <v>5.0</v>
      </c>
      <c r="B23" s="1">
        <v>0.0</v>
      </c>
      <c r="C23" s="1">
        <v>6.0</v>
      </c>
      <c r="D23" s="1">
        <v>5.0</v>
      </c>
      <c r="E23" s="1">
        <v>5.0</v>
      </c>
      <c r="F23" s="1">
        <v>5.0</v>
      </c>
      <c r="G23" s="1">
        <v>1.0</v>
      </c>
      <c r="H23" s="1">
        <v>4.0</v>
      </c>
      <c r="I23" s="1">
        <v>4.0</v>
      </c>
      <c r="J23" s="1">
        <v>4.0</v>
      </c>
      <c r="K23" s="1">
        <v>4.0</v>
      </c>
      <c r="L23" s="1">
        <v>4.0</v>
      </c>
      <c r="M23" s="1">
        <v>0.0</v>
      </c>
      <c r="N23" s="1">
        <v>1.0</v>
      </c>
      <c r="O23" s="1">
        <v>1.0</v>
      </c>
      <c r="P23" s="4" t="b">
        <v>1</v>
      </c>
      <c r="Q23" s="4">
        <f t="shared" si="3"/>
        <v>1</v>
      </c>
      <c r="R23" s="4">
        <f t="shared" si="4"/>
        <v>0</v>
      </c>
      <c r="S23" s="5"/>
    </row>
    <row r="24">
      <c r="A24" s="1">
        <v>4.0</v>
      </c>
      <c r="B24" s="1">
        <v>4.0</v>
      </c>
      <c r="C24" s="1">
        <v>4.0</v>
      </c>
      <c r="D24" s="1">
        <v>4.0</v>
      </c>
      <c r="E24" s="1">
        <v>4.0</v>
      </c>
      <c r="F24" s="1">
        <v>0.0</v>
      </c>
      <c r="G24" s="1">
        <v>1.0</v>
      </c>
      <c r="H24" s="1">
        <v>0.0</v>
      </c>
      <c r="I24" s="1">
        <v>1.0</v>
      </c>
      <c r="J24" s="1">
        <v>7.0</v>
      </c>
      <c r="K24" s="1">
        <v>6.0</v>
      </c>
      <c r="L24" s="1">
        <v>6.0</v>
      </c>
      <c r="M24" s="1">
        <v>6.0</v>
      </c>
      <c r="N24" s="1">
        <v>1.0</v>
      </c>
      <c r="O24" s="1">
        <v>2.0</v>
      </c>
      <c r="P24" s="6" t="b">
        <v>0</v>
      </c>
      <c r="Q24" s="4">
        <f t="shared" si="3"/>
        <v>1</v>
      </c>
      <c r="R24" s="4">
        <f t="shared" si="4"/>
        <v>0</v>
      </c>
      <c r="S24" s="5"/>
    </row>
    <row r="25">
      <c r="A25" s="1">
        <v>0.0</v>
      </c>
      <c r="B25" s="1">
        <v>1.0</v>
      </c>
      <c r="C25" s="1">
        <v>7.0</v>
      </c>
      <c r="D25" s="1">
        <v>6.0</v>
      </c>
      <c r="E25" s="1">
        <v>6.0</v>
      </c>
      <c r="F25" s="1">
        <v>6.0</v>
      </c>
      <c r="G25" s="1">
        <v>1.0</v>
      </c>
      <c r="H25" s="1">
        <v>4.0</v>
      </c>
      <c r="I25" s="1">
        <v>0.0</v>
      </c>
      <c r="J25" s="1">
        <v>5.0</v>
      </c>
      <c r="K25" s="1">
        <v>5.0</v>
      </c>
      <c r="L25" s="1">
        <v>5.0</v>
      </c>
      <c r="M25" s="1">
        <v>1.0</v>
      </c>
      <c r="N25" s="1">
        <v>1.0</v>
      </c>
      <c r="O25" s="1">
        <v>3.0</v>
      </c>
      <c r="P25" s="4" t="b">
        <v>1</v>
      </c>
      <c r="Q25" s="4">
        <f t="shared" si="3"/>
        <v>2</v>
      </c>
      <c r="R25" s="4">
        <f t="shared" si="4"/>
        <v>1</v>
      </c>
      <c r="S25" s="5"/>
    </row>
    <row r="26">
      <c r="A26" s="1">
        <v>5.0</v>
      </c>
      <c r="B26" s="1">
        <v>1.0</v>
      </c>
      <c r="C26" s="1">
        <v>6.0</v>
      </c>
      <c r="D26" s="1">
        <v>5.0</v>
      </c>
      <c r="E26" s="1">
        <v>5.0</v>
      </c>
      <c r="F26" s="1">
        <v>1.0</v>
      </c>
      <c r="G26" s="1">
        <v>1.0</v>
      </c>
      <c r="H26" s="1">
        <v>0.0</v>
      </c>
      <c r="I26" s="1">
        <v>1.0</v>
      </c>
      <c r="J26" s="1">
        <v>0.0</v>
      </c>
      <c r="K26" s="1">
        <v>7.0</v>
      </c>
      <c r="L26" s="1">
        <v>7.0</v>
      </c>
      <c r="M26" s="1">
        <v>7.0</v>
      </c>
      <c r="N26" s="1">
        <v>2.0</v>
      </c>
      <c r="O26" s="1">
        <v>2.0</v>
      </c>
      <c r="P26" s="6" t="b">
        <v>0</v>
      </c>
      <c r="Q26" s="4">
        <f t="shared" si="3"/>
        <v>1</v>
      </c>
      <c r="R26" s="4">
        <f t="shared" si="4"/>
        <v>0</v>
      </c>
      <c r="S26" s="5"/>
    </row>
    <row r="27">
      <c r="A27" s="1">
        <v>0.0</v>
      </c>
      <c r="B27" s="1">
        <v>1.0</v>
      </c>
      <c r="C27" s="1">
        <v>0.0</v>
      </c>
      <c r="D27" s="1">
        <v>7.0</v>
      </c>
      <c r="E27" s="1">
        <v>7.0</v>
      </c>
      <c r="F27" s="1">
        <v>7.0</v>
      </c>
      <c r="G27" s="1">
        <v>2.0</v>
      </c>
      <c r="H27" s="1">
        <v>5.0</v>
      </c>
      <c r="I27" s="1">
        <v>0.0</v>
      </c>
      <c r="J27" s="1">
        <v>7.0</v>
      </c>
      <c r="K27" s="1">
        <v>5.0</v>
      </c>
      <c r="L27" s="1">
        <v>5.0</v>
      </c>
      <c r="M27" s="1">
        <v>1.0</v>
      </c>
      <c r="N27" s="1">
        <v>1.0</v>
      </c>
      <c r="O27" s="1">
        <v>2.0</v>
      </c>
      <c r="P27" s="4" t="b">
        <v>1</v>
      </c>
      <c r="Q27" s="4">
        <f t="shared" si="3"/>
        <v>8</v>
      </c>
      <c r="R27" s="4">
        <f t="shared" si="4"/>
        <v>6</v>
      </c>
      <c r="S27" s="5"/>
    </row>
    <row r="28">
      <c r="A28" s="1">
        <v>5.0</v>
      </c>
      <c r="B28" s="1">
        <v>0.0</v>
      </c>
      <c r="C28" s="1">
        <v>7.0</v>
      </c>
      <c r="D28" s="1">
        <v>0.0</v>
      </c>
      <c r="E28" s="1">
        <v>5.0</v>
      </c>
      <c r="F28" s="1">
        <v>1.0</v>
      </c>
      <c r="G28" s="1">
        <v>1.0</v>
      </c>
      <c r="H28" s="1">
        <v>0.0</v>
      </c>
      <c r="I28" s="1">
        <v>0.0</v>
      </c>
      <c r="J28" s="1">
        <v>0.0</v>
      </c>
      <c r="K28" s="1">
        <v>7.0</v>
      </c>
      <c r="L28" s="1">
        <v>7.0</v>
      </c>
      <c r="M28" s="1">
        <v>7.0</v>
      </c>
      <c r="N28" s="1">
        <v>8.0</v>
      </c>
      <c r="O28" s="1">
        <v>5.0</v>
      </c>
      <c r="P28" s="6" t="b">
        <v>0</v>
      </c>
      <c r="Q28" s="4">
        <f t="shared" si="3"/>
        <v>2</v>
      </c>
      <c r="R28" s="4">
        <f t="shared" si="4"/>
        <v>1</v>
      </c>
      <c r="S28" s="5"/>
    </row>
    <row r="29">
      <c r="A29" s="1">
        <v>1.0</v>
      </c>
      <c r="B29" s="1">
        <v>1.0</v>
      </c>
      <c r="C29" s="1">
        <v>1.0</v>
      </c>
      <c r="D29" s="1">
        <v>7.0</v>
      </c>
      <c r="E29" s="1">
        <v>7.0</v>
      </c>
      <c r="F29" s="1">
        <v>7.0</v>
      </c>
      <c r="G29" s="1">
        <v>8.0</v>
      </c>
      <c r="H29" s="1">
        <v>5.0</v>
      </c>
      <c r="I29" s="1">
        <v>0.0</v>
      </c>
      <c r="J29" s="1">
        <v>7.0</v>
      </c>
      <c r="K29" s="1">
        <v>0.0</v>
      </c>
      <c r="L29" s="1">
        <v>0.0</v>
      </c>
      <c r="M29" s="1">
        <v>2.0</v>
      </c>
      <c r="N29" s="1">
        <v>2.0</v>
      </c>
      <c r="O29" s="1">
        <v>4.0</v>
      </c>
      <c r="P29" s="4" t="b">
        <v>1</v>
      </c>
      <c r="Q29" s="4">
        <f t="shared" si="3"/>
        <v>9</v>
      </c>
      <c r="R29" s="4">
        <f t="shared" si="4"/>
        <v>1</v>
      </c>
      <c r="S29" s="5"/>
    </row>
    <row r="30">
      <c r="A30" s="1">
        <v>6.0</v>
      </c>
      <c r="B30" s="1">
        <v>1.0</v>
      </c>
      <c r="C30" s="1">
        <v>8.0</v>
      </c>
      <c r="D30" s="1">
        <v>1.0</v>
      </c>
      <c r="E30" s="1">
        <v>0.0</v>
      </c>
      <c r="F30" s="1">
        <v>2.0</v>
      </c>
      <c r="G30" s="1">
        <v>2.0</v>
      </c>
      <c r="H30" s="1">
        <v>1.0</v>
      </c>
      <c r="I30" s="1">
        <v>1.0</v>
      </c>
      <c r="J30" s="1">
        <v>1.0</v>
      </c>
      <c r="K30" s="1">
        <v>0.0</v>
      </c>
      <c r="L30" s="1">
        <v>8.0</v>
      </c>
      <c r="M30" s="1">
        <v>8.0</v>
      </c>
      <c r="N30" s="1">
        <v>9.0</v>
      </c>
      <c r="O30" s="1">
        <v>4.0</v>
      </c>
      <c r="P30" s="6" t="b">
        <v>0</v>
      </c>
      <c r="Q30" s="4">
        <f t="shared" si="3"/>
        <v>4</v>
      </c>
      <c r="R30" s="4">
        <f t="shared" si="4"/>
        <v>2</v>
      </c>
      <c r="S30" s="5"/>
    </row>
    <row r="31">
      <c r="A31" s="1">
        <v>1.0</v>
      </c>
      <c r="B31" s="1">
        <v>0.0</v>
      </c>
      <c r="C31" s="1">
        <v>1.0</v>
      </c>
      <c r="D31" s="1">
        <v>0.0</v>
      </c>
      <c r="E31" s="1">
        <v>8.0</v>
      </c>
      <c r="F31" s="1">
        <v>8.0</v>
      </c>
      <c r="G31" s="1">
        <v>9.0</v>
      </c>
      <c r="H31" s="1">
        <v>6.0</v>
      </c>
      <c r="I31" s="1">
        <v>1.0</v>
      </c>
      <c r="J31" s="1">
        <v>8.0</v>
      </c>
      <c r="K31" s="1">
        <v>0.0</v>
      </c>
      <c r="L31" s="1">
        <v>0.0</v>
      </c>
      <c r="M31" s="1">
        <v>2.0</v>
      </c>
      <c r="N31" s="1">
        <v>4.0</v>
      </c>
      <c r="O31" s="1">
        <v>3.0</v>
      </c>
      <c r="P31" s="4" t="b">
        <v>1</v>
      </c>
      <c r="Q31" s="4">
        <f t="shared" si="3"/>
        <v>18</v>
      </c>
      <c r="R31" s="4">
        <f t="shared" si="4"/>
        <v>9</v>
      </c>
      <c r="S31" s="5"/>
    </row>
    <row r="32">
      <c r="A32" s="1">
        <v>6.0</v>
      </c>
      <c r="B32" s="1">
        <v>1.0</v>
      </c>
      <c r="C32" s="1">
        <v>0.0</v>
      </c>
      <c r="D32" s="1">
        <v>0.0</v>
      </c>
      <c r="E32" s="1">
        <v>0.0</v>
      </c>
      <c r="F32" s="1">
        <v>2.0</v>
      </c>
      <c r="G32" s="1">
        <v>4.0</v>
      </c>
      <c r="H32" s="1">
        <v>1.0</v>
      </c>
      <c r="I32" s="1">
        <v>0.0</v>
      </c>
      <c r="J32" s="1">
        <v>0.0</v>
      </c>
      <c r="K32" s="1">
        <v>0.0</v>
      </c>
      <c r="L32" s="1">
        <v>8.0</v>
      </c>
      <c r="M32" s="1">
        <v>8.0</v>
      </c>
      <c r="N32" s="1">
        <v>18.0</v>
      </c>
      <c r="O32" s="1">
        <v>1.0</v>
      </c>
      <c r="P32" s="6" t="b">
        <v>0</v>
      </c>
      <c r="Q32" s="4">
        <f t="shared" si="3"/>
        <v>5</v>
      </c>
      <c r="R32" s="4">
        <f t="shared" si="4"/>
        <v>1</v>
      </c>
      <c r="S32" s="5"/>
    </row>
    <row r="33">
      <c r="A33" s="1">
        <v>0.0</v>
      </c>
      <c r="B33" s="1">
        <v>2.0</v>
      </c>
      <c r="C33" s="1">
        <v>1.0</v>
      </c>
      <c r="D33" s="1">
        <v>1.0</v>
      </c>
      <c r="E33" s="1">
        <v>1.0</v>
      </c>
      <c r="F33" s="1">
        <v>3.0</v>
      </c>
      <c r="G33" s="1">
        <v>5.0</v>
      </c>
      <c r="H33" s="1">
        <v>1.0</v>
      </c>
      <c r="I33" s="1">
        <v>0.0</v>
      </c>
      <c r="J33" s="1">
        <v>0.0</v>
      </c>
      <c r="K33" s="1">
        <v>0.0</v>
      </c>
      <c r="L33" s="1">
        <v>8.0</v>
      </c>
      <c r="M33" s="1">
        <v>8.0</v>
      </c>
      <c r="N33" s="1">
        <v>18.0</v>
      </c>
      <c r="O33" s="1">
        <v>6.0</v>
      </c>
      <c r="P33" s="6" t="b">
        <v>0</v>
      </c>
      <c r="Q33" s="4">
        <f t="shared" si="3"/>
        <v>6</v>
      </c>
      <c r="R33" s="4">
        <f t="shared" si="4"/>
        <v>1</v>
      </c>
      <c r="S33" s="5"/>
    </row>
    <row r="34">
      <c r="A34" s="1">
        <v>2.0</v>
      </c>
      <c r="B34" s="1">
        <v>1.0</v>
      </c>
      <c r="C34" s="1">
        <v>0.0</v>
      </c>
      <c r="D34" s="1">
        <v>0.0</v>
      </c>
      <c r="E34" s="1">
        <v>8.0</v>
      </c>
      <c r="F34" s="1">
        <v>8.0</v>
      </c>
      <c r="G34" s="1">
        <v>18.0</v>
      </c>
      <c r="H34" s="1">
        <v>0.0</v>
      </c>
      <c r="I34" s="1">
        <v>2.0</v>
      </c>
      <c r="J34" s="1">
        <v>1.0</v>
      </c>
      <c r="K34" s="1">
        <v>1.0</v>
      </c>
      <c r="L34" s="1">
        <v>1.0</v>
      </c>
      <c r="M34" s="1">
        <v>0.0</v>
      </c>
      <c r="N34" s="1">
        <v>6.0</v>
      </c>
      <c r="O34" s="1">
        <v>1.0</v>
      </c>
      <c r="P34" s="4" t="b">
        <v>1</v>
      </c>
      <c r="Q34" s="4">
        <f t="shared" si="3"/>
        <v>20</v>
      </c>
      <c r="R34" s="4">
        <f t="shared" si="4"/>
        <v>2</v>
      </c>
      <c r="S34" s="5"/>
    </row>
    <row r="35">
      <c r="A35" s="1">
        <v>0.0</v>
      </c>
      <c r="B35" s="1">
        <v>2.0</v>
      </c>
      <c r="C35" s="1">
        <v>1.0</v>
      </c>
      <c r="D35" s="1">
        <v>0.0</v>
      </c>
      <c r="E35" s="1">
        <v>1.0</v>
      </c>
      <c r="F35" s="1">
        <v>0.0</v>
      </c>
      <c r="G35" s="1">
        <v>6.0</v>
      </c>
      <c r="H35" s="1">
        <v>0.0</v>
      </c>
      <c r="I35" s="1">
        <v>2.0</v>
      </c>
      <c r="J35" s="1">
        <v>0.0</v>
      </c>
      <c r="K35" s="1">
        <v>0.0</v>
      </c>
      <c r="L35" s="1">
        <v>8.0</v>
      </c>
      <c r="M35" s="1">
        <v>8.0</v>
      </c>
      <c r="N35" s="1">
        <v>20.0</v>
      </c>
      <c r="O35" s="1">
        <v>5.0</v>
      </c>
      <c r="P35" s="6" t="b">
        <v>0</v>
      </c>
      <c r="Q35" s="4">
        <f t="shared" si="3"/>
        <v>6</v>
      </c>
      <c r="R35" s="4">
        <f t="shared" si="4"/>
        <v>0</v>
      </c>
      <c r="S35" s="5"/>
    </row>
    <row r="36">
      <c r="A36" s="1">
        <v>0.0</v>
      </c>
      <c r="B36" s="1">
        <v>2.0</v>
      </c>
      <c r="C36" s="1">
        <v>0.0</v>
      </c>
      <c r="D36" s="1">
        <v>0.0</v>
      </c>
      <c r="E36" s="1">
        <v>8.0</v>
      </c>
      <c r="F36" s="1">
        <v>8.0</v>
      </c>
      <c r="G36" s="1">
        <v>20.0</v>
      </c>
      <c r="H36" s="1">
        <v>0.0</v>
      </c>
      <c r="I36" s="1">
        <v>2.0</v>
      </c>
      <c r="J36" s="1">
        <v>1.0</v>
      </c>
      <c r="K36" s="1">
        <v>0.0</v>
      </c>
      <c r="L36" s="1">
        <v>0.0</v>
      </c>
      <c r="M36" s="1">
        <v>1.0</v>
      </c>
      <c r="N36" s="1">
        <v>6.0</v>
      </c>
      <c r="O36" s="1">
        <v>6.0</v>
      </c>
      <c r="P36" s="4" t="b">
        <v>1</v>
      </c>
      <c r="Q36" s="4">
        <f t="shared" si="3"/>
        <v>24</v>
      </c>
      <c r="R36" s="4">
        <f t="shared" si="4"/>
        <v>4</v>
      </c>
      <c r="S36" s="5"/>
    </row>
    <row r="37">
      <c r="A37" s="1">
        <v>1.0</v>
      </c>
      <c r="B37" s="1">
        <v>3.0</v>
      </c>
      <c r="C37" s="1">
        <v>2.0</v>
      </c>
      <c r="D37" s="1">
        <v>1.0</v>
      </c>
      <c r="E37" s="1">
        <v>1.0</v>
      </c>
      <c r="F37" s="1">
        <v>0.0</v>
      </c>
      <c r="G37" s="1">
        <v>6.0</v>
      </c>
      <c r="H37" s="1">
        <v>0.0</v>
      </c>
      <c r="I37" s="1">
        <v>2.0</v>
      </c>
      <c r="J37" s="1">
        <v>0.0</v>
      </c>
      <c r="K37" s="1">
        <v>0.0</v>
      </c>
      <c r="L37" s="1">
        <v>8.0</v>
      </c>
      <c r="M37" s="1">
        <v>0.0</v>
      </c>
      <c r="N37" s="1">
        <v>24.0</v>
      </c>
      <c r="O37" s="1">
        <v>2.0</v>
      </c>
      <c r="P37" s="4" t="b">
        <v>0</v>
      </c>
      <c r="Q37" s="4">
        <f t="shared" si="3"/>
        <v>6</v>
      </c>
      <c r="R37" s="4">
        <f t="shared" si="4"/>
        <v>0</v>
      </c>
      <c r="S37" s="5"/>
    </row>
    <row r="38">
      <c r="A38" s="1">
        <v>0.0</v>
      </c>
      <c r="B38" s="1">
        <v>2.0</v>
      </c>
      <c r="C38" s="1">
        <v>0.0</v>
      </c>
      <c r="D38" s="1">
        <v>0.0</v>
      </c>
      <c r="E38" s="1">
        <v>8.0</v>
      </c>
      <c r="F38" s="1">
        <v>0.0</v>
      </c>
      <c r="G38" s="1">
        <v>24.0</v>
      </c>
      <c r="H38" s="1">
        <v>1.0</v>
      </c>
      <c r="I38" s="1">
        <v>0.0</v>
      </c>
      <c r="J38" s="1">
        <v>3.0</v>
      </c>
      <c r="K38" s="1">
        <v>2.0</v>
      </c>
      <c r="L38" s="1">
        <v>2.0</v>
      </c>
      <c r="M38" s="1">
        <v>0.0</v>
      </c>
      <c r="N38" s="1">
        <v>6.0</v>
      </c>
      <c r="O38" s="1">
        <v>5.0</v>
      </c>
      <c r="P38" s="4" t="b">
        <v>1</v>
      </c>
      <c r="Q38" s="4">
        <f t="shared" si="3"/>
        <v>25</v>
      </c>
      <c r="R38" s="4">
        <f t="shared" si="4"/>
        <v>1</v>
      </c>
      <c r="S38" s="5"/>
    </row>
    <row r="39">
      <c r="A39" s="1">
        <v>2.0</v>
      </c>
      <c r="B39" s="1">
        <v>1.0</v>
      </c>
      <c r="C39" s="1">
        <v>4.0</v>
      </c>
      <c r="D39" s="1">
        <v>3.0</v>
      </c>
      <c r="E39" s="1">
        <v>3.0</v>
      </c>
      <c r="F39" s="1">
        <v>1.0</v>
      </c>
      <c r="G39" s="1">
        <v>6.0</v>
      </c>
      <c r="H39" s="1">
        <v>0.0</v>
      </c>
      <c r="I39" s="1">
        <v>2.0</v>
      </c>
      <c r="J39" s="1">
        <v>0.0</v>
      </c>
      <c r="K39" s="1">
        <v>0.0</v>
      </c>
      <c r="L39" s="1">
        <v>0.0</v>
      </c>
      <c r="M39" s="1">
        <v>1.0</v>
      </c>
      <c r="N39" s="1">
        <v>25.0</v>
      </c>
      <c r="O39" s="1">
        <v>6.0</v>
      </c>
      <c r="P39" s="6" t="b">
        <v>0</v>
      </c>
      <c r="Q39" s="4">
        <f t="shared" si="3"/>
        <v>7</v>
      </c>
      <c r="R39" s="4">
        <f t="shared" si="4"/>
        <v>1</v>
      </c>
      <c r="S39" s="5"/>
    </row>
    <row r="40">
      <c r="A40" s="1">
        <v>2.0</v>
      </c>
      <c r="B40" s="1">
        <v>1.0</v>
      </c>
      <c r="C40" s="1">
        <v>4.0</v>
      </c>
      <c r="D40" s="1">
        <v>3.0</v>
      </c>
      <c r="E40" s="1">
        <v>3.0</v>
      </c>
      <c r="F40" s="1">
        <v>0.0</v>
      </c>
      <c r="G40" s="1">
        <v>7.0</v>
      </c>
      <c r="H40" s="1">
        <v>0.0</v>
      </c>
      <c r="I40" s="1">
        <v>2.0</v>
      </c>
      <c r="J40" s="1">
        <v>0.0</v>
      </c>
      <c r="K40" s="1">
        <v>0.0</v>
      </c>
      <c r="L40" s="1">
        <v>0.0</v>
      </c>
      <c r="M40" s="1">
        <v>1.0</v>
      </c>
      <c r="N40" s="1">
        <v>25.0</v>
      </c>
      <c r="O40" s="1">
        <v>4.0</v>
      </c>
      <c r="P40" s="6" t="b">
        <v>0</v>
      </c>
      <c r="Q40" s="4">
        <f t="shared" si="3"/>
        <v>8</v>
      </c>
      <c r="R40" s="4">
        <f t="shared" si="4"/>
        <v>1</v>
      </c>
      <c r="S40" s="5"/>
    </row>
    <row r="41">
      <c r="A41" s="1">
        <v>2.0</v>
      </c>
      <c r="B41" s="1">
        <v>1.0</v>
      </c>
      <c r="C41" s="1">
        <v>4.0</v>
      </c>
      <c r="D41" s="1">
        <v>0.0</v>
      </c>
      <c r="E41" s="1">
        <v>4.0</v>
      </c>
      <c r="F41" s="1">
        <v>1.0</v>
      </c>
      <c r="G41" s="1">
        <v>8.0</v>
      </c>
      <c r="H41" s="1">
        <v>0.0</v>
      </c>
      <c r="I41" s="1">
        <v>2.0</v>
      </c>
      <c r="J41" s="1">
        <v>0.0</v>
      </c>
      <c r="K41" s="1">
        <v>0.0</v>
      </c>
      <c r="L41" s="1">
        <v>0.0</v>
      </c>
      <c r="M41" s="1">
        <v>1.0</v>
      </c>
      <c r="N41" s="1">
        <v>25.0</v>
      </c>
      <c r="O41" s="1">
        <v>6.0</v>
      </c>
      <c r="P41" s="6" t="b">
        <v>0</v>
      </c>
      <c r="Q41" s="4">
        <f t="shared" si="3"/>
        <v>9</v>
      </c>
      <c r="R41" s="4">
        <f t="shared" si="4"/>
        <v>1</v>
      </c>
      <c r="S41" s="5"/>
    </row>
    <row r="42">
      <c r="A42" s="1">
        <v>2.0</v>
      </c>
      <c r="B42" s="1">
        <v>1.0</v>
      </c>
      <c r="C42" s="1">
        <v>4.0</v>
      </c>
      <c r="D42" s="1">
        <v>0.0</v>
      </c>
      <c r="E42" s="1">
        <v>4.0</v>
      </c>
      <c r="F42" s="1">
        <v>0.0</v>
      </c>
      <c r="G42" s="1">
        <v>9.0</v>
      </c>
      <c r="H42" s="1">
        <v>0.0</v>
      </c>
      <c r="I42" s="1">
        <v>2.0</v>
      </c>
      <c r="J42" s="1">
        <v>0.0</v>
      </c>
      <c r="K42" s="1">
        <v>0.0</v>
      </c>
      <c r="L42" s="1">
        <v>0.0</v>
      </c>
      <c r="M42" s="1">
        <v>1.0</v>
      </c>
      <c r="N42" s="1">
        <v>25.0</v>
      </c>
      <c r="O42" s="1">
        <v>3.0</v>
      </c>
      <c r="P42" s="6" t="b">
        <v>0</v>
      </c>
      <c r="Q42" s="4">
        <f t="shared" si="3"/>
        <v>10</v>
      </c>
      <c r="R42" s="4">
        <f t="shared" si="4"/>
        <v>1</v>
      </c>
      <c r="S42" s="5"/>
    </row>
    <row r="43">
      <c r="A43" s="1">
        <v>2.0</v>
      </c>
      <c r="B43" s="1">
        <v>1.0</v>
      </c>
      <c r="C43" s="1">
        <v>0.0</v>
      </c>
      <c r="D43" s="1">
        <v>1.0</v>
      </c>
      <c r="E43" s="1">
        <v>5.0</v>
      </c>
      <c r="F43" s="1">
        <v>1.0</v>
      </c>
      <c r="G43" s="1">
        <v>10.0</v>
      </c>
      <c r="H43" s="1">
        <v>0.0</v>
      </c>
      <c r="I43" s="1">
        <v>2.0</v>
      </c>
      <c r="J43" s="1">
        <v>0.0</v>
      </c>
      <c r="K43" s="1">
        <v>0.0</v>
      </c>
      <c r="L43" s="1">
        <v>0.0</v>
      </c>
      <c r="M43" s="1">
        <v>1.0</v>
      </c>
      <c r="N43" s="1">
        <v>25.0</v>
      </c>
      <c r="O43" s="1">
        <v>6.0</v>
      </c>
      <c r="P43" s="6" t="b">
        <v>0</v>
      </c>
      <c r="Q43" s="4">
        <f t="shared" si="3"/>
        <v>11</v>
      </c>
      <c r="R43" s="4">
        <f t="shared" si="4"/>
        <v>1</v>
      </c>
      <c r="S43" s="5"/>
    </row>
    <row r="44">
      <c r="A44" s="1">
        <v>2.0</v>
      </c>
      <c r="B44" s="1">
        <v>1.0</v>
      </c>
      <c r="C44" s="1">
        <v>0.0</v>
      </c>
      <c r="D44" s="1">
        <v>1.0</v>
      </c>
      <c r="E44" s="1">
        <v>5.0</v>
      </c>
      <c r="F44" s="1">
        <v>0.0</v>
      </c>
      <c r="G44" s="1">
        <v>11.0</v>
      </c>
      <c r="H44" s="1">
        <v>0.0</v>
      </c>
      <c r="I44" s="1">
        <v>2.0</v>
      </c>
      <c r="J44" s="1">
        <v>0.0</v>
      </c>
      <c r="K44" s="1">
        <v>0.0</v>
      </c>
      <c r="L44" s="1">
        <v>0.0</v>
      </c>
      <c r="M44" s="1">
        <v>1.0</v>
      </c>
      <c r="N44" s="1">
        <v>25.0</v>
      </c>
      <c r="O44" s="1">
        <v>5.0</v>
      </c>
      <c r="P44" s="6" t="b">
        <v>0</v>
      </c>
      <c r="Q44" s="4">
        <f t="shared" si="3"/>
        <v>12</v>
      </c>
      <c r="R44" s="4">
        <f t="shared" si="4"/>
        <v>1</v>
      </c>
      <c r="S44" s="5"/>
    </row>
    <row r="45">
      <c r="A45" s="1">
        <v>1.0</v>
      </c>
      <c r="B45" s="1">
        <v>3.0</v>
      </c>
      <c r="C45" s="1">
        <v>1.0</v>
      </c>
      <c r="D45" s="1">
        <v>0.0</v>
      </c>
      <c r="E45" s="1">
        <v>0.0</v>
      </c>
      <c r="F45" s="1">
        <v>1.0</v>
      </c>
      <c r="G45" s="1">
        <v>25.0</v>
      </c>
      <c r="H45" s="1">
        <v>2.0</v>
      </c>
      <c r="I45" s="1">
        <v>1.0</v>
      </c>
      <c r="J45" s="1">
        <v>0.0</v>
      </c>
      <c r="K45" s="1">
        <v>1.0</v>
      </c>
      <c r="L45" s="1">
        <v>0.0</v>
      </c>
      <c r="M45" s="1">
        <v>1.0</v>
      </c>
      <c r="N45" s="1">
        <v>12.0</v>
      </c>
      <c r="O45" s="1">
        <v>6.0</v>
      </c>
      <c r="P45" s="4" t="b">
        <v>1</v>
      </c>
      <c r="Q45" s="4">
        <f t="shared" si="3"/>
        <v>26</v>
      </c>
      <c r="R45" s="4">
        <f t="shared" si="4"/>
        <v>1</v>
      </c>
      <c r="S45" s="5"/>
    </row>
    <row r="46">
      <c r="A46" s="1">
        <v>1.0</v>
      </c>
      <c r="B46" s="1">
        <v>3.0</v>
      </c>
      <c r="C46" s="1">
        <v>1.0</v>
      </c>
      <c r="D46" s="1">
        <v>0.0</v>
      </c>
      <c r="E46" s="1">
        <v>0.0</v>
      </c>
      <c r="F46" s="1">
        <v>0.0</v>
      </c>
      <c r="G46" s="1">
        <v>26.0</v>
      </c>
      <c r="H46" s="1">
        <v>2.0</v>
      </c>
      <c r="I46" s="1">
        <v>1.0</v>
      </c>
      <c r="J46" s="1">
        <v>0.0</v>
      </c>
      <c r="K46" s="1">
        <v>1.0</v>
      </c>
      <c r="L46" s="1">
        <v>0.0</v>
      </c>
      <c r="M46" s="1">
        <v>1.0</v>
      </c>
      <c r="N46" s="1">
        <v>12.0</v>
      </c>
      <c r="O46" s="1">
        <v>2.0</v>
      </c>
      <c r="P46" s="4" t="b">
        <v>1</v>
      </c>
      <c r="Q46" s="4">
        <f t="shared" si="3"/>
        <v>28</v>
      </c>
      <c r="R46" s="4">
        <f t="shared" si="4"/>
        <v>2</v>
      </c>
      <c r="S46" s="5"/>
    </row>
    <row r="47">
      <c r="A47" s="1">
        <v>2.0</v>
      </c>
      <c r="B47" s="1">
        <v>0.0</v>
      </c>
      <c r="C47" s="1">
        <v>0.0</v>
      </c>
      <c r="D47" s="1">
        <v>1.0</v>
      </c>
      <c r="E47" s="1">
        <v>0.0</v>
      </c>
      <c r="F47" s="1">
        <v>1.0</v>
      </c>
      <c r="G47" s="1">
        <v>12.0</v>
      </c>
      <c r="H47" s="1">
        <v>1.0</v>
      </c>
      <c r="I47" s="1">
        <v>0.0</v>
      </c>
      <c r="J47" s="1">
        <v>2.0</v>
      </c>
      <c r="K47" s="1">
        <v>1.0</v>
      </c>
      <c r="L47" s="1">
        <v>0.0</v>
      </c>
      <c r="M47" s="1">
        <v>0.0</v>
      </c>
      <c r="N47" s="1">
        <v>28.0</v>
      </c>
      <c r="O47" s="1">
        <v>6.0</v>
      </c>
      <c r="P47" s="6" t="b">
        <v>0</v>
      </c>
      <c r="Q47" s="4">
        <f t="shared" si="3"/>
        <v>13</v>
      </c>
      <c r="R47" s="4">
        <f t="shared" si="4"/>
        <v>1</v>
      </c>
      <c r="S47" s="5"/>
    </row>
    <row r="48">
      <c r="A48" s="1">
        <v>2.0</v>
      </c>
      <c r="B48" s="1">
        <v>0.0</v>
      </c>
      <c r="C48" s="1">
        <v>0.0</v>
      </c>
      <c r="D48" s="1">
        <v>1.0</v>
      </c>
      <c r="E48" s="1">
        <v>0.0</v>
      </c>
      <c r="F48" s="1">
        <v>0.0</v>
      </c>
      <c r="G48" s="1">
        <v>13.0</v>
      </c>
      <c r="H48" s="1">
        <v>1.0</v>
      </c>
      <c r="I48" s="1">
        <v>0.0</v>
      </c>
      <c r="J48" s="1">
        <v>2.0</v>
      </c>
      <c r="K48" s="1">
        <v>1.0</v>
      </c>
      <c r="L48" s="1">
        <v>0.0</v>
      </c>
      <c r="M48" s="1">
        <v>0.0</v>
      </c>
      <c r="N48" s="1">
        <v>28.0</v>
      </c>
      <c r="O48" s="1">
        <v>1.0</v>
      </c>
      <c r="P48" s="6" t="b">
        <v>0</v>
      </c>
      <c r="Q48" s="4">
        <f t="shared" si="3"/>
        <v>15</v>
      </c>
      <c r="R48" s="4">
        <f t="shared" si="4"/>
        <v>2</v>
      </c>
      <c r="S48" s="5"/>
    </row>
    <row r="49">
      <c r="A49" s="1">
        <v>1.0</v>
      </c>
      <c r="B49" s="1">
        <v>0.0</v>
      </c>
      <c r="C49" s="1">
        <v>2.0</v>
      </c>
      <c r="D49" s="1">
        <v>0.0</v>
      </c>
      <c r="E49" s="1">
        <v>0.0</v>
      </c>
      <c r="F49" s="1">
        <v>0.0</v>
      </c>
      <c r="G49" s="1">
        <v>28.0</v>
      </c>
      <c r="H49" s="1">
        <v>0.0</v>
      </c>
      <c r="I49" s="1">
        <v>1.0</v>
      </c>
      <c r="J49" s="1">
        <v>0.0</v>
      </c>
      <c r="K49" s="1">
        <v>1.0</v>
      </c>
      <c r="L49" s="1">
        <v>0.0</v>
      </c>
      <c r="M49" s="1">
        <v>0.0</v>
      </c>
      <c r="N49" s="1">
        <v>15.0</v>
      </c>
      <c r="O49" s="1">
        <v>3.0</v>
      </c>
      <c r="P49" s="4" t="b">
        <v>1</v>
      </c>
      <c r="Q49" s="4">
        <f t="shared" si="3"/>
        <v>30</v>
      </c>
      <c r="R49" s="4">
        <f t="shared" si="4"/>
        <v>2</v>
      </c>
      <c r="S49" s="5"/>
    </row>
    <row r="50">
      <c r="A50" s="1">
        <v>0.0</v>
      </c>
      <c r="B50" s="1">
        <v>0.0</v>
      </c>
      <c r="C50" s="1">
        <v>0.0</v>
      </c>
      <c r="D50" s="1">
        <v>1.0</v>
      </c>
      <c r="E50" s="1">
        <v>0.0</v>
      </c>
      <c r="F50" s="1">
        <v>0.0</v>
      </c>
      <c r="G50" s="1">
        <v>15.0</v>
      </c>
      <c r="H50" s="1">
        <v>1.0</v>
      </c>
      <c r="I50" s="1">
        <v>0.0</v>
      </c>
      <c r="J50" s="1">
        <v>0.0</v>
      </c>
      <c r="K50" s="1">
        <v>1.0</v>
      </c>
      <c r="L50" s="1">
        <v>0.0</v>
      </c>
      <c r="M50" s="1">
        <v>0.0</v>
      </c>
      <c r="N50" s="1">
        <v>30.0</v>
      </c>
      <c r="O50" s="1">
        <v>4.0</v>
      </c>
      <c r="P50" s="6" t="b">
        <v>0</v>
      </c>
      <c r="Q50" s="4">
        <f t="shared" si="3"/>
        <v>15</v>
      </c>
      <c r="R50" s="4">
        <f t="shared" si="4"/>
        <v>0</v>
      </c>
      <c r="S50" s="5"/>
    </row>
    <row r="51">
      <c r="A51" s="1">
        <v>1.0</v>
      </c>
      <c r="B51" s="1">
        <v>0.0</v>
      </c>
      <c r="C51" s="1">
        <v>0.0</v>
      </c>
      <c r="D51" s="1">
        <v>1.0</v>
      </c>
      <c r="E51" s="1">
        <v>0.0</v>
      </c>
      <c r="F51" s="1">
        <v>0.0</v>
      </c>
      <c r="G51" s="1">
        <v>30.0</v>
      </c>
      <c r="H51" s="1">
        <v>0.0</v>
      </c>
      <c r="I51" s="1">
        <v>0.0</v>
      </c>
      <c r="J51" s="1">
        <v>0.0</v>
      </c>
      <c r="K51" s="1">
        <v>0.0</v>
      </c>
      <c r="L51" s="1">
        <v>1.0</v>
      </c>
      <c r="M51" s="1">
        <v>0.0</v>
      </c>
      <c r="N51" s="1">
        <v>15.0</v>
      </c>
      <c r="O51" s="1">
        <v>1.0</v>
      </c>
      <c r="P51" s="4" t="b">
        <v>1</v>
      </c>
      <c r="Q51" s="4">
        <f t="shared" si="3"/>
        <v>32</v>
      </c>
      <c r="R51" s="4">
        <f t="shared" si="4"/>
        <v>2</v>
      </c>
      <c r="S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7">
        <v>32.0</v>
      </c>
      <c r="O52" s="5"/>
      <c r="P52" s="6" t="b">
        <v>0</v>
      </c>
      <c r="Q52" s="4"/>
      <c r="R52" s="4"/>
      <c r="S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 t="b">
        <v>0</v>
      </c>
      <c r="Q53" s="4"/>
      <c r="R53" s="4"/>
      <c r="S53" s="5"/>
    </row>
    <row r="54">
      <c r="A54" s="1">
        <v>4.0</v>
      </c>
      <c r="B54" s="1">
        <v>4.0</v>
      </c>
      <c r="C54" s="1">
        <v>4.0</v>
      </c>
      <c r="D54" s="1">
        <v>4.0</v>
      </c>
      <c r="E54" s="1">
        <v>4.0</v>
      </c>
      <c r="F54" s="1">
        <v>4.0</v>
      </c>
      <c r="G54" s="1">
        <v>0.0</v>
      </c>
      <c r="H54" s="1">
        <v>4.0</v>
      </c>
      <c r="I54" s="1">
        <v>4.0</v>
      </c>
      <c r="J54" s="1">
        <v>4.0</v>
      </c>
      <c r="K54" s="1">
        <v>4.0</v>
      </c>
      <c r="L54" s="1">
        <v>4.0</v>
      </c>
      <c r="M54" s="1">
        <v>4.0</v>
      </c>
      <c r="N54" s="1">
        <v>0.0</v>
      </c>
      <c r="O54" s="1">
        <v>3.0</v>
      </c>
      <c r="P54" s="6" t="b">
        <v>0</v>
      </c>
      <c r="Q54" s="4">
        <f t="shared" ref="Q54:Q77" si="5">IF($P54=$P55, $G55, $N55)</f>
        <v>1</v>
      </c>
      <c r="R54" s="4">
        <f t="shared" ref="R54:R77" si="6">Q54-G54</f>
        <v>1</v>
      </c>
      <c r="S54" s="5"/>
    </row>
    <row r="55">
      <c r="A55" s="7">
        <v>4.0</v>
      </c>
      <c r="B55" s="7">
        <v>4.0</v>
      </c>
      <c r="C55" s="7">
        <v>0.0</v>
      </c>
      <c r="D55" s="7">
        <v>5.0</v>
      </c>
      <c r="E55" s="7">
        <v>5.0</v>
      </c>
      <c r="F55" s="7">
        <v>5.0</v>
      </c>
      <c r="G55" s="7">
        <v>1.0</v>
      </c>
      <c r="H55" s="7">
        <v>4.0</v>
      </c>
      <c r="I55" s="7">
        <v>4.0</v>
      </c>
      <c r="J55" s="7">
        <v>4.0</v>
      </c>
      <c r="K55" s="7">
        <v>4.0</v>
      </c>
      <c r="L55" s="7">
        <v>4.0</v>
      </c>
      <c r="M55" s="7">
        <v>4.0</v>
      </c>
      <c r="N55" s="7">
        <v>0.0</v>
      </c>
      <c r="O55" s="1">
        <v>2.0</v>
      </c>
      <c r="P55" s="6" t="b">
        <v>0</v>
      </c>
      <c r="Q55" s="4">
        <f t="shared" si="5"/>
        <v>1</v>
      </c>
      <c r="R55" s="4">
        <f t="shared" si="6"/>
        <v>0</v>
      </c>
      <c r="S55" s="5"/>
    </row>
    <row r="56">
      <c r="A56" s="7">
        <v>4.0</v>
      </c>
      <c r="B56" s="7">
        <v>4.0</v>
      </c>
      <c r="C56" s="7">
        <v>4.0</v>
      </c>
      <c r="D56" s="7">
        <v>4.0</v>
      </c>
      <c r="E56" s="7">
        <v>4.0</v>
      </c>
      <c r="F56" s="7">
        <v>4.0</v>
      </c>
      <c r="G56" s="7">
        <v>0.0</v>
      </c>
      <c r="H56" s="7">
        <v>4.0</v>
      </c>
      <c r="I56" s="7">
        <v>0.0</v>
      </c>
      <c r="J56" s="7">
        <v>1.0</v>
      </c>
      <c r="K56" s="7">
        <v>6.0</v>
      </c>
      <c r="L56" s="7">
        <v>6.0</v>
      </c>
      <c r="M56" s="7">
        <v>6.0</v>
      </c>
      <c r="N56" s="7">
        <v>1.0</v>
      </c>
      <c r="O56" s="1">
        <v>3.0</v>
      </c>
      <c r="P56" s="4" t="b">
        <v>1</v>
      </c>
      <c r="Q56" s="4">
        <f t="shared" si="5"/>
        <v>1</v>
      </c>
      <c r="R56" s="4">
        <f t="shared" si="6"/>
        <v>1</v>
      </c>
      <c r="S56" s="5"/>
    </row>
    <row r="57">
      <c r="A57" s="7">
        <v>4.0</v>
      </c>
      <c r="B57" s="7">
        <v>4.0</v>
      </c>
      <c r="C57" s="7">
        <v>0.0</v>
      </c>
      <c r="D57" s="7">
        <v>5.0</v>
      </c>
      <c r="E57" s="7">
        <v>5.0</v>
      </c>
      <c r="F57" s="7">
        <v>5.0</v>
      </c>
      <c r="G57" s="7">
        <v>1.0</v>
      </c>
      <c r="H57" s="7">
        <v>4.0</v>
      </c>
      <c r="I57" s="7">
        <v>0.0</v>
      </c>
      <c r="J57" s="7">
        <v>1.0</v>
      </c>
      <c r="K57" s="7">
        <v>6.0</v>
      </c>
      <c r="L57" s="7">
        <v>6.0</v>
      </c>
      <c r="M57" s="7">
        <v>6.0</v>
      </c>
      <c r="N57" s="7">
        <v>1.0</v>
      </c>
      <c r="O57" s="1">
        <v>5.0</v>
      </c>
      <c r="P57" s="4" t="b">
        <v>1</v>
      </c>
      <c r="Q57" s="4">
        <f t="shared" si="5"/>
        <v>2</v>
      </c>
      <c r="R57" s="4">
        <f t="shared" si="6"/>
        <v>1</v>
      </c>
      <c r="S57" s="5"/>
    </row>
    <row r="58">
      <c r="A58" s="7">
        <v>5.0</v>
      </c>
      <c r="B58" s="7">
        <v>1.0</v>
      </c>
      <c r="C58" s="7">
        <v>2.0</v>
      </c>
      <c r="D58" s="7">
        <v>6.0</v>
      </c>
      <c r="E58" s="7">
        <v>6.0</v>
      </c>
      <c r="F58" s="7">
        <v>6.0</v>
      </c>
      <c r="G58" s="7">
        <v>1.0</v>
      </c>
      <c r="H58" s="7">
        <v>4.0</v>
      </c>
      <c r="I58" s="7">
        <v>4.0</v>
      </c>
      <c r="J58" s="7">
        <v>0.0</v>
      </c>
      <c r="K58" s="7">
        <v>5.0</v>
      </c>
      <c r="L58" s="7">
        <v>0.0</v>
      </c>
      <c r="M58" s="7">
        <v>6.0</v>
      </c>
      <c r="N58" s="7">
        <v>2.0</v>
      </c>
      <c r="O58" s="1">
        <v>6.0</v>
      </c>
      <c r="P58" s="6" t="b">
        <v>0</v>
      </c>
      <c r="Q58" s="4">
        <f t="shared" si="5"/>
        <v>2</v>
      </c>
      <c r="R58" s="4">
        <f t="shared" si="6"/>
        <v>1</v>
      </c>
      <c r="S58" s="5"/>
    </row>
    <row r="59">
      <c r="A59" s="7">
        <v>5.0</v>
      </c>
      <c r="B59" s="7">
        <v>5.0</v>
      </c>
      <c r="C59" s="7">
        <v>1.0</v>
      </c>
      <c r="D59" s="7">
        <v>6.0</v>
      </c>
      <c r="E59" s="7">
        <v>1.0</v>
      </c>
      <c r="F59" s="7">
        <v>6.0</v>
      </c>
      <c r="G59" s="7">
        <v>2.0</v>
      </c>
      <c r="H59" s="7">
        <v>5.0</v>
      </c>
      <c r="I59" s="7">
        <v>1.0</v>
      </c>
      <c r="J59" s="7">
        <v>2.0</v>
      </c>
      <c r="K59" s="7">
        <v>6.0</v>
      </c>
      <c r="L59" s="7">
        <v>6.0</v>
      </c>
      <c r="M59" s="7">
        <v>0.0</v>
      </c>
      <c r="N59" s="7">
        <v>2.0</v>
      </c>
      <c r="O59" s="1">
        <v>2.0</v>
      </c>
      <c r="P59" s="4" t="b">
        <v>1</v>
      </c>
      <c r="Q59" s="4">
        <f t="shared" si="5"/>
        <v>3</v>
      </c>
      <c r="R59" s="4">
        <f t="shared" si="6"/>
        <v>1</v>
      </c>
      <c r="S59" s="5"/>
    </row>
    <row r="60">
      <c r="A60" s="7">
        <v>5.0</v>
      </c>
      <c r="B60" s="7">
        <v>0.0</v>
      </c>
      <c r="C60" s="7">
        <v>2.0</v>
      </c>
      <c r="D60" s="7">
        <v>7.0</v>
      </c>
      <c r="E60" s="7">
        <v>2.0</v>
      </c>
      <c r="F60" s="7">
        <v>7.0</v>
      </c>
      <c r="G60" s="7">
        <v>3.0</v>
      </c>
      <c r="H60" s="7">
        <v>5.0</v>
      </c>
      <c r="I60" s="7">
        <v>1.0</v>
      </c>
      <c r="J60" s="7">
        <v>2.0</v>
      </c>
      <c r="K60" s="7">
        <v>6.0</v>
      </c>
      <c r="L60" s="7">
        <v>6.0</v>
      </c>
      <c r="M60" s="7">
        <v>0.0</v>
      </c>
      <c r="N60" s="7">
        <v>2.0</v>
      </c>
      <c r="O60" s="1">
        <v>5.0</v>
      </c>
      <c r="P60" s="4" t="b">
        <v>1</v>
      </c>
      <c r="Q60" s="4">
        <f t="shared" si="5"/>
        <v>4</v>
      </c>
      <c r="R60" s="4">
        <f t="shared" si="6"/>
        <v>1</v>
      </c>
      <c r="S60" s="5"/>
    </row>
    <row r="61">
      <c r="A61" s="7">
        <v>5.0</v>
      </c>
      <c r="B61" s="7">
        <v>0.0</v>
      </c>
      <c r="C61" s="7">
        <v>2.0</v>
      </c>
      <c r="D61" s="7">
        <v>7.0</v>
      </c>
      <c r="E61" s="7">
        <v>0.0</v>
      </c>
      <c r="F61" s="7">
        <v>8.0</v>
      </c>
      <c r="G61" s="7">
        <v>4.0</v>
      </c>
      <c r="H61" s="7">
        <v>5.0</v>
      </c>
      <c r="I61" s="7">
        <v>1.0</v>
      </c>
      <c r="J61" s="7">
        <v>2.0</v>
      </c>
      <c r="K61" s="7">
        <v>6.0</v>
      </c>
      <c r="L61" s="7">
        <v>6.0</v>
      </c>
      <c r="M61" s="7">
        <v>0.0</v>
      </c>
      <c r="N61" s="7">
        <v>2.0</v>
      </c>
      <c r="O61" s="1">
        <v>1.0</v>
      </c>
      <c r="P61" s="4" t="b">
        <v>1</v>
      </c>
      <c r="Q61" s="4">
        <f t="shared" si="5"/>
        <v>4</v>
      </c>
      <c r="R61" s="4">
        <f t="shared" si="6"/>
        <v>0</v>
      </c>
      <c r="S61" s="5"/>
    </row>
    <row r="62">
      <c r="A62" s="7">
        <v>5.0</v>
      </c>
      <c r="B62" s="7">
        <v>1.0</v>
      </c>
      <c r="C62" s="7">
        <v>2.0</v>
      </c>
      <c r="D62" s="7">
        <v>6.0</v>
      </c>
      <c r="E62" s="7">
        <v>6.0</v>
      </c>
      <c r="F62" s="7">
        <v>0.0</v>
      </c>
      <c r="G62" s="7">
        <v>2.0</v>
      </c>
      <c r="H62" s="7">
        <v>0.0</v>
      </c>
      <c r="I62" s="7">
        <v>1.0</v>
      </c>
      <c r="J62" s="7">
        <v>3.0</v>
      </c>
      <c r="K62" s="7">
        <v>8.0</v>
      </c>
      <c r="L62" s="7">
        <v>1.0</v>
      </c>
      <c r="M62" s="7">
        <v>9.0</v>
      </c>
      <c r="N62" s="7">
        <v>4.0</v>
      </c>
      <c r="O62" s="1">
        <v>1.0</v>
      </c>
      <c r="P62" s="6" t="b">
        <v>0</v>
      </c>
      <c r="Q62" s="4">
        <f t="shared" si="5"/>
        <v>2</v>
      </c>
      <c r="R62" s="4">
        <f t="shared" si="6"/>
        <v>0</v>
      </c>
      <c r="S62" s="5"/>
    </row>
    <row r="63">
      <c r="A63" s="7">
        <v>0.0</v>
      </c>
      <c r="B63" s="7">
        <v>1.0</v>
      </c>
      <c r="C63" s="7">
        <v>3.0</v>
      </c>
      <c r="D63" s="7">
        <v>8.0</v>
      </c>
      <c r="E63" s="7">
        <v>1.0</v>
      </c>
      <c r="F63" s="7">
        <v>9.0</v>
      </c>
      <c r="G63" s="7">
        <v>4.0</v>
      </c>
      <c r="H63" s="7">
        <v>0.0</v>
      </c>
      <c r="I63" s="7">
        <v>2.0</v>
      </c>
      <c r="J63" s="7">
        <v>3.0</v>
      </c>
      <c r="K63" s="7">
        <v>7.0</v>
      </c>
      <c r="L63" s="7">
        <v>7.0</v>
      </c>
      <c r="M63" s="7">
        <v>1.0</v>
      </c>
      <c r="N63" s="7">
        <v>2.0</v>
      </c>
      <c r="O63" s="1">
        <v>6.0</v>
      </c>
      <c r="P63" s="4" t="b">
        <v>1</v>
      </c>
      <c r="Q63" s="4">
        <f t="shared" si="5"/>
        <v>5</v>
      </c>
      <c r="R63" s="4">
        <f t="shared" si="6"/>
        <v>1</v>
      </c>
      <c r="S63" s="5"/>
    </row>
    <row r="64">
      <c r="A64" s="7">
        <v>1.0</v>
      </c>
      <c r="B64" s="7">
        <v>3.0</v>
      </c>
      <c r="C64" s="7">
        <v>4.0</v>
      </c>
      <c r="D64" s="7">
        <v>8.0</v>
      </c>
      <c r="E64" s="7">
        <v>8.0</v>
      </c>
      <c r="F64" s="7">
        <v>2.0</v>
      </c>
      <c r="G64" s="7">
        <v>2.0</v>
      </c>
      <c r="H64" s="7">
        <v>1.0</v>
      </c>
      <c r="I64" s="7">
        <v>2.0</v>
      </c>
      <c r="J64" s="7">
        <v>3.0</v>
      </c>
      <c r="K64" s="7">
        <v>8.0</v>
      </c>
      <c r="L64" s="7">
        <v>1.0</v>
      </c>
      <c r="M64" s="7">
        <v>0.0</v>
      </c>
      <c r="N64" s="7">
        <v>5.0</v>
      </c>
      <c r="O64" s="1">
        <v>4.0</v>
      </c>
      <c r="P64" s="6" t="b">
        <v>0</v>
      </c>
      <c r="Q64" s="4">
        <f t="shared" si="5"/>
        <v>3</v>
      </c>
      <c r="R64" s="4">
        <f t="shared" si="6"/>
        <v>1</v>
      </c>
      <c r="S64" s="5"/>
    </row>
    <row r="65">
      <c r="A65" s="7">
        <v>2.0</v>
      </c>
      <c r="B65" s="7">
        <v>3.0</v>
      </c>
      <c r="C65" s="7">
        <v>4.0</v>
      </c>
      <c r="D65" s="7">
        <v>9.0</v>
      </c>
      <c r="E65" s="7">
        <v>2.0</v>
      </c>
      <c r="F65" s="7">
        <v>0.0</v>
      </c>
      <c r="G65" s="7">
        <v>5.0</v>
      </c>
      <c r="H65" s="7">
        <v>1.0</v>
      </c>
      <c r="I65" s="7">
        <v>3.0</v>
      </c>
      <c r="J65" s="7">
        <v>4.0</v>
      </c>
      <c r="K65" s="7">
        <v>0.0</v>
      </c>
      <c r="L65" s="7">
        <v>9.0</v>
      </c>
      <c r="M65" s="7">
        <v>3.0</v>
      </c>
      <c r="N65" s="7">
        <v>3.0</v>
      </c>
      <c r="O65" s="1">
        <v>5.0</v>
      </c>
      <c r="P65" s="4" t="b">
        <v>1</v>
      </c>
      <c r="Q65" s="4">
        <f t="shared" si="5"/>
        <v>6</v>
      </c>
      <c r="R65" s="4">
        <f t="shared" si="6"/>
        <v>1</v>
      </c>
      <c r="S65" s="5"/>
    </row>
    <row r="66">
      <c r="A66" s="7">
        <v>2.0</v>
      </c>
      <c r="B66" s="7">
        <v>3.0</v>
      </c>
      <c r="C66" s="7">
        <v>4.0</v>
      </c>
      <c r="D66" s="7">
        <v>9.0</v>
      </c>
      <c r="E66" s="7">
        <v>0.0</v>
      </c>
      <c r="F66" s="7">
        <v>1.0</v>
      </c>
      <c r="G66" s="7">
        <v>6.0</v>
      </c>
      <c r="H66" s="7">
        <v>1.0</v>
      </c>
      <c r="I66" s="7">
        <v>3.0</v>
      </c>
      <c r="J66" s="7">
        <v>4.0</v>
      </c>
      <c r="K66" s="7">
        <v>0.0</v>
      </c>
      <c r="L66" s="7">
        <v>9.0</v>
      </c>
      <c r="M66" s="7">
        <v>3.0</v>
      </c>
      <c r="N66" s="7">
        <v>3.0</v>
      </c>
      <c r="O66" s="1">
        <v>6.0</v>
      </c>
      <c r="P66" s="4" t="b">
        <v>1</v>
      </c>
      <c r="Q66" s="4">
        <f t="shared" si="5"/>
        <v>7</v>
      </c>
      <c r="R66" s="4">
        <f t="shared" si="6"/>
        <v>1</v>
      </c>
      <c r="S66" s="5"/>
    </row>
    <row r="67">
      <c r="A67" s="7">
        <v>2.0</v>
      </c>
      <c r="B67" s="7">
        <v>3.0</v>
      </c>
      <c r="C67" s="7">
        <v>4.0</v>
      </c>
      <c r="D67" s="7">
        <v>9.0</v>
      </c>
      <c r="E67" s="7">
        <v>0.0</v>
      </c>
      <c r="F67" s="7">
        <v>0.0</v>
      </c>
      <c r="G67" s="7">
        <v>7.0</v>
      </c>
      <c r="H67" s="7">
        <v>1.0</v>
      </c>
      <c r="I67" s="7">
        <v>3.0</v>
      </c>
      <c r="J67" s="7">
        <v>4.0</v>
      </c>
      <c r="K67" s="7">
        <v>0.0</v>
      </c>
      <c r="L67" s="7">
        <v>9.0</v>
      </c>
      <c r="M67" s="7">
        <v>3.0</v>
      </c>
      <c r="N67" s="7">
        <v>3.0</v>
      </c>
      <c r="O67" s="1">
        <v>3.0</v>
      </c>
      <c r="P67" s="4" t="b">
        <v>1</v>
      </c>
      <c r="Q67" s="4">
        <f t="shared" si="5"/>
        <v>8</v>
      </c>
      <c r="R67" s="4">
        <f t="shared" si="6"/>
        <v>1</v>
      </c>
      <c r="S67" s="5"/>
    </row>
    <row r="68">
      <c r="A68" s="7">
        <v>2.0</v>
      </c>
      <c r="B68" s="7">
        <v>3.0</v>
      </c>
      <c r="C68" s="7">
        <v>0.0</v>
      </c>
      <c r="D68" s="7">
        <v>10.0</v>
      </c>
      <c r="E68" s="7">
        <v>1.0</v>
      </c>
      <c r="F68" s="7">
        <v>1.0</v>
      </c>
      <c r="G68" s="7">
        <v>8.0</v>
      </c>
      <c r="H68" s="7">
        <v>1.0</v>
      </c>
      <c r="I68" s="7">
        <v>3.0</v>
      </c>
      <c r="J68" s="7">
        <v>4.0</v>
      </c>
      <c r="K68" s="7">
        <v>0.0</v>
      </c>
      <c r="L68" s="7">
        <v>9.0</v>
      </c>
      <c r="M68" s="7">
        <v>3.0</v>
      </c>
      <c r="N68" s="7">
        <v>3.0</v>
      </c>
      <c r="O68" s="1">
        <v>6.0</v>
      </c>
      <c r="P68" s="4" t="b">
        <v>1</v>
      </c>
      <c r="Q68" s="4">
        <f t="shared" si="5"/>
        <v>9</v>
      </c>
      <c r="R68" s="4">
        <f t="shared" si="6"/>
        <v>1</v>
      </c>
      <c r="S68" s="5"/>
    </row>
    <row r="69">
      <c r="A69" s="7">
        <v>2.0</v>
      </c>
      <c r="B69" s="7">
        <v>3.0</v>
      </c>
      <c r="C69" s="7">
        <v>0.0</v>
      </c>
      <c r="D69" s="7">
        <v>10.0</v>
      </c>
      <c r="E69" s="7">
        <v>1.0</v>
      </c>
      <c r="F69" s="7">
        <v>0.0</v>
      </c>
      <c r="G69" s="7">
        <v>9.0</v>
      </c>
      <c r="H69" s="7">
        <v>1.0</v>
      </c>
      <c r="I69" s="7">
        <v>3.0</v>
      </c>
      <c r="J69" s="7">
        <v>4.0</v>
      </c>
      <c r="K69" s="7">
        <v>0.0</v>
      </c>
      <c r="L69" s="7">
        <v>9.0</v>
      </c>
      <c r="M69" s="7">
        <v>3.0</v>
      </c>
      <c r="N69" s="7">
        <v>3.0</v>
      </c>
      <c r="O69" s="1">
        <v>4.0</v>
      </c>
      <c r="P69" s="4" t="b">
        <v>1</v>
      </c>
      <c r="Q69" s="4">
        <f t="shared" si="5"/>
        <v>10</v>
      </c>
      <c r="R69" s="4">
        <f t="shared" si="6"/>
        <v>1</v>
      </c>
      <c r="S69" s="5"/>
    </row>
    <row r="70">
      <c r="A70" s="7">
        <v>2.0</v>
      </c>
      <c r="B70" s="7">
        <v>4.0</v>
      </c>
      <c r="C70" s="7">
        <v>5.0</v>
      </c>
      <c r="D70" s="7">
        <v>1.0</v>
      </c>
      <c r="E70" s="7">
        <v>10.0</v>
      </c>
      <c r="F70" s="7">
        <v>4.0</v>
      </c>
      <c r="G70" s="7">
        <v>3.0</v>
      </c>
      <c r="H70" s="7">
        <v>3.0</v>
      </c>
      <c r="I70" s="7">
        <v>3.0</v>
      </c>
      <c r="J70" s="7">
        <v>0.0</v>
      </c>
      <c r="K70" s="7">
        <v>0.0</v>
      </c>
      <c r="L70" s="7">
        <v>2.0</v>
      </c>
      <c r="M70" s="7">
        <v>1.0</v>
      </c>
      <c r="N70" s="7">
        <v>10.0</v>
      </c>
      <c r="O70" s="1">
        <v>5.0</v>
      </c>
      <c r="P70" s="6" t="b">
        <v>0</v>
      </c>
      <c r="Q70" s="4">
        <f t="shared" si="5"/>
        <v>4</v>
      </c>
      <c r="R70" s="4">
        <f t="shared" si="6"/>
        <v>1</v>
      </c>
      <c r="S70" s="5"/>
    </row>
    <row r="71">
      <c r="A71" s="7">
        <v>4.0</v>
      </c>
      <c r="B71" s="7">
        <v>4.0</v>
      </c>
      <c r="C71" s="7">
        <v>1.0</v>
      </c>
      <c r="D71" s="7">
        <v>1.0</v>
      </c>
      <c r="E71" s="7">
        <v>3.0</v>
      </c>
      <c r="F71" s="7">
        <v>2.0</v>
      </c>
      <c r="G71" s="7">
        <v>10.0</v>
      </c>
      <c r="H71" s="7">
        <v>3.0</v>
      </c>
      <c r="I71" s="7">
        <v>5.0</v>
      </c>
      <c r="J71" s="7">
        <v>5.0</v>
      </c>
      <c r="K71" s="7">
        <v>1.0</v>
      </c>
      <c r="L71" s="7">
        <v>0.0</v>
      </c>
      <c r="M71" s="7">
        <v>5.0</v>
      </c>
      <c r="N71" s="7">
        <v>4.0</v>
      </c>
      <c r="O71" s="1">
        <v>2.0</v>
      </c>
      <c r="P71" s="4" t="b">
        <v>1</v>
      </c>
      <c r="Q71" s="4">
        <f t="shared" si="5"/>
        <v>10</v>
      </c>
      <c r="R71" s="4">
        <f t="shared" si="6"/>
        <v>0</v>
      </c>
      <c r="S71" s="5"/>
    </row>
    <row r="72">
      <c r="A72" s="7">
        <v>3.0</v>
      </c>
      <c r="B72" s="7">
        <v>5.0</v>
      </c>
      <c r="C72" s="7">
        <v>5.0</v>
      </c>
      <c r="D72" s="7">
        <v>1.0</v>
      </c>
      <c r="E72" s="7">
        <v>0.0</v>
      </c>
      <c r="F72" s="7">
        <v>5.0</v>
      </c>
      <c r="G72" s="7">
        <v>4.0</v>
      </c>
      <c r="H72" s="7">
        <v>4.0</v>
      </c>
      <c r="I72" s="7">
        <v>0.0</v>
      </c>
      <c r="J72" s="7">
        <v>2.0</v>
      </c>
      <c r="K72" s="7">
        <v>2.0</v>
      </c>
      <c r="L72" s="7">
        <v>4.0</v>
      </c>
      <c r="M72" s="7">
        <v>3.0</v>
      </c>
      <c r="N72" s="7">
        <v>10.0</v>
      </c>
      <c r="O72" s="1">
        <v>2.0</v>
      </c>
      <c r="P72" s="6" t="b">
        <v>0</v>
      </c>
      <c r="Q72" s="4">
        <f t="shared" si="5"/>
        <v>5</v>
      </c>
      <c r="R72" s="4">
        <f t="shared" si="6"/>
        <v>1</v>
      </c>
      <c r="S72" s="5"/>
    </row>
    <row r="73">
      <c r="A73" s="7">
        <v>3.0</v>
      </c>
      <c r="B73" s="7">
        <v>0.0</v>
      </c>
      <c r="C73" s="7">
        <v>6.0</v>
      </c>
      <c r="D73" s="7">
        <v>2.0</v>
      </c>
      <c r="E73" s="7">
        <v>1.0</v>
      </c>
      <c r="F73" s="7">
        <v>6.0</v>
      </c>
      <c r="G73" s="7">
        <v>5.0</v>
      </c>
      <c r="H73" s="7">
        <v>4.0</v>
      </c>
      <c r="I73" s="7">
        <v>0.0</v>
      </c>
      <c r="J73" s="7">
        <v>2.0</v>
      </c>
      <c r="K73" s="7">
        <v>2.0</v>
      </c>
      <c r="L73" s="7">
        <v>4.0</v>
      </c>
      <c r="M73" s="7">
        <v>3.0</v>
      </c>
      <c r="N73" s="7">
        <v>10.0</v>
      </c>
      <c r="O73" s="1">
        <v>3.0</v>
      </c>
      <c r="P73" s="4" t="b">
        <v>0</v>
      </c>
      <c r="Q73" s="4">
        <f t="shared" si="5"/>
        <v>6</v>
      </c>
      <c r="R73" s="4">
        <f t="shared" si="6"/>
        <v>1</v>
      </c>
      <c r="S73" s="5"/>
    </row>
    <row r="74">
      <c r="A74" s="7">
        <v>5.0</v>
      </c>
      <c r="B74" s="7">
        <v>1.0</v>
      </c>
      <c r="C74" s="7">
        <v>2.0</v>
      </c>
      <c r="D74" s="7">
        <v>2.0</v>
      </c>
      <c r="E74" s="7">
        <v>4.0</v>
      </c>
      <c r="F74" s="7">
        <v>3.0</v>
      </c>
      <c r="G74" s="7">
        <v>10.0</v>
      </c>
      <c r="H74" s="7">
        <v>3.0</v>
      </c>
      <c r="I74" s="7">
        <v>0.0</v>
      </c>
      <c r="J74" s="7">
        <v>0.0</v>
      </c>
      <c r="K74" s="7">
        <v>3.0</v>
      </c>
      <c r="L74" s="7">
        <v>2.0</v>
      </c>
      <c r="M74" s="7">
        <v>7.0</v>
      </c>
      <c r="N74" s="7">
        <v>6.0</v>
      </c>
      <c r="O74" s="1">
        <v>5.0</v>
      </c>
      <c r="P74" s="4" t="b">
        <v>1</v>
      </c>
      <c r="Q74" s="4">
        <f t="shared" si="5"/>
        <v>11</v>
      </c>
      <c r="R74" s="4">
        <f t="shared" si="6"/>
        <v>1</v>
      </c>
      <c r="S74" s="5"/>
    </row>
    <row r="75">
      <c r="A75" s="7">
        <v>4.0</v>
      </c>
      <c r="B75" s="7">
        <v>1.0</v>
      </c>
      <c r="C75" s="7">
        <v>0.0</v>
      </c>
      <c r="D75" s="7">
        <v>3.0</v>
      </c>
      <c r="E75" s="7">
        <v>2.0</v>
      </c>
      <c r="F75" s="7">
        <v>7.0</v>
      </c>
      <c r="G75" s="7">
        <v>6.0</v>
      </c>
      <c r="H75" s="7">
        <v>5.0</v>
      </c>
      <c r="I75" s="7">
        <v>1.0</v>
      </c>
      <c r="J75" s="7">
        <v>2.0</v>
      </c>
      <c r="K75" s="7">
        <v>2.0</v>
      </c>
      <c r="L75" s="7">
        <v>0.0</v>
      </c>
      <c r="M75" s="7">
        <v>4.0</v>
      </c>
      <c r="N75" s="7">
        <v>11.0</v>
      </c>
      <c r="O75" s="1">
        <v>4.0</v>
      </c>
      <c r="P75" s="6" t="b">
        <v>0</v>
      </c>
      <c r="Q75" s="4">
        <f t="shared" si="5"/>
        <v>7</v>
      </c>
      <c r="R75" s="4">
        <f t="shared" si="6"/>
        <v>1</v>
      </c>
      <c r="S75" s="5"/>
    </row>
    <row r="76">
      <c r="A76" s="7">
        <v>4.0</v>
      </c>
      <c r="B76" s="7">
        <v>1.0</v>
      </c>
      <c r="C76" s="7">
        <v>0.0</v>
      </c>
      <c r="D76" s="7">
        <v>0.0</v>
      </c>
      <c r="E76" s="7">
        <v>3.0</v>
      </c>
      <c r="F76" s="7">
        <v>8.0</v>
      </c>
      <c r="G76" s="7">
        <v>7.0</v>
      </c>
      <c r="H76" s="7">
        <v>5.0</v>
      </c>
      <c r="I76" s="7">
        <v>1.0</v>
      </c>
      <c r="J76" s="7">
        <v>2.0</v>
      </c>
      <c r="K76" s="7">
        <v>2.0</v>
      </c>
      <c r="L76" s="7">
        <v>0.0</v>
      </c>
      <c r="M76" s="7">
        <v>4.0</v>
      </c>
      <c r="N76" s="7">
        <v>11.0</v>
      </c>
      <c r="O76" s="1">
        <v>2.0</v>
      </c>
      <c r="P76" s="6" t="b">
        <v>0</v>
      </c>
      <c r="Q76" s="4">
        <f t="shared" si="5"/>
        <v>10</v>
      </c>
      <c r="R76" s="4">
        <f t="shared" si="6"/>
        <v>3</v>
      </c>
      <c r="S76" s="5"/>
    </row>
    <row r="77">
      <c r="A77" s="7">
        <v>4.0</v>
      </c>
      <c r="B77" s="7">
        <v>0.0</v>
      </c>
      <c r="C77" s="7">
        <v>0.0</v>
      </c>
      <c r="D77" s="7">
        <v>0.0</v>
      </c>
      <c r="E77" s="7">
        <v>3.0</v>
      </c>
      <c r="F77" s="7">
        <v>8.0</v>
      </c>
      <c r="G77" s="7">
        <v>10.0</v>
      </c>
      <c r="H77" s="7">
        <v>5.0</v>
      </c>
      <c r="I77" s="7">
        <v>1.0</v>
      </c>
      <c r="J77" s="7">
        <v>2.0</v>
      </c>
      <c r="K77" s="7">
        <v>0.0</v>
      </c>
      <c r="L77" s="7">
        <v>0.0</v>
      </c>
      <c r="M77" s="7">
        <v>4.0</v>
      </c>
      <c r="N77" s="7">
        <v>11.0</v>
      </c>
      <c r="O77" s="1">
        <v>6.0</v>
      </c>
      <c r="P77" s="4" t="b">
        <v>0</v>
      </c>
      <c r="Q77" s="4">
        <f t="shared" si="5"/>
        <v>11</v>
      </c>
      <c r="R77" s="4">
        <f t="shared" si="6"/>
        <v>1</v>
      </c>
      <c r="S77" s="5"/>
    </row>
    <row r="78">
      <c r="A78" s="5"/>
      <c r="B78" s="5"/>
      <c r="C78" s="5"/>
      <c r="D78" s="5"/>
      <c r="E78" s="5"/>
      <c r="F78" s="5"/>
      <c r="G78" s="7">
        <v>11.0</v>
      </c>
      <c r="H78" s="5"/>
      <c r="I78" s="5"/>
      <c r="J78" s="5"/>
      <c r="K78" s="5"/>
      <c r="L78" s="5"/>
      <c r="M78" s="5"/>
      <c r="N78" s="5"/>
      <c r="O78" s="5"/>
      <c r="P78" s="6" t="b">
        <v>0</v>
      </c>
      <c r="Q78" s="4"/>
      <c r="R78" s="4"/>
      <c r="S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 t="b">
        <v>0</v>
      </c>
      <c r="Q79" s="4"/>
      <c r="R79" s="4"/>
      <c r="S79" s="5"/>
    </row>
    <row r="80">
      <c r="A80" s="1">
        <v>4.0</v>
      </c>
      <c r="B80" s="1">
        <v>4.0</v>
      </c>
      <c r="C80" s="1">
        <v>4.0</v>
      </c>
      <c r="D80" s="1">
        <v>4.0</v>
      </c>
      <c r="E80" s="1">
        <v>4.0</v>
      </c>
      <c r="F80" s="1">
        <v>4.0</v>
      </c>
      <c r="G80" s="1">
        <v>0.0</v>
      </c>
      <c r="H80" s="1">
        <v>4.0</v>
      </c>
      <c r="I80" s="1">
        <v>4.0</v>
      </c>
      <c r="J80" s="1">
        <v>4.0</v>
      </c>
      <c r="K80" s="1">
        <v>4.0</v>
      </c>
      <c r="L80" s="1">
        <v>4.0</v>
      </c>
      <c r="M80" s="1">
        <v>4.0</v>
      </c>
      <c r="N80" s="1">
        <v>0.0</v>
      </c>
      <c r="O80" s="1">
        <v>3.0</v>
      </c>
      <c r="P80" s="6" t="b">
        <v>0</v>
      </c>
      <c r="Q80" s="4">
        <f t="shared" ref="Q80:Q114" si="7">IF($P80=$P81, $G81, $N81)</f>
        <v>1</v>
      </c>
      <c r="R80" s="4">
        <f t="shared" ref="R80:R114" si="8">Q80-G80</f>
        <v>1</v>
      </c>
      <c r="S80" s="5"/>
    </row>
    <row r="81">
      <c r="A81" s="7">
        <v>4.0</v>
      </c>
      <c r="B81" s="7">
        <v>4.0</v>
      </c>
      <c r="C81" s="7">
        <v>0.0</v>
      </c>
      <c r="D81" s="7">
        <v>5.0</v>
      </c>
      <c r="E81" s="7">
        <v>5.0</v>
      </c>
      <c r="F81" s="7">
        <v>5.0</v>
      </c>
      <c r="G81" s="7">
        <v>1.0</v>
      </c>
      <c r="H81" s="7">
        <v>4.0</v>
      </c>
      <c r="I81" s="7">
        <v>4.0</v>
      </c>
      <c r="J81" s="7">
        <v>4.0</v>
      </c>
      <c r="K81" s="7">
        <v>4.0</v>
      </c>
      <c r="L81" s="7">
        <v>4.0</v>
      </c>
      <c r="M81" s="7">
        <v>4.0</v>
      </c>
      <c r="N81" s="7">
        <v>0.0</v>
      </c>
      <c r="O81" s="1">
        <v>2.0</v>
      </c>
      <c r="P81" s="4" t="b">
        <v>0</v>
      </c>
      <c r="Q81" s="4">
        <f t="shared" si="7"/>
        <v>1</v>
      </c>
      <c r="R81" s="4">
        <f t="shared" si="8"/>
        <v>0</v>
      </c>
      <c r="S81" s="5"/>
    </row>
    <row r="82">
      <c r="A82" s="7">
        <v>4.0</v>
      </c>
      <c r="B82" s="7">
        <v>4.0</v>
      </c>
      <c r="C82" s="7">
        <v>4.0</v>
      </c>
      <c r="D82" s="7">
        <v>4.0</v>
      </c>
      <c r="E82" s="7">
        <v>4.0</v>
      </c>
      <c r="F82" s="7">
        <v>4.0</v>
      </c>
      <c r="G82" s="7">
        <v>0.0</v>
      </c>
      <c r="H82" s="7">
        <v>4.0</v>
      </c>
      <c r="I82" s="7">
        <v>0.0</v>
      </c>
      <c r="J82" s="7">
        <v>1.0</v>
      </c>
      <c r="K82" s="7">
        <v>6.0</v>
      </c>
      <c r="L82" s="7">
        <v>6.0</v>
      </c>
      <c r="M82" s="7">
        <v>6.0</v>
      </c>
      <c r="N82" s="7">
        <v>1.0</v>
      </c>
      <c r="O82" s="1">
        <v>3.0</v>
      </c>
      <c r="P82" s="4" t="b">
        <v>1</v>
      </c>
      <c r="Q82" s="4">
        <f t="shared" si="7"/>
        <v>1</v>
      </c>
      <c r="R82" s="4">
        <f t="shared" si="8"/>
        <v>1</v>
      </c>
      <c r="S82" s="5"/>
    </row>
    <row r="83">
      <c r="A83" s="7">
        <v>4.0</v>
      </c>
      <c r="B83" s="7">
        <v>4.0</v>
      </c>
      <c r="C83" s="7">
        <v>0.0</v>
      </c>
      <c r="D83" s="7">
        <v>5.0</v>
      </c>
      <c r="E83" s="7">
        <v>5.0</v>
      </c>
      <c r="F83" s="7">
        <v>5.0</v>
      </c>
      <c r="G83" s="7">
        <v>1.0</v>
      </c>
      <c r="H83" s="7">
        <v>4.0</v>
      </c>
      <c r="I83" s="7">
        <v>0.0</v>
      </c>
      <c r="J83" s="7">
        <v>1.0</v>
      </c>
      <c r="K83" s="7">
        <v>6.0</v>
      </c>
      <c r="L83" s="7">
        <v>6.0</v>
      </c>
      <c r="M83" s="7">
        <v>6.0</v>
      </c>
      <c r="N83" s="7">
        <v>1.0</v>
      </c>
      <c r="O83" s="1">
        <v>5.0</v>
      </c>
      <c r="P83" s="4" t="b">
        <v>1</v>
      </c>
      <c r="Q83" s="4">
        <f t="shared" si="7"/>
        <v>2</v>
      </c>
      <c r="R83" s="4">
        <f t="shared" si="8"/>
        <v>1</v>
      </c>
      <c r="S83" s="5"/>
    </row>
    <row r="84">
      <c r="A84" s="7">
        <v>5.0</v>
      </c>
      <c r="B84" s="7">
        <v>1.0</v>
      </c>
      <c r="C84" s="7">
        <v>2.0</v>
      </c>
      <c r="D84" s="7">
        <v>6.0</v>
      </c>
      <c r="E84" s="7">
        <v>6.0</v>
      </c>
      <c r="F84" s="7">
        <v>6.0</v>
      </c>
      <c r="G84" s="7">
        <v>1.0</v>
      </c>
      <c r="H84" s="7">
        <v>4.0</v>
      </c>
      <c r="I84" s="7">
        <v>4.0</v>
      </c>
      <c r="J84" s="7">
        <v>0.0</v>
      </c>
      <c r="K84" s="7">
        <v>5.0</v>
      </c>
      <c r="L84" s="7">
        <v>0.0</v>
      </c>
      <c r="M84" s="7">
        <v>6.0</v>
      </c>
      <c r="N84" s="7">
        <v>2.0</v>
      </c>
      <c r="O84" s="1">
        <v>6.0</v>
      </c>
      <c r="P84" s="6" t="b">
        <v>0</v>
      </c>
      <c r="Q84" s="4">
        <f t="shared" si="7"/>
        <v>2</v>
      </c>
      <c r="R84" s="4">
        <f t="shared" si="8"/>
        <v>1</v>
      </c>
      <c r="S84" s="5"/>
    </row>
    <row r="85">
      <c r="A85" s="7">
        <v>5.0</v>
      </c>
      <c r="B85" s="7">
        <v>5.0</v>
      </c>
      <c r="C85" s="7">
        <v>1.0</v>
      </c>
      <c r="D85" s="7">
        <v>6.0</v>
      </c>
      <c r="E85" s="7">
        <v>1.0</v>
      </c>
      <c r="F85" s="7">
        <v>6.0</v>
      </c>
      <c r="G85" s="7">
        <v>2.0</v>
      </c>
      <c r="H85" s="7">
        <v>5.0</v>
      </c>
      <c r="I85" s="7">
        <v>1.0</v>
      </c>
      <c r="J85" s="7">
        <v>2.0</v>
      </c>
      <c r="K85" s="7">
        <v>6.0</v>
      </c>
      <c r="L85" s="7">
        <v>6.0</v>
      </c>
      <c r="M85" s="7">
        <v>0.0</v>
      </c>
      <c r="N85" s="7">
        <v>2.0</v>
      </c>
      <c r="O85" s="1">
        <v>2.0</v>
      </c>
      <c r="P85" s="4" t="b">
        <v>1</v>
      </c>
      <c r="Q85" s="4">
        <f t="shared" si="7"/>
        <v>3</v>
      </c>
      <c r="R85" s="4">
        <f t="shared" si="8"/>
        <v>1</v>
      </c>
      <c r="S85" s="5"/>
    </row>
    <row r="86">
      <c r="A86" s="7">
        <v>5.0</v>
      </c>
      <c r="B86" s="7">
        <v>0.0</v>
      </c>
      <c r="C86" s="7">
        <v>2.0</v>
      </c>
      <c r="D86" s="7">
        <v>7.0</v>
      </c>
      <c r="E86" s="7">
        <v>2.0</v>
      </c>
      <c r="F86" s="7">
        <v>7.0</v>
      </c>
      <c r="G86" s="7">
        <v>3.0</v>
      </c>
      <c r="H86" s="7">
        <v>5.0</v>
      </c>
      <c r="I86" s="7">
        <v>1.0</v>
      </c>
      <c r="J86" s="7">
        <v>2.0</v>
      </c>
      <c r="K86" s="7">
        <v>6.0</v>
      </c>
      <c r="L86" s="7">
        <v>6.0</v>
      </c>
      <c r="M86" s="7">
        <v>0.0</v>
      </c>
      <c r="N86" s="7">
        <v>2.0</v>
      </c>
      <c r="O86" s="1">
        <v>5.0</v>
      </c>
      <c r="P86" s="4" t="b">
        <v>1</v>
      </c>
      <c r="Q86" s="4">
        <f t="shared" si="7"/>
        <v>4</v>
      </c>
      <c r="R86" s="4">
        <f t="shared" si="8"/>
        <v>1</v>
      </c>
      <c r="S86" s="5"/>
    </row>
    <row r="87">
      <c r="A87" s="7">
        <v>5.0</v>
      </c>
      <c r="B87" s="7">
        <v>0.0</v>
      </c>
      <c r="C87" s="7">
        <v>2.0</v>
      </c>
      <c r="D87" s="7">
        <v>7.0</v>
      </c>
      <c r="E87" s="7">
        <v>0.0</v>
      </c>
      <c r="F87" s="7">
        <v>8.0</v>
      </c>
      <c r="G87" s="7">
        <v>4.0</v>
      </c>
      <c r="H87" s="7">
        <v>5.0</v>
      </c>
      <c r="I87" s="7">
        <v>1.0</v>
      </c>
      <c r="J87" s="7">
        <v>2.0</v>
      </c>
      <c r="K87" s="7">
        <v>6.0</v>
      </c>
      <c r="L87" s="7">
        <v>6.0</v>
      </c>
      <c r="M87" s="7">
        <v>0.0</v>
      </c>
      <c r="N87" s="7">
        <v>2.0</v>
      </c>
      <c r="O87" s="1">
        <v>1.0</v>
      </c>
      <c r="P87" s="4" t="b">
        <v>1</v>
      </c>
      <c r="Q87" s="4">
        <f t="shared" si="7"/>
        <v>4</v>
      </c>
      <c r="R87" s="4">
        <f t="shared" si="8"/>
        <v>0</v>
      </c>
      <c r="S87" s="5"/>
    </row>
    <row r="88">
      <c r="A88" s="7">
        <v>5.0</v>
      </c>
      <c r="B88" s="7">
        <v>1.0</v>
      </c>
      <c r="C88" s="7">
        <v>2.0</v>
      </c>
      <c r="D88" s="7">
        <v>6.0</v>
      </c>
      <c r="E88" s="7">
        <v>6.0</v>
      </c>
      <c r="F88" s="7">
        <v>0.0</v>
      </c>
      <c r="G88" s="7">
        <v>2.0</v>
      </c>
      <c r="H88" s="7">
        <v>0.0</v>
      </c>
      <c r="I88" s="7">
        <v>1.0</v>
      </c>
      <c r="J88" s="7">
        <v>3.0</v>
      </c>
      <c r="K88" s="7">
        <v>8.0</v>
      </c>
      <c r="L88" s="7">
        <v>1.0</v>
      </c>
      <c r="M88" s="7">
        <v>9.0</v>
      </c>
      <c r="N88" s="7">
        <v>4.0</v>
      </c>
      <c r="O88" s="1">
        <v>5.0</v>
      </c>
      <c r="P88" s="6" t="b">
        <v>0</v>
      </c>
      <c r="Q88" s="4">
        <f t="shared" si="7"/>
        <v>3</v>
      </c>
      <c r="R88" s="4">
        <f t="shared" si="8"/>
        <v>1</v>
      </c>
      <c r="S88" s="5"/>
    </row>
    <row r="89">
      <c r="A89" s="7">
        <v>1.0</v>
      </c>
      <c r="B89" s="7">
        <v>2.0</v>
      </c>
      <c r="C89" s="7">
        <v>4.0</v>
      </c>
      <c r="D89" s="7">
        <v>9.0</v>
      </c>
      <c r="E89" s="7">
        <v>1.0</v>
      </c>
      <c r="F89" s="7">
        <v>9.0</v>
      </c>
      <c r="G89" s="7">
        <v>4.0</v>
      </c>
      <c r="H89" s="7">
        <v>5.0</v>
      </c>
      <c r="I89" s="7">
        <v>1.0</v>
      </c>
      <c r="J89" s="7">
        <v>2.0</v>
      </c>
      <c r="K89" s="7">
        <v>6.0</v>
      </c>
      <c r="L89" s="7">
        <v>0.0</v>
      </c>
      <c r="M89" s="7">
        <v>1.0</v>
      </c>
      <c r="N89" s="7">
        <v>3.0</v>
      </c>
      <c r="O89" s="1">
        <v>3.0</v>
      </c>
      <c r="P89" s="4" t="b">
        <v>1</v>
      </c>
      <c r="Q89" s="4">
        <f t="shared" si="7"/>
        <v>5</v>
      </c>
      <c r="R89" s="4">
        <f t="shared" si="8"/>
        <v>1</v>
      </c>
      <c r="S89" s="5"/>
    </row>
    <row r="90">
      <c r="A90" s="7">
        <v>1.0</v>
      </c>
      <c r="B90" s="7">
        <v>2.0</v>
      </c>
      <c r="C90" s="7">
        <v>0.0</v>
      </c>
      <c r="D90" s="7">
        <v>10.0</v>
      </c>
      <c r="E90" s="7">
        <v>2.0</v>
      </c>
      <c r="F90" s="7">
        <v>10.0</v>
      </c>
      <c r="G90" s="7">
        <v>5.0</v>
      </c>
      <c r="H90" s="7">
        <v>5.0</v>
      </c>
      <c r="I90" s="7">
        <v>1.0</v>
      </c>
      <c r="J90" s="7">
        <v>2.0</v>
      </c>
      <c r="K90" s="7">
        <v>6.0</v>
      </c>
      <c r="L90" s="7">
        <v>0.0</v>
      </c>
      <c r="M90" s="7">
        <v>1.0</v>
      </c>
      <c r="N90" s="7">
        <v>3.0</v>
      </c>
      <c r="O90" s="1">
        <v>6.0</v>
      </c>
      <c r="P90" s="4" t="b">
        <v>1</v>
      </c>
      <c r="Q90" s="4">
        <f t="shared" si="7"/>
        <v>14</v>
      </c>
      <c r="R90" s="4">
        <f t="shared" si="8"/>
        <v>9</v>
      </c>
      <c r="S90" s="5"/>
    </row>
    <row r="91">
      <c r="A91" s="7">
        <v>6.0</v>
      </c>
      <c r="B91" s="7">
        <v>2.0</v>
      </c>
      <c r="C91" s="7">
        <v>3.0</v>
      </c>
      <c r="D91" s="7">
        <v>0.0</v>
      </c>
      <c r="E91" s="7">
        <v>1.0</v>
      </c>
      <c r="F91" s="7">
        <v>2.0</v>
      </c>
      <c r="G91" s="7">
        <v>3.0</v>
      </c>
      <c r="H91" s="7">
        <v>2.0</v>
      </c>
      <c r="I91" s="7">
        <v>3.0</v>
      </c>
      <c r="J91" s="7">
        <v>0.0</v>
      </c>
      <c r="K91" s="7">
        <v>10.0</v>
      </c>
      <c r="L91" s="7">
        <v>2.0</v>
      </c>
      <c r="M91" s="7">
        <v>0.0</v>
      </c>
      <c r="N91" s="7">
        <v>14.0</v>
      </c>
      <c r="O91" s="1">
        <v>1.0</v>
      </c>
      <c r="P91" s="6" t="b">
        <v>0</v>
      </c>
      <c r="Q91" s="4">
        <f t="shared" si="7"/>
        <v>4</v>
      </c>
      <c r="R91" s="4">
        <f t="shared" si="8"/>
        <v>1</v>
      </c>
      <c r="S91" s="5"/>
    </row>
    <row r="92">
      <c r="A92" s="7">
        <v>0.0</v>
      </c>
      <c r="B92" s="7">
        <v>3.0</v>
      </c>
      <c r="C92" s="7">
        <v>4.0</v>
      </c>
      <c r="D92" s="7">
        <v>1.0</v>
      </c>
      <c r="E92" s="7">
        <v>2.0</v>
      </c>
      <c r="F92" s="7">
        <v>3.0</v>
      </c>
      <c r="G92" s="7">
        <v>4.0</v>
      </c>
      <c r="H92" s="7">
        <v>2.0</v>
      </c>
      <c r="I92" s="7">
        <v>3.0</v>
      </c>
      <c r="J92" s="7">
        <v>0.0</v>
      </c>
      <c r="K92" s="7">
        <v>10.0</v>
      </c>
      <c r="L92" s="7">
        <v>2.0</v>
      </c>
      <c r="M92" s="7">
        <v>0.0</v>
      </c>
      <c r="N92" s="7">
        <v>14.0</v>
      </c>
      <c r="O92" s="1">
        <v>5.0</v>
      </c>
      <c r="P92" s="6" t="b">
        <v>0</v>
      </c>
      <c r="Q92" s="4">
        <f t="shared" si="7"/>
        <v>5</v>
      </c>
      <c r="R92" s="4">
        <f t="shared" si="8"/>
        <v>1</v>
      </c>
      <c r="S92" s="5"/>
    </row>
    <row r="93">
      <c r="A93" s="7">
        <v>0.0</v>
      </c>
      <c r="B93" s="7">
        <v>3.0</v>
      </c>
      <c r="C93" s="7">
        <v>4.0</v>
      </c>
      <c r="D93" s="7">
        <v>1.0</v>
      </c>
      <c r="E93" s="7">
        <v>0.0</v>
      </c>
      <c r="F93" s="7">
        <v>4.0</v>
      </c>
      <c r="G93" s="7">
        <v>5.0</v>
      </c>
      <c r="H93" s="7">
        <v>2.0</v>
      </c>
      <c r="I93" s="7">
        <v>3.0</v>
      </c>
      <c r="J93" s="7">
        <v>0.0</v>
      </c>
      <c r="K93" s="7">
        <v>10.0</v>
      </c>
      <c r="L93" s="7">
        <v>2.0</v>
      </c>
      <c r="M93" s="7">
        <v>0.0</v>
      </c>
      <c r="N93" s="7">
        <v>14.0</v>
      </c>
      <c r="O93" s="1">
        <v>2.0</v>
      </c>
      <c r="P93" s="6" t="b">
        <v>0</v>
      </c>
      <c r="Q93" s="4">
        <f t="shared" si="7"/>
        <v>9</v>
      </c>
      <c r="R93" s="4">
        <f t="shared" si="8"/>
        <v>4</v>
      </c>
      <c r="S93" s="5"/>
    </row>
    <row r="94">
      <c r="A94" s="7">
        <v>2.0</v>
      </c>
      <c r="B94" s="7">
        <v>0.0</v>
      </c>
      <c r="C94" s="7">
        <v>0.0</v>
      </c>
      <c r="D94" s="7">
        <v>10.0</v>
      </c>
      <c r="E94" s="7">
        <v>2.0</v>
      </c>
      <c r="F94" s="7">
        <v>0.0</v>
      </c>
      <c r="G94" s="7">
        <v>14.0</v>
      </c>
      <c r="H94" s="7">
        <v>0.0</v>
      </c>
      <c r="I94" s="7">
        <v>0.0</v>
      </c>
      <c r="J94" s="7">
        <v>5.0</v>
      </c>
      <c r="K94" s="7">
        <v>2.0</v>
      </c>
      <c r="L94" s="7">
        <v>0.0</v>
      </c>
      <c r="M94" s="7">
        <v>4.0</v>
      </c>
      <c r="N94" s="7">
        <v>9.0</v>
      </c>
      <c r="O94" s="1">
        <v>5.0</v>
      </c>
      <c r="P94" s="4" t="b">
        <v>1</v>
      </c>
      <c r="Q94" s="4">
        <f t="shared" si="7"/>
        <v>15</v>
      </c>
      <c r="R94" s="4">
        <f t="shared" si="8"/>
        <v>1</v>
      </c>
      <c r="S94" s="5"/>
    </row>
    <row r="95">
      <c r="A95" s="7">
        <v>2.0</v>
      </c>
      <c r="B95" s="7">
        <v>0.0</v>
      </c>
      <c r="C95" s="7">
        <v>0.0</v>
      </c>
      <c r="D95" s="7">
        <v>10.0</v>
      </c>
      <c r="E95" s="7">
        <v>0.0</v>
      </c>
      <c r="F95" s="7">
        <v>1.0</v>
      </c>
      <c r="G95" s="7">
        <v>15.0</v>
      </c>
      <c r="H95" s="7">
        <v>0.0</v>
      </c>
      <c r="I95" s="7">
        <v>0.0</v>
      </c>
      <c r="J95" s="7">
        <v>5.0</v>
      </c>
      <c r="K95" s="7">
        <v>2.0</v>
      </c>
      <c r="L95" s="7">
        <v>0.0</v>
      </c>
      <c r="M95" s="7">
        <v>4.0</v>
      </c>
      <c r="N95" s="7">
        <v>9.0</v>
      </c>
      <c r="O95" s="1">
        <v>6.0</v>
      </c>
      <c r="P95" s="4" t="b">
        <v>1</v>
      </c>
      <c r="Q95" s="4">
        <f t="shared" si="7"/>
        <v>16</v>
      </c>
      <c r="R95" s="4">
        <f t="shared" si="8"/>
        <v>1</v>
      </c>
      <c r="S95" s="5"/>
    </row>
    <row r="96">
      <c r="A96" s="7">
        <v>2.0</v>
      </c>
      <c r="B96" s="7">
        <v>0.0</v>
      </c>
      <c r="C96" s="7">
        <v>0.0</v>
      </c>
      <c r="D96" s="7">
        <v>10.0</v>
      </c>
      <c r="E96" s="7">
        <v>0.0</v>
      </c>
      <c r="F96" s="7">
        <v>0.0</v>
      </c>
      <c r="G96" s="7">
        <v>16.0</v>
      </c>
      <c r="H96" s="7">
        <v>0.0</v>
      </c>
      <c r="I96" s="7">
        <v>0.0</v>
      </c>
      <c r="J96" s="7">
        <v>5.0</v>
      </c>
      <c r="K96" s="7">
        <v>2.0</v>
      </c>
      <c r="L96" s="7">
        <v>0.0</v>
      </c>
      <c r="M96" s="7">
        <v>4.0</v>
      </c>
      <c r="N96" s="7">
        <v>9.0</v>
      </c>
      <c r="O96" s="1">
        <v>1.0</v>
      </c>
      <c r="P96" s="4" t="b">
        <v>1</v>
      </c>
      <c r="Q96" s="4">
        <f t="shared" si="7"/>
        <v>19</v>
      </c>
      <c r="R96" s="4">
        <f t="shared" si="8"/>
        <v>3</v>
      </c>
      <c r="S96" s="5"/>
    </row>
    <row r="97">
      <c r="A97" s="7">
        <v>0.0</v>
      </c>
      <c r="B97" s="7">
        <v>0.0</v>
      </c>
      <c r="C97" s="7">
        <v>5.0</v>
      </c>
      <c r="D97" s="7">
        <v>0.0</v>
      </c>
      <c r="E97" s="7">
        <v>0.0</v>
      </c>
      <c r="F97" s="7">
        <v>4.0</v>
      </c>
      <c r="G97" s="7">
        <v>9.0</v>
      </c>
      <c r="H97" s="7">
        <v>0.0</v>
      </c>
      <c r="I97" s="7">
        <v>1.0</v>
      </c>
      <c r="J97" s="7">
        <v>0.0</v>
      </c>
      <c r="K97" s="7">
        <v>10.0</v>
      </c>
      <c r="L97" s="7">
        <v>0.0</v>
      </c>
      <c r="M97" s="7">
        <v>0.0</v>
      </c>
      <c r="N97" s="7">
        <v>19.0</v>
      </c>
      <c r="O97" s="1">
        <v>6.0</v>
      </c>
      <c r="P97" s="6" t="b">
        <v>0</v>
      </c>
      <c r="Q97" s="4">
        <f t="shared" si="7"/>
        <v>10</v>
      </c>
      <c r="R97" s="4">
        <f t="shared" si="8"/>
        <v>1</v>
      </c>
      <c r="S97" s="5"/>
    </row>
    <row r="98">
      <c r="A98" s="7">
        <v>1.0</v>
      </c>
      <c r="B98" s="7">
        <v>2.0</v>
      </c>
      <c r="C98" s="7">
        <v>1.0</v>
      </c>
      <c r="D98" s="7">
        <v>10.0</v>
      </c>
      <c r="E98" s="7">
        <v>0.0</v>
      </c>
      <c r="F98" s="7">
        <v>0.0</v>
      </c>
      <c r="G98" s="7">
        <v>19.0</v>
      </c>
      <c r="H98" s="7">
        <v>0.0</v>
      </c>
      <c r="I98" s="7">
        <v>0.0</v>
      </c>
      <c r="J98" s="7">
        <v>5.0</v>
      </c>
      <c r="K98" s="7">
        <v>0.0</v>
      </c>
      <c r="L98" s="7">
        <v>0.0</v>
      </c>
      <c r="M98" s="7">
        <v>0.0</v>
      </c>
      <c r="N98" s="7">
        <v>10.0</v>
      </c>
      <c r="O98" s="1">
        <v>1.0</v>
      </c>
      <c r="P98" s="4" t="b">
        <v>1</v>
      </c>
      <c r="Q98" s="4">
        <f t="shared" si="7"/>
        <v>19</v>
      </c>
      <c r="R98" s="4">
        <f t="shared" si="8"/>
        <v>0</v>
      </c>
      <c r="S98" s="5"/>
    </row>
    <row r="99">
      <c r="A99" s="7">
        <v>0.0</v>
      </c>
      <c r="B99" s="7">
        <v>0.0</v>
      </c>
      <c r="C99" s="7">
        <v>5.0</v>
      </c>
      <c r="D99" s="7">
        <v>0.0</v>
      </c>
      <c r="E99" s="7">
        <v>0.0</v>
      </c>
      <c r="F99" s="7">
        <v>0.0</v>
      </c>
      <c r="G99" s="7">
        <v>10.0</v>
      </c>
      <c r="H99" s="7">
        <v>0.0</v>
      </c>
      <c r="I99" s="7">
        <v>3.0</v>
      </c>
      <c r="J99" s="7">
        <v>1.0</v>
      </c>
      <c r="K99" s="7">
        <v>10.0</v>
      </c>
      <c r="L99" s="7">
        <v>0.0</v>
      </c>
      <c r="M99" s="7">
        <v>0.0</v>
      </c>
      <c r="N99" s="7">
        <v>19.0</v>
      </c>
      <c r="O99" s="1">
        <v>3.0</v>
      </c>
      <c r="P99" s="6" t="b">
        <v>0</v>
      </c>
      <c r="Q99" s="4">
        <f t="shared" si="7"/>
        <v>11</v>
      </c>
      <c r="R99" s="4">
        <f t="shared" si="8"/>
        <v>1</v>
      </c>
      <c r="S99" s="5"/>
    </row>
    <row r="100">
      <c r="A100" s="7">
        <v>1.0</v>
      </c>
      <c r="B100" s="7">
        <v>3.0</v>
      </c>
      <c r="C100" s="7">
        <v>1.0</v>
      </c>
      <c r="D100" s="7">
        <v>10.0</v>
      </c>
      <c r="E100" s="7">
        <v>0.0</v>
      </c>
      <c r="F100" s="7">
        <v>0.0</v>
      </c>
      <c r="G100" s="7">
        <v>19.0</v>
      </c>
      <c r="H100" s="7">
        <v>0.0</v>
      </c>
      <c r="I100" s="7">
        <v>0.0</v>
      </c>
      <c r="J100" s="7">
        <v>0.0</v>
      </c>
      <c r="K100" s="7">
        <v>1.0</v>
      </c>
      <c r="L100" s="7">
        <v>1.0</v>
      </c>
      <c r="M100" s="7">
        <v>1.0</v>
      </c>
      <c r="N100" s="7">
        <v>11.0</v>
      </c>
      <c r="O100" s="1">
        <v>4.0</v>
      </c>
      <c r="P100" s="4" t="b">
        <v>1</v>
      </c>
      <c r="Q100" s="4">
        <f t="shared" si="7"/>
        <v>20</v>
      </c>
      <c r="R100" s="4">
        <f t="shared" si="8"/>
        <v>1</v>
      </c>
      <c r="S100" s="5"/>
    </row>
    <row r="101">
      <c r="A101" s="7">
        <v>1.0</v>
      </c>
      <c r="B101" s="7">
        <v>1.0</v>
      </c>
      <c r="C101" s="7">
        <v>1.0</v>
      </c>
      <c r="D101" s="7">
        <v>2.0</v>
      </c>
      <c r="E101" s="7">
        <v>2.0</v>
      </c>
      <c r="F101" s="7">
        <v>2.0</v>
      </c>
      <c r="G101" s="7">
        <v>11.0</v>
      </c>
      <c r="H101" s="7">
        <v>2.0</v>
      </c>
      <c r="I101" s="7">
        <v>3.0</v>
      </c>
      <c r="J101" s="7">
        <v>1.0</v>
      </c>
      <c r="K101" s="7">
        <v>0.0</v>
      </c>
      <c r="L101" s="7">
        <v>1.0</v>
      </c>
      <c r="M101" s="7">
        <v>1.0</v>
      </c>
      <c r="N101" s="7">
        <v>20.0</v>
      </c>
      <c r="O101" s="1">
        <v>5.0</v>
      </c>
      <c r="P101" s="6" t="b">
        <v>0</v>
      </c>
      <c r="Q101" s="4">
        <f t="shared" si="7"/>
        <v>12</v>
      </c>
      <c r="R101" s="4">
        <f t="shared" si="8"/>
        <v>1</v>
      </c>
      <c r="S101" s="5"/>
    </row>
    <row r="102">
      <c r="A102" s="7">
        <v>1.0</v>
      </c>
      <c r="B102" s="7">
        <v>1.0</v>
      </c>
      <c r="C102" s="7">
        <v>1.0</v>
      </c>
      <c r="D102" s="7">
        <v>2.0</v>
      </c>
      <c r="E102" s="7">
        <v>0.0</v>
      </c>
      <c r="F102" s="7">
        <v>3.0</v>
      </c>
      <c r="G102" s="7">
        <v>12.0</v>
      </c>
      <c r="H102" s="7">
        <v>2.0</v>
      </c>
      <c r="I102" s="7">
        <v>3.0</v>
      </c>
      <c r="J102" s="7">
        <v>1.0</v>
      </c>
      <c r="K102" s="7">
        <v>0.0</v>
      </c>
      <c r="L102" s="7">
        <v>1.0</v>
      </c>
      <c r="M102" s="7">
        <v>1.0</v>
      </c>
      <c r="N102" s="7">
        <v>20.0</v>
      </c>
      <c r="O102" s="1">
        <v>6.0</v>
      </c>
      <c r="P102" s="4" t="b">
        <v>0</v>
      </c>
      <c r="Q102" s="4">
        <f t="shared" si="7"/>
        <v>13</v>
      </c>
      <c r="R102" s="4">
        <f t="shared" si="8"/>
        <v>1</v>
      </c>
      <c r="S102" s="5"/>
    </row>
    <row r="103">
      <c r="A103" s="7">
        <v>3.0</v>
      </c>
      <c r="B103" s="7">
        <v>4.0</v>
      </c>
      <c r="C103" s="7">
        <v>1.0</v>
      </c>
      <c r="D103" s="7">
        <v>0.0</v>
      </c>
      <c r="E103" s="7">
        <v>1.0</v>
      </c>
      <c r="F103" s="7">
        <v>1.0</v>
      </c>
      <c r="G103" s="7">
        <v>20.0</v>
      </c>
      <c r="H103" s="7">
        <v>1.0</v>
      </c>
      <c r="I103" s="7">
        <v>1.0</v>
      </c>
      <c r="J103" s="7">
        <v>1.0</v>
      </c>
      <c r="K103" s="7">
        <v>2.0</v>
      </c>
      <c r="L103" s="7">
        <v>0.0</v>
      </c>
      <c r="M103" s="7">
        <v>0.0</v>
      </c>
      <c r="N103" s="7">
        <v>13.0</v>
      </c>
      <c r="O103" s="1">
        <v>6.0</v>
      </c>
      <c r="P103" s="4" t="b">
        <v>1</v>
      </c>
      <c r="Q103" s="4">
        <f t="shared" si="7"/>
        <v>21</v>
      </c>
      <c r="R103" s="4">
        <f t="shared" si="8"/>
        <v>1</v>
      </c>
      <c r="S103" s="5"/>
    </row>
    <row r="104">
      <c r="A104" s="7">
        <v>3.0</v>
      </c>
      <c r="B104" s="7">
        <v>4.0</v>
      </c>
      <c r="C104" s="7">
        <v>1.0</v>
      </c>
      <c r="D104" s="7">
        <v>0.0</v>
      </c>
      <c r="E104" s="7">
        <v>1.0</v>
      </c>
      <c r="F104" s="7">
        <v>0.0</v>
      </c>
      <c r="G104" s="7">
        <v>21.0</v>
      </c>
      <c r="H104" s="7">
        <v>1.0</v>
      </c>
      <c r="I104" s="7">
        <v>1.0</v>
      </c>
      <c r="J104" s="7">
        <v>1.0</v>
      </c>
      <c r="K104" s="7">
        <v>2.0</v>
      </c>
      <c r="L104" s="7">
        <v>0.0</v>
      </c>
      <c r="M104" s="7">
        <v>0.0</v>
      </c>
      <c r="N104" s="7">
        <v>13.0</v>
      </c>
      <c r="O104" s="1">
        <v>1.0</v>
      </c>
      <c r="P104" s="4" t="b">
        <v>1</v>
      </c>
      <c r="Q104" s="4">
        <f t="shared" si="7"/>
        <v>23</v>
      </c>
      <c r="R104" s="4">
        <f t="shared" si="8"/>
        <v>2</v>
      </c>
      <c r="S104" s="5"/>
    </row>
    <row r="105">
      <c r="A105" s="7">
        <v>1.0</v>
      </c>
      <c r="B105" s="7">
        <v>1.0</v>
      </c>
      <c r="C105" s="7">
        <v>0.0</v>
      </c>
      <c r="D105" s="7">
        <v>2.0</v>
      </c>
      <c r="E105" s="7">
        <v>0.0</v>
      </c>
      <c r="F105" s="7">
        <v>0.0</v>
      </c>
      <c r="G105" s="7">
        <v>13.0</v>
      </c>
      <c r="H105" s="7">
        <v>0.0</v>
      </c>
      <c r="I105" s="7">
        <v>5.0</v>
      </c>
      <c r="J105" s="7">
        <v>2.0</v>
      </c>
      <c r="K105" s="7">
        <v>0.0</v>
      </c>
      <c r="L105" s="7">
        <v>1.0</v>
      </c>
      <c r="M105" s="7">
        <v>0.0</v>
      </c>
      <c r="N105" s="7">
        <v>23.0</v>
      </c>
      <c r="O105" s="1">
        <v>4.0</v>
      </c>
      <c r="P105" s="6" t="b">
        <v>0</v>
      </c>
      <c r="Q105" s="4">
        <f t="shared" si="7"/>
        <v>13</v>
      </c>
      <c r="R105" s="4">
        <f t="shared" si="8"/>
        <v>0</v>
      </c>
      <c r="S105" s="5"/>
    </row>
    <row r="106">
      <c r="A106" s="7">
        <v>0.0</v>
      </c>
      <c r="B106" s="7">
        <v>5.0</v>
      </c>
      <c r="C106" s="7">
        <v>2.0</v>
      </c>
      <c r="D106" s="7">
        <v>0.0</v>
      </c>
      <c r="E106" s="7">
        <v>1.0</v>
      </c>
      <c r="F106" s="7">
        <v>0.0</v>
      </c>
      <c r="G106" s="7">
        <v>23.0</v>
      </c>
      <c r="H106" s="7">
        <v>1.0</v>
      </c>
      <c r="I106" s="7">
        <v>1.0</v>
      </c>
      <c r="J106" s="7">
        <v>0.0</v>
      </c>
      <c r="K106" s="7">
        <v>0.0</v>
      </c>
      <c r="L106" s="7">
        <v>1.0</v>
      </c>
      <c r="M106" s="7">
        <v>1.0</v>
      </c>
      <c r="N106" s="7">
        <v>13.0</v>
      </c>
      <c r="O106" s="1">
        <v>2.0</v>
      </c>
      <c r="P106" s="4" t="b">
        <v>1</v>
      </c>
      <c r="Q106" s="4">
        <f t="shared" si="7"/>
        <v>24</v>
      </c>
      <c r="R106" s="4">
        <f t="shared" si="8"/>
        <v>1</v>
      </c>
      <c r="S106" s="5"/>
    </row>
    <row r="107">
      <c r="A107" s="7">
        <v>0.0</v>
      </c>
      <c r="B107" s="7">
        <v>0.0</v>
      </c>
      <c r="C107" s="7">
        <v>3.0</v>
      </c>
      <c r="D107" s="7">
        <v>1.0</v>
      </c>
      <c r="E107" s="7">
        <v>2.0</v>
      </c>
      <c r="F107" s="7">
        <v>1.0</v>
      </c>
      <c r="G107" s="7">
        <v>24.0</v>
      </c>
      <c r="H107" s="7">
        <v>1.0</v>
      </c>
      <c r="I107" s="7">
        <v>1.0</v>
      </c>
      <c r="J107" s="7">
        <v>0.0</v>
      </c>
      <c r="K107" s="7">
        <v>0.0</v>
      </c>
      <c r="L107" s="7">
        <v>1.0</v>
      </c>
      <c r="M107" s="7">
        <v>1.0</v>
      </c>
      <c r="N107" s="7">
        <v>13.0</v>
      </c>
      <c r="O107" s="1">
        <v>6.0</v>
      </c>
      <c r="P107" s="4" t="b">
        <v>1</v>
      </c>
      <c r="Q107" s="4">
        <f t="shared" si="7"/>
        <v>25</v>
      </c>
      <c r="R107" s="4">
        <f t="shared" si="8"/>
        <v>1</v>
      </c>
      <c r="S107" s="5"/>
    </row>
    <row r="108">
      <c r="A108" s="7">
        <v>0.0</v>
      </c>
      <c r="B108" s="7">
        <v>0.0</v>
      </c>
      <c r="C108" s="7">
        <v>3.0</v>
      </c>
      <c r="D108" s="7">
        <v>1.0</v>
      </c>
      <c r="E108" s="7">
        <v>2.0</v>
      </c>
      <c r="F108" s="7">
        <v>0.0</v>
      </c>
      <c r="G108" s="7">
        <v>25.0</v>
      </c>
      <c r="H108" s="7">
        <v>1.0</v>
      </c>
      <c r="I108" s="7">
        <v>1.0</v>
      </c>
      <c r="J108" s="7">
        <v>0.0</v>
      </c>
      <c r="K108" s="7">
        <v>0.0</v>
      </c>
      <c r="L108" s="7">
        <v>1.0</v>
      </c>
      <c r="M108" s="7">
        <v>1.0</v>
      </c>
      <c r="N108" s="7">
        <v>13.0</v>
      </c>
      <c r="O108" s="1">
        <v>5.0</v>
      </c>
      <c r="P108" s="4" t="b">
        <v>1</v>
      </c>
      <c r="Q108" s="4">
        <f t="shared" si="7"/>
        <v>26</v>
      </c>
      <c r="R108" s="4">
        <f t="shared" si="8"/>
        <v>1</v>
      </c>
      <c r="S108" s="5"/>
    </row>
    <row r="109">
      <c r="A109" s="7">
        <v>0.0</v>
      </c>
      <c r="B109" s="7">
        <v>0.0</v>
      </c>
      <c r="C109" s="7">
        <v>3.0</v>
      </c>
      <c r="D109" s="7">
        <v>1.0</v>
      </c>
      <c r="E109" s="7">
        <v>0.0</v>
      </c>
      <c r="F109" s="7">
        <v>1.0</v>
      </c>
      <c r="G109" s="7">
        <v>26.0</v>
      </c>
      <c r="H109" s="7">
        <v>1.0</v>
      </c>
      <c r="I109" s="7">
        <v>1.0</v>
      </c>
      <c r="J109" s="7">
        <v>0.0</v>
      </c>
      <c r="K109" s="7">
        <v>0.0</v>
      </c>
      <c r="L109" s="7">
        <v>1.0</v>
      </c>
      <c r="M109" s="7">
        <v>1.0</v>
      </c>
      <c r="N109" s="7">
        <v>13.0</v>
      </c>
      <c r="O109" s="1">
        <v>6.0</v>
      </c>
      <c r="P109" s="4" t="b">
        <v>1</v>
      </c>
      <c r="Q109" s="4">
        <f t="shared" si="7"/>
        <v>27</v>
      </c>
      <c r="R109" s="4">
        <f t="shared" si="8"/>
        <v>1</v>
      </c>
      <c r="S109" s="5"/>
    </row>
    <row r="110">
      <c r="A110" s="7">
        <v>0.0</v>
      </c>
      <c r="B110" s="7">
        <v>0.0</v>
      </c>
      <c r="C110" s="7">
        <v>3.0</v>
      </c>
      <c r="D110" s="7">
        <v>1.0</v>
      </c>
      <c r="E110" s="7">
        <v>0.0</v>
      </c>
      <c r="F110" s="7">
        <v>0.0</v>
      </c>
      <c r="G110" s="7">
        <v>27.0</v>
      </c>
      <c r="H110" s="7">
        <v>1.0</v>
      </c>
      <c r="I110" s="7">
        <v>1.0</v>
      </c>
      <c r="J110" s="7">
        <v>0.0</v>
      </c>
      <c r="K110" s="7">
        <v>0.0</v>
      </c>
      <c r="L110" s="7">
        <v>1.0</v>
      </c>
      <c r="M110" s="7">
        <v>1.0</v>
      </c>
      <c r="N110" s="7">
        <v>13.0</v>
      </c>
      <c r="O110" s="1">
        <v>4.0</v>
      </c>
      <c r="P110" s="4" t="b">
        <v>1</v>
      </c>
      <c r="Q110" s="4">
        <f t="shared" si="7"/>
        <v>29</v>
      </c>
      <c r="R110" s="4">
        <f t="shared" si="8"/>
        <v>2</v>
      </c>
      <c r="S110" s="5"/>
    </row>
    <row r="111">
      <c r="A111" s="7">
        <v>1.0</v>
      </c>
      <c r="B111" s="7">
        <v>0.0</v>
      </c>
      <c r="C111" s="7">
        <v>0.0</v>
      </c>
      <c r="D111" s="7">
        <v>0.0</v>
      </c>
      <c r="E111" s="7">
        <v>1.0</v>
      </c>
      <c r="F111" s="7">
        <v>1.0</v>
      </c>
      <c r="G111" s="7">
        <v>13.0</v>
      </c>
      <c r="H111" s="7">
        <v>0.0</v>
      </c>
      <c r="I111" s="7">
        <v>0.0</v>
      </c>
      <c r="J111" s="7">
        <v>3.0</v>
      </c>
      <c r="K111" s="7">
        <v>0.0</v>
      </c>
      <c r="L111" s="7">
        <v>0.0</v>
      </c>
      <c r="M111" s="7">
        <v>0.0</v>
      </c>
      <c r="N111" s="7">
        <v>29.0</v>
      </c>
      <c r="O111" s="1">
        <v>6.0</v>
      </c>
      <c r="P111" s="6" t="b">
        <v>0</v>
      </c>
      <c r="Q111" s="4">
        <f t="shared" si="7"/>
        <v>14</v>
      </c>
      <c r="R111" s="4">
        <f t="shared" si="8"/>
        <v>1</v>
      </c>
      <c r="S111" s="5"/>
    </row>
    <row r="112">
      <c r="A112" s="7">
        <v>1.0</v>
      </c>
      <c r="B112" s="7">
        <v>0.0</v>
      </c>
      <c r="C112" s="7">
        <v>0.0</v>
      </c>
      <c r="D112" s="7">
        <v>0.0</v>
      </c>
      <c r="E112" s="7">
        <v>1.0</v>
      </c>
      <c r="F112" s="7">
        <v>0.0</v>
      </c>
      <c r="G112" s="7">
        <v>14.0</v>
      </c>
      <c r="H112" s="7">
        <v>0.0</v>
      </c>
      <c r="I112" s="7">
        <v>0.0</v>
      </c>
      <c r="J112" s="7">
        <v>3.0</v>
      </c>
      <c r="K112" s="7">
        <v>0.0</v>
      </c>
      <c r="L112" s="7">
        <v>0.0</v>
      </c>
      <c r="M112" s="7">
        <v>0.0</v>
      </c>
      <c r="N112" s="7">
        <v>29.0</v>
      </c>
      <c r="O112" s="1">
        <v>5.0</v>
      </c>
      <c r="P112" s="6" t="b">
        <v>0</v>
      </c>
      <c r="Q112" s="4">
        <f t="shared" si="7"/>
        <v>14</v>
      </c>
      <c r="R112" s="4">
        <f t="shared" si="8"/>
        <v>0</v>
      </c>
      <c r="S112" s="5"/>
    </row>
    <row r="113">
      <c r="A113" s="7">
        <v>0.0</v>
      </c>
      <c r="B113" s="7">
        <v>0.0</v>
      </c>
      <c r="C113" s="7">
        <v>3.0</v>
      </c>
      <c r="D113" s="7">
        <v>0.0</v>
      </c>
      <c r="E113" s="7">
        <v>0.0</v>
      </c>
      <c r="F113" s="7">
        <v>0.0</v>
      </c>
      <c r="G113" s="7">
        <v>29.0</v>
      </c>
      <c r="H113" s="7">
        <v>1.0</v>
      </c>
      <c r="I113" s="7">
        <v>0.0</v>
      </c>
      <c r="J113" s="7">
        <v>0.0</v>
      </c>
      <c r="K113" s="7">
        <v>0.0</v>
      </c>
      <c r="L113" s="7">
        <v>0.0</v>
      </c>
      <c r="M113" s="7">
        <v>1.0</v>
      </c>
      <c r="N113" s="7">
        <v>14.0</v>
      </c>
      <c r="O113" s="1">
        <v>3.0</v>
      </c>
      <c r="P113" s="4" t="b">
        <v>1</v>
      </c>
      <c r="Q113" s="4">
        <f t="shared" si="7"/>
        <v>31</v>
      </c>
      <c r="R113" s="4">
        <f t="shared" si="8"/>
        <v>2</v>
      </c>
      <c r="S113" s="5"/>
    </row>
    <row r="114">
      <c r="A114" s="7">
        <v>0.0</v>
      </c>
      <c r="B114" s="7">
        <v>0.0</v>
      </c>
      <c r="C114" s="7">
        <v>0.0</v>
      </c>
      <c r="D114" s="7">
        <v>0.0</v>
      </c>
      <c r="E114" s="7">
        <v>0.0</v>
      </c>
      <c r="F114" s="7">
        <v>1.0</v>
      </c>
      <c r="G114" s="7">
        <v>14.0</v>
      </c>
      <c r="H114" s="7">
        <v>0.0</v>
      </c>
      <c r="I114" s="7">
        <v>0.0</v>
      </c>
      <c r="J114" s="7">
        <v>0.0</v>
      </c>
      <c r="K114" s="7">
        <v>1.0</v>
      </c>
      <c r="L114" s="7">
        <v>1.0</v>
      </c>
      <c r="M114" s="7">
        <v>0.0</v>
      </c>
      <c r="N114" s="7">
        <v>31.0</v>
      </c>
      <c r="O114" s="1">
        <v>6.0</v>
      </c>
      <c r="P114" s="6" t="b">
        <v>0</v>
      </c>
      <c r="Q114" s="4">
        <f t="shared" si="7"/>
        <v>15</v>
      </c>
      <c r="R114" s="4">
        <f t="shared" si="8"/>
        <v>1</v>
      </c>
      <c r="S114" s="5"/>
    </row>
    <row r="115">
      <c r="A115" s="5"/>
      <c r="B115" s="5"/>
      <c r="C115" s="5"/>
      <c r="D115" s="5"/>
      <c r="E115" s="5"/>
      <c r="F115" s="5"/>
      <c r="G115" s="7">
        <v>15.0</v>
      </c>
      <c r="H115" s="5"/>
      <c r="I115" s="5"/>
      <c r="J115" s="5"/>
      <c r="K115" s="5"/>
      <c r="L115" s="5"/>
      <c r="M115" s="5"/>
      <c r="N115" s="5"/>
      <c r="O115" s="5"/>
      <c r="P115" s="6" t="b">
        <v>0</v>
      </c>
      <c r="Q115" s="4"/>
      <c r="R115" s="4"/>
      <c r="S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 t="b">
        <v>0</v>
      </c>
      <c r="Q116" s="4"/>
      <c r="R116" s="4"/>
      <c r="S116" s="5"/>
    </row>
    <row r="117">
      <c r="A117" s="1">
        <v>4.0</v>
      </c>
      <c r="B117" s="1">
        <v>4.0</v>
      </c>
      <c r="C117" s="1">
        <v>4.0</v>
      </c>
      <c r="D117" s="1">
        <v>4.0</v>
      </c>
      <c r="E117" s="1">
        <v>4.0</v>
      </c>
      <c r="F117" s="1">
        <v>4.0</v>
      </c>
      <c r="G117" s="1">
        <v>0.0</v>
      </c>
      <c r="H117" s="1">
        <v>4.0</v>
      </c>
      <c r="I117" s="1">
        <v>4.0</v>
      </c>
      <c r="J117" s="1">
        <v>4.0</v>
      </c>
      <c r="K117" s="1">
        <v>4.0</v>
      </c>
      <c r="L117" s="1">
        <v>4.0</v>
      </c>
      <c r="M117" s="1">
        <v>4.0</v>
      </c>
      <c r="N117" s="1">
        <v>0.0</v>
      </c>
      <c r="O117" s="1">
        <v>3.0</v>
      </c>
      <c r="P117" s="6" t="b">
        <v>0</v>
      </c>
      <c r="Q117" s="4">
        <f t="shared" ref="Q117:Q157" si="9">IF($P117=$P118, $G118, $N118)</f>
        <v>1</v>
      </c>
      <c r="R117" s="4">
        <f t="shared" ref="R117:R157" si="10">Q117-G117</f>
        <v>1</v>
      </c>
      <c r="S117" s="5"/>
    </row>
    <row r="118">
      <c r="A118" s="7">
        <v>4.0</v>
      </c>
      <c r="B118" s="7">
        <v>4.0</v>
      </c>
      <c r="C118" s="7">
        <v>0.0</v>
      </c>
      <c r="D118" s="7">
        <v>5.0</v>
      </c>
      <c r="E118" s="7">
        <v>5.0</v>
      </c>
      <c r="F118" s="7">
        <v>5.0</v>
      </c>
      <c r="G118" s="7">
        <v>1.0</v>
      </c>
      <c r="H118" s="7">
        <v>4.0</v>
      </c>
      <c r="I118" s="7">
        <v>4.0</v>
      </c>
      <c r="J118" s="7">
        <v>4.0</v>
      </c>
      <c r="K118" s="7">
        <v>4.0</v>
      </c>
      <c r="L118" s="7">
        <v>4.0</v>
      </c>
      <c r="M118" s="7">
        <v>4.0</v>
      </c>
      <c r="N118" s="7">
        <v>0.0</v>
      </c>
      <c r="O118" s="1">
        <v>4.0</v>
      </c>
      <c r="P118" s="6" t="b">
        <v>0</v>
      </c>
      <c r="Q118" s="4">
        <f t="shared" si="9"/>
        <v>2</v>
      </c>
      <c r="R118" s="4">
        <f t="shared" si="10"/>
        <v>1</v>
      </c>
      <c r="S118" s="5"/>
    </row>
    <row r="119">
      <c r="A119" s="7">
        <v>5.0</v>
      </c>
      <c r="B119" s="7">
        <v>5.0</v>
      </c>
      <c r="C119" s="7">
        <v>4.0</v>
      </c>
      <c r="D119" s="7">
        <v>4.0</v>
      </c>
      <c r="E119" s="7">
        <v>4.0</v>
      </c>
      <c r="F119" s="7">
        <v>4.0</v>
      </c>
      <c r="G119" s="7">
        <v>0.0</v>
      </c>
      <c r="H119" s="7">
        <v>4.0</v>
      </c>
      <c r="I119" s="7">
        <v>4.0</v>
      </c>
      <c r="J119" s="7">
        <v>0.0</v>
      </c>
      <c r="K119" s="7">
        <v>0.0</v>
      </c>
      <c r="L119" s="7">
        <v>6.0</v>
      </c>
      <c r="M119" s="7">
        <v>6.0</v>
      </c>
      <c r="N119" s="7">
        <v>2.0</v>
      </c>
      <c r="O119" s="1">
        <v>2.0</v>
      </c>
      <c r="P119" s="4" t="b">
        <v>1</v>
      </c>
      <c r="Q119" s="4">
        <f t="shared" si="9"/>
        <v>1</v>
      </c>
      <c r="R119" s="4">
        <f t="shared" si="10"/>
        <v>1</v>
      </c>
      <c r="S119" s="5"/>
    </row>
    <row r="120">
      <c r="A120" s="7">
        <v>5.0</v>
      </c>
      <c r="B120" s="7">
        <v>0.0</v>
      </c>
      <c r="C120" s="7">
        <v>5.0</v>
      </c>
      <c r="D120" s="7">
        <v>5.0</v>
      </c>
      <c r="E120" s="7">
        <v>5.0</v>
      </c>
      <c r="F120" s="7">
        <v>5.0</v>
      </c>
      <c r="G120" s="7">
        <v>1.0</v>
      </c>
      <c r="H120" s="7">
        <v>4.0</v>
      </c>
      <c r="I120" s="7">
        <v>4.0</v>
      </c>
      <c r="J120" s="7">
        <v>0.0</v>
      </c>
      <c r="K120" s="7">
        <v>0.0</v>
      </c>
      <c r="L120" s="7">
        <v>6.0</v>
      </c>
      <c r="M120" s="7">
        <v>6.0</v>
      </c>
      <c r="N120" s="7">
        <v>2.0</v>
      </c>
      <c r="O120" s="1">
        <v>3.0</v>
      </c>
      <c r="P120" s="4" t="b">
        <v>1</v>
      </c>
      <c r="Q120" s="4">
        <f t="shared" si="9"/>
        <v>2</v>
      </c>
      <c r="R120" s="4">
        <f t="shared" si="10"/>
        <v>1</v>
      </c>
      <c r="S120" s="5"/>
    </row>
    <row r="121">
      <c r="A121" s="7">
        <v>5.0</v>
      </c>
      <c r="B121" s="7">
        <v>4.0</v>
      </c>
      <c r="C121" s="7">
        <v>0.0</v>
      </c>
      <c r="D121" s="7">
        <v>0.0</v>
      </c>
      <c r="E121" s="7">
        <v>6.0</v>
      </c>
      <c r="F121" s="7">
        <v>6.0</v>
      </c>
      <c r="G121" s="7">
        <v>2.0</v>
      </c>
      <c r="H121" s="7">
        <v>5.0</v>
      </c>
      <c r="I121" s="7">
        <v>0.0</v>
      </c>
      <c r="J121" s="7">
        <v>0.0</v>
      </c>
      <c r="K121" s="7">
        <v>6.0</v>
      </c>
      <c r="L121" s="7">
        <v>6.0</v>
      </c>
      <c r="M121" s="7">
        <v>6.0</v>
      </c>
      <c r="N121" s="7">
        <v>2.0</v>
      </c>
      <c r="O121" s="1">
        <v>1.0</v>
      </c>
      <c r="P121" s="6" t="b">
        <v>0</v>
      </c>
      <c r="Q121" s="4">
        <f t="shared" si="9"/>
        <v>2</v>
      </c>
      <c r="R121" s="4">
        <f t="shared" si="10"/>
        <v>0</v>
      </c>
      <c r="S121" s="5"/>
    </row>
    <row r="122">
      <c r="A122" s="7">
        <v>5.0</v>
      </c>
      <c r="B122" s="7">
        <v>0.0</v>
      </c>
      <c r="C122" s="7">
        <v>0.0</v>
      </c>
      <c r="D122" s="7">
        <v>6.0</v>
      </c>
      <c r="E122" s="7">
        <v>6.0</v>
      </c>
      <c r="F122" s="7">
        <v>6.0</v>
      </c>
      <c r="G122" s="7">
        <v>2.0</v>
      </c>
      <c r="H122" s="7">
        <v>0.0</v>
      </c>
      <c r="I122" s="7">
        <v>5.0</v>
      </c>
      <c r="J122" s="7">
        <v>1.0</v>
      </c>
      <c r="K122" s="7">
        <v>1.0</v>
      </c>
      <c r="L122" s="7">
        <v>7.0</v>
      </c>
      <c r="M122" s="7">
        <v>7.0</v>
      </c>
      <c r="N122" s="7">
        <v>2.0</v>
      </c>
      <c r="O122" s="1">
        <v>5.0</v>
      </c>
      <c r="P122" s="4" t="b">
        <v>1</v>
      </c>
      <c r="Q122" s="4">
        <f t="shared" si="9"/>
        <v>3</v>
      </c>
      <c r="R122" s="4">
        <f t="shared" si="10"/>
        <v>1</v>
      </c>
      <c r="S122" s="5"/>
    </row>
    <row r="123">
      <c r="A123" s="7">
        <v>1.0</v>
      </c>
      <c r="B123" s="7">
        <v>6.0</v>
      </c>
      <c r="C123" s="7">
        <v>2.0</v>
      </c>
      <c r="D123" s="7">
        <v>2.0</v>
      </c>
      <c r="E123" s="7">
        <v>7.0</v>
      </c>
      <c r="F123" s="7">
        <v>7.0</v>
      </c>
      <c r="G123" s="7">
        <v>2.0</v>
      </c>
      <c r="H123" s="7">
        <v>5.0</v>
      </c>
      <c r="I123" s="7">
        <v>0.0</v>
      </c>
      <c r="J123" s="7">
        <v>0.0</v>
      </c>
      <c r="K123" s="7">
        <v>6.0</v>
      </c>
      <c r="L123" s="7">
        <v>0.0</v>
      </c>
      <c r="M123" s="7">
        <v>7.0</v>
      </c>
      <c r="N123" s="7">
        <v>3.0</v>
      </c>
      <c r="O123" s="1">
        <v>3.0</v>
      </c>
      <c r="P123" s="6" t="b">
        <v>0</v>
      </c>
      <c r="Q123" s="4">
        <f t="shared" si="9"/>
        <v>2</v>
      </c>
      <c r="R123" s="4">
        <f t="shared" si="10"/>
        <v>0</v>
      </c>
      <c r="S123" s="5"/>
    </row>
    <row r="124">
      <c r="A124" s="7">
        <v>5.0</v>
      </c>
      <c r="B124" s="7">
        <v>0.0</v>
      </c>
      <c r="C124" s="7">
        <v>0.0</v>
      </c>
      <c r="D124" s="7">
        <v>6.0</v>
      </c>
      <c r="E124" s="7">
        <v>0.0</v>
      </c>
      <c r="F124" s="7">
        <v>7.0</v>
      </c>
      <c r="G124" s="7">
        <v>3.0</v>
      </c>
      <c r="H124" s="7">
        <v>1.0</v>
      </c>
      <c r="I124" s="7">
        <v>6.0</v>
      </c>
      <c r="J124" s="7">
        <v>0.0</v>
      </c>
      <c r="K124" s="7">
        <v>3.0</v>
      </c>
      <c r="L124" s="7">
        <v>8.0</v>
      </c>
      <c r="M124" s="7">
        <v>7.0</v>
      </c>
      <c r="N124" s="7">
        <v>2.0</v>
      </c>
      <c r="O124" s="1">
        <v>6.0</v>
      </c>
      <c r="P124" s="4" t="b">
        <v>1</v>
      </c>
      <c r="Q124" s="4">
        <f t="shared" si="9"/>
        <v>4</v>
      </c>
      <c r="R124" s="4">
        <f t="shared" si="10"/>
        <v>1</v>
      </c>
      <c r="S124" s="5"/>
    </row>
    <row r="125">
      <c r="A125" s="7">
        <v>2.0</v>
      </c>
      <c r="B125" s="7">
        <v>7.0</v>
      </c>
      <c r="C125" s="7">
        <v>1.0</v>
      </c>
      <c r="D125" s="7">
        <v>4.0</v>
      </c>
      <c r="E125" s="7">
        <v>9.0</v>
      </c>
      <c r="F125" s="7">
        <v>8.0</v>
      </c>
      <c r="G125" s="7">
        <v>2.0</v>
      </c>
      <c r="H125" s="7">
        <v>5.0</v>
      </c>
      <c r="I125" s="7">
        <v>0.0</v>
      </c>
      <c r="J125" s="7">
        <v>0.0</v>
      </c>
      <c r="K125" s="7">
        <v>6.0</v>
      </c>
      <c r="L125" s="7">
        <v>0.0</v>
      </c>
      <c r="M125" s="7">
        <v>0.0</v>
      </c>
      <c r="N125" s="7">
        <v>4.0</v>
      </c>
      <c r="O125" s="1">
        <v>3.0</v>
      </c>
      <c r="P125" s="6" t="b">
        <v>0</v>
      </c>
      <c r="Q125" s="4">
        <f t="shared" si="9"/>
        <v>2</v>
      </c>
      <c r="R125" s="4">
        <f t="shared" si="10"/>
        <v>0</v>
      </c>
      <c r="S125" s="5"/>
    </row>
    <row r="126">
      <c r="A126" s="7">
        <v>5.0</v>
      </c>
      <c r="B126" s="7">
        <v>0.0</v>
      </c>
      <c r="C126" s="7">
        <v>0.0</v>
      </c>
      <c r="D126" s="7">
        <v>6.0</v>
      </c>
      <c r="E126" s="7">
        <v>0.0</v>
      </c>
      <c r="F126" s="7">
        <v>0.0</v>
      </c>
      <c r="G126" s="7">
        <v>4.0</v>
      </c>
      <c r="H126" s="7">
        <v>2.0</v>
      </c>
      <c r="I126" s="7">
        <v>7.0</v>
      </c>
      <c r="J126" s="7">
        <v>0.0</v>
      </c>
      <c r="K126" s="7">
        <v>5.0</v>
      </c>
      <c r="L126" s="7">
        <v>9.0</v>
      </c>
      <c r="M126" s="7">
        <v>8.0</v>
      </c>
      <c r="N126" s="7">
        <v>2.0</v>
      </c>
      <c r="O126" s="1">
        <v>4.0</v>
      </c>
      <c r="P126" s="4" t="b">
        <v>1</v>
      </c>
      <c r="Q126" s="4">
        <f t="shared" si="9"/>
        <v>5</v>
      </c>
      <c r="R126" s="4">
        <f t="shared" si="10"/>
        <v>1</v>
      </c>
      <c r="S126" s="5"/>
    </row>
    <row r="127">
      <c r="A127" s="7">
        <v>3.0</v>
      </c>
      <c r="B127" s="7">
        <v>8.0</v>
      </c>
      <c r="C127" s="7">
        <v>1.0</v>
      </c>
      <c r="D127" s="7">
        <v>5.0</v>
      </c>
      <c r="E127" s="7">
        <v>9.0</v>
      </c>
      <c r="F127" s="7">
        <v>8.0</v>
      </c>
      <c r="G127" s="7">
        <v>2.0</v>
      </c>
      <c r="H127" s="7">
        <v>5.0</v>
      </c>
      <c r="I127" s="7">
        <v>0.0</v>
      </c>
      <c r="J127" s="7">
        <v>0.0</v>
      </c>
      <c r="K127" s="7">
        <v>0.0</v>
      </c>
      <c r="L127" s="7">
        <v>1.0</v>
      </c>
      <c r="M127" s="7">
        <v>1.0</v>
      </c>
      <c r="N127" s="7">
        <v>5.0</v>
      </c>
      <c r="O127" s="1">
        <v>1.0</v>
      </c>
      <c r="P127" s="6" t="b">
        <v>0</v>
      </c>
      <c r="Q127" s="4">
        <f t="shared" si="9"/>
        <v>2</v>
      </c>
      <c r="R127" s="4">
        <f t="shared" si="10"/>
        <v>0</v>
      </c>
      <c r="S127" s="5"/>
    </row>
    <row r="128">
      <c r="A128" s="7">
        <v>5.0</v>
      </c>
      <c r="B128" s="7">
        <v>0.0</v>
      </c>
      <c r="C128" s="7">
        <v>0.0</v>
      </c>
      <c r="D128" s="7">
        <v>0.0</v>
      </c>
      <c r="E128" s="7">
        <v>1.0</v>
      </c>
      <c r="F128" s="7">
        <v>1.0</v>
      </c>
      <c r="G128" s="7">
        <v>5.0</v>
      </c>
      <c r="H128" s="7">
        <v>0.0</v>
      </c>
      <c r="I128" s="7">
        <v>9.0</v>
      </c>
      <c r="J128" s="7">
        <v>2.0</v>
      </c>
      <c r="K128" s="7">
        <v>6.0</v>
      </c>
      <c r="L128" s="7">
        <v>9.0</v>
      </c>
      <c r="M128" s="7">
        <v>8.0</v>
      </c>
      <c r="N128" s="7">
        <v>2.0</v>
      </c>
      <c r="O128" s="1">
        <v>6.0</v>
      </c>
      <c r="P128" s="4" t="b">
        <v>1</v>
      </c>
      <c r="Q128" s="4">
        <f t="shared" si="9"/>
        <v>6</v>
      </c>
      <c r="R128" s="4">
        <f t="shared" si="10"/>
        <v>1</v>
      </c>
      <c r="S128" s="5"/>
    </row>
    <row r="129">
      <c r="A129" s="7">
        <v>5.0</v>
      </c>
      <c r="B129" s="7">
        <v>0.0</v>
      </c>
      <c r="C129" s="7">
        <v>0.0</v>
      </c>
      <c r="D129" s="7">
        <v>0.0</v>
      </c>
      <c r="E129" s="7">
        <v>1.0</v>
      </c>
      <c r="F129" s="7">
        <v>0.0</v>
      </c>
      <c r="G129" s="7">
        <v>6.0</v>
      </c>
      <c r="H129" s="7">
        <v>0.0</v>
      </c>
      <c r="I129" s="7">
        <v>9.0</v>
      </c>
      <c r="J129" s="7">
        <v>2.0</v>
      </c>
      <c r="K129" s="7">
        <v>6.0</v>
      </c>
      <c r="L129" s="7">
        <v>9.0</v>
      </c>
      <c r="M129" s="7">
        <v>8.0</v>
      </c>
      <c r="N129" s="7">
        <v>2.0</v>
      </c>
      <c r="O129" s="1">
        <v>1.0</v>
      </c>
      <c r="P129" s="4" t="b">
        <v>1</v>
      </c>
      <c r="Q129" s="4">
        <f t="shared" si="9"/>
        <v>6</v>
      </c>
      <c r="R129" s="4">
        <f t="shared" si="10"/>
        <v>0</v>
      </c>
      <c r="S129" s="5"/>
    </row>
    <row r="130">
      <c r="A130" s="7">
        <v>0.0</v>
      </c>
      <c r="B130" s="7">
        <v>9.0</v>
      </c>
      <c r="C130" s="7">
        <v>2.0</v>
      </c>
      <c r="D130" s="7">
        <v>6.0</v>
      </c>
      <c r="E130" s="7">
        <v>9.0</v>
      </c>
      <c r="F130" s="7">
        <v>8.0</v>
      </c>
      <c r="G130" s="7">
        <v>2.0</v>
      </c>
      <c r="H130" s="7">
        <v>0.0</v>
      </c>
      <c r="I130" s="7">
        <v>1.0</v>
      </c>
      <c r="J130" s="7">
        <v>1.0</v>
      </c>
      <c r="K130" s="7">
        <v>1.0</v>
      </c>
      <c r="L130" s="7">
        <v>2.0</v>
      </c>
      <c r="M130" s="7">
        <v>1.0</v>
      </c>
      <c r="N130" s="7">
        <v>6.0</v>
      </c>
      <c r="O130" s="1">
        <v>5.0</v>
      </c>
      <c r="P130" s="6" t="b">
        <v>0</v>
      </c>
      <c r="Q130" s="4">
        <f t="shared" si="9"/>
        <v>6</v>
      </c>
      <c r="R130" s="4">
        <f t="shared" si="10"/>
        <v>4</v>
      </c>
      <c r="S130" s="5"/>
    </row>
    <row r="131">
      <c r="A131" s="7">
        <v>1.0</v>
      </c>
      <c r="B131" s="7">
        <v>2.0</v>
      </c>
      <c r="C131" s="7">
        <v>2.0</v>
      </c>
      <c r="D131" s="7">
        <v>2.0</v>
      </c>
      <c r="E131" s="7">
        <v>3.0</v>
      </c>
      <c r="F131" s="7">
        <v>0.0</v>
      </c>
      <c r="G131" s="7">
        <v>6.0</v>
      </c>
      <c r="H131" s="7">
        <v>0.0</v>
      </c>
      <c r="I131" s="7">
        <v>9.0</v>
      </c>
      <c r="J131" s="7">
        <v>2.0</v>
      </c>
      <c r="K131" s="7">
        <v>6.0</v>
      </c>
      <c r="L131" s="7">
        <v>0.0</v>
      </c>
      <c r="M131" s="7">
        <v>9.0</v>
      </c>
      <c r="N131" s="7">
        <v>6.0</v>
      </c>
      <c r="O131" s="1">
        <v>2.0</v>
      </c>
      <c r="P131" s="4" t="b">
        <v>1</v>
      </c>
      <c r="Q131" s="4">
        <f t="shared" si="9"/>
        <v>6</v>
      </c>
      <c r="R131" s="4">
        <f t="shared" si="10"/>
        <v>0</v>
      </c>
      <c r="S131" s="5"/>
    </row>
    <row r="132">
      <c r="A132" s="7">
        <v>0.0</v>
      </c>
      <c r="B132" s="7">
        <v>9.0</v>
      </c>
      <c r="C132" s="7">
        <v>2.0</v>
      </c>
      <c r="D132" s="7">
        <v>6.0</v>
      </c>
      <c r="E132" s="7">
        <v>0.0</v>
      </c>
      <c r="F132" s="7">
        <v>9.0</v>
      </c>
      <c r="G132" s="7">
        <v>6.0</v>
      </c>
      <c r="H132" s="7">
        <v>1.0</v>
      </c>
      <c r="I132" s="7">
        <v>0.0</v>
      </c>
      <c r="J132" s="7">
        <v>3.0</v>
      </c>
      <c r="K132" s="7">
        <v>3.0</v>
      </c>
      <c r="L132" s="7">
        <v>3.0</v>
      </c>
      <c r="M132" s="7">
        <v>0.0</v>
      </c>
      <c r="N132" s="7">
        <v>6.0</v>
      </c>
      <c r="O132" s="1">
        <v>2.0</v>
      </c>
      <c r="P132" s="6" t="b">
        <v>0</v>
      </c>
      <c r="Q132" s="4">
        <f t="shared" si="9"/>
        <v>7</v>
      </c>
      <c r="R132" s="4">
        <f t="shared" si="10"/>
        <v>1</v>
      </c>
      <c r="S132" s="5"/>
    </row>
    <row r="133">
      <c r="A133" s="7">
        <v>2.0</v>
      </c>
      <c r="B133" s="7">
        <v>1.0</v>
      </c>
      <c r="C133" s="7">
        <v>4.0</v>
      </c>
      <c r="D133" s="7">
        <v>4.0</v>
      </c>
      <c r="E133" s="7">
        <v>3.0</v>
      </c>
      <c r="F133" s="7">
        <v>0.0</v>
      </c>
      <c r="G133" s="7">
        <v>6.0</v>
      </c>
      <c r="H133" s="7">
        <v>0.0</v>
      </c>
      <c r="I133" s="7">
        <v>0.0</v>
      </c>
      <c r="J133" s="7">
        <v>3.0</v>
      </c>
      <c r="K133" s="7">
        <v>7.0</v>
      </c>
      <c r="L133" s="7">
        <v>1.0</v>
      </c>
      <c r="M133" s="7">
        <v>10.0</v>
      </c>
      <c r="N133" s="7">
        <v>7.0</v>
      </c>
      <c r="O133" s="1">
        <v>3.0</v>
      </c>
      <c r="P133" s="4" t="b">
        <v>1</v>
      </c>
      <c r="Q133" s="4">
        <f t="shared" si="9"/>
        <v>7</v>
      </c>
      <c r="R133" s="4">
        <f t="shared" si="10"/>
        <v>1</v>
      </c>
      <c r="S133" s="5"/>
    </row>
    <row r="134">
      <c r="A134" s="7">
        <v>2.0</v>
      </c>
      <c r="B134" s="7">
        <v>1.0</v>
      </c>
      <c r="C134" s="7">
        <v>0.0</v>
      </c>
      <c r="D134" s="7">
        <v>5.0</v>
      </c>
      <c r="E134" s="7">
        <v>4.0</v>
      </c>
      <c r="F134" s="7">
        <v>1.0</v>
      </c>
      <c r="G134" s="7">
        <v>7.0</v>
      </c>
      <c r="H134" s="7">
        <v>0.0</v>
      </c>
      <c r="I134" s="7">
        <v>0.0</v>
      </c>
      <c r="J134" s="7">
        <v>3.0</v>
      </c>
      <c r="K134" s="7">
        <v>7.0</v>
      </c>
      <c r="L134" s="7">
        <v>1.0</v>
      </c>
      <c r="M134" s="7">
        <v>10.0</v>
      </c>
      <c r="N134" s="7">
        <v>7.0</v>
      </c>
      <c r="O134" s="1">
        <v>6.0</v>
      </c>
      <c r="P134" s="4" t="b">
        <v>1</v>
      </c>
      <c r="Q134" s="4">
        <f t="shared" si="9"/>
        <v>8</v>
      </c>
      <c r="R134" s="4">
        <f t="shared" si="10"/>
        <v>1</v>
      </c>
      <c r="S134" s="5"/>
    </row>
    <row r="135">
      <c r="A135" s="7">
        <v>2.0</v>
      </c>
      <c r="B135" s="7">
        <v>1.0</v>
      </c>
      <c r="C135" s="7">
        <v>0.0</v>
      </c>
      <c r="D135" s="7">
        <v>5.0</v>
      </c>
      <c r="E135" s="7">
        <v>4.0</v>
      </c>
      <c r="F135" s="7">
        <v>0.0</v>
      </c>
      <c r="G135" s="7">
        <v>8.0</v>
      </c>
      <c r="H135" s="7">
        <v>0.0</v>
      </c>
      <c r="I135" s="7">
        <v>0.0</v>
      </c>
      <c r="J135" s="7">
        <v>3.0</v>
      </c>
      <c r="K135" s="7">
        <v>7.0</v>
      </c>
      <c r="L135" s="7">
        <v>1.0</v>
      </c>
      <c r="M135" s="7">
        <v>10.0</v>
      </c>
      <c r="N135" s="7">
        <v>7.0</v>
      </c>
      <c r="O135" s="1">
        <v>1.0</v>
      </c>
      <c r="P135" s="4" t="b">
        <v>1</v>
      </c>
      <c r="Q135" s="4">
        <f t="shared" si="9"/>
        <v>16</v>
      </c>
      <c r="R135" s="4">
        <f t="shared" si="10"/>
        <v>8</v>
      </c>
      <c r="S135" s="5"/>
    </row>
    <row r="136">
      <c r="A136" s="7">
        <v>0.0</v>
      </c>
      <c r="B136" s="7">
        <v>0.0</v>
      </c>
      <c r="C136" s="7">
        <v>3.0</v>
      </c>
      <c r="D136" s="7">
        <v>0.0</v>
      </c>
      <c r="E136" s="7">
        <v>1.0</v>
      </c>
      <c r="F136" s="7">
        <v>10.0</v>
      </c>
      <c r="G136" s="7">
        <v>7.0</v>
      </c>
      <c r="H136" s="7">
        <v>0.0</v>
      </c>
      <c r="I136" s="7">
        <v>2.0</v>
      </c>
      <c r="J136" s="7">
        <v>0.0</v>
      </c>
      <c r="K136" s="7">
        <v>5.0</v>
      </c>
      <c r="L136" s="7">
        <v>4.0</v>
      </c>
      <c r="M136" s="7">
        <v>0.0</v>
      </c>
      <c r="N136" s="7">
        <v>16.0</v>
      </c>
      <c r="O136" s="1">
        <v>3.0</v>
      </c>
      <c r="P136" s="6" t="b">
        <v>0</v>
      </c>
      <c r="Q136" s="4">
        <f t="shared" si="9"/>
        <v>7</v>
      </c>
      <c r="R136" s="4">
        <f t="shared" si="10"/>
        <v>0</v>
      </c>
      <c r="S136" s="5"/>
    </row>
    <row r="137">
      <c r="A137" s="7">
        <v>0.0</v>
      </c>
      <c r="B137" s="7">
        <v>2.0</v>
      </c>
      <c r="C137" s="7">
        <v>0.0</v>
      </c>
      <c r="D137" s="7">
        <v>5.0</v>
      </c>
      <c r="E137" s="7">
        <v>4.0</v>
      </c>
      <c r="F137" s="7">
        <v>0.0</v>
      </c>
      <c r="G137" s="7">
        <v>16.0</v>
      </c>
      <c r="H137" s="7">
        <v>0.0</v>
      </c>
      <c r="I137" s="7">
        <v>0.0</v>
      </c>
      <c r="J137" s="7">
        <v>0.0</v>
      </c>
      <c r="K137" s="7">
        <v>1.0</v>
      </c>
      <c r="L137" s="7">
        <v>2.0</v>
      </c>
      <c r="M137" s="7">
        <v>11.0</v>
      </c>
      <c r="N137" s="7">
        <v>7.0</v>
      </c>
      <c r="O137" s="1">
        <v>2.0</v>
      </c>
      <c r="P137" s="4" t="b">
        <v>1</v>
      </c>
      <c r="Q137" s="4">
        <f t="shared" si="9"/>
        <v>16</v>
      </c>
      <c r="R137" s="4">
        <f t="shared" si="10"/>
        <v>0</v>
      </c>
      <c r="S137" s="5"/>
    </row>
    <row r="138">
      <c r="A138" s="7">
        <v>0.0</v>
      </c>
      <c r="B138" s="7">
        <v>0.0</v>
      </c>
      <c r="C138" s="7">
        <v>0.0</v>
      </c>
      <c r="D138" s="7">
        <v>1.0</v>
      </c>
      <c r="E138" s="7">
        <v>2.0</v>
      </c>
      <c r="F138" s="7">
        <v>11.0</v>
      </c>
      <c r="G138" s="7">
        <v>7.0</v>
      </c>
      <c r="H138" s="7">
        <v>0.0</v>
      </c>
      <c r="I138" s="7">
        <v>0.0</v>
      </c>
      <c r="J138" s="7">
        <v>1.0</v>
      </c>
      <c r="K138" s="7">
        <v>6.0</v>
      </c>
      <c r="L138" s="7">
        <v>4.0</v>
      </c>
      <c r="M138" s="7">
        <v>0.0</v>
      </c>
      <c r="N138" s="7">
        <v>16.0</v>
      </c>
      <c r="O138" s="1">
        <v>5.0</v>
      </c>
      <c r="P138" s="4" t="b">
        <v>0</v>
      </c>
      <c r="Q138" s="4">
        <f t="shared" si="9"/>
        <v>8</v>
      </c>
      <c r="R138" s="4">
        <f t="shared" si="10"/>
        <v>1</v>
      </c>
      <c r="S138" s="5"/>
    </row>
    <row r="139">
      <c r="A139" s="7">
        <v>0.0</v>
      </c>
      <c r="B139" s="7">
        <v>0.0</v>
      </c>
      <c r="C139" s="7">
        <v>0.0</v>
      </c>
      <c r="D139" s="7">
        <v>1.0</v>
      </c>
      <c r="E139" s="7">
        <v>0.0</v>
      </c>
      <c r="F139" s="7">
        <v>12.0</v>
      </c>
      <c r="G139" s="7">
        <v>8.0</v>
      </c>
      <c r="H139" s="7">
        <v>0.0</v>
      </c>
      <c r="I139" s="7">
        <v>0.0</v>
      </c>
      <c r="J139" s="7">
        <v>1.0</v>
      </c>
      <c r="K139" s="7">
        <v>6.0</v>
      </c>
      <c r="L139" s="7">
        <v>4.0</v>
      </c>
      <c r="M139" s="7">
        <v>0.0</v>
      </c>
      <c r="N139" s="7">
        <v>16.0</v>
      </c>
      <c r="O139" s="1">
        <v>4.0</v>
      </c>
      <c r="P139" s="4" t="b">
        <v>0</v>
      </c>
      <c r="Q139" s="4">
        <f t="shared" si="9"/>
        <v>8</v>
      </c>
      <c r="R139" s="4">
        <f t="shared" si="10"/>
        <v>0</v>
      </c>
      <c r="S139" s="5"/>
    </row>
    <row r="140">
      <c r="A140" s="7">
        <v>0.0</v>
      </c>
      <c r="B140" s="7">
        <v>0.0</v>
      </c>
      <c r="C140" s="7">
        <v>1.0</v>
      </c>
      <c r="D140" s="7">
        <v>6.0</v>
      </c>
      <c r="E140" s="7">
        <v>4.0</v>
      </c>
      <c r="F140" s="7">
        <v>0.0</v>
      </c>
      <c r="G140" s="7">
        <v>16.0</v>
      </c>
      <c r="H140" s="7">
        <v>0.0</v>
      </c>
      <c r="I140" s="7">
        <v>0.0</v>
      </c>
      <c r="J140" s="7">
        <v>0.0</v>
      </c>
      <c r="K140" s="7">
        <v>0.0</v>
      </c>
      <c r="L140" s="7">
        <v>1.0</v>
      </c>
      <c r="M140" s="7">
        <v>12.0</v>
      </c>
      <c r="N140" s="7">
        <v>8.0</v>
      </c>
      <c r="O140" s="1">
        <v>4.0</v>
      </c>
      <c r="P140" s="4" t="b">
        <v>1</v>
      </c>
      <c r="Q140" s="4">
        <f t="shared" si="9"/>
        <v>17</v>
      </c>
      <c r="R140" s="4">
        <f t="shared" si="10"/>
        <v>1</v>
      </c>
      <c r="S140" s="5"/>
    </row>
    <row r="141">
      <c r="A141" s="7">
        <v>1.0</v>
      </c>
      <c r="B141" s="7">
        <v>1.0</v>
      </c>
      <c r="C141" s="7">
        <v>1.0</v>
      </c>
      <c r="D141" s="7">
        <v>0.0</v>
      </c>
      <c r="E141" s="7">
        <v>1.0</v>
      </c>
      <c r="F141" s="7">
        <v>12.0</v>
      </c>
      <c r="G141" s="7">
        <v>8.0</v>
      </c>
      <c r="H141" s="7">
        <v>0.0</v>
      </c>
      <c r="I141" s="7">
        <v>0.0</v>
      </c>
      <c r="J141" s="7">
        <v>1.0</v>
      </c>
      <c r="K141" s="7">
        <v>0.0</v>
      </c>
      <c r="L141" s="7">
        <v>5.0</v>
      </c>
      <c r="M141" s="7">
        <v>1.0</v>
      </c>
      <c r="N141" s="7">
        <v>17.0</v>
      </c>
      <c r="O141" s="1">
        <v>6.0</v>
      </c>
      <c r="P141" s="6" t="b">
        <v>0</v>
      </c>
      <c r="Q141" s="4">
        <f t="shared" si="9"/>
        <v>9</v>
      </c>
      <c r="R141" s="4">
        <f t="shared" si="10"/>
        <v>1</v>
      </c>
      <c r="S141" s="5"/>
    </row>
    <row r="142">
      <c r="A142" s="7">
        <v>1.0</v>
      </c>
      <c r="B142" s="7">
        <v>1.0</v>
      </c>
      <c r="C142" s="7">
        <v>2.0</v>
      </c>
      <c r="D142" s="7">
        <v>1.0</v>
      </c>
      <c r="E142" s="7">
        <v>6.0</v>
      </c>
      <c r="F142" s="7">
        <v>2.0</v>
      </c>
      <c r="G142" s="7">
        <v>17.0</v>
      </c>
      <c r="H142" s="7">
        <v>2.0</v>
      </c>
      <c r="I142" s="7">
        <v>2.0</v>
      </c>
      <c r="J142" s="7">
        <v>2.0</v>
      </c>
      <c r="K142" s="7">
        <v>1.0</v>
      </c>
      <c r="L142" s="7">
        <v>2.0</v>
      </c>
      <c r="M142" s="7">
        <v>0.0</v>
      </c>
      <c r="N142" s="7">
        <v>9.0</v>
      </c>
      <c r="O142" s="1">
        <v>2.0</v>
      </c>
      <c r="P142" s="4" t="b">
        <v>1</v>
      </c>
      <c r="Q142" s="4">
        <f t="shared" si="9"/>
        <v>17</v>
      </c>
      <c r="R142" s="4">
        <f t="shared" si="10"/>
        <v>0</v>
      </c>
      <c r="S142" s="5"/>
    </row>
    <row r="143">
      <c r="A143" s="7">
        <v>2.0</v>
      </c>
      <c r="B143" s="7">
        <v>2.0</v>
      </c>
      <c r="C143" s="7">
        <v>2.0</v>
      </c>
      <c r="D143" s="7">
        <v>1.0</v>
      </c>
      <c r="E143" s="7">
        <v>2.0</v>
      </c>
      <c r="F143" s="7">
        <v>0.0</v>
      </c>
      <c r="G143" s="7">
        <v>9.0</v>
      </c>
      <c r="H143" s="7">
        <v>1.0</v>
      </c>
      <c r="I143" s="7">
        <v>0.0</v>
      </c>
      <c r="J143" s="7">
        <v>3.0</v>
      </c>
      <c r="K143" s="7">
        <v>1.0</v>
      </c>
      <c r="L143" s="7">
        <v>6.0</v>
      </c>
      <c r="M143" s="7">
        <v>2.0</v>
      </c>
      <c r="N143" s="7">
        <v>17.0</v>
      </c>
      <c r="O143" s="1">
        <v>5.0</v>
      </c>
      <c r="P143" s="6" t="b">
        <v>0</v>
      </c>
      <c r="Q143" s="4">
        <f t="shared" si="9"/>
        <v>10</v>
      </c>
      <c r="R143" s="4">
        <f t="shared" si="10"/>
        <v>1</v>
      </c>
      <c r="S143" s="5"/>
    </row>
    <row r="144">
      <c r="A144" s="7">
        <v>2.0</v>
      </c>
      <c r="B144" s="7">
        <v>2.0</v>
      </c>
      <c r="C144" s="7">
        <v>2.0</v>
      </c>
      <c r="D144" s="7">
        <v>1.0</v>
      </c>
      <c r="E144" s="7">
        <v>0.0</v>
      </c>
      <c r="F144" s="7">
        <v>1.0</v>
      </c>
      <c r="G144" s="7">
        <v>10.0</v>
      </c>
      <c r="H144" s="7">
        <v>1.0</v>
      </c>
      <c r="I144" s="7">
        <v>0.0</v>
      </c>
      <c r="J144" s="7">
        <v>3.0</v>
      </c>
      <c r="K144" s="7">
        <v>1.0</v>
      </c>
      <c r="L144" s="7">
        <v>6.0</v>
      </c>
      <c r="M144" s="7">
        <v>2.0</v>
      </c>
      <c r="N144" s="7">
        <v>17.0</v>
      </c>
      <c r="O144" s="1">
        <v>6.0</v>
      </c>
      <c r="P144" s="6" t="b">
        <v>0</v>
      </c>
      <c r="Q144" s="4">
        <f t="shared" si="9"/>
        <v>11</v>
      </c>
      <c r="R144" s="4">
        <f t="shared" si="10"/>
        <v>1</v>
      </c>
      <c r="S144" s="5"/>
    </row>
    <row r="145">
      <c r="A145" s="7">
        <v>2.0</v>
      </c>
      <c r="B145" s="7">
        <v>2.0</v>
      </c>
      <c r="C145" s="7">
        <v>2.0</v>
      </c>
      <c r="D145" s="7">
        <v>1.0</v>
      </c>
      <c r="E145" s="7">
        <v>0.0</v>
      </c>
      <c r="F145" s="7">
        <v>0.0</v>
      </c>
      <c r="G145" s="7">
        <v>11.0</v>
      </c>
      <c r="H145" s="7">
        <v>1.0</v>
      </c>
      <c r="I145" s="7">
        <v>0.0</v>
      </c>
      <c r="J145" s="7">
        <v>3.0</v>
      </c>
      <c r="K145" s="7">
        <v>1.0</v>
      </c>
      <c r="L145" s="7">
        <v>6.0</v>
      </c>
      <c r="M145" s="7">
        <v>2.0</v>
      </c>
      <c r="N145" s="7">
        <v>17.0</v>
      </c>
      <c r="O145" s="1">
        <v>4.0</v>
      </c>
      <c r="P145" s="6" t="b">
        <v>0</v>
      </c>
      <c r="Q145" s="4">
        <f t="shared" si="9"/>
        <v>11</v>
      </c>
      <c r="R145" s="4">
        <f t="shared" si="10"/>
        <v>0</v>
      </c>
      <c r="S145" s="5"/>
    </row>
    <row r="146">
      <c r="A146" s="7">
        <v>1.0</v>
      </c>
      <c r="B146" s="7">
        <v>0.0</v>
      </c>
      <c r="C146" s="7">
        <v>3.0</v>
      </c>
      <c r="D146" s="7">
        <v>1.0</v>
      </c>
      <c r="E146" s="7">
        <v>6.0</v>
      </c>
      <c r="F146" s="7">
        <v>2.0</v>
      </c>
      <c r="G146" s="7">
        <v>17.0</v>
      </c>
      <c r="H146" s="7">
        <v>2.0</v>
      </c>
      <c r="I146" s="7">
        <v>2.0</v>
      </c>
      <c r="J146" s="7">
        <v>2.0</v>
      </c>
      <c r="K146" s="7">
        <v>0.0</v>
      </c>
      <c r="L146" s="7">
        <v>1.0</v>
      </c>
      <c r="M146" s="7">
        <v>0.0</v>
      </c>
      <c r="N146" s="7">
        <v>11.0</v>
      </c>
      <c r="O146" s="1">
        <v>5.0</v>
      </c>
      <c r="P146" s="4" t="b">
        <v>1</v>
      </c>
      <c r="Q146" s="4">
        <f t="shared" si="9"/>
        <v>18</v>
      </c>
      <c r="R146" s="4">
        <f t="shared" si="10"/>
        <v>1</v>
      </c>
      <c r="S146" s="5"/>
    </row>
    <row r="147">
      <c r="A147" s="7">
        <v>3.0</v>
      </c>
      <c r="B147" s="7">
        <v>3.0</v>
      </c>
      <c r="C147" s="7">
        <v>3.0</v>
      </c>
      <c r="D147" s="7">
        <v>1.0</v>
      </c>
      <c r="E147" s="7">
        <v>1.0</v>
      </c>
      <c r="F147" s="7">
        <v>0.0</v>
      </c>
      <c r="G147" s="7">
        <v>11.0</v>
      </c>
      <c r="H147" s="7">
        <v>1.0</v>
      </c>
      <c r="I147" s="7">
        <v>0.0</v>
      </c>
      <c r="J147" s="7">
        <v>3.0</v>
      </c>
      <c r="K147" s="7">
        <v>1.0</v>
      </c>
      <c r="L147" s="7">
        <v>0.0</v>
      </c>
      <c r="M147" s="7">
        <v>3.0</v>
      </c>
      <c r="N147" s="7">
        <v>18.0</v>
      </c>
      <c r="O147" s="1">
        <v>3.0</v>
      </c>
      <c r="P147" s="6" t="b">
        <v>0</v>
      </c>
      <c r="Q147" s="4">
        <f t="shared" si="9"/>
        <v>13</v>
      </c>
      <c r="R147" s="4">
        <f t="shared" si="10"/>
        <v>2</v>
      </c>
      <c r="S147" s="5"/>
    </row>
    <row r="148">
      <c r="A148" s="7">
        <v>0.0</v>
      </c>
      <c r="B148" s="7">
        <v>0.0</v>
      </c>
      <c r="C148" s="7">
        <v>3.0</v>
      </c>
      <c r="D148" s="7">
        <v>1.0</v>
      </c>
      <c r="E148" s="7">
        <v>0.0</v>
      </c>
      <c r="F148" s="7">
        <v>3.0</v>
      </c>
      <c r="G148" s="7">
        <v>18.0</v>
      </c>
      <c r="H148" s="7">
        <v>3.0</v>
      </c>
      <c r="I148" s="7">
        <v>3.0</v>
      </c>
      <c r="J148" s="7">
        <v>0.0</v>
      </c>
      <c r="K148" s="7">
        <v>2.0</v>
      </c>
      <c r="L148" s="7">
        <v>2.0</v>
      </c>
      <c r="M148" s="7">
        <v>0.0</v>
      </c>
      <c r="N148" s="7">
        <v>13.0</v>
      </c>
      <c r="O148" s="1">
        <v>4.0</v>
      </c>
      <c r="P148" s="4" t="b">
        <v>1</v>
      </c>
      <c r="Q148" s="4">
        <f t="shared" si="9"/>
        <v>22</v>
      </c>
      <c r="R148" s="4">
        <f t="shared" si="10"/>
        <v>4</v>
      </c>
      <c r="S148" s="5"/>
    </row>
    <row r="149">
      <c r="A149" s="7">
        <v>3.0</v>
      </c>
      <c r="B149" s="7">
        <v>0.0</v>
      </c>
      <c r="C149" s="7">
        <v>0.0</v>
      </c>
      <c r="D149" s="7">
        <v>2.0</v>
      </c>
      <c r="E149" s="7">
        <v>2.0</v>
      </c>
      <c r="F149" s="7">
        <v>0.0</v>
      </c>
      <c r="G149" s="7">
        <v>13.0</v>
      </c>
      <c r="H149" s="7">
        <v>0.0</v>
      </c>
      <c r="I149" s="7">
        <v>0.0</v>
      </c>
      <c r="J149" s="7">
        <v>3.0</v>
      </c>
      <c r="K149" s="7">
        <v>0.0</v>
      </c>
      <c r="L149" s="7">
        <v>0.0</v>
      </c>
      <c r="M149" s="7">
        <v>3.0</v>
      </c>
      <c r="N149" s="7">
        <v>22.0</v>
      </c>
      <c r="O149" s="1">
        <v>5.0</v>
      </c>
      <c r="P149" s="6" t="b">
        <v>0</v>
      </c>
      <c r="Q149" s="4">
        <f t="shared" si="9"/>
        <v>14</v>
      </c>
      <c r="R149" s="4">
        <f t="shared" si="10"/>
        <v>1</v>
      </c>
      <c r="S149" s="5"/>
    </row>
    <row r="150">
      <c r="A150" s="7">
        <v>3.0</v>
      </c>
      <c r="B150" s="7">
        <v>0.0</v>
      </c>
      <c r="C150" s="7">
        <v>0.0</v>
      </c>
      <c r="D150" s="7">
        <v>2.0</v>
      </c>
      <c r="E150" s="7">
        <v>0.0</v>
      </c>
      <c r="F150" s="7">
        <v>1.0</v>
      </c>
      <c r="G150" s="7">
        <v>14.0</v>
      </c>
      <c r="H150" s="7">
        <v>0.0</v>
      </c>
      <c r="I150" s="7">
        <v>0.0</v>
      </c>
      <c r="J150" s="7">
        <v>3.0</v>
      </c>
      <c r="K150" s="7">
        <v>0.0</v>
      </c>
      <c r="L150" s="7">
        <v>0.0</v>
      </c>
      <c r="M150" s="7">
        <v>3.0</v>
      </c>
      <c r="N150" s="7">
        <v>22.0</v>
      </c>
      <c r="O150" s="1">
        <v>6.0</v>
      </c>
      <c r="P150" s="6" t="b">
        <v>0</v>
      </c>
      <c r="Q150" s="4">
        <f t="shared" si="9"/>
        <v>15</v>
      </c>
      <c r="R150" s="4">
        <f t="shared" si="10"/>
        <v>1</v>
      </c>
      <c r="S150" s="5"/>
    </row>
    <row r="151">
      <c r="A151" s="7">
        <v>3.0</v>
      </c>
      <c r="B151" s="7">
        <v>0.0</v>
      </c>
      <c r="C151" s="7">
        <v>0.0</v>
      </c>
      <c r="D151" s="7">
        <v>2.0</v>
      </c>
      <c r="E151" s="7">
        <v>0.0</v>
      </c>
      <c r="F151" s="7">
        <v>0.0</v>
      </c>
      <c r="G151" s="7">
        <v>15.0</v>
      </c>
      <c r="H151" s="7">
        <v>0.0</v>
      </c>
      <c r="I151" s="7">
        <v>0.0</v>
      </c>
      <c r="J151" s="7">
        <v>3.0</v>
      </c>
      <c r="K151" s="7">
        <v>0.0</v>
      </c>
      <c r="L151" s="7">
        <v>0.0</v>
      </c>
      <c r="M151" s="7">
        <v>3.0</v>
      </c>
      <c r="N151" s="7">
        <v>22.0</v>
      </c>
      <c r="O151" s="1">
        <v>4.0</v>
      </c>
      <c r="P151" s="6" t="b">
        <v>0</v>
      </c>
      <c r="Q151" s="4">
        <f t="shared" si="9"/>
        <v>15</v>
      </c>
      <c r="R151" s="4">
        <f t="shared" si="10"/>
        <v>0</v>
      </c>
      <c r="S151" s="5"/>
    </row>
    <row r="152">
      <c r="A152" s="7">
        <v>0.0</v>
      </c>
      <c r="B152" s="7">
        <v>0.0</v>
      </c>
      <c r="C152" s="7">
        <v>3.0</v>
      </c>
      <c r="D152" s="7">
        <v>0.0</v>
      </c>
      <c r="E152" s="7">
        <v>0.0</v>
      </c>
      <c r="F152" s="7">
        <v>3.0</v>
      </c>
      <c r="G152" s="7">
        <v>22.0</v>
      </c>
      <c r="H152" s="7">
        <v>3.0</v>
      </c>
      <c r="I152" s="7">
        <v>0.0</v>
      </c>
      <c r="J152" s="7">
        <v>0.0</v>
      </c>
      <c r="K152" s="7">
        <v>0.0</v>
      </c>
      <c r="L152" s="7">
        <v>1.0</v>
      </c>
      <c r="M152" s="7">
        <v>1.0</v>
      </c>
      <c r="N152" s="7">
        <v>15.0</v>
      </c>
      <c r="O152" s="1">
        <v>6.0</v>
      </c>
      <c r="P152" s="4" t="b">
        <v>1</v>
      </c>
      <c r="Q152" s="4">
        <f t="shared" si="9"/>
        <v>23</v>
      </c>
      <c r="R152" s="4">
        <f t="shared" si="10"/>
        <v>1</v>
      </c>
      <c r="S152" s="5"/>
    </row>
    <row r="153">
      <c r="A153" s="7">
        <v>4.0</v>
      </c>
      <c r="B153" s="7">
        <v>1.0</v>
      </c>
      <c r="C153" s="7">
        <v>0.0</v>
      </c>
      <c r="D153" s="7">
        <v>0.0</v>
      </c>
      <c r="E153" s="7">
        <v>1.0</v>
      </c>
      <c r="F153" s="7">
        <v>1.0</v>
      </c>
      <c r="G153" s="7">
        <v>15.0</v>
      </c>
      <c r="H153" s="7">
        <v>0.0</v>
      </c>
      <c r="I153" s="7">
        <v>0.0</v>
      </c>
      <c r="J153" s="7">
        <v>3.0</v>
      </c>
      <c r="K153" s="7">
        <v>0.0</v>
      </c>
      <c r="L153" s="7">
        <v>0.0</v>
      </c>
      <c r="M153" s="7">
        <v>0.0</v>
      </c>
      <c r="N153" s="7">
        <v>23.0</v>
      </c>
      <c r="O153" s="1">
        <v>6.0</v>
      </c>
      <c r="P153" s="6" t="b">
        <v>0</v>
      </c>
      <c r="Q153" s="4">
        <f t="shared" si="9"/>
        <v>16</v>
      </c>
      <c r="R153" s="4">
        <f t="shared" si="10"/>
        <v>1</v>
      </c>
      <c r="S153" s="5"/>
    </row>
    <row r="154">
      <c r="A154" s="7">
        <v>4.0</v>
      </c>
      <c r="B154" s="7">
        <v>1.0</v>
      </c>
      <c r="C154" s="7">
        <v>0.0</v>
      </c>
      <c r="D154" s="7">
        <v>0.0</v>
      </c>
      <c r="E154" s="7">
        <v>1.0</v>
      </c>
      <c r="F154" s="7">
        <v>0.0</v>
      </c>
      <c r="G154" s="7">
        <v>16.0</v>
      </c>
      <c r="H154" s="7">
        <v>0.0</v>
      </c>
      <c r="I154" s="7">
        <v>0.0</v>
      </c>
      <c r="J154" s="7">
        <v>3.0</v>
      </c>
      <c r="K154" s="7">
        <v>0.0</v>
      </c>
      <c r="L154" s="7">
        <v>0.0</v>
      </c>
      <c r="M154" s="7">
        <v>0.0</v>
      </c>
      <c r="N154" s="7">
        <v>23.0</v>
      </c>
      <c r="O154" s="1">
        <v>5.0</v>
      </c>
      <c r="P154" s="6" t="b">
        <v>0</v>
      </c>
      <c r="Q154" s="4">
        <f t="shared" si="9"/>
        <v>16</v>
      </c>
      <c r="R154" s="4">
        <f t="shared" si="10"/>
        <v>0</v>
      </c>
      <c r="S154" s="5"/>
    </row>
    <row r="155">
      <c r="A155" s="7">
        <v>0.0</v>
      </c>
      <c r="B155" s="7">
        <v>0.0</v>
      </c>
      <c r="C155" s="7">
        <v>3.0</v>
      </c>
      <c r="D155" s="7">
        <v>0.0</v>
      </c>
      <c r="E155" s="7">
        <v>0.0</v>
      </c>
      <c r="F155" s="7">
        <v>0.0</v>
      </c>
      <c r="G155" s="7">
        <v>23.0</v>
      </c>
      <c r="H155" s="7">
        <v>4.0</v>
      </c>
      <c r="I155" s="7">
        <v>1.0</v>
      </c>
      <c r="J155" s="7">
        <v>0.0</v>
      </c>
      <c r="K155" s="7">
        <v>0.0</v>
      </c>
      <c r="L155" s="7">
        <v>0.0</v>
      </c>
      <c r="M155" s="7">
        <v>1.0</v>
      </c>
      <c r="N155" s="7">
        <v>16.0</v>
      </c>
      <c r="O155" s="1">
        <v>3.0</v>
      </c>
      <c r="P155" s="4" t="b">
        <v>1</v>
      </c>
      <c r="Q155" s="4">
        <f t="shared" si="9"/>
        <v>28</v>
      </c>
      <c r="R155" s="4">
        <f t="shared" si="10"/>
        <v>5</v>
      </c>
      <c r="S155" s="5"/>
    </row>
    <row r="156">
      <c r="A156" s="7">
        <v>0.0</v>
      </c>
      <c r="B156" s="7">
        <v>1.0</v>
      </c>
      <c r="C156" s="7">
        <v>0.0</v>
      </c>
      <c r="D156" s="7">
        <v>0.0</v>
      </c>
      <c r="E156" s="7">
        <v>0.0</v>
      </c>
      <c r="F156" s="7">
        <v>1.0</v>
      </c>
      <c r="G156" s="7">
        <v>16.0</v>
      </c>
      <c r="H156" s="7">
        <v>0.0</v>
      </c>
      <c r="I156" s="7">
        <v>0.0</v>
      </c>
      <c r="J156" s="7">
        <v>0.0</v>
      </c>
      <c r="K156" s="7">
        <v>1.0</v>
      </c>
      <c r="L156" s="7">
        <v>1.0</v>
      </c>
      <c r="M156" s="7">
        <v>0.0</v>
      </c>
      <c r="N156" s="7">
        <v>28.0</v>
      </c>
      <c r="O156" s="1">
        <v>6.0</v>
      </c>
      <c r="P156" s="6" t="b">
        <v>0</v>
      </c>
      <c r="Q156" s="4">
        <f t="shared" si="9"/>
        <v>17</v>
      </c>
      <c r="R156" s="4">
        <f t="shared" si="10"/>
        <v>1</v>
      </c>
      <c r="S156" s="5"/>
    </row>
    <row r="157">
      <c r="A157" s="7">
        <v>0.0</v>
      </c>
      <c r="B157" s="7">
        <v>1.0</v>
      </c>
      <c r="C157" s="7">
        <v>0.0</v>
      </c>
      <c r="D157" s="7">
        <v>0.0</v>
      </c>
      <c r="E157" s="7">
        <v>0.0</v>
      </c>
      <c r="F157" s="7">
        <v>0.0</v>
      </c>
      <c r="G157" s="7">
        <v>17.0</v>
      </c>
      <c r="H157" s="7">
        <v>0.0</v>
      </c>
      <c r="I157" s="7">
        <v>0.0</v>
      </c>
      <c r="J157" s="7">
        <v>0.0</v>
      </c>
      <c r="K157" s="7">
        <v>1.0</v>
      </c>
      <c r="L157" s="7">
        <v>1.0</v>
      </c>
      <c r="M157" s="7">
        <v>0.0</v>
      </c>
      <c r="N157" s="7">
        <v>28.0</v>
      </c>
      <c r="O157" s="1">
        <v>2.0</v>
      </c>
      <c r="P157" s="4" t="b">
        <v>0</v>
      </c>
      <c r="Q157" s="4">
        <f t="shared" si="9"/>
        <v>19</v>
      </c>
      <c r="R157" s="4">
        <f t="shared" si="10"/>
        <v>2</v>
      </c>
      <c r="S157" s="5"/>
    </row>
    <row r="158">
      <c r="A158" s="5"/>
      <c r="B158" s="5"/>
      <c r="C158" s="5"/>
      <c r="D158" s="5"/>
      <c r="E158" s="5"/>
      <c r="F158" s="5"/>
      <c r="G158" s="7">
        <v>19.0</v>
      </c>
      <c r="H158" s="5"/>
      <c r="I158" s="5"/>
      <c r="J158" s="5"/>
      <c r="K158" s="5"/>
      <c r="L158" s="5"/>
      <c r="M158" s="5"/>
      <c r="N158" s="5"/>
      <c r="O158" s="5"/>
      <c r="P158" s="6" t="b">
        <v>0</v>
      </c>
      <c r="Q158" s="4"/>
      <c r="R158" s="4"/>
      <c r="S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 t="b">
        <v>0</v>
      </c>
      <c r="Q159" s="4"/>
      <c r="R159" s="4"/>
      <c r="S159" s="5"/>
    </row>
    <row r="160">
      <c r="A160" s="1">
        <v>4.0</v>
      </c>
      <c r="B160" s="1">
        <v>4.0</v>
      </c>
      <c r="C160" s="1">
        <v>4.0</v>
      </c>
      <c r="D160" s="1">
        <v>4.0</v>
      </c>
      <c r="E160" s="1">
        <v>4.0</v>
      </c>
      <c r="F160" s="1">
        <v>4.0</v>
      </c>
      <c r="G160" s="1">
        <v>0.0</v>
      </c>
      <c r="H160" s="1">
        <v>4.0</v>
      </c>
      <c r="I160" s="1">
        <v>4.0</v>
      </c>
      <c r="J160" s="1">
        <v>4.0</v>
      </c>
      <c r="K160" s="1">
        <v>4.0</v>
      </c>
      <c r="L160" s="1">
        <v>4.0</v>
      </c>
      <c r="M160" s="1">
        <v>4.0</v>
      </c>
      <c r="N160" s="1">
        <v>0.0</v>
      </c>
      <c r="O160" s="1">
        <v>3.0</v>
      </c>
      <c r="P160" s="6" t="b">
        <v>0</v>
      </c>
      <c r="Q160" s="4">
        <f t="shared" ref="Q160:Q200" si="11">IF($P160=$P161, $G161, $N161)</f>
        <v>1</v>
      </c>
      <c r="R160" s="4">
        <f t="shared" ref="R160:R200" si="12">Q160-G160</f>
        <v>1</v>
      </c>
      <c r="S160" s="5"/>
    </row>
    <row r="161">
      <c r="A161" s="7">
        <v>4.0</v>
      </c>
      <c r="B161" s="7">
        <v>4.0</v>
      </c>
      <c r="C161" s="7">
        <v>0.0</v>
      </c>
      <c r="D161" s="7">
        <v>5.0</v>
      </c>
      <c r="E161" s="7">
        <v>5.0</v>
      </c>
      <c r="F161" s="7">
        <v>5.0</v>
      </c>
      <c r="G161" s="7">
        <v>1.0</v>
      </c>
      <c r="H161" s="7">
        <v>4.0</v>
      </c>
      <c r="I161" s="7">
        <v>4.0</v>
      </c>
      <c r="J161" s="7">
        <v>4.0</v>
      </c>
      <c r="K161" s="7">
        <v>4.0</v>
      </c>
      <c r="L161" s="7">
        <v>4.0</v>
      </c>
      <c r="M161" s="7">
        <v>4.0</v>
      </c>
      <c r="N161" s="7">
        <v>0.0</v>
      </c>
      <c r="O161" s="1">
        <v>5.0</v>
      </c>
      <c r="P161" s="6" t="b">
        <v>0</v>
      </c>
      <c r="Q161" s="4">
        <f t="shared" si="11"/>
        <v>2</v>
      </c>
      <c r="R161" s="4">
        <f t="shared" si="12"/>
        <v>1</v>
      </c>
      <c r="S161" s="5"/>
    </row>
    <row r="162">
      <c r="A162" s="7">
        <v>5.0</v>
      </c>
      <c r="B162" s="7">
        <v>5.0</v>
      </c>
      <c r="C162" s="7">
        <v>5.0</v>
      </c>
      <c r="D162" s="7">
        <v>4.0</v>
      </c>
      <c r="E162" s="7">
        <v>4.0</v>
      </c>
      <c r="F162" s="7">
        <v>4.0</v>
      </c>
      <c r="G162" s="7">
        <v>0.0</v>
      </c>
      <c r="H162" s="7">
        <v>4.0</v>
      </c>
      <c r="I162" s="7">
        <v>4.0</v>
      </c>
      <c r="J162" s="7">
        <v>0.0</v>
      </c>
      <c r="K162" s="7">
        <v>5.0</v>
      </c>
      <c r="L162" s="7">
        <v>0.0</v>
      </c>
      <c r="M162" s="7">
        <v>6.0</v>
      </c>
      <c r="N162" s="7">
        <v>2.0</v>
      </c>
      <c r="O162" s="1">
        <v>3.0</v>
      </c>
      <c r="P162" s="4" t="b">
        <v>1</v>
      </c>
      <c r="Q162" s="4">
        <f t="shared" si="11"/>
        <v>1</v>
      </c>
      <c r="R162" s="4">
        <f t="shared" si="12"/>
        <v>1</v>
      </c>
      <c r="S162" s="5"/>
    </row>
    <row r="163">
      <c r="A163" s="7">
        <v>5.0</v>
      </c>
      <c r="B163" s="7">
        <v>4.0</v>
      </c>
      <c r="C163" s="7">
        <v>0.0</v>
      </c>
      <c r="D163" s="7">
        <v>5.0</v>
      </c>
      <c r="E163" s="7">
        <v>0.0</v>
      </c>
      <c r="F163" s="7">
        <v>6.0</v>
      </c>
      <c r="G163" s="7">
        <v>2.0</v>
      </c>
      <c r="H163" s="7">
        <v>5.0</v>
      </c>
      <c r="I163" s="7">
        <v>5.0</v>
      </c>
      <c r="J163" s="7">
        <v>0.0</v>
      </c>
      <c r="K163" s="7">
        <v>5.0</v>
      </c>
      <c r="L163" s="7">
        <v>5.0</v>
      </c>
      <c r="M163" s="7">
        <v>5.0</v>
      </c>
      <c r="N163" s="7">
        <v>1.0</v>
      </c>
      <c r="O163" s="1">
        <v>6.0</v>
      </c>
      <c r="P163" s="6" t="b">
        <v>0</v>
      </c>
      <c r="Q163" s="4">
        <f t="shared" si="11"/>
        <v>3</v>
      </c>
      <c r="R163" s="4">
        <f t="shared" si="12"/>
        <v>1</v>
      </c>
      <c r="S163" s="5"/>
    </row>
    <row r="164">
      <c r="A164" s="7">
        <v>6.0</v>
      </c>
      <c r="B164" s="7">
        <v>6.0</v>
      </c>
      <c r="C164" s="7">
        <v>1.0</v>
      </c>
      <c r="D164" s="7">
        <v>6.0</v>
      </c>
      <c r="E164" s="7">
        <v>6.0</v>
      </c>
      <c r="F164" s="7">
        <v>5.0</v>
      </c>
      <c r="G164" s="7">
        <v>1.0</v>
      </c>
      <c r="H164" s="7">
        <v>5.0</v>
      </c>
      <c r="I164" s="7">
        <v>4.0</v>
      </c>
      <c r="J164" s="7">
        <v>0.0</v>
      </c>
      <c r="K164" s="7">
        <v>5.0</v>
      </c>
      <c r="L164" s="7">
        <v>0.0</v>
      </c>
      <c r="M164" s="7">
        <v>0.0</v>
      </c>
      <c r="N164" s="7">
        <v>3.0</v>
      </c>
      <c r="O164" s="1">
        <v>1.0</v>
      </c>
      <c r="P164" s="4" t="b">
        <v>1</v>
      </c>
      <c r="Q164" s="4">
        <f t="shared" si="11"/>
        <v>2</v>
      </c>
      <c r="R164" s="4">
        <f t="shared" si="12"/>
        <v>1</v>
      </c>
      <c r="S164" s="5"/>
    </row>
    <row r="165">
      <c r="A165" s="7">
        <v>0.0</v>
      </c>
      <c r="B165" s="7">
        <v>7.0</v>
      </c>
      <c r="C165" s="7">
        <v>2.0</v>
      </c>
      <c r="D165" s="7">
        <v>7.0</v>
      </c>
      <c r="E165" s="7">
        <v>7.0</v>
      </c>
      <c r="F165" s="7">
        <v>6.0</v>
      </c>
      <c r="G165" s="7">
        <v>2.0</v>
      </c>
      <c r="H165" s="7">
        <v>5.0</v>
      </c>
      <c r="I165" s="7">
        <v>4.0</v>
      </c>
      <c r="J165" s="7">
        <v>0.0</v>
      </c>
      <c r="K165" s="7">
        <v>5.0</v>
      </c>
      <c r="L165" s="7">
        <v>0.0</v>
      </c>
      <c r="M165" s="7">
        <v>0.0</v>
      </c>
      <c r="N165" s="7">
        <v>3.0</v>
      </c>
      <c r="O165" s="1">
        <v>3.0</v>
      </c>
      <c r="P165" s="4" t="b">
        <v>1</v>
      </c>
      <c r="Q165" s="4">
        <f t="shared" si="11"/>
        <v>2</v>
      </c>
      <c r="R165" s="4">
        <f t="shared" si="12"/>
        <v>0</v>
      </c>
      <c r="S165" s="5"/>
    </row>
    <row r="166">
      <c r="A166" s="7">
        <v>5.0</v>
      </c>
      <c r="B166" s="7">
        <v>4.0</v>
      </c>
      <c r="C166" s="7">
        <v>0.0</v>
      </c>
      <c r="D166" s="7">
        <v>5.0</v>
      </c>
      <c r="E166" s="7">
        <v>0.0</v>
      </c>
      <c r="F166" s="7">
        <v>0.0</v>
      </c>
      <c r="G166" s="7">
        <v>3.0</v>
      </c>
      <c r="H166" s="7">
        <v>0.0</v>
      </c>
      <c r="I166" s="7">
        <v>7.0</v>
      </c>
      <c r="J166" s="7">
        <v>0.0</v>
      </c>
      <c r="K166" s="7">
        <v>8.0</v>
      </c>
      <c r="L166" s="7">
        <v>8.0</v>
      </c>
      <c r="M166" s="7">
        <v>6.0</v>
      </c>
      <c r="N166" s="7">
        <v>2.0</v>
      </c>
      <c r="O166" s="1">
        <v>4.0</v>
      </c>
      <c r="P166" s="6" t="b">
        <v>0</v>
      </c>
      <c r="Q166" s="4">
        <f t="shared" si="11"/>
        <v>4</v>
      </c>
      <c r="R166" s="4">
        <f t="shared" si="12"/>
        <v>1</v>
      </c>
      <c r="S166" s="5"/>
    </row>
    <row r="167">
      <c r="A167" s="7">
        <v>1.0</v>
      </c>
      <c r="B167" s="7">
        <v>8.0</v>
      </c>
      <c r="C167" s="7">
        <v>0.0</v>
      </c>
      <c r="D167" s="7">
        <v>8.0</v>
      </c>
      <c r="E167" s="7">
        <v>8.0</v>
      </c>
      <c r="F167" s="7">
        <v>6.0</v>
      </c>
      <c r="G167" s="7">
        <v>2.0</v>
      </c>
      <c r="H167" s="7">
        <v>5.0</v>
      </c>
      <c r="I167" s="7">
        <v>4.0</v>
      </c>
      <c r="J167" s="7">
        <v>0.0</v>
      </c>
      <c r="K167" s="7">
        <v>0.0</v>
      </c>
      <c r="L167" s="7">
        <v>1.0</v>
      </c>
      <c r="M167" s="7">
        <v>1.0</v>
      </c>
      <c r="N167" s="7">
        <v>4.0</v>
      </c>
      <c r="O167" s="1">
        <v>1.0</v>
      </c>
      <c r="P167" s="4" t="b">
        <v>1</v>
      </c>
      <c r="Q167" s="4">
        <f t="shared" si="11"/>
        <v>2</v>
      </c>
      <c r="R167" s="4">
        <f t="shared" si="12"/>
        <v>0</v>
      </c>
      <c r="S167" s="5"/>
    </row>
    <row r="168">
      <c r="A168" s="7">
        <v>5.0</v>
      </c>
      <c r="B168" s="7">
        <v>4.0</v>
      </c>
      <c r="C168" s="7">
        <v>0.0</v>
      </c>
      <c r="D168" s="7">
        <v>0.0</v>
      </c>
      <c r="E168" s="7">
        <v>1.0</v>
      </c>
      <c r="F168" s="7">
        <v>1.0</v>
      </c>
      <c r="G168" s="7">
        <v>4.0</v>
      </c>
      <c r="H168" s="7">
        <v>0.0</v>
      </c>
      <c r="I168" s="7">
        <v>9.0</v>
      </c>
      <c r="J168" s="7">
        <v>0.0</v>
      </c>
      <c r="K168" s="7">
        <v>8.0</v>
      </c>
      <c r="L168" s="7">
        <v>8.0</v>
      </c>
      <c r="M168" s="7">
        <v>6.0</v>
      </c>
      <c r="N168" s="7">
        <v>2.0</v>
      </c>
      <c r="O168" s="1">
        <v>6.0</v>
      </c>
      <c r="P168" s="6" t="b">
        <v>0</v>
      </c>
      <c r="Q168" s="4">
        <f t="shared" si="11"/>
        <v>5</v>
      </c>
      <c r="R168" s="4">
        <f t="shared" si="12"/>
        <v>1</v>
      </c>
      <c r="S168" s="5"/>
    </row>
    <row r="169">
      <c r="A169" s="7">
        <v>5.0</v>
      </c>
      <c r="B169" s="7">
        <v>4.0</v>
      </c>
      <c r="C169" s="7">
        <v>0.0</v>
      </c>
      <c r="D169" s="7">
        <v>0.0</v>
      </c>
      <c r="E169" s="7">
        <v>1.0</v>
      </c>
      <c r="F169" s="7">
        <v>0.0</v>
      </c>
      <c r="G169" s="7">
        <v>5.0</v>
      </c>
      <c r="H169" s="7">
        <v>0.0</v>
      </c>
      <c r="I169" s="7">
        <v>9.0</v>
      </c>
      <c r="J169" s="7">
        <v>0.0</v>
      </c>
      <c r="K169" s="7">
        <v>8.0</v>
      </c>
      <c r="L169" s="7">
        <v>8.0</v>
      </c>
      <c r="M169" s="7">
        <v>6.0</v>
      </c>
      <c r="N169" s="7">
        <v>2.0</v>
      </c>
      <c r="O169" s="1">
        <v>5.0</v>
      </c>
      <c r="P169" s="4" t="b">
        <v>0</v>
      </c>
      <c r="Q169" s="4">
        <f t="shared" si="11"/>
        <v>5</v>
      </c>
      <c r="R169" s="4">
        <f t="shared" si="12"/>
        <v>0</v>
      </c>
      <c r="S169" s="5"/>
    </row>
    <row r="170">
      <c r="A170" s="7">
        <v>0.0</v>
      </c>
      <c r="B170" s="7">
        <v>9.0</v>
      </c>
      <c r="C170" s="7">
        <v>0.0</v>
      </c>
      <c r="D170" s="7">
        <v>8.0</v>
      </c>
      <c r="E170" s="7">
        <v>8.0</v>
      </c>
      <c r="F170" s="7">
        <v>6.0</v>
      </c>
      <c r="G170" s="7">
        <v>2.0</v>
      </c>
      <c r="H170" s="7">
        <v>5.0</v>
      </c>
      <c r="I170" s="7">
        <v>4.0</v>
      </c>
      <c r="J170" s="7">
        <v>0.0</v>
      </c>
      <c r="K170" s="7">
        <v>0.0</v>
      </c>
      <c r="L170" s="7">
        <v>0.0</v>
      </c>
      <c r="M170" s="7">
        <v>1.0</v>
      </c>
      <c r="N170" s="7">
        <v>5.0</v>
      </c>
      <c r="O170" s="1">
        <v>2.0</v>
      </c>
      <c r="P170" s="4" t="b">
        <v>1</v>
      </c>
      <c r="Q170" s="4">
        <f t="shared" si="11"/>
        <v>3</v>
      </c>
      <c r="R170" s="4">
        <f t="shared" si="12"/>
        <v>1</v>
      </c>
      <c r="S170" s="5"/>
    </row>
    <row r="171">
      <c r="A171" s="7">
        <v>6.0</v>
      </c>
      <c r="B171" s="7">
        <v>5.0</v>
      </c>
      <c r="C171" s="7">
        <v>1.0</v>
      </c>
      <c r="D171" s="7">
        <v>1.0</v>
      </c>
      <c r="E171" s="7">
        <v>0.0</v>
      </c>
      <c r="F171" s="7">
        <v>1.0</v>
      </c>
      <c r="G171" s="7">
        <v>5.0</v>
      </c>
      <c r="H171" s="7">
        <v>0.0</v>
      </c>
      <c r="I171" s="7">
        <v>0.0</v>
      </c>
      <c r="J171" s="7">
        <v>1.0</v>
      </c>
      <c r="K171" s="7">
        <v>9.0</v>
      </c>
      <c r="L171" s="7">
        <v>9.0</v>
      </c>
      <c r="M171" s="7">
        <v>7.0</v>
      </c>
      <c r="N171" s="7">
        <v>3.0</v>
      </c>
      <c r="O171" s="1">
        <v>6.0</v>
      </c>
      <c r="P171" s="6" t="b">
        <v>0</v>
      </c>
      <c r="Q171" s="4">
        <f t="shared" si="11"/>
        <v>6</v>
      </c>
      <c r="R171" s="4">
        <f t="shared" si="12"/>
        <v>1</v>
      </c>
      <c r="S171" s="5"/>
    </row>
    <row r="172">
      <c r="A172" s="7">
        <v>6.0</v>
      </c>
      <c r="B172" s="7">
        <v>5.0</v>
      </c>
      <c r="C172" s="7">
        <v>1.0</v>
      </c>
      <c r="D172" s="7">
        <v>1.0</v>
      </c>
      <c r="E172" s="7">
        <v>0.0</v>
      </c>
      <c r="F172" s="7">
        <v>0.0</v>
      </c>
      <c r="G172" s="7">
        <v>6.0</v>
      </c>
      <c r="H172" s="7">
        <v>0.0</v>
      </c>
      <c r="I172" s="7">
        <v>0.0</v>
      </c>
      <c r="J172" s="7">
        <v>1.0</v>
      </c>
      <c r="K172" s="7">
        <v>9.0</v>
      </c>
      <c r="L172" s="7">
        <v>9.0</v>
      </c>
      <c r="M172" s="7">
        <v>7.0</v>
      </c>
      <c r="N172" s="7">
        <v>3.0</v>
      </c>
      <c r="O172" s="1">
        <v>2.0</v>
      </c>
      <c r="P172" s="6" t="b">
        <v>0</v>
      </c>
      <c r="Q172" s="4">
        <f t="shared" si="11"/>
        <v>7</v>
      </c>
      <c r="R172" s="4">
        <f t="shared" si="12"/>
        <v>1</v>
      </c>
      <c r="S172" s="5"/>
    </row>
    <row r="173">
      <c r="A173" s="7">
        <v>6.0</v>
      </c>
      <c r="B173" s="7">
        <v>0.0</v>
      </c>
      <c r="C173" s="7">
        <v>2.0</v>
      </c>
      <c r="D173" s="7">
        <v>2.0</v>
      </c>
      <c r="E173" s="7">
        <v>1.0</v>
      </c>
      <c r="F173" s="7">
        <v>1.0</v>
      </c>
      <c r="G173" s="7">
        <v>7.0</v>
      </c>
      <c r="H173" s="7">
        <v>0.0</v>
      </c>
      <c r="I173" s="7">
        <v>0.0</v>
      </c>
      <c r="J173" s="7">
        <v>1.0</v>
      </c>
      <c r="K173" s="7">
        <v>9.0</v>
      </c>
      <c r="L173" s="7">
        <v>9.0</v>
      </c>
      <c r="M173" s="7">
        <v>7.0</v>
      </c>
      <c r="N173" s="7">
        <v>3.0</v>
      </c>
      <c r="O173" s="1">
        <v>6.0</v>
      </c>
      <c r="P173" s="6" t="b">
        <v>0</v>
      </c>
      <c r="Q173" s="4">
        <f t="shared" si="11"/>
        <v>8</v>
      </c>
      <c r="R173" s="4">
        <f t="shared" si="12"/>
        <v>1</v>
      </c>
      <c r="S173" s="5"/>
    </row>
    <row r="174">
      <c r="A174" s="7">
        <v>6.0</v>
      </c>
      <c r="B174" s="7">
        <v>0.0</v>
      </c>
      <c r="C174" s="7">
        <v>2.0</v>
      </c>
      <c r="D174" s="7">
        <v>2.0</v>
      </c>
      <c r="E174" s="7">
        <v>1.0</v>
      </c>
      <c r="F174" s="7">
        <v>0.0</v>
      </c>
      <c r="G174" s="7">
        <v>8.0</v>
      </c>
      <c r="H174" s="7">
        <v>0.0</v>
      </c>
      <c r="I174" s="7">
        <v>0.0</v>
      </c>
      <c r="J174" s="7">
        <v>1.0</v>
      </c>
      <c r="K174" s="7">
        <v>9.0</v>
      </c>
      <c r="L174" s="7">
        <v>9.0</v>
      </c>
      <c r="M174" s="7">
        <v>7.0</v>
      </c>
      <c r="N174" s="7">
        <v>3.0</v>
      </c>
      <c r="O174" s="1">
        <v>1.0</v>
      </c>
      <c r="P174" s="6" t="b">
        <v>0</v>
      </c>
      <c r="Q174" s="4">
        <f t="shared" si="11"/>
        <v>9</v>
      </c>
      <c r="R174" s="4">
        <f t="shared" si="12"/>
        <v>1</v>
      </c>
      <c r="S174" s="5"/>
    </row>
    <row r="175">
      <c r="A175" s="7">
        <v>0.0</v>
      </c>
      <c r="B175" s="7">
        <v>1.0</v>
      </c>
      <c r="C175" s="7">
        <v>3.0</v>
      </c>
      <c r="D175" s="7">
        <v>3.0</v>
      </c>
      <c r="E175" s="7">
        <v>2.0</v>
      </c>
      <c r="F175" s="7">
        <v>1.0</v>
      </c>
      <c r="G175" s="7">
        <v>9.0</v>
      </c>
      <c r="H175" s="7">
        <v>0.0</v>
      </c>
      <c r="I175" s="7">
        <v>0.0</v>
      </c>
      <c r="J175" s="7">
        <v>1.0</v>
      </c>
      <c r="K175" s="7">
        <v>9.0</v>
      </c>
      <c r="L175" s="7">
        <v>9.0</v>
      </c>
      <c r="M175" s="7">
        <v>7.0</v>
      </c>
      <c r="N175" s="7">
        <v>3.0</v>
      </c>
      <c r="O175" s="1">
        <v>6.0</v>
      </c>
      <c r="P175" s="4" t="b">
        <v>0</v>
      </c>
      <c r="Q175" s="4">
        <f t="shared" si="11"/>
        <v>10</v>
      </c>
      <c r="R175" s="4">
        <f t="shared" si="12"/>
        <v>1</v>
      </c>
      <c r="S175" s="5"/>
    </row>
    <row r="176">
      <c r="A176" s="7">
        <v>0.0</v>
      </c>
      <c r="B176" s="7">
        <v>1.0</v>
      </c>
      <c r="C176" s="7">
        <v>3.0</v>
      </c>
      <c r="D176" s="7">
        <v>3.0</v>
      </c>
      <c r="E176" s="7">
        <v>2.0</v>
      </c>
      <c r="F176" s="7">
        <v>0.0</v>
      </c>
      <c r="G176" s="7">
        <v>10.0</v>
      </c>
      <c r="H176" s="7">
        <v>0.0</v>
      </c>
      <c r="I176" s="7">
        <v>0.0</v>
      </c>
      <c r="J176" s="7">
        <v>1.0</v>
      </c>
      <c r="K176" s="7">
        <v>9.0</v>
      </c>
      <c r="L176" s="7">
        <v>9.0</v>
      </c>
      <c r="M176" s="7">
        <v>7.0</v>
      </c>
      <c r="N176" s="7">
        <v>3.0</v>
      </c>
      <c r="O176" s="1">
        <v>5.0</v>
      </c>
      <c r="P176" s="6" t="b">
        <v>0</v>
      </c>
      <c r="Q176" s="4">
        <f t="shared" si="11"/>
        <v>11</v>
      </c>
      <c r="R176" s="4">
        <f t="shared" si="12"/>
        <v>1</v>
      </c>
      <c r="S176" s="5"/>
    </row>
    <row r="177">
      <c r="A177" s="7">
        <v>0.0</v>
      </c>
      <c r="B177" s="7">
        <v>1.0</v>
      </c>
      <c r="C177" s="7">
        <v>3.0</v>
      </c>
      <c r="D177" s="7">
        <v>3.0</v>
      </c>
      <c r="E177" s="7">
        <v>0.0</v>
      </c>
      <c r="F177" s="7">
        <v>1.0</v>
      </c>
      <c r="G177" s="7">
        <v>11.0</v>
      </c>
      <c r="H177" s="7">
        <v>0.0</v>
      </c>
      <c r="I177" s="7">
        <v>0.0</v>
      </c>
      <c r="J177" s="7">
        <v>1.0</v>
      </c>
      <c r="K177" s="7">
        <v>9.0</v>
      </c>
      <c r="L177" s="7">
        <v>9.0</v>
      </c>
      <c r="M177" s="7">
        <v>7.0</v>
      </c>
      <c r="N177" s="7">
        <v>3.0</v>
      </c>
      <c r="O177" s="1">
        <v>6.0</v>
      </c>
      <c r="P177" s="6" t="b">
        <v>0</v>
      </c>
      <c r="Q177" s="4">
        <f t="shared" si="11"/>
        <v>12</v>
      </c>
      <c r="R177" s="4">
        <f t="shared" si="12"/>
        <v>1</v>
      </c>
      <c r="S177" s="5"/>
    </row>
    <row r="178">
      <c r="A178" s="7">
        <v>0.0</v>
      </c>
      <c r="B178" s="7">
        <v>1.0</v>
      </c>
      <c r="C178" s="7">
        <v>3.0</v>
      </c>
      <c r="D178" s="7">
        <v>3.0</v>
      </c>
      <c r="E178" s="7">
        <v>0.0</v>
      </c>
      <c r="F178" s="7">
        <v>0.0</v>
      </c>
      <c r="G178" s="7">
        <v>12.0</v>
      </c>
      <c r="H178" s="7">
        <v>0.0</v>
      </c>
      <c r="I178" s="7">
        <v>0.0</v>
      </c>
      <c r="J178" s="7">
        <v>1.0</v>
      </c>
      <c r="K178" s="7">
        <v>9.0</v>
      </c>
      <c r="L178" s="7">
        <v>9.0</v>
      </c>
      <c r="M178" s="7">
        <v>7.0</v>
      </c>
      <c r="N178" s="7">
        <v>3.0</v>
      </c>
      <c r="O178" s="1">
        <v>4.0</v>
      </c>
      <c r="P178" s="6" t="b">
        <v>0</v>
      </c>
      <c r="Q178" s="4">
        <f t="shared" si="11"/>
        <v>13</v>
      </c>
      <c r="R178" s="4">
        <f t="shared" si="12"/>
        <v>1</v>
      </c>
      <c r="S178" s="5"/>
    </row>
    <row r="179">
      <c r="A179" s="7">
        <v>0.0</v>
      </c>
      <c r="B179" s="7">
        <v>1.0</v>
      </c>
      <c r="C179" s="7">
        <v>3.0</v>
      </c>
      <c r="D179" s="7">
        <v>0.0</v>
      </c>
      <c r="E179" s="7">
        <v>1.0</v>
      </c>
      <c r="F179" s="7">
        <v>1.0</v>
      </c>
      <c r="G179" s="7">
        <v>13.0</v>
      </c>
      <c r="H179" s="7">
        <v>0.0</v>
      </c>
      <c r="I179" s="7">
        <v>0.0</v>
      </c>
      <c r="J179" s="7">
        <v>1.0</v>
      </c>
      <c r="K179" s="7">
        <v>9.0</v>
      </c>
      <c r="L179" s="7">
        <v>9.0</v>
      </c>
      <c r="M179" s="7">
        <v>7.0</v>
      </c>
      <c r="N179" s="7">
        <v>3.0</v>
      </c>
      <c r="O179" s="1">
        <v>6.0</v>
      </c>
      <c r="P179" s="6" t="b">
        <v>0</v>
      </c>
      <c r="Q179" s="4">
        <f t="shared" si="11"/>
        <v>14</v>
      </c>
      <c r="R179" s="4">
        <f t="shared" si="12"/>
        <v>1</v>
      </c>
      <c r="S179" s="5"/>
    </row>
    <row r="180">
      <c r="A180" s="7">
        <v>0.0</v>
      </c>
      <c r="B180" s="7">
        <v>1.0</v>
      </c>
      <c r="C180" s="7">
        <v>3.0</v>
      </c>
      <c r="D180" s="7">
        <v>0.0</v>
      </c>
      <c r="E180" s="7">
        <v>1.0</v>
      </c>
      <c r="F180" s="7">
        <v>0.0</v>
      </c>
      <c r="G180" s="7">
        <v>14.0</v>
      </c>
      <c r="H180" s="7">
        <v>0.0</v>
      </c>
      <c r="I180" s="7">
        <v>0.0</v>
      </c>
      <c r="J180" s="7">
        <v>1.0</v>
      </c>
      <c r="K180" s="7">
        <v>9.0</v>
      </c>
      <c r="L180" s="7">
        <v>9.0</v>
      </c>
      <c r="M180" s="7">
        <v>7.0</v>
      </c>
      <c r="N180" s="7">
        <v>3.0</v>
      </c>
      <c r="O180" s="1">
        <v>3.0</v>
      </c>
      <c r="P180" s="6" t="b">
        <v>0</v>
      </c>
      <c r="Q180" s="4">
        <f t="shared" si="11"/>
        <v>14</v>
      </c>
      <c r="R180" s="4">
        <f t="shared" si="12"/>
        <v>0</v>
      </c>
      <c r="S180" s="5"/>
    </row>
    <row r="181">
      <c r="A181" s="7">
        <v>0.0</v>
      </c>
      <c r="B181" s="7">
        <v>0.0</v>
      </c>
      <c r="C181" s="7">
        <v>1.0</v>
      </c>
      <c r="D181" s="7">
        <v>9.0</v>
      </c>
      <c r="E181" s="7">
        <v>9.0</v>
      </c>
      <c r="F181" s="7">
        <v>7.0</v>
      </c>
      <c r="G181" s="7">
        <v>3.0</v>
      </c>
      <c r="H181" s="7">
        <v>0.0</v>
      </c>
      <c r="I181" s="7">
        <v>1.0</v>
      </c>
      <c r="J181" s="7">
        <v>0.0</v>
      </c>
      <c r="K181" s="7">
        <v>1.0</v>
      </c>
      <c r="L181" s="7">
        <v>2.0</v>
      </c>
      <c r="M181" s="7">
        <v>1.0</v>
      </c>
      <c r="N181" s="7">
        <v>14.0</v>
      </c>
      <c r="O181" s="1">
        <v>5.0</v>
      </c>
      <c r="P181" s="4" t="b">
        <v>1</v>
      </c>
      <c r="Q181" s="4">
        <f t="shared" si="11"/>
        <v>7</v>
      </c>
      <c r="R181" s="4">
        <f t="shared" si="12"/>
        <v>4</v>
      </c>
      <c r="S181" s="5"/>
    </row>
    <row r="182">
      <c r="A182" s="7">
        <v>1.0</v>
      </c>
      <c r="B182" s="7">
        <v>2.0</v>
      </c>
      <c r="C182" s="7">
        <v>1.0</v>
      </c>
      <c r="D182" s="7">
        <v>2.0</v>
      </c>
      <c r="E182" s="7">
        <v>3.0</v>
      </c>
      <c r="F182" s="7">
        <v>0.0</v>
      </c>
      <c r="G182" s="7">
        <v>14.0</v>
      </c>
      <c r="H182" s="7">
        <v>0.0</v>
      </c>
      <c r="I182" s="7">
        <v>0.0</v>
      </c>
      <c r="J182" s="7">
        <v>1.0</v>
      </c>
      <c r="K182" s="7">
        <v>9.0</v>
      </c>
      <c r="L182" s="7">
        <v>0.0</v>
      </c>
      <c r="M182" s="7">
        <v>8.0</v>
      </c>
      <c r="N182" s="7">
        <v>7.0</v>
      </c>
      <c r="O182" s="1">
        <v>2.0</v>
      </c>
      <c r="P182" s="6" t="b">
        <v>0</v>
      </c>
      <c r="Q182" s="4">
        <f t="shared" si="11"/>
        <v>14</v>
      </c>
      <c r="R182" s="4">
        <f t="shared" si="12"/>
        <v>0</v>
      </c>
      <c r="S182" s="5"/>
    </row>
    <row r="183">
      <c r="A183" s="7">
        <v>0.0</v>
      </c>
      <c r="B183" s="7">
        <v>0.0</v>
      </c>
      <c r="C183" s="7">
        <v>1.0</v>
      </c>
      <c r="D183" s="7">
        <v>9.0</v>
      </c>
      <c r="E183" s="7">
        <v>0.0</v>
      </c>
      <c r="F183" s="7">
        <v>8.0</v>
      </c>
      <c r="G183" s="7">
        <v>7.0</v>
      </c>
      <c r="H183" s="7">
        <v>1.0</v>
      </c>
      <c r="I183" s="7">
        <v>0.0</v>
      </c>
      <c r="J183" s="7">
        <v>2.0</v>
      </c>
      <c r="K183" s="7">
        <v>3.0</v>
      </c>
      <c r="L183" s="7">
        <v>3.0</v>
      </c>
      <c r="M183" s="7">
        <v>0.0</v>
      </c>
      <c r="N183" s="7">
        <v>14.0</v>
      </c>
      <c r="O183" s="1">
        <v>6.0</v>
      </c>
      <c r="P183" s="4" t="b">
        <v>1</v>
      </c>
      <c r="Q183" s="4">
        <f t="shared" si="11"/>
        <v>10</v>
      </c>
      <c r="R183" s="4">
        <f t="shared" si="12"/>
        <v>3</v>
      </c>
      <c r="S183" s="5"/>
    </row>
    <row r="184">
      <c r="A184" s="7">
        <v>2.0</v>
      </c>
      <c r="B184" s="7">
        <v>1.0</v>
      </c>
      <c r="C184" s="7">
        <v>3.0</v>
      </c>
      <c r="D184" s="7">
        <v>4.0</v>
      </c>
      <c r="E184" s="7">
        <v>4.0</v>
      </c>
      <c r="F184" s="7">
        <v>0.0</v>
      </c>
      <c r="G184" s="7">
        <v>14.0</v>
      </c>
      <c r="H184" s="7">
        <v>0.0</v>
      </c>
      <c r="I184" s="7">
        <v>0.0</v>
      </c>
      <c r="J184" s="7">
        <v>1.0</v>
      </c>
      <c r="K184" s="7">
        <v>9.0</v>
      </c>
      <c r="L184" s="7">
        <v>0.0</v>
      </c>
      <c r="M184" s="7">
        <v>0.0</v>
      </c>
      <c r="N184" s="7">
        <v>10.0</v>
      </c>
      <c r="O184" s="1">
        <v>3.0</v>
      </c>
      <c r="P184" s="6" t="b">
        <v>0</v>
      </c>
      <c r="Q184" s="4">
        <f t="shared" si="11"/>
        <v>14</v>
      </c>
      <c r="R184" s="4">
        <f t="shared" si="12"/>
        <v>0</v>
      </c>
      <c r="S184" s="5"/>
    </row>
    <row r="185">
      <c r="A185" s="7">
        <v>0.0</v>
      </c>
      <c r="B185" s="7">
        <v>0.0</v>
      </c>
      <c r="C185" s="7">
        <v>1.0</v>
      </c>
      <c r="D185" s="7">
        <v>9.0</v>
      </c>
      <c r="E185" s="7">
        <v>0.0</v>
      </c>
      <c r="F185" s="7">
        <v>0.0</v>
      </c>
      <c r="G185" s="7">
        <v>10.0</v>
      </c>
      <c r="H185" s="7">
        <v>2.0</v>
      </c>
      <c r="I185" s="7">
        <v>1.0</v>
      </c>
      <c r="J185" s="7">
        <v>0.0</v>
      </c>
      <c r="K185" s="7">
        <v>5.0</v>
      </c>
      <c r="L185" s="7">
        <v>5.0</v>
      </c>
      <c r="M185" s="7">
        <v>1.0</v>
      </c>
      <c r="N185" s="7">
        <v>14.0</v>
      </c>
      <c r="O185" s="1">
        <v>4.0</v>
      </c>
      <c r="P185" s="4" t="b">
        <v>1</v>
      </c>
      <c r="Q185" s="4">
        <f t="shared" si="11"/>
        <v>11</v>
      </c>
      <c r="R185" s="4">
        <f t="shared" si="12"/>
        <v>1</v>
      </c>
      <c r="S185" s="5"/>
    </row>
    <row r="186">
      <c r="A186" s="7">
        <v>3.0</v>
      </c>
      <c r="B186" s="7">
        <v>2.0</v>
      </c>
      <c r="C186" s="7">
        <v>1.0</v>
      </c>
      <c r="D186" s="7">
        <v>6.0</v>
      </c>
      <c r="E186" s="7">
        <v>6.0</v>
      </c>
      <c r="F186" s="7">
        <v>2.0</v>
      </c>
      <c r="G186" s="7">
        <v>14.0</v>
      </c>
      <c r="H186" s="7">
        <v>0.0</v>
      </c>
      <c r="I186" s="7">
        <v>0.0</v>
      </c>
      <c r="J186" s="7">
        <v>1.0</v>
      </c>
      <c r="K186" s="7">
        <v>0.0</v>
      </c>
      <c r="L186" s="7">
        <v>1.0</v>
      </c>
      <c r="M186" s="7">
        <v>1.0</v>
      </c>
      <c r="N186" s="7">
        <v>11.0</v>
      </c>
      <c r="O186" s="1">
        <v>4.0</v>
      </c>
      <c r="P186" s="6" t="b">
        <v>0</v>
      </c>
      <c r="Q186" s="4">
        <f t="shared" si="11"/>
        <v>15</v>
      </c>
      <c r="R186" s="4">
        <f t="shared" si="12"/>
        <v>1</v>
      </c>
      <c r="S186" s="5"/>
    </row>
    <row r="187">
      <c r="A187" s="7">
        <v>1.0</v>
      </c>
      <c r="B187" s="7">
        <v>1.0</v>
      </c>
      <c r="C187" s="7">
        <v>2.0</v>
      </c>
      <c r="D187" s="7">
        <v>0.0</v>
      </c>
      <c r="E187" s="7">
        <v>1.0</v>
      </c>
      <c r="F187" s="7">
        <v>1.0</v>
      </c>
      <c r="G187" s="7">
        <v>11.0</v>
      </c>
      <c r="H187" s="7">
        <v>3.0</v>
      </c>
      <c r="I187" s="7">
        <v>2.0</v>
      </c>
      <c r="J187" s="7">
        <v>1.0</v>
      </c>
      <c r="K187" s="7">
        <v>0.0</v>
      </c>
      <c r="L187" s="7">
        <v>7.0</v>
      </c>
      <c r="M187" s="7">
        <v>3.0</v>
      </c>
      <c r="N187" s="7">
        <v>15.0</v>
      </c>
      <c r="O187" s="1">
        <v>6.0</v>
      </c>
      <c r="P187" s="4" t="b">
        <v>1</v>
      </c>
      <c r="Q187" s="4">
        <f t="shared" si="11"/>
        <v>12</v>
      </c>
      <c r="R187" s="4">
        <f t="shared" si="12"/>
        <v>1</v>
      </c>
      <c r="S187" s="5"/>
    </row>
    <row r="188">
      <c r="A188" s="7">
        <v>1.0</v>
      </c>
      <c r="B188" s="7">
        <v>1.0</v>
      </c>
      <c r="C188" s="7">
        <v>2.0</v>
      </c>
      <c r="D188" s="7">
        <v>0.0</v>
      </c>
      <c r="E188" s="7">
        <v>1.0</v>
      </c>
      <c r="F188" s="7">
        <v>0.0</v>
      </c>
      <c r="G188" s="7">
        <v>12.0</v>
      </c>
      <c r="H188" s="7">
        <v>3.0</v>
      </c>
      <c r="I188" s="7">
        <v>2.0</v>
      </c>
      <c r="J188" s="7">
        <v>1.0</v>
      </c>
      <c r="K188" s="7">
        <v>0.0</v>
      </c>
      <c r="L188" s="7">
        <v>7.0</v>
      </c>
      <c r="M188" s="7">
        <v>3.0</v>
      </c>
      <c r="N188" s="7">
        <v>15.0</v>
      </c>
      <c r="O188" s="1">
        <v>5.0</v>
      </c>
      <c r="P188" s="4" t="b">
        <v>1</v>
      </c>
      <c r="Q188" s="4">
        <f t="shared" si="11"/>
        <v>16</v>
      </c>
      <c r="R188" s="4">
        <f t="shared" si="12"/>
        <v>4</v>
      </c>
      <c r="S188" s="5"/>
    </row>
    <row r="189">
      <c r="A189" s="1">
        <v>0.0</v>
      </c>
      <c r="B189" s="7">
        <v>2.0</v>
      </c>
      <c r="C189" s="7">
        <v>1.0</v>
      </c>
      <c r="D189" s="7">
        <v>0.0</v>
      </c>
      <c r="E189" s="7">
        <v>7.0</v>
      </c>
      <c r="F189" s="7">
        <v>3.0</v>
      </c>
      <c r="G189" s="7">
        <v>15.0</v>
      </c>
      <c r="H189" s="7">
        <v>1.0</v>
      </c>
      <c r="I189" s="7">
        <v>1.0</v>
      </c>
      <c r="J189" s="7">
        <v>2.0</v>
      </c>
      <c r="K189" s="7">
        <v>0.0</v>
      </c>
      <c r="L189" s="7">
        <v>0.0</v>
      </c>
      <c r="M189" s="7">
        <v>0.0</v>
      </c>
      <c r="N189" s="7">
        <v>16.0</v>
      </c>
      <c r="O189" s="1">
        <v>3.0</v>
      </c>
      <c r="P189" s="6" t="b">
        <v>0</v>
      </c>
      <c r="Q189" s="4">
        <f t="shared" si="11"/>
        <v>18</v>
      </c>
      <c r="R189" s="4">
        <f t="shared" si="12"/>
        <v>3</v>
      </c>
      <c r="S189" s="5"/>
    </row>
    <row r="190">
      <c r="A190" s="7">
        <v>1.0</v>
      </c>
      <c r="B190" s="7">
        <v>1.0</v>
      </c>
      <c r="C190" s="7">
        <v>0.0</v>
      </c>
      <c r="D190" s="7">
        <v>0.0</v>
      </c>
      <c r="E190" s="7">
        <v>0.0</v>
      </c>
      <c r="F190" s="7">
        <v>0.0</v>
      </c>
      <c r="G190" s="7">
        <v>16.0</v>
      </c>
      <c r="H190" s="7">
        <v>0.0</v>
      </c>
      <c r="I190" s="7">
        <v>2.0</v>
      </c>
      <c r="J190" s="7">
        <v>0.0</v>
      </c>
      <c r="K190" s="7">
        <v>0.0</v>
      </c>
      <c r="L190" s="7">
        <v>7.0</v>
      </c>
      <c r="M190" s="7">
        <v>3.0</v>
      </c>
      <c r="N190" s="7">
        <v>18.0</v>
      </c>
      <c r="O190" s="1">
        <v>6.0</v>
      </c>
      <c r="P190" s="4" t="b">
        <v>1</v>
      </c>
      <c r="Q190" s="4">
        <f t="shared" si="11"/>
        <v>16</v>
      </c>
      <c r="R190" s="4">
        <f t="shared" si="12"/>
        <v>0</v>
      </c>
      <c r="S190" s="5"/>
    </row>
    <row r="191">
      <c r="A191" s="7">
        <v>0.0</v>
      </c>
      <c r="B191" s="7">
        <v>2.0</v>
      </c>
      <c r="C191" s="7">
        <v>0.0</v>
      </c>
      <c r="D191" s="7">
        <v>0.0</v>
      </c>
      <c r="E191" s="7">
        <v>7.0</v>
      </c>
      <c r="F191" s="7">
        <v>3.0</v>
      </c>
      <c r="G191" s="7">
        <v>18.0</v>
      </c>
      <c r="H191" s="7">
        <v>1.0</v>
      </c>
      <c r="I191" s="7">
        <v>1.0</v>
      </c>
      <c r="J191" s="7">
        <v>0.0</v>
      </c>
      <c r="K191" s="7">
        <v>0.0</v>
      </c>
      <c r="L191" s="7">
        <v>0.0</v>
      </c>
      <c r="M191" s="7">
        <v>0.0</v>
      </c>
      <c r="N191" s="7">
        <v>16.0</v>
      </c>
      <c r="O191" s="1">
        <v>5.0</v>
      </c>
      <c r="P191" s="6" t="b">
        <v>0</v>
      </c>
      <c r="Q191" s="4">
        <f t="shared" si="11"/>
        <v>19</v>
      </c>
      <c r="R191" s="4">
        <f t="shared" si="12"/>
        <v>1</v>
      </c>
      <c r="S191" s="5"/>
    </row>
    <row r="192">
      <c r="A192" s="7">
        <v>2.0</v>
      </c>
      <c r="B192" s="7">
        <v>2.0</v>
      </c>
      <c r="C192" s="7">
        <v>1.0</v>
      </c>
      <c r="D192" s="7">
        <v>1.0</v>
      </c>
      <c r="E192" s="7">
        <v>1.0</v>
      </c>
      <c r="F192" s="7">
        <v>0.0</v>
      </c>
      <c r="G192" s="7">
        <v>16.0</v>
      </c>
      <c r="H192" s="7">
        <v>0.0</v>
      </c>
      <c r="I192" s="7">
        <v>2.0</v>
      </c>
      <c r="J192" s="7">
        <v>0.0</v>
      </c>
      <c r="K192" s="7">
        <v>0.0</v>
      </c>
      <c r="L192" s="7">
        <v>0.0</v>
      </c>
      <c r="M192" s="7">
        <v>4.0</v>
      </c>
      <c r="N192" s="7">
        <v>19.0</v>
      </c>
      <c r="O192" s="1">
        <v>3.0</v>
      </c>
      <c r="P192" s="4" t="b">
        <v>1</v>
      </c>
      <c r="Q192" s="4">
        <f t="shared" si="11"/>
        <v>16</v>
      </c>
      <c r="R192" s="4">
        <f t="shared" si="12"/>
        <v>0</v>
      </c>
      <c r="S192" s="5"/>
    </row>
    <row r="193">
      <c r="A193" s="7">
        <v>0.0</v>
      </c>
      <c r="B193" s="7">
        <v>2.0</v>
      </c>
      <c r="C193" s="7">
        <v>0.0</v>
      </c>
      <c r="D193" s="7">
        <v>0.0</v>
      </c>
      <c r="E193" s="7">
        <v>0.0</v>
      </c>
      <c r="F193" s="7">
        <v>4.0</v>
      </c>
      <c r="G193" s="7">
        <v>19.0</v>
      </c>
      <c r="H193" s="7">
        <v>2.0</v>
      </c>
      <c r="I193" s="7">
        <v>2.0</v>
      </c>
      <c r="J193" s="7">
        <v>0.0</v>
      </c>
      <c r="K193" s="7">
        <v>2.0</v>
      </c>
      <c r="L193" s="7">
        <v>1.0</v>
      </c>
      <c r="M193" s="7">
        <v>0.0</v>
      </c>
      <c r="N193" s="7">
        <v>16.0</v>
      </c>
      <c r="O193" s="1">
        <v>6.0</v>
      </c>
      <c r="P193" s="6" t="b">
        <v>0</v>
      </c>
      <c r="Q193" s="4">
        <f t="shared" si="11"/>
        <v>20</v>
      </c>
      <c r="R193" s="4">
        <f t="shared" si="12"/>
        <v>1</v>
      </c>
      <c r="S193" s="5"/>
    </row>
    <row r="194">
      <c r="A194" s="7">
        <v>3.0</v>
      </c>
      <c r="B194" s="7">
        <v>3.0</v>
      </c>
      <c r="C194" s="7">
        <v>1.0</v>
      </c>
      <c r="D194" s="7">
        <v>2.0</v>
      </c>
      <c r="E194" s="7">
        <v>1.0</v>
      </c>
      <c r="F194" s="7">
        <v>0.0</v>
      </c>
      <c r="G194" s="7">
        <v>16.0</v>
      </c>
      <c r="H194" s="7">
        <v>0.0</v>
      </c>
      <c r="I194" s="7">
        <v>2.0</v>
      </c>
      <c r="J194" s="7">
        <v>0.0</v>
      </c>
      <c r="K194" s="7">
        <v>0.0</v>
      </c>
      <c r="L194" s="7">
        <v>0.0</v>
      </c>
      <c r="M194" s="7">
        <v>0.0</v>
      </c>
      <c r="N194" s="7">
        <v>20.0</v>
      </c>
      <c r="O194" s="1">
        <v>3.0</v>
      </c>
      <c r="P194" s="4" t="b">
        <v>1</v>
      </c>
      <c r="Q194" s="4">
        <f t="shared" si="11"/>
        <v>16</v>
      </c>
      <c r="R194" s="4">
        <f t="shared" si="12"/>
        <v>0</v>
      </c>
      <c r="S194" s="5"/>
    </row>
    <row r="195">
      <c r="A195" s="7">
        <v>0.0</v>
      </c>
      <c r="B195" s="7">
        <v>2.0</v>
      </c>
      <c r="C195" s="7">
        <v>0.0</v>
      </c>
      <c r="D195" s="7">
        <v>0.0</v>
      </c>
      <c r="E195" s="7">
        <v>0.0</v>
      </c>
      <c r="F195" s="7">
        <v>0.0</v>
      </c>
      <c r="G195" s="7">
        <v>20.0</v>
      </c>
      <c r="H195" s="7">
        <v>3.0</v>
      </c>
      <c r="I195" s="7">
        <v>3.0</v>
      </c>
      <c r="J195" s="7">
        <v>0.0</v>
      </c>
      <c r="K195" s="7">
        <v>3.0</v>
      </c>
      <c r="L195" s="7">
        <v>1.0</v>
      </c>
      <c r="M195" s="7">
        <v>0.0</v>
      </c>
      <c r="N195" s="7">
        <v>16.0</v>
      </c>
      <c r="O195" s="1">
        <v>2.0</v>
      </c>
      <c r="P195" s="6" t="b">
        <v>0</v>
      </c>
      <c r="Q195" s="4">
        <f t="shared" si="11"/>
        <v>20</v>
      </c>
      <c r="R195" s="4">
        <f t="shared" si="12"/>
        <v>0</v>
      </c>
      <c r="S195" s="5"/>
    </row>
    <row r="196">
      <c r="A196" s="7">
        <v>3.0</v>
      </c>
      <c r="B196" s="7">
        <v>3.0</v>
      </c>
      <c r="C196" s="7">
        <v>0.0</v>
      </c>
      <c r="D196" s="7">
        <v>3.0</v>
      </c>
      <c r="E196" s="7">
        <v>1.0</v>
      </c>
      <c r="F196" s="7">
        <v>0.0</v>
      </c>
      <c r="G196" s="7">
        <v>16.0</v>
      </c>
      <c r="H196" s="7">
        <v>0.0</v>
      </c>
      <c r="I196" s="7">
        <v>0.0</v>
      </c>
      <c r="J196" s="7">
        <v>1.0</v>
      </c>
      <c r="K196" s="7">
        <v>1.0</v>
      </c>
      <c r="L196" s="7">
        <v>0.0</v>
      </c>
      <c r="M196" s="7">
        <v>0.0</v>
      </c>
      <c r="N196" s="7">
        <v>20.0</v>
      </c>
      <c r="O196" s="1">
        <v>4.0</v>
      </c>
      <c r="P196" s="4" t="b">
        <v>1</v>
      </c>
      <c r="Q196" s="4">
        <f t="shared" si="11"/>
        <v>17</v>
      </c>
      <c r="R196" s="4">
        <f t="shared" si="12"/>
        <v>1</v>
      </c>
      <c r="S196" s="5"/>
    </row>
    <row r="197">
      <c r="A197" s="7">
        <v>3.0</v>
      </c>
      <c r="B197" s="7">
        <v>3.0</v>
      </c>
      <c r="C197" s="7">
        <v>0.0</v>
      </c>
      <c r="D197" s="7">
        <v>0.0</v>
      </c>
      <c r="E197" s="7">
        <v>2.0</v>
      </c>
      <c r="F197" s="7">
        <v>1.0</v>
      </c>
      <c r="G197" s="7">
        <v>17.0</v>
      </c>
      <c r="H197" s="7">
        <v>0.0</v>
      </c>
      <c r="I197" s="7">
        <v>0.0</v>
      </c>
      <c r="J197" s="7">
        <v>1.0</v>
      </c>
      <c r="K197" s="7">
        <v>1.0</v>
      </c>
      <c r="L197" s="7">
        <v>0.0</v>
      </c>
      <c r="M197" s="7">
        <v>0.0</v>
      </c>
      <c r="N197" s="7">
        <v>20.0</v>
      </c>
      <c r="O197" s="1">
        <v>6.0</v>
      </c>
      <c r="P197" s="4" t="b">
        <v>1</v>
      </c>
      <c r="Q197" s="4">
        <f t="shared" si="11"/>
        <v>18</v>
      </c>
      <c r="R197" s="4">
        <f t="shared" si="12"/>
        <v>1</v>
      </c>
      <c r="S197" s="5"/>
    </row>
    <row r="198">
      <c r="A198" s="7">
        <v>3.0</v>
      </c>
      <c r="B198" s="7">
        <v>3.0</v>
      </c>
      <c r="C198" s="7">
        <v>0.0</v>
      </c>
      <c r="D198" s="7">
        <v>0.0</v>
      </c>
      <c r="E198" s="7">
        <v>2.0</v>
      </c>
      <c r="F198" s="7">
        <v>0.0</v>
      </c>
      <c r="G198" s="7">
        <v>18.0</v>
      </c>
      <c r="H198" s="7">
        <v>0.0</v>
      </c>
      <c r="I198" s="7">
        <v>0.0</v>
      </c>
      <c r="J198" s="7">
        <v>1.0</v>
      </c>
      <c r="K198" s="7">
        <v>1.0</v>
      </c>
      <c r="L198" s="7">
        <v>0.0</v>
      </c>
      <c r="M198" s="7">
        <v>0.0</v>
      </c>
      <c r="N198" s="7">
        <v>20.0</v>
      </c>
      <c r="O198" s="1">
        <v>5.0</v>
      </c>
      <c r="P198" s="4" t="b">
        <v>1</v>
      </c>
      <c r="Q198" s="4">
        <f t="shared" si="11"/>
        <v>19</v>
      </c>
      <c r="R198" s="4">
        <f t="shared" si="12"/>
        <v>1</v>
      </c>
      <c r="S198" s="5"/>
    </row>
    <row r="199">
      <c r="A199" s="7">
        <v>3.0</v>
      </c>
      <c r="B199" s="7">
        <v>3.0</v>
      </c>
      <c r="C199" s="7">
        <v>0.0</v>
      </c>
      <c r="D199" s="7">
        <v>0.0</v>
      </c>
      <c r="E199" s="7">
        <v>0.0</v>
      </c>
      <c r="F199" s="7">
        <v>1.0</v>
      </c>
      <c r="G199" s="7">
        <v>19.0</v>
      </c>
      <c r="H199" s="7">
        <v>0.0</v>
      </c>
      <c r="I199" s="7">
        <v>0.0</v>
      </c>
      <c r="J199" s="7">
        <v>1.0</v>
      </c>
      <c r="K199" s="7">
        <v>1.0</v>
      </c>
      <c r="L199" s="7">
        <v>0.0</v>
      </c>
      <c r="M199" s="7">
        <v>0.0</v>
      </c>
      <c r="N199" s="7">
        <v>20.0</v>
      </c>
      <c r="O199" s="1">
        <v>6.0</v>
      </c>
      <c r="P199" s="4" t="b">
        <v>1</v>
      </c>
      <c r="Q199" s="4">
        <f t="shared" si="11"/>
        <v>20</v>
      </c>
      <c r="R199" s="4">
        <f t="shared" si="12"/>
        <v>1</v>
      </c>
      <c r="S199" s="5"/>
    </row>
    <row r="200">
      <c r="A200" s="7">
        <v>3.0</v>
      </c>
      <c r="B200" s="7">
        <v>3.0</v>
      </c>
      <c r="C200" s="7">
        <v>0.0</v>
      </c>
      <c r="D200" s="7">
        <v>0.0</v>
      </c>
      <c r="E200" s="7">
        <v>0.0</v>
      </c>
      <c r="F200" s="7">
        <v>0.0</v>
      </c>
      <c r="G200" s="7">
        <v>20.0</v>
      </c>
      <c r="H200" s="7">
        <v>0.0</v>
      </c>
      <c r="I200" s="7">
        <v>0.0</v>
      </c>
      <c r="J200" s="7">
        <v>1.0</v>
      </c>
      <c r="K200" s="7">
        <v>1.0</v>
      </c>
      <c r="L200" s="7">
        <v>0.0</v>
      </c>
      <c r="M200" s="7">
        <v>0.0</v>
      </c>
      <c r="N200" s="7">
        <v>20.0</v>
      </c>
      <c r="O200" s="1">
        <v>1.0</v>
      </c>
      <c r="P200" s="4" t="b">
        <v>1</v>
      </c>
      <c r="Q200" s="4">
        <f t="shared" si="11"/>
        <v>22</v>
      </c>
      <c r="R200" s="4">
        <f t="shared" si="12"/>
        <v>2</v>
      </c>
      <c r="S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7">
        <v>22.0</v>
      </c>
      <c r="O201" s="5"/>
      <c r="P201" s="6" t="b">
        <v>0</v>
      </c>
      <c r="Q201" s="4"/>
      <c r="R201" s="4"/>
      <c r="S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 t="b">
        <v>0</v>
      </c>
      <c r="Q202" s="4"/>
      <c r="R202" s="4"/>
      <c r="S202" s="5"/>
    </row>
    <row r="203">
      <c r="A203" s="1">
        <v>4.0</v>
      </c>
      <c r="B203" s="1">
        <v>4.0</v>
      </c>
      <c r="C203" s="1">
        <v>4.0</v>
      </c>
      <c r="D203" s="1">
        <v>4.0</v>
      </c>
      <c r="E203" s="1">
        <v>4.0</v>
      </c>
      <c r="F203" s="1">
        <v>4.0</v>
      </c>
      <c r="G203" s="1">
        <v>0.0</v>
      </c>
      <c r="H203" s="1">
        <v>4.0</v>
      </c>
      <c r="I203" s="1">
        <v>4.0</v>
      </c>
      <c r="J203" s="1">
        <v>4.0</v>
      </c>
      <c r="K203" s="1">
        <v>4.0</v>
      </c>
      <c r="L203" s="1">
        <v>4.0</v>
      </c>
      <c r="M203" s="1">
        <v>4.0</v>
      </c>
      <c r="N203" s="1">
        <v>0.0</v>
      </c>
      <c r="O203" s="1">
        <v>3.0</v>
      </c>
      <c r="P203" s="6" t="b">
        <v>0</v>
      </c>
      <c r="Q203" s="4">
        <f t="shared" ref="Q203:Q234" si="13">IF($P203=$P204, $G204, $N204)</f>
        <v>1</v>
      </c>
      <c r="R203" s="4">
        <f t="shared" ref="R203:R234" si="14">Q203-G203</f>
        <v>1</v>
      </c>
      <c r="S203" s="5"/>
    </row>
    <row r="204">
      <c r="A204" s="7">
        <v>4.0</v>
      </c>
      <c r="B204" s="7">
        <v>4.0</v>
      </c>
      <c r="C204" s="7">
        <v>0.0</v>
      </c>
      <c r="D204" s="7">
        <v>5.0</v>
      </c>
      <c r="E204" s="7">
        <v>5.0</v>
      </c>
      <c r="F204" s="7">
        <v>5.0</v>
      </c>
      <c r="G204" s="7">
        <v>1.0</v>
      </c>
      <c r="H204" s="7">
        <v>4.0</v>
      </c>
      <c r="I204" s="7">
        <v>4.0</v>
      </c>
      <c r="J204" s="7">
        <v>4.0</v>
      </c>
      <c r="K204" s="7">
        <v>4.0</v>
      </c>
      <c r="L204" s="7">
        <v>4.0</v>
      </c>
      <c r="M204" s="7">
        <v>4.0</v>
      </c>
      <c r="N204" s="7">
        <v>0.0</v>
      </c>
      <c r="O204" s="1">
        <v>1.0</v>
      </c>
      <c r="P204" s="4" t="b">
        <v>0</v>
      </c>
      <c r="Q204" s="4">
        <f t="shared" si="13"/>
        <v>1</v>
      </c>
      <c r="R204" s="4">
        <f t="shared" si="14"/>
        <v>0</v>
      </c>
      <c r="S204" s="5"/>
    </row>
    <row r="205">
      <c r="A205" s="7">
        <v>4.0</v>
      </c>
      <c r="B205" s="7">
        <v>4.0</v>
      </c>
      <c r="C205" s="7">
        <v>4.0</v>
      </c>
      <c r="D205" s="7">
        <v>4.0</v>
      </c>
      <c r="E205" s="7">
        <v>4.0</v>
      </c>
      <c r="F205" s="7">
        <v>4.0</v>
      </c>
      <c r="G205" s="7">
        <v>0.0</v>
      </c>
      <c r="H205" s="7">
        <v>0.0</v>
      </c>
      <c r="I205" s="7">
        <v>5.0</v>
      </c>
      <c r="J205" s="7">
        <v>1.0</v>
      </c>
      <c r="K205" s="7">
        <v>6.0</v>
      </c>
      <c r="L205" s="7">
        <v>6.0</v>
      </c>
      <c r="M205" s="7">
        <v>5.0</v>
      </c>
      <c r="N205" s="7">
        <v>1.0</v>
      </c>
      <c r="O205" s="1">
        <v>3.0</v>
      </c>
      <c r="P205" s="4" t="b">
        <v>1</v>
      </c>
      <c r="Q205" s="4">
        <f t="shared" si="13"/>
        <v>1</v>
      </c>
      <c r="R205" s="4">
        <f t="shared" si="14"/>
        <v>1</v>
      </c>
      <c r="S205" s="5"/>
    </row>
    <row r="206">
      <c r="A206" s="7">
        <v>4.0</v>
      </c>
      <c r="B206" s="7">
        <v>4.0</v>
      </c>
      <c r="C206" s="7">
        <v>0.0</v>
      </c>
      <c r="D206" s="7">
        <v>5.0</v>
      </c>
      <c r="E206" s="7">
        <v>5.0</v>
      </c>
      <c r="F206" s="7">
        <v>5.0</v>
      </c>
      <c r="G206" s="7">
        <v>1.0</v>
      </c>
      <c r="H206" s="7">
        <v>0.0</v>
      </c>
      <c r="I206" s="7">
        <v>5.0</v>
      </c>
      <c r="J206" s="7">
        <v>1.0</v>
      </c>
      <c r="K206" s="7">
        <v>6.0</v>
      </c>
      <c r="L206" s="7">
        <v>6.0</v>
      </c>
      <c r="M206" s="7">
        <v>5.0</v>
      </c>
      <c r="N206" s="7">
        <v>1.0</v>
      </c>
      <c r="O206" s="1">
        <v>5.0</v>
      </c>
      <c r="P206" s="4" t="b">
        <v>1</v>
      </c>
      <c r="Q206" s="4">
        <f t="shared" si="13"/>
        <v>2</v>
      </c>
      <c r="R206" s="4">
        <f t="shared" si="14"/>
        <v>1</v>
      </c>
      <c r="S206" s="5"/>
    </row>
    <row r="207">
      <c r="A207" s="7">
        <v>1.0</v>
      </c>
      <c r="B207" s="7">
        <v>6.0</v>
      </c>
      <c r="C207" s="7">
        <v>2.0</v>
      </c>
      <c r="D207" s="7">
        <v>6.0</v>
      </c>
      <c r="E207" s="7">
        <v>6.0</v>
      </c>
      <c r="F207" s="7">
        <v>5.0</v>
      </c>
      <c r="G207" s="7">
        <v>1.0</v>
      </c>
      <c r="H207" s="7">
        <v>4.0</v>
      </c>
      <c r="I207" s="7">
        <v>4.0</v>
      </c>
      <c r="J207" s="7">
        <v>0.0</v>
      </c>
      <c r="K207" s="7">
        <v>5.0</v>
      </c>
      <c r="L207" s="7">
        <v>0.0</v>
      </c>
      <c r="M207" s="7">
        <v>6.0</v>
      </c>
      <c r="N207" s="7">
        <v>2.0</v>
      </c>
      <c r="O207" s="1">
        <v>2.0</v>
      </c>
      <c r="P207" s="6" t="b">
        <v>0</v>
      </c>
      <c r="Q207" s="4">
        <f t="shared" si="13"/>
        <v>2</v>
      </c>
      <c r="R207" s="4">
        <f t="shared" si="14"/>
        <v>1</v>
      </c>
      <c r="S207" s="5"/>
    </row>
    <row r="208">
      <c r="A208" s="7">
        <v>5.0</v>
      </c>
      <c r="B208" s="7">
        <v>4.0</v>
      </c>
      <c r="C208" s="7">
        <v>0.0</v>
      </c>
      <c r="D208" s="7">
        <v>5.0</v>
      </c>
      <c r="E208" s="7">
        <v>0.0</v>
      </c>
      <c r="F208" s="7">
        <v>6.0</v>
      </c>
      <c r="G208" s="7">
        <v>2.0</v>
      </c>
      <c r="H208" s="7">
        <v>1.0</v>
      </c>
      <c r="I208" s="7">
        <v>0.0</v>
      </c>
      <c r="J208" s="7">
        <v>3.0</v>
      </c>
      <c r="K208" s="7">
        <v>7.0</v>
      </c>
      <c r="L208" s="7">
        <v>7.0</v>
      </c>
      <c r="M208" s="7">
        <v>6.0</v>
      </c>
      <c r="N208" s="7">
        <v>2.0</v>
      </c>
      <c r="O208" s="1">
        <v>4.0</v>
      </c>
      <c r="P208" s="4" t="b">
        <v>1</v>
      </c>
      <c r="Q208" s="4">
        <f t="shared" si="13"/>
        <v>3</v>
      </c>
      <c r="R208" s="4">
        <f t="shared" si="14"/>
        <v>1</v>
      </c>
      <c r="S208" s="5"/>
    </row>
    <row r="209">
      <c r="A209" s="7">
        <v>2.0</v>
      </c>
      <c r="B209" s="7">
        <v>1.0</v>
      </c>
      <c r="C209" s="7">
        <v>3.0</v>
      </c>
      <c r="D209" s="7">
        <v>7.0</v>
      </c>
      <c r="E209" s="7">
        <v>7.0</v>
      </c>
      <c r="F209" s="7">
        <v>6.0</v>
      </c>
      <c r="G209" s="7">
        <v>2.0</v>
      </c>
      <c r="H209" s="7">
        <v>5.0</v>
      </c>
      <c r="I209" s="7">
        <v>4.0</v>
      </c>
      <c r="J209" s="7">
        <v>0.0</v>
      </c>
      <c r="K209" s="7">
        <v>0.0</v>
      </c>
      <c r="L209" s="7">
        <v>1.0</v>
      </c>
      <c r="M209" s="7">
        <v>7.0</v>
      </c>
      <c r="N209" s="7">
        <v>3.0</v>
      </c>
      <c r="O209" s="1">
        <v>1.0</v>
      </c>
      <c r="P209" s="6" t="b">
        <v>0</v>
      </c>
      <c r="Q209" s="4">
        <f t="shared" si="13"/>
        <v>2</v>
      </c>
      <c r="R209" s="4">
        <f t="shared" si="14"/>
        <v>0</v>
      </c>
      <c r="S209" s="5"/>
    </row>
    <row r="210">
      <c r="A210" s="7">
        <v>5.0</v>
      </c>
      <c r="B210" s="7">
        <v>4.0</v>
      </c>
      <c r="C210" s="7">
        <v>0.0</v>
      </c>
      <c r="D210" s="7">
        <v>0.0</v>
      </c>
      <c r="E210" s="7">
        <v>1.0</v>
      </c>
      <c r="F210" s="7">
        <v>7.0</v>
      </c>
      <c r="G210" s="7">
        <v>3.0</v>
      </c>
      <c r="H210" s="7">
        <v>0.0</v>
      </c>
      <c r="I210" s="7">
        <v>2.0</v>
      </c>
      <c r="J210" s="7">
        <v>4.0</v>
      </c>
      <c r="K210" s="7">
        <v>7.0</v>
      </c>
      <c r="L210" s="7">
        <v>7.0</v>
      </c>
      <c r="M210" s="7">
        <v>6.0</v>
      </c>
      <c r="N210" s="7">
        <v>2.0</v>
      </c>
      <c r="O210" s="1">
        <v>6.0</v>
      </c>
      <c r="P210" s="4" t="b">
        <v>1</v>
      </c>
      <c r="Q210" s="4">
        <f t="shared" si="13"/>
        <v>4</v>
      </c>
      <c r="R210" s="4">
        <f t="shared" si="14"/>
        <v>1</v>
      </c>
      <c r="S210" s="5"/>
    </row>
    <row r="211">
      <c r="A211" s="7">
        <v>1.0</v>
      </c>
      <c r="B211" s="7">
        <v>3.0</v>
      </c>
      <c r="C211" s="7">
        <v>5.0</v>
      </c>
      <c r="D211" s="7">
        <v>8.0</v>
      </c>
      <c r="E211" s="7">
        <v>8.0</v>
      </c>
      <c r="F211" s="7">
        <v>7.0</v>
      </c>
      <c r="G211" s="7">
        <v>2.0</v>
      </c>
      <c r="H211" s="7">
        <v>5.0</v>
      </c>
      <c r="I211" s="7">
        <v>4.0</v>
      </c>
      <c r="J211" s="7">
        <v>0.0</v>
      </c>
      <c r="K211" s="7">
        <v>0.0</v>
      </c>
      <c r="L211" s="7">
        <v>1.0</v>
      </c>
      <c r="M211" s="7">
        <v>0.0</v>
      </c>
      <c r="N211" s="7">
        <v>4.0</v>
      </c>
      <c r="O211" s="1">
        <v>5.0</v>
      </c>
      <c r="P211" s="6" t="b">
        <v>0</v>
      </c>
      <c r="Q211" s="4">
        <f t="shared" si="13"/>
        <v>3</v>
      </c>
      <c r="R211" s="4">
        <f t="shared" si="14"/>
        <v>1</v>
      </c>
      <c r="S211" s="5"/>
    </row>
    <row r="212">
      <c r="A212" s="7">
        <v>6.0</v>
      </c>
      <c r="B212" s="7">
        <v>5.0</v>
      </c>
      <c r="C212" s="7">
        <v>1.0</v>
      </c>
      <c r="D212" s="7">
        <v>1.0</v>
      </c>
      <c r="E212" s="7">
        <v>2.0</v>
      </c>
      <c r="F212" s="7">
        <v>1.0</v>
      </c>
      <c r="G212" s="7">
        <v>4.0</v>
      </c>
      <c r="H212" s="7">
        <v>1.0</v>
      </c>
      <c r="I212" s="7">
        <v>3.0</v>
      </c>
      <c r="J212" s="7">
        <v>5.0</v>
      </c>
      <c r="K212" s="7">
        <v>8.0</v>
      </c>
      <c r="L212" s="7">
        <v>0.0</v>
      </c>
      <c r="M212" s="7">
        <v>8.0</v>
      </c>
      <c r="N212" s="7">
        <v>3.0</v>
      </c>
      <c r="O212" s="1">
        <v>6.0</v>
      </c>
      <c r="P212" s="4" t="b">
        <v>1</v>
      </c>
      <c r="Q212" s="4">
        <f t="shared" si="13"/>
        <v>5</v>
      </c>
      <c r="R212" s="4">
        <f t="shared" si="14"/>
        <v>1</v>
      </c>
      <c r="S212" s="5"/>
    </row>
    <row r="213">
      <c r="A213" s="7">
        <v>6.0</v>
      </c>
      <c r="B213" s="7">
        <v>5.0</v>
      </c>
      <c r="C213" s="7">
        <v>1.0</v>
      </c>
      <c r="D213" s="7">
        <v>1.0</v>
      </c>
      <c r="E213" s="7">
        <v>2.0</v>
      </c>
      <c r="F213" s="7">
        <v>0.0</v>
      </c>
      <c r="G213" s="7">
        <v>5.0</v>
      </c>
      <c r="H213" s="7">
        <v>1.0</v>
      </c>
      <c r="I213" s="7">
        <v>3.0</v>
      </c>
      <c r="J213" s="7">
        <v>5.0</v>
      </c>
      <c r="K213" s="7">
        <v>8.0</v>
      </c>
      <c r="L213" s="7">
        <v>0.0</v>
      </c>
      <c r="M213" s="7">
        <v>8.0</v>
      </c>
      <c r="N213" s="7">
        <v>3.0</v>
      </c>
      <c r="O213" s="1">
        <v>5.0</v>
      </c>
      <c r="P213" s="4" t="b">
        <v>1</v>
      </c>
      <c r="Q213" s="4">
        <f t="shared" si="13"/>
        <v>6</v>
      </c>
      <c r="R213" s="4">
        <f t="shared" si="14"/>
        <v>1</v>
      </c>
      <c r="S213" s="5"/>
    </row>
    <row r="214">
      <c r="A214" s="7">
        <v>6.0</v>
      </c>
      <c r="B214" s="7">
        <v>5.0</v>
      </c>
      <c r="C214" s="7">
        <v>1.0</v>
      </c>
      <c r="D214" s="7">
        <v>1.0</v>
      </c>
      <c r="E214" s="7">
        <v>0.0</v>
      </c>
      <c r="F214" s="7">
        <v>1.0</v>
      </c>
      <c r="G214" s="7">
        <v>6.0</v>
      </c>
      <c r="H214" s="7">
        <v>1.0</v>
      </c>
      <c r="I214" s="7">
        <v>3.0</v>
      </c>
      <c r="J214" s="7">
        <v>5.0</v>
      </c>
      <c r="K214" s="7">
        <v>8.0</v>
      </c>
      <c r="L214" s="7">
        <v>0.0</v>
      </c>
      <c r="M214" s="7">
        <v>8.0</v>
      </c>
      <c r="N214" s="7">
        <v>3.0</v>
      </c>
      <c r="O214" s="1">
        <v>6.0</v>
      </c>
      <c r="P214" s="4" t="b">
        <v>1</v>
      </c>
      <c r="Q214" s="4">
        <f t="shared" si="13"/>
        <v>7</v>
      </c>
      <c r="R214" s="4">
        <f t="shared" si="14"/>
        <v>1</v>
      </c>
      <c r="S214" s="5"/>
    </row>
    <row r="215">
      <c r="A215" s="7">
        <v>6.0</v>
      </c>
      <c r="B215" s="7">
        <v>5.0</v>
      </c>
      <c r="C215" s="7">
        <v>1.0</v>
      </c>
      <c r="D215" s="7">
        <v>1.0</v>
      </c>
      <c r="E215" s="7">
        <v>0.0</v>
      </c>
      <c r="F215" s="7">
        <v>0.0</v>
      </c>
      <c r="G215" s="7">
        <v>7.0</v>
      </c>
      <c r="H215" s="7">
        <v>1.0</v>
      </c>
      <c r="I215" s="7">
        <v>3.0</v>
      </c>
      <c r="J215" s="7">
        <v>5.0</v>
      </c>
      <c r="K215" s="7">
        <v>8.0</v>
      </c>
      <c r="L215" s="7">
        <v>0.0</v>
      </c>
      <c r="M215" s="7">
        <v>8.0</v>
      </c>
      <c r="N215" s="7">
        <v>3.0</v>
      </c>
      <c r="O215" s="1">
        <v>2.0</v>
      </c>
      <c r="P215" s="4" t="b">
        <v>1</v>
      </c>
      <c r="Q215" s="4">
        <f t="shared" si="13"/>
        <v>8</v>
      </c>
      <c r="R215" s="4">
        <f t="shared" si="14"/>
        <v>1</v>
      </c>
      <c r="S215" s="5"/>
    </row>
    <row r="216">
      <c r="A216" s="7">
        <v>6.0</v>
      </c>
      <c r="B216" s="7">
        <v>0.0</v>
      </c>
      <c r="C216" s="7">
        <v>2.0</v>
      </c>
      <c r="D216" s="7">
        <v>2.0</v>
      </c>
      <c r="E216" s="7">
        <v>1.0</v>
      </c>
      <c r="F216" s="7">
        <v>1.0</v>
      </c>
      <c r="G216" s="7">
        <v>8.0</v>
      </c>
      <c r="H216" s="7">
        <v>1.0</v>
      </c>
      <c r="I216" s="7">
        <v>3.0</v>
      </c>
      <c r="J216" s="7">
        <v>5.0</v>
      </c>
      <c r="K216" s="7">
        <v>8.0</v>
      </c>
      <c r="L216" s="7">
        <v>0.0</v>
      </c>
      <c r="M216" s="7">
        <v>8.0</v>
      </c>
      <c r="N216" s="7">
        <v>3.0</v>
      </c>
      <c r="O216" s="1">
        <v>6.0</v>
      </c>
      <c r="P216" s="4" t="b">
        <v>1</v>
      </c>
      <c r="Q216" s="4">
        <f t="shared" si="13"/>
        <v>9</v>
      </c>
      <c r="R216" s="4">
        <f t="shared" si="14"/>
        <v>1</v>
      </c>
      <c r="S216" s="5"/>
    </row>
    <row r="217">
      <c r="A217" s="7">
        <v>6.0</v>
      </c>
      <c r="B217" s="7">
        <v>0.0</v>
      </c>
      <c r="C217" s="7">
        <v>2.0</v>
      </c>
      <c r="D217" s="7">
        <v>2.0</v>
      </c>
      <c r="E217" s="7">
        <v>1.0</v>
      </c>
      <c r="F217" s="7">
        <v>0.0</v>
      </c>
      <c r="G217" s="7">
        <v>9.0</v>
      </c>
      <c r="H217" s="7">
        <v>1.0</v>
      </c>
      <c r="I217" s="7">
        <v>3.0</v>
      </c>
      <c r="J217" s="7">
        <v>5.0</v>
      </c>
      <c r="K217" s="7">
        <v>8.0</v>
      </c>
      <c r="L217" s="7">
        <v>0.0</v>
      </c>
      <c r="M217" s="7">
        <v>8.0</v>
      </c>
      <c r="N217" s="7">
        <v>3.0</v>
      </c>
      <c r="O217" s="1">
        <v>1.0</v>
      </c>
      <c r="P217" s="4" t="b">
        <v>1</v>
      </c>
      <c r="Q217" s="4">
        <f t="shared" si="13"/>
        <v>10</v>
      </c>
      <c r="R217" s="4">
        <f t="shared" si="14"/>
        <v>1</v>
      </c>
      <c r="S217" s="5"/>
    </row>
    <row r="218">
      <c r="A218" s="7">
        <v>0.0</v>
      </c>
      <c r="B218" s="7">
        <v>1.0</v>
      </c>
      <c r="C218" s="7">
        <v>3.0</v>
      </c>
      <c r="D218" s="7">
        <v>3.0</v>
      </c>
      <c r="E218" s="7">
        <v>2.0</v>
      </c>
      <c r="F218" s="7">
        <v>1.0</v>
      </c>
      <c r="G218" s="7">
        <v>10.0</v>
      </c>
      <c r="H218" s="7">
        <v>1.0</v>
      </c>
      <c r="I218" s="7">
        <v>3.0</v>
      </c>
      <c r="J218" s="7">
        <v>5.0</v>
      </c>
      <c r="K218" s="7">
        <v>8.0</v>
      </c>
      <c r="L218" s="7">
        <v>0.0</v>
      </c>
      <c r="M218" s="7">
        <v>8.0</v>
      </c>
      <c r="N218" s="7">
        <v>3.0</v>
      </c>
      <c r="O218" s="1">
        <v>6.0</v>
      </c>
      <c r="P218" s="4" t="b">
        <v>1</v>
      </c>
      <c r="Q218" s="4">
        <f t="shared" si="13"/>
        <v>11</v>
      </c>
      <c r="R218" s="4">
        <f t="shared" si="14"/>
        <v>1</v>
      </c>
      <c r="S218" s="5"/>
    </row>
    <row r="219">
      <c r="A219" s="7">
        <v>0.0</v>
      </c>
      <c r="B219" s="7">
        <v>1.0</v>
      </c>
      <c r="C219" s="7">
        <v>3.0</v>
      </c>
      <c r="D219" s="7">
        <v>3.0</v>
      </c>
      <c r="E219" s="7">
        <v>2.0</v>
      </c>
      <c r="F219" s="7">
        <v>0.0</v>
      </c>
      <c r="G219" s="7">
        <v>11.0</v>
      </c>
      <c r="H219" s="7">
        <v>1.0</v>
      </c>
      <c r="I219" s="7">
        <v>3.0</v>
      </c>
      <c r="J219" s="7">
        <v>5.0</v>
      </c>
      <c r="K219" s="7">
        <v>8.0</v>
      </c>
      <c r="L219" s="7">
        <v>0.0</v>
      </c>
      <c r="M219" s="7">
        <v>8.0</v>
      </c>
      <c r="N219" s="7">
        <v>3.0</v>
      </c>
      <c r="O219" s="1">
        <v>5.0</v>
      </c>
      <c r="P219" s="4" t="b">
        <v>1</v>
      </c>
      <c r="Q219" s="4">
        <f t="shared" si="13"/>
        <v>12</v>
      </c>
      <c r="R219" s="4">
        <f t="shared" si="14"/>
        <v>1</v>
      </c>
      <c r="S219" s="5"/>
    </row>
    <row r="220">
      <c r="A220" s="7">
        <v>0.0</v>
      </c>
      <c r="B220" s="7">
        <v>1.0</v>
      </c>
      <c r="C220" s="7">
        <v>3.0</v>
      </c>
      <c r="D220" s="7">
        <v>3.0</v>
      </c>
      <c r="E220" s="7">
        <v>0.0</v>
      </c>
      <c r="F220" s="7">
        <v>1.0</v>
      </c>
      <c r="G220" s="7">
        <v>12.0</v>
      </c>
      <c r="H220" s="7">
        <v>1.0</v>
      </c>
      <c r="I220" s="7">
        <v>3.0</v>
      </c>
      <c r="J220" s="7">
        <v>5.0</v>
      </c>
      <c r="K220" s="7">
        <v>8.0</v>
      </c>
      <c r="L220" s="7">
        <v>0.0</v>
      </c>
      <c r="M220" s="7">
        <v>8.0</v>
      </c>
      <c r="N220" s="7">
        <v>3.0</v>
      </c>
      <c r="O220" s="1">
        <v>6.0</v>
      </c>
      <c r="P220" s="4" t="b">
        <v>1</v>
      </c>
      <c r="Q220" s="4">
        <f t="shared" si="13"/>
        <v>13</v>
      </c>
      <c r="R220" s="4">
        <f t="shared" si="14"/>
        <v>1</v>
      </c>
      <c r="S220" s="5"/>
    </row>
    <row r="221">
      <c r="A221" s="7">
        <v>0.0</v>
      </c>
      <c r="B221" s="7">
        <v>1.0</v>
      </c>
      <c r="C221" s="7">
        <v>3.0</v>
      </c>
      <c r="D221" s="7">
        <v>3.0</v>
      </c>
      <c r="E221" s="7">
        <v>0.0</v>
      </c>
      <c r="F221" s="7">
        <v>0.0</v>
      </c>
      <c r="G221" s="7">
        <v>13.0</v>
      </c>
      <c r="H221" s="7">
        <v>1.0</v>
      </c>
      <c r="I221" s="7">
        <v>3.0</v>
      </c>
      <c r="J221" s="7">
        <v>5.0</v>
      </c>
      <c r="K221" s="7">
        <v>8.0</v>
      </c>
      <c r="L221" s="7">
        <v>0.0</v>
      </c>
      <c r="M221" s="7">
        <v>8.0</v>
      </c>
      <c r="N221" s="7">
        <v>3.0</v>
      </c>
      <c r="O221" s="1">
        <v>4.0</v>
      </c>
      <c r="P221" s="4" t="b">
        <v>1</v>
      </c>
      <c r="Q221" s="4">
        <f t="shared" si="13"/>
        <v>14</v>
      </c>
      <c r="R221" s="4">
        <f t="shared" si="14"/>
        <v>1</v>
      </c>
      <c r="S221" s="5"/>
    </row>
    <row r="222">
      <c r="A222" s="7">
        <v>0.0</v>
      </c>
      <c r="B222" s="7">
        <v>1.0</v>
      </c>
      <c r="C222" s="7">
        <v>3.0</v>
      </c>
      <c r="D222" s="7">
        <v>0.0</v>
      </c>
      <c r="E222" s="7">
        <v>1.0</v>
      </c>
      <c r="F222" s="7">
        <v>1.0</v>
      </c>
      <c r="G222" s="7">
        <v>14.0</v>
      </c>
      <c r="H222" s="7">
        <v>1.0</v>
      </c>
      <c r="I222" s="7">
        <v>3.0</v>
      </c>
      <c r="J222" s="7">
        <v>5.0</v>
      </c>
      <c r="K222" s="7">
        <v>8.0</v>
      </c>
      <c r="L222" s="7">
        <v>0.0</v>
      </c>
      <c r="M222" s="7">
        <v>8.0</v>
      </c>
      <c r="N222" s="7">
        <v>3.0</v>
      </c>
      <c r="O222" s="1">
        <v>6.0</v>
      </c>
      <c r="P222" s="4" t="b">
        <v>1</v>
      </c>
      <c r="Q222" s="4">
        <f t="shared" si="13"/>
        <v>15</v>
      </c>
      <c r="R222" s="4">
        <f t="shared" si="14"/>
        <v>1</v>
      </c>
      <c r="S222" s="5"/>
    </row>
    <row r="223">
      <c r="A223" s="7">
        <v>0.0</v>
      </c>
      <c r="B223" s="7">
        <v>1.0</v>
      </c>
      <c r="C223" s="7">
        <v>3.0</v>
      </c>
      <c r="D223" s="7">
        <v>0.0</v>
      </c>
      <c r="E223" s="7">
        <v>1.0</v>
      </c>
      <c r="F223" s="7">
        <v>0.0</v>
      </c>
      <c r="G223" s="7">
        <v>15.0</v>
      </c>
      <c r="H223" s="7">
        <v>1.0</v>
      </c>
      <c r="I223" s="7">
        <v>3.0</v>
      </c>
      <c r="J223" s="7">
        <v>5.0</v>
      </c>
      <c r="K223" s="7">
        <v>8.0</v>
      </c>
      <c r="L223" s="7">
        <v>0.0</v>
      </c>
      <c r="M223" s="7">
        <v>8.0</v>
      </c>
      <c r="N223" s="7">
        <v>3.0</v>
      </c>
      <c r="O223" s="1">
        <v>5.0</v>
      </c>
      <c r="P223" s="4" t="b">
        <v>1</v>
      </c>
      <c r="Q223" s="4">
        <f t="shared" si="13"/>
        <v>17</v>
      </c>
      <c r="R223" s="4">
        <f t="shared" si="14"/>
        <v>2</v>
      </c>
      <c r="S223" s="5"/>
    </row>
    <row r="224">
      <c r="A224" s="7">
        <v>0.0</v>
      </c>
      <c r="B224" s="7">
        <v>3.0</v>
      </c>
      <c r="C224" s="7">
        <v>5.0</v>
      </c>
      <c r="D224" s="7">
        <v>8.0</v>
      </c>
      <c r="E224" s="7">
        <v>0.0</v>
      </c>
      <c r="F224" s="7">
        <v>8.0</v>
      </c>
      <c r="G224" s="7">
        <v>3.0</v>
      </c>
      <c r="H224" s="7">
        <v>0.0</v>
      </c>
      <c r="I224" s="7">
        <v>1.0</v>
      </c>
      <c r="J224" s="7">
        <v>3.0</v>
      </c>
      <c r="K224" s="7">
        <v>0.0</v>
      </c>
      <c r="L224" s="7">
        <v>0.0</v>
      </c>
      <c r="M224" s="7">
        <v>0.0</v>
      </c>
      <c r="N224" s="7">
        <v>17.0</v>
      </c>
      <c r="O224" s="1">
        <v>2.0</v>
      </c>
      <c r="P224" s="6" t="b">
        <v>0</v>
      </c>
      <c r="Q224" s="4">
        <f t="shared" si="13"/>
        <v>5</v>
      </c>
      <c r="R224" s="4">
        <f t="shared" si="14"/>
        <v>2</v>
      </c>
      <c r="S224" s="5"/>
    </row>
    <row r="225">
      <c r="A225" s="7">
        <v>0.0</v>
      </c>
      <c r="B225" s="7">
        <v>0.0</v>
      </c>
      <c r="C225" s="7">
        <v>3.0</v>
      </c>
      <c r="D225" s="7">
        <v>0.0</v>
      </c>
      <c r="E225" s="7">
        <v>0.0</v>
      </c>
      <c r="F225" s="7">
        <v>0.0</v>
      </c>
      <c r="G225" s="7">
        <v>17.0</v>
      </c>
      <c r="H225" s="7">
        <v>0.0</v>
      </c>
      <c r="I225" s="7">
        <v>0.0</v>
      </c>
      <c r="J225" s="7">
        <v>6.0</v>
      </c>
      <c r="K225" s="7">
        <v>9.0</v>
      </c>
      <c r="L225" s="7">
        <v>0.0</v>
      </c>
      <c r="M225" s="7">
        <v>8.0</v>
      </c>
      <c r="N225" s="7">
        <v>5.0</v>
      </c>
      <c r="O225" s="1">
        <v>3.0</v>
      </c>
      <c r="P225" s="4" t="b">
        <v>1</v>
      </c>
      <c r="Q225" s="4">
        <f t="shared" si="13"/>
        <v>17</v>
      </c>
      <c r="R225" s="4">
        <f t="shared" si="14"/>
        <v>0</v>
      </c>
      <c r="S225" s="5"/>
    </row>
    <row r="226">
      <c r="A226" s="7">
        <v>0.0</v>
      </c>
      <c r="B226" s="7">
        <v>0.0</v>
      </c>
      <c r="C226" s="7">
        <v>6.0</v>
      </c>
      <c r="D226" s="7">
        <v>9.0</v>
      </c>
      <c r="E226" s="7">
        <v>0.0</v>
      </c>
      <c r="F226" s="7">
        <v>8.0</v>
      </c>
      <c r="G226" s="7">
        <v>5.0</v>
      </c>
      <c r="H226" s="7">
        <v>0.0</v>
      </c>
      <c r="I226" s="7">
        <v>0.0</v>
      </c>
      <c r="J226" s="7">
        <v>0.0</v>
      </c>
      <c r="K226" s="7">
        <v>1.0</v>
      </c>
      <c r="L226" s="7">
        <v>1.0</v>
      </c>
      <c r="M226" s="7">
        <v>1.0</v>
      </c>
      <c r="N226" s="7">
        <v>17.0</v>
      </c>
      <c r="O226" s="1">
        <v>3.0</v>
      </c>
      <c r="P226" s="6" t="b">
        <v>0</v>
      </c>
      <c r="Q226" s="4">
        <f t="shared" si="13"/>
        <v>6</v>
      </c>
      <c r="R226" s="4">
        <f t="shared" si="14"/>
        <v>1</v>
      </c>
      <c r="S226" s="5"/>
    </row>
    <row r="227">
      <c r="A227" s="7">
        <v>1.0</v>
      </c>
      <c r="B227" s="7">
        <v>1.0</v>
      </c>
      <c r="C227" s="7">
        <v>0.0</v>
      </c>
      <c r="D227" s="7">
        <v>1.0</v>
      </c>
      <c r="E227" s="7">
        <v>1.0</v>
      </c>
      <c r="F227" s="7">
        <v>1.0</v>
      </c>
      <c r="G227" s="7">
        <v>17.0</v>
      </c>
      <c r="H227" s="7">
        <v>0.0</v>
      </c>
      <c r="I227" s="7">
        <v>0.0</v>
      </c>
      <c r="J227" s="7">
        <v>0.0</v>
      </c>
      <c r="K227" s="7">
        <v>10.0</v>
      </c>
      <c r="L227" s="7">
        <v>1.0</v>
      </c>
      <c r="M227" s="7">
        <v>9.0</v>
      </c>
      <c r="N227" s="7">
        <v>6.0</v>
      </c>
      <c r="O227" s="1">
        <v>6.0</v>
      </c>
      <c r="P227" s="4" t="b">
        <v>1</v>
      </c>
      <c r="Q227" s="4">
        <f t="shared" si="13"/>
        <v>18</v>
      </c>
      <c r="R227" s="4">
        <f t="shared" si="14"/>
        <v>1</v>
      </c>
      <c r="S227" s="5"/>
    </row>
    <row r="228">
      <c r="A228" s="7">
        <v>1.0</v>
      </c>
      <c r="B228" s="7">
        <v>1.0</v>
      </c>
      <c r="C228" s="7">
        <v>0.0</v>
      </c>
      <c r="D228" s="7">
        <v>1.0</v>
      </c>
      <c r="E228" s="7">
        <v>1.0</v>
      </c>
      <c r="F228" s="7">
        <v>0.0</v>
      </c>
      <c r="G228" s="7">
        <v>18.0</v>
      </c>
      <c r="H228" s="7">
        <v>0.0</v>
      </c>
      <c r="I228" s="7">
        <v>0.0</v>
      </c>
      <c r="J228" s="7">
        <v>0.0</v>
      </c>
      <c r="K228" s="7">
        <v>10.0</v>
      </c>
      <c r="L228" s="7">
        <v>1.0</v>
      </c>
      <c r="M228" s="7">
        <v>9.0</v>
      </c>
      <c r="N228" s="7">
        <v>6.0</v>
      </c>
      <c r="O228" s="1">
        <v>2.0</v>
      </c>
      <c r="P228" s="4" t="b">
        <v>1</v>
      </c>
      <c r="Q228" s="4">
        <f t="shared" si="13"/>
        <v>29</v>
      </c>
      <c r="R228" s="4">
        <f t="shared" si="14"/>
        <v>11</v>
      </c>
      <c r="S228" s="5"/>
    </row>
    <row r="229">
      <c r="A229" s="7">
        <v>0.0</v>
      </c>
      <c r="B229" s="7">
        <v>0.0</v>
      </c>
      <c r="C229" s="7">
        <v>0.0</v>
      </c>
      <c r="D229" s="7">
        <v>0.0</v>
      </c>
      <c r="E229" s="7">
        <v>1.0</v>
      </c>
      <c r="F229" s="7">
        <v>9.0</v>
      </c>
      <c r="G229" s="7">
        <v>6.0</v>
      </c>
      <c r="H229" s="7">
        <v>1.0</v>
      </c>
      <c r="I229" s="7">
        <v>0.0</v>
      </c>
      <c r="J229" s="7">
        <v>0.0</v>
      </c>
      <c r="K229" s="7">
        <v>1.0</v>
      </c>
      <c r="L229" s="7">
        <v>1.0</v>
      </c>
      <c r="M229" s="7">
        <v>0.0</v>
      </c>
      <c r="N229" s="7">
        <v>29.0</v>
      </c>
      <c r="O229" s="1">
        <v>6.0</v>
      </c>
      <c r="P229" s="6" t="b">
        <v>0</v>
      </c>
      <c r="Q229" s="4">
        <f t="shared" si="13"/>
        <v>10</v>
      </c>
      <c r="R229" s="4">
        <f t="shared" si="14"/>
        <v>4</v>
      </c>
      <c r="S229" s="5"/>
    </row>
    <row r="230">
      <c r="A230" s="7">
        <v>2.0</v>
      </c>
      <c r="B230" s="7">
        <v>1.0</v>
      </c>
      <c r="C230" s="7">
        <v>1.0</v>
      </c>
      <c r="D230" s="7">
        <v>2.0</v>
      </c>
      <c r="E230" s="7">
        <v>0.0</v>
      </c>
      <c r="F230" s="7">
        <v>1.0</v>
      </c>
      <c r="G230" s="7">
        <v>29.0</v>
      </c>
      <c r="H230" s="7">
        <v>1.0</v>
      </c>
      <c r="I230" s="7">
        <v>0.0</v>
      </c>
      <c r="J230" s="7">
        <v>0.0</v>
      </c>
      <c r="K230" s="7">
        <v>0.0</v>
      </c>
      <c r="L230" s="7">
        <v>1.0</v>
      </c>
      <c r="M230" s="7">
        <v>0.0</v>
      </c>
      <c r="N230" s="7">
        <v>10.0</v>
      </c>
      <c r="O230" s="1">
        <v>6.0</v>
      </c>
      <c r="P230" s="4" t="b">
        <v>1</v>
      </c>
      <c r="Q230" s="4">
        <f t="shared" si="13"/>
        <v>30</v>
      </c>
      <c r="R230" s="4">
        <f t="shared" si="14"/>
        <v>1</v>
      </c>
      <c r="S230" s="5"/>
    </row>
    <row r="231">
      <c r="A231" s="7">
        <v>2.0</v>
      </c>
      <c r="B231" s="7">
        <v>1.0</v>
      </c>
      <c r="C231" s="7">
        <v>1.0</v>
      </c>
      <c r="D231" s="7">
        <v>2.0</v>
      </c>
      <c r="E231" s="7">
        <v>0.0</v>
      </c>
      <c r="F231" s="7">
        <v>0.0</v>
      </c>
      <c r="G231" s="7">
        <v>30.0</v>
      </c>
      <c r="H231" s="7">
        <v>1.0</v>
      </c>
      <c r="I231" s="7">
        <v>0.0</v>
      </c>
      <c r="J231" s="7">
        <v>0.0</v>
      </c>
      <c r="K231" s="7">
        <v>0.0</v>
      </c>
      <c r="L231" s="7">
        <v>1.0</v>
      </c>
      <c r="M231" s="7">
        <v>0.0</v>
      </c>
      <c r="N231" s="7">
        <v>10.0</v>
      </c>
      <c r="O231" s="1">
        <v>1.0</v>
      </c>
      <c r="P231" s="4" t="b">
        <v>1</v>
      </c>
      <c r="Q231" s="4">
        <f t="shared" si="13"/>
        <v>30</v>
      </c>
      <c r="R231" s="4">
        <f t="shared" si="14"/>
        <v>0</v>
      </c>
      <c r="S231" s="5"/>
    </row>
    <row r="232">
      <c r="A232" s="7">
        <v>1.0</v>
      </c>
      <c r="B232" s="7">
        <v>0.0</v>
      </c>
      <c r="C232" s="7">
        <v>0.0</v>
      </c>
      <c r="D232" s="7">
        <v>0.0</v>
      </c>
      <c r="E232" s="7">
        <v>1.0</v>
      </c>
      <c r="F232" s="7">
        <v>0.0</v>
      </c>
      <c r="G232" s="7">
        <v>10.0</v>
      </c>
      <c r="H232" s="7">
        <v>0.0</v>
      </c>
      <c r="I232" s="7">
        <v>2.0</v>
      </c>
      <c r="J232" s="7">
        <v>2.0</v>
      </c>
      <c r="K232" s="7">
        <v>2.0</v>
      </c>
      <c r="L232" s="7">
        <v>0.0</v>
      </c>
      <c r="M232" s="7">
        <v>0.0</v>
      </c>
      <c r="N232" s="7">
        <v>30.0</v>
      </c>
      <c r="O232" s="1">
        <v>5.0</v>
      </c>
      <c r="P232" s="6" t="b">
        <v>0</v>
      </c>
      <c r="Q232" s="4">
        <f t="shared" si="13"/>
        <v>10</v>
      </c>
      <c r="R232" s="4">
        <f t="shared" si="14"/>
        <v>0</v>
      </c>
      <c r="S232" s="5"/>
    </row>
    <row r="233">
      <c r="A233" s="7">
        <v>0.0</v>
      </c>
      <c r="B233" s="7">
        <v>2.0</v>
      </c>
      <c r="C233" s="7">
        <v>2.0</v>
      </c>
      <c r="D233" s="7">
        <v>2.0</v>
      </c>
      <c r="E233" s="7">
        <v>0.0</v>
      </c>
      <c r="F233" s="7">
        <v>0.0</v>
      </c>
      <c r="G233" s="7">
        <v>30.0</v>
      </c>
      <c r="H233" s="7">
        <v>1.0</v>
      </c>
      <c r="I233" s="7">
        <v>0.0</v>
      </c>
      <c r="J233" s="7">
        <v>0.0</v>
      </c>
      <c r="K233" s="7">
        <v>0.0</v>
      </c>
      <c r="L233" s="7">
        <v>0.0</v>
      </c>
      <c r="M233" s="7">
        <v>1.0</v>
      </c>
      <c r="N233" s="7">
        <v>10.0</v>
      </c>
      <c r="O233" s="1">
        <v>4.0</v>
      </c>
      <c r="P233" s="4" t="b">
        <v>1</v>
      </c>
      <c r="Q233" s="4">
        <f t="shared" si="13"/>
        <v>32</v>
      </c>
      <c r="R233" s="4">
        <f t="shared" si="14"/>
        <v>2</v>
      </c>
      <c r="S233" s="5"/>
    </row>
    <row r="234">
      <c r="A234" s="7">
        <v>0.0</v>
      </c>
      <c r="B234" s="7">
        <v>0.0</v>
      </c>
      <c r="C234" s="7">
        <v>0.0</v>
      </c>
      <c r="D234" s="7">
        <v>0.0</v>
      </c>
      <c r="E234" s="7">
        <v>0.0</v>
      </c>
      <c r="F234" s="7">
        <v>1.0</v>
      </c>
      <c r="G234" s="7">
        <v>10.0</v>
      </c>
      <c r="H234" s="7">
        <v>0.0</v>
      </c>
      <c r="I234" s="7">
        <v>2.0</v>
      </c>
      <c r="J234" s="7">
        <v>2.0</v>
      </c>
      <c r="K234" s="7">
        <v>0.0</v>
      </c>
      <c r="L234" s="7">
        <v>1.0</v>
      </c>
      <c r="M234" s="7">
        <v>0.0</v>
      </c>
      <c r="N234" s="7">
        <v>32.0</v>
      </c>
      <c r="O234" s="1">
        <v>6.0</v>
      </c>
      <c r="P234" s="6" t="b">
        <v>0</v>
      </c>
      <c r="Q234" s="4">
        <f t="shared" si="13"/>
        <v>11</v>
      </c>
      <c r="R234" s="4">
        <f t="shared" si="14"/>
        <v>1</v>
      </c>
      <c r="S234" s="5"/>
    </row>
    <row r="235">
      <c r="A235" s="5"/>
      <c r="B235" s="5"/>
      <c r="C235" s="5"/>
      <c r="D235" s="5"/>
      <c r="E235" s="5"/>
      <c r="F235" s="5"/>
      <c r="G235" s="7">
        <v>11.0</v>
      </c>
      <c r="H235" s="5"/>
      <c r="I235" s="5"/>
      <c r="J235" s="5"/>
      <c r="K235" s="5"/>
      <c r="L235" s="5"/>
      <c r="M235" s="5"/>
      <c r="N235" s="5"/>
      <c r="O235" s="5"/>
      <c r="P235" s="6" t="b">
        <v>0</v>
      </c>
      <c r="Q235" s="4"/>
      <c r="R235" s="4"/>
      <c r="S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 t="b">
        <v>0</v>
      </c>
      <c r="Q236" s="4"/>
      <c r="R236" s="4"/>
      <c r="S236" s="5"/>
    </row>
    <row r="237">
      <c r="A237" s="1">
        <v>4.0</v>
      </c>
      <c r="B237" s="1">
        <v>4.0</v>
      </c>
      <c r="C237" s="1">
        <v>4.0</v>
      </c>
      <c r="D237" s="1">
        <v>4.0</v>
      </c>
      <c r="E237" s="1">
        <v>4.0</v>
      </c>
      <c r="F237" s="1">
        <v>4.0</v>
      </c>
      <c r="G237" s="1">
        <v>0.0</v>
      </c>
      <c r="H237" s="1">
        <v>4.0</v>
      </c>
      <c r="I237" s="1">
        <v>4.0</v>
      </c>
      <c r="J237" s="1">
        <v>4.0</v>
      </c>
      <c r="K237" s="1">
        <v>4.0</v>
      </c>
      <c r="L237" s="1">
        <v>4.0</v>
      </c>
      <c r="M237" s="1">
        <v>4.0</v>
      </c>
      <c r="N237" s="1">
        <v>0.0</v>
      </c>
      <c r="O237" s="1">
        <v>3.0</v>
      </c>
      <c r="P237" s="6" t="b">
        <v>0</v>
      </c>
      <c r="Q237" s="4">
        <f t="shared" ref="Q237:Q290" si="15">IF($P237=$P238, $G238, $N238)</f>
        <v>1</v>
      </c>
      <c r="R237" s="4">
        <f t="shared" ref="R237:R290" si="16">Q237-G237</f>
        <v>1</v>
      </c>
      <c r="S237" s="5"/>
    </row>
    <row r="238">
      <c r="A238" s="7">
        <v>4.0</v>
      </c>
      <c r="B238" s="7">
        <v>4.0</v>
      </c>
      <c r="C238" s="7">
        <v>0.0</v>
      </c>
      <c r="D238" s="7">
        <v>5.0</v>
      </c>
      <c r="E238" s="7">
        <v>5.0</v>
      </c>
      <c r="F238" s="7">
        <v>5.0</v>
      </c>
      <c r="G238" s="7">
        <v>1.0</v>
      </c>
      <c r="H238" s="7">
        <v>4.0</v>
      </c>
      <c r="I238" s="7">
        <v>4.0</v>
      </c>
      <c r="J238" s="7">
        <v>4.0</v>
      </c>
      <c r="K238" s="7">
        <v>4.0</v>
      </c>
      <c r="L238" s="7">
        <v>4.0</v>
      </c>
      <c r="M238" s="7">
        <v>4.0</v>
      </c>
      <c r="N238" s="7">
        <v>0.0</v>
      </c>
      <c r="O238" s="1">
        <v>1.0</v>
      </c>
      <c r="P238" s="6" t="b">
        <v>0</v>
      </c>
      <c r="Q238" s="4">
        <f t="shared" si="15"/>
        <v>1</v>
      </c>
      <c r="R238" s="4">
        <f t="shared" si="16"/>
        <v>0</v>
      </c>
      <c r="S238" s="5"/>
    </row>
    <row r="239">
      <c r="A239" s="7">
        <v>4.0</v>
      </c>
      <c r="B239" s="7">
        <v>4.0</v>
      </c>
      <c r="C239" s="7">
        <v>4.0</v>
      </c>
      <c r="D239" s="7">
        <v>4.0</v>
      </c>
      <c r="E239" s="7">
        <v>4.0</v>
      </c>
      <c r="F239" s="7">
        <v>4.0</v>
      </c>
      <c r="G239" s="7">
        <v>0.0</v>
      </c>
      <c r="H239" s="7">
        <v>0.0</v>
      </c>
      <c r="I239" s="7">
        <v>5.0</v>
      </c>
      <c r="J239" s="7">
        <v>1.0</v>
      </c>
      <c r="K239" s="7">
        <v>6.0</v>
      </c>
      <c r="L239" s="7">
        <v>6.0</v>
      </c>
      <c r="M239" s="7">
        <v>5.0</v>
      </c>
      <c r="N239" s="7">
        <v>1.0</v>
      </c>
      <c r="O239" s="1">
        <v>3.0</v>
      </c>
      <c r="P239" s="4" t="b">
        <v>1</v>
      </c>
      <c r="Q239" s="4">
        <f t="shared" si="15"/>
        <v>1</v>
      </c>
      <c r="R239" s="4">
        <f t="shared" si="16"/>
        <v>1</v>
      </c>
      <c r="S239" s="5"/>
    </row>
    <row r="240">
      <c r="A240" s="7">
        <v>4.0</v>
      </c>
      <c r="B240" s="7">
        <v>4.0</v>
      </c>
      <c r="C240" s="7">
        <v>0.0</v>
      </c>
      <c r="D240" s="7">
        <v>5.0</v>
      </c>
      <c r="E240" s="7">
        <v>5.0</v>
      </c>
      <c r="F240" s="7">
        <v>5.0</v>
      </c>
      <c r="G240" s="7">
        <v>1.0</v>
      </c>
      <c r="H240" s="7">
        <v>0.0</v>
      </c>
      <c r="I240" s="7">
        <v>5.0</v>
      </c>
      <c r="J240" s="7">
        <v>1.0</v>
      </c>
      <c r="K240" s="7">
        <v>6.0</v>
      </c>
      <c r="L240" s="7">
        <v>6.0</v>
      </c>
      <c r="M240" s="7">
        <v>5.0</v>
      </c>
      <c r="N240" s="7">
        <v>1.0</v>
      </c>
      <c r="O240" s="1">
        <v>6.0</v>
      </c>
      <c r="P240" s="4" t="b">
        <v>1</v>
      </c>
      <c r="Q240" s="4">
        <f t="shared" si="15"/>
        <v>2</v>
      </c>
      <c r="R240" s="4">
        <f t="shared" si="16"/>
        <v>1</v>
      </c>
      <c r="S240" s="5"/>
    </row>
    <row r="241">
      <c r="A241" s="7">
        <v>1.0</v>
      </c>
      <c r="B241" s="7">
        <v>6.0</v>
      </c>
      <c r="C241" s="7">
        <v>2.0</v>
      </c>
      <c r="D241" s="7">
        <v>7.0</v>
      </c>
      <c r="E241" s="7">
        <v>6.0</v>
      </c>
      <c r="F241" s="7">
        <v>5.0</v>
      </c>
      <c r="G241" s="7">
        <v>1.0</v>
      </c>
      <c r="H241" s="7">
        <v>4.0</v>
      </c>
      <c r="I241" s="7">
        <v>4.0</v>
      </c>
      <c r="J241" s="7">
        <v>0.0</v>
      </c>
      <c r="K241" s="7">
        <v>5.0</v>
      </c>
      <c r="L241" s="7">
        <v>5.0</v>
      </c>
      <c r="M241" s="7">
        <v>0.0</v>
      </c>
      <c r="N241" s="7">
        <v>2.0</v>
      </c>
      <c r="O241" s="1">
        <v>6.0</v>
      </c>
      <c r="P241" s="6" t="b">
        <v>0</v>
      </c>
      <c r="Q241" s="4">
        <f t="shared" si="15"/>
        <v>2</v>
      </c>
      <c r="R241" s="4">
        <f t="shared" si="16"/>
        <v>1</v>
      </c>
      <c r="S241" s="5"/>
    </row>
    <row r="242">
      <c r="A242" s="7">
        <v>5.0</v>
      </c>
      <c r="B242" s="7">
        <v>5.0</v>
      </c>
      <c r="C242" s="7">
        <v>1.0</v>
      </c>
      <c r="D242" s="7">
        <v>6.0</v>
      </c>
      <c r="E242" s="7">
        <v>5.0</v>
      </c>
      <c r="F242" s="7">
        <v>0.0</v>
      </c>
      <c r="G242" s="7">
        <v>2.0</v>
      </c>
      <c r="H242" s="7">
        <v>1.0</v>
      </c>
      <c r="I242" s="7">
        <v>6.0</v>
      </c>
      <c r="J242" s="7">
        <v>2.0</v>
      </c>
      <c r="K242" s="7">
        <v>7.0</v>
      </c>
      <c r="L242" s="7">
        <v>6.0</v>
      </c>
      <c r="M242" s="7">
        <v>0.0</v>
      </c>
      <c r="N242" s="7">
        <v>2.0</v>
      </c>
      <c r="O242" s="1">
        <v>2.0</v>
      </c>
      <c r="P242" s="4" t="b">
        <v>1</v>
      </c>
      <c r="Q242" s="4">
        <f t="shared" si="15"/>
        <v>3</v>
      </c>
      <c r="R242" s="4">
        <f t="shared" si="16"/>
        <v>1</v>
      </c>
      <c r="S242" s="5"/>
    </row>
    <row r="243">
      <c r="A243" s="7">
        <v>5.0</v>
      </c>
      <c r="B243" s="7">
        <v>0.0</v>
      </c>
      <c r="C243" s="7">
        <v>2.0</v>
      </c>
      <c r="D243" s="7">
        <v>7.0</v>
      </c>
      <c r="E243" s="7">
        <v>6.0</v>
      </c>
      <c r="F243" s="7">
        <v>1.0</v>
      </c>
      <c r="G243" s="7">
        <v>3.0</v>
      </c>
      <c r="H243" s="7">
        <v>1.0</v>
      </c>
      <c r="I243" s="7">
        <v>6.0</v>
      </c>
      <c r="J243" s="7">
        <v>2.0</v>
      </c>
      <c r="K243" s="7">
        <v>7.0</v>
      </c>
      <c r="L243" s="7">
        <v>6.0</v>
      </c>
      <c r="M243" s="7">
        <v>0.0</v>
      </c>
      <c r="N243" s="7">
        <v>2.0</v>
      </c>
      <c r="O243" s="1">
        <v>6.0</v>
      </c>
      <c r="P243" s="4" t="b">
        <v>1</v>
      </c>
      <c r="Q243" s="4">
        <f t="shared" si="15"/>
        <v>4</v>
      </c>
      <c r="R243" s="4">
        <f t="shared" si="16"/>
        <v>1</v>
      </c>
      <c r="S243" s="5"/>
    </row>
    <row r="244">
      <c r="A244" s="7">
        <v>5.0</v>
      </c>
      <c r="B244" s="7">
        <v>0.0</v>
      </c>
      <c r="C244" s="7">
        <v>2.0</v>
      </c>
      <c r="D244" s="7">
        <v>7.0</v>
      </c>
      <c r="E244" s="7">
        <v>6.0</v>
      </c>
      <c r="F244" s="7">
        <v>0.0</v>
      </c>
      <c r="G244" s="7">
        <v>4.0</v>
      </c>
      <c r="H244" s="7">
        <v>1.0</v>
      </c>
      <c r="I244" s="7">
        <v>6.0</v>
      </c>
      <c r="J244" s="7">
        <v>2.0</v>
      </c>
      <c r="K244" s="7">
        <v>7.0</v>
      </c>
      <c r="L244" s="7">
        <v>6.0</v>
      </c>
      <c r="M244" s="7">
        <v>0.0</v>
      </c>
      <c r="N244" s="7">
        <v>2.0</v>
      </c>
      <c r="O244" s="1">
        <v>1.0</v>
      </c>
      <c r="P244" s="4" t="b">
        <v>1</v>
      </c>
      <c r="Q244" s="4">
        <f t="shared" si="15"/>
        <v>6</v>
      </c>
      <c r="R244" s="4">
        <f t="shared" si="16"/>
        <v>2</v>
      </c>
      <c r="S244" s="5"/>
    </row>
    <row r="245">
      <c r="A245" s="7">
        <v>0.0</v>
      </c>
      <c r="B245" s="7">
        <v>6.0</v>
      </c>
      <c r="C245" s="7">
        <v>2.0</v>
      </c>
      <c r="D245" s="7">
        <v>7.0</v>
      </c>
      <c r="E245" s="7">
        <v>6.0</v>
      </c>
      <c r="F245" s="7">
        <v>0.0</v>
      </c>
      <c r="G245" s="7">
        <v>2.0</v>
      </c>
      <c r="H245" s="7">
        <v>0.0</v>
      </c>
      <c r="I245" s="7">
        <v>1.0</v>
      </c>
      <c r="J245" s="7">
        <v>3.0</v>
      </c>
      <c r="K245" s="7">
        <v>8.0</v>
      </c>
      <c r="L245" s="7">
        <v>7.0</v>
      </c>
      <c r="M245" s="7">
        <v>0.0</v>
      </c>
      <c r="N245" s="7">
        <v>6.0</v>
      </c>
      <c r="O245" s="1">
        <v>2.0</v>
      </c>
      <c r="P245" s="6" t="b">
        <v>0</v>
      </c>
      <c r="Q245" s="4">
        <f t="shared" si="15"/>
        <v>3</v>
      </c>
      <c r="R245" s="4">
        <f t="shared" si="16"/>
        <v>1</v>
      </c>
      <c r="S245" s="5"/>
    </row>
    <row r="246">
      <c r="A246" s="7">
        <v>1.0</v>
      </c>
      <c r="B246" s="7">
        <v>1.0</v>
      </c>
      <c r="C246" s="7">
        <v>3.0</v>
      </c>
      <c r="D246" s="7">
        <v>8.0</v>
      </c>
      <c r="E246" s="7">
        <v>7.0</v>
      </c>
      <c r="F246" s="7">
        <v>0.0</v>
      </c>
      <c r="G246" s="7">
        <v>6.0</v>
      </c>
      <c r="H246" s="7">
        <v>0.0</v>
      </c>
      <c r="I246" s="7">
        <v>0.0</v>
      </c>
      <c r="J246" s="7">
        <v>3.0</v>
      </c>
      <c r="K246" s="7">
        <v>8.0</v>
      </c>
      <c r="L246" s="7">
        <v>7.0</v>
      </c>
      <c r="M246" s="7">
        <v>1.0</v>
      </c>
      <c r="N246" s="7">
        <v>3.0</v>
      </c>
      <c r="O246" s="1">
        <v>1.0</v>
      </c>
      <c r="P246" s="4" t="b">
        <v>1</v>
      </c>
      <c r="Q246" s="4">
        <f t="shared" si="15"/>
        <v>6</v>
      </c>
      <c r="R246" s="4">
        <f t="shared" si="16"/>
        <v>0</v>
      </c>
      <c r="S246" s="5"/>
    </row>
    <row r="247">
      <c r="A247" s="7">
        <v>0.0</v>
      </c>
      <c r="B247" s="7">
        <v>0.0</v>
      </c>
      <c r="C247" s="7">
        <v>3.0</v>
      </c>
      <c r="D247" s="7">
        <v>8.0</v>
      </c>
      <c r="E247" s="7">
        <v>7.0</v>
      </c>
      <c r="F247" s="7">
        <v>1.0</v>
      </c>
      <c r="G247" s="7">
        <v>3.0</v>
      </c>
      <c r="H247" s="7">
        <v>0.0</v>
      </c>
      <c r="I247" s="7">
        <v>2.0</v>
      </c>
      <c r="J247" s="7">
        <v>3.0</v>
      </c>
      <c r="K247" s="7">
        <v>8.0</v>
      </c>
      <c r="L247" s="7">
        <v>7.0</v>
      </c>
      <c r="M247" s="7">
        <v>0.0</v>
      </c>
      <c r="N247" s="7">
        <v>6.0</v>
      </c>
      <c r="O247" s="1">
        <v>6.0</v>
      </c>
      <c r="P247" s="6" t="b">
        <v>0</v>
      </c>
      <c r="Q247" s="4">
        <f t="shared" si="15"/>
        <v>4</v>
      </c>
      <c r="R247" s="4">
        <f t="shared" si="16"/>
        <v>1</v>
      </c>
      <c r="S247" s="5"/>
    </row>
    <row r="248">
      <c r="A248" s="7">
        <v>0.0</v>
      </c>
      <c r="B248" s="7">
        <v>0.0</v>
      </c>
      <c r="C248" s="7">
        <v>3.0</v>
      </c>
      <c r="D248" s="7">
        <v>8.0</v>
      </c>
      <c r="E248" s="7">
        <v>7.0</v>
      </c>
      <c r="F248" s="7">
        <v>0.0</v>
      </c>
      <c r="G248" s="7">
        <v>4.0</v>
      </c>
      <c r="H248" s="7">
        <v>0.0</v>
      </c>
      <c r="I248" s="7">
        <v>2.0</v>
      </c>
      <c r="J248" s="7">
        <v>3.0</v>
      </c>
      <c r="K248" s="7">
        <v>8.0</v>
      </c>
      <c r="L248" s="7">
        <v>7.0</v>
      </c>
      <c r="M248" s="7">
        <v>0.0</v>
      </c>
      <c r="N248" s="7">
        <v>6.0</v>
      </c>
      <c r="O248" s="1">
        <v>4.0</v>
      </c>
      <c r="P248" s="6" t="b">
        <v>0</v>
      </c>
      <c r="Q248" s="4">
        <f t="shared" si="15"/>
        <v>5</v>
      </c>
      <c r="R248" s="4">
        <f t="shared" si="16"/>
        <v>1</v>
      </c>
      <c r="S248" s="5"/>
    </row>
    <row r="249">
      <c r="A249" s="7">
        <v>1.0</v>
      </c>
      <c r="B249" s="7">
        <v>3.0</v>
      </c>
      <c r="C249" s="7">
        <v>4.0</v>
      </c>
      <c r="D249" s="7">
        <v>9.0</v>
      </c>
      <c r="E249" s="7">
        <v>8.0</v>
      </c>
      <c r="F249" s="7">
        <v>0.0</v>
      </c>
      <c r="G249" s="7">
        <v>6.0</v>
      </c>
      <c r="H249" s="7">
        <v>0.0</v>
      </c>
      <c r="I249" s="7">
        <v>0.0</v>
      </c>
      <c r="J249" s="7">
        <v>3.0</v>
      </c>
      <c r="K249" s="7">
        <v>0.0</v>
      </c>
      <c r="L249" s="7">
        <v>8.0</v>
      </c>
      <c r="M249" s="7">
        <v>1.0</v>
      </c>
      <c r="N249" s="7">
        <v>5.0</v>
      </c>
      <c r="O249" s="1">
        <v>3.0</v>
      </c>
      <c r="P249" s="4" t="b">
        <v>1</v>
      </c>
      <c r="Q249" s="4">
        <f t="shared" si="15"/>
        <v>7</v>
      </c>
      <c r="R249" s="4">
        <f t="shared" si="16"/>
        <v>1</v>
      </c>
      <c r="S249" s="5"/>
    </row>
    <row r="250">
      <c r="A250" s="7">
        <v>1.0</v>
      </c>
      <c r="B250" s="7">
        <v>3.0</v>
      </c>
      <c r="C250" s="7">
        <v>0.0</v>
      </c>
      <c r="D250" s="7">
        <v>10.0</v>
      </c>
      <c r="E250" s="7">
        <v>9.0</v>
      </c>
      <c r="F250" s="7">
        <v>1.0</v>
      </c>
      <c r="G250" s="7">
        <v>7.0</v>
      </c>
      <c r="H250" s="7">
        <v>0.0</v>
      </c>
      <c r="I250" s="7">
        <v>0.0</v>
      </c>
      <c r="J250" s="7">
        <v>3.0</v>
      </c>
      <c r="K250" s="7">
        <v>0.0</v>
      </c>
      <c r="L250" s="7">
        <v>8.0</v>
      </c>
      <c r="M250" s="7">
        <v>1.0</v>
      </c>
      <c r="N250" s="7">
        <v>5.0</v>
      </c>
      <c r="O250" s="1">
        <v>6.0</v>
      </c>
      <c r="P250" s="4" t="b">
        <v>1</v>
      </c>
      <c r="Q250" s="4">
        <f t="shared" si="15"/>
        <v>8</v>
      </c>
      <c r="R250" s="4">
        <f t="shared" si="16"/>
        <v>1</v>
      </c>
      <c r="S250" s="5"/>
    </row>
    <row r="251">
      <c r="A251" s="7">
        <v>1.0</v>
      </c>
      <c r="B251" s="7">
        <v>3.0</v>
      </c>
      <c r="C251" s="7">
        <v>0.0</v>
      </c>
      <c r="D251" s="7">
        <v>10.0</v>
      </c>
      <c r="E251" s="7">
        <v>9.0</v>
      </c>
      <c r="F251" s="7">
        <v>0.0</v>
      </c>
      <c r="G251" s="7">
        <v>8.0</v>
      </c>
      <c r="H251" s="7">
        <v>0.0</v>
      </c>
      <c r="I251" s="7">
        <v>0.0</v>
      </c>
      <c r="J251" s="7">
        <v>3.0</v>
      </c>
      <c r="K251" s="7">
        <v>0.0</v>
      </c>
      <c r="L251" s="7">
        <v>8.0</v>
      </c>
      <c r="M251" s="7">
        <v>1.0</v>
      </c>
      <c r="N251" s="7">
        <v>5.0</v>
      </c>
      <c r="O251" s="1">
        <v>4.0</v>
      </c>
      <c r="P251" s="4" t="b">
        <v>1</v>
      </c>
      <c r="Q251" s="4">
        <f t="shared" si="15"/>
        <v>9</v>
      </c>
      <c r="R251" s="4">
        <f t="shared" si="16"/>
        <v>1</v>
      </c>
      <c r="S251" s="5"/>
    </row>
    <row r="252">
      <c r="A252" s="7">
        <v>1.0</v>
      </c>
      <c r="B252" s="7">
        <v>1.0</v>
      </c>
      <c r="C252" s="7">
        <v>4.0</v>
      </c>
      <c r="D252" s="7">
        <v>1.0</v>
      </c>
      <c r="E252" s="7">
        <v>9.0</v>
      </c>
      <c r="F252" s="7">
        <v>2.0</v>
      </c>
      <c r="G252" s="7">
        <v>5.0</v>
      </c>
      <c r="H252" s="7">
        <v>2.0</v>
      </c>
      <c r="I252" s="7">
        <v>3.0</v>
      </c>
      <c r="J252" s="7">
        <v>0.0</v>
      </c>
      <c r="K252" s="7">
        <v>0.0</v>
      </c>
      <c r="L252" s="7">
        <v>10.0</v>
      </c>
      <c r="M252" s="7">
        <v>1.0</v>
      </c>
      <c r="N252" s="7">
        <v>9.0</v>
      </c>
      <c r="O252" s="1">
        <v>5.0</v>
      </c>
      <c r="P252" s="6" t="b">
        <v>0</v>
      </c>
      <c r="Q252" s="4">
        <f t="shared" si="15"/>
        <v>6</v>
      </c>
      <c r="R252" s="4">
        <f t="shared" si="16"/>
        <v>1</v>
      </c>
      <c r="S252" s="5"/>
    </row>
    <row r="253">
      <c r="A253" s="7">
        <v>3.0</v>
      </c>
      <c r="B253" s="7">
        <v>4.0</v>
      </c>
      <c r="C253" s="7">
        <v>1.0</v>
      </c>
      <c r="D253" s="7">
        <v>1.0</v>
      </c>
      <c r="E253" s="7">
        <v>11.0</v>
      </c>
      <c r="F253" s="7">
        <v>2.0</v>
      </c>
      <c r="G253" s="7">
        <v>9.0</v>
      </c>
      <c r="H253" s="7">
        <v>2.0</v>
      </c>
      <c r="I253" s="7">
        <v>1.0</v>
      </c>
      <c r="J253" s="7">
        <v>4.0</v>
      </c>
      <c r="K253" s="7">
        <v>1.0</v>
      </c>
      <c r="L253" s="7">
        <v>0.0</v>
      </c>
      <c r="M253" s="7">
        <v>3.0</v>
      </c>
      <c r="N253" s="7">
        <v>6.0</v>
      </c>
      <c r="O253" s="1">
        <v>5.0</v>
      </c>
      <c r="P253" s="4" t="b">
        <v>1</v>
      </c>
      <c r="Q253" s="4">
        <f t="shared" si="15"/>
        <v>10</v>
      </c>
      <c r="R253" s="4">
        <f t="shared" si="16"/>
        <v>1</v>
      </c>
      <c r="S253" s="5"/>
    </row>
    <row r="254">
      <c r="A254" s="7">
        <v>3.0</v>
      </c>
      <c r="B254" s="7">
        <v>2.0</v>
      </c>
      <c r="C254" s="7">
        <v>5.0</v>
      </c>
      <c r="D254" s="7">
        <v>2.0</v>
      </c>
      <c r="E254" s="7">
        <v>1.0</v>
      </c>
      <c r="F254" s="7">
        <v>4.0</v>
      </c>
      <c r="G254" s="7">
        <v>6.0</v>
      </c>
      <c r="H254" s="7">
        <v>4.0</v>
      </c>
      <c r="I254" s="7">
        <v>5.0</v>
      </c>
      <c r="J254" s="7">
        <v>2.0</v>
      </c>
      <c r="K254" s="7">
        <v>1.0</v>
      </c>
      <c r="L254" s="7">
        <v>0.0</v>
      </c>
      <c r="M254" s="7">
        <v>3.0</v>
      </c>
      <c r="N254" s="7">
        <v>10.0</v>
      </c>
      <c r="O254" s="1">
        <v>6.0</v>
      </c>
      <c r="P254" s="6" t="b">
        <v>0</v>
      </c>
      <c r="Q254" s="4">
        <f t="shared" si="15"/>
        <v>7</v>
      </c>
      <c r="R254" s="4">
        <f t="shared" si="16"/>
        <v>1</v>
      </c>
      <c r="S254" s="5"/>
    </row>
    <row r="255">
      <c r="A255" s="7">
        <v>5.0</v>
      </c>
      <c r="B255" s="7">
        <v>6.0</v>
      </c>
      <c r="C255" s="7">
        <v>3.0</v>
      </c>
      <c r="D255" s="7">
        <v>1.0</v>
      </c>
      <c r="E255" s="7">
        <v>0.0</v>
      </c>
      <c r="F255" s="7">
        <v>3.0</v>
      </c>
      <c r="G255" s="7">
        <v>10.0</v>
      </c>
      <c r="H255" s="7">
        <v>3.0</v>
      </c>
      <c r="I255" s="7">
        <v>2.0</v>
      </c>
      <c r="J255" s="7">
        <v>5.0</v>
      </c>
      <c r="K255" s="7">
        <v>2.0</v>
      </c>
      <c r="L255" s="7">
        <v>1.0</v>
      </c>
      <c r="M255" s="7">
        <v>0.0</v>
      </c>
      <c r="N255" s="7">
        <v>7.0</v>
      </c>
      <c r="O255" s="1">
        <v>1.0</v>
      </c>
      <c r="P255" s="4" t="b">
        <v>1</v>
      </c>
      <c r="Q255" s="4">
        <f t="shared" si="15"/>
        <v>10</v>
      </c>
      <c r="R255" s="4">
        <f t="shared" si="16"/>
        <v>0</v>
      </c>
      <c r="S255" s="5"/>
    </row>
    <row r="256">
      <c r="A256" s="7">
        <v>3.0</v>
      </c>
      <c r="B256" s="7">
        <v>2.0</v>
      </c>
      <c r="C256" s="7">
        <v>5.0</v>
      </c>
      <c r="D256" s="7">
        <v>2.0</v>
      </c>
      <c r="E256" s="7">
        <v>1.0</v>
      </c>
      <c r="F256" s="7">
        <v>0.0</v>
      </c>
      <c r="G256" s="7">
        <v>7.0</v>
      </c>
      <c r="H256" s="7">
        <v>0.0</v>
      </c>
      <c r="I256" s="7">
        <v>7.0</v>
      </c>
      <c r="J256" s="7">
        <v>4.0</v>
      </c>
      <c r="K256" s="7">
        <v>2.0</v>
      </c>
      <c r="L256" s="7">
        <v>1.0</v>
      </c>
      <c r="M256" s="7">
        <v>4.0</v>
      </c>
      <c r="N256" s="7">
        <v>10.0</v>
      </c>
      <c r="O256" s="1">
        <v>4.0</v>
      </c>
      <c r="P256" s="6" t="b">
        <v>0</v>
      </c>
      <c r="Q256" s="4">
        <f t="shared" si="15"/>
        <v>7</v>
      </c>
      <c r="R256" s="4">
        <f t="shared" si="16"/>
        <v>0</v>
      </c>
      <c r="S256" s="5"/>
    </row>
    <row r="257">
      <c r="A257" s="7">
        <v>0.0</v>
      </c>
      <c r="B257" s="7">
        <v>7.0</v>
      </c>
      <c r="C257" s="7">
        <v>4.0</v>
      </c>
      <c r="D257" s="7">
        <v>2.0</v>
      </c>
      <c r="E257" s="7">
        <v>1.0</v>
      </c>
      <c r="F257" s="7">
        <v>4.0</v>
      </c>
      <c r="G257" s="7">
        <v>10.0</v>
      </c>
      <c r="H257" s="7">
        <v>3.0</v>
      </c>
      <c r="I257" s="7">
        <v>2.0</v>
      </c>
      <c r="J257" s="7">
        <v>5.0</v>
      </c>
      <c r="K257" s="7">
        <v>0.0</v>
      </c>
      <c r="L257" s="7">
        <v>2.0</v>
      </c>
      <c r="M257" s="7">
        <v>1.0</v>
      </c>
      <c r="N257" s="7">
        <v>7.0</v>
      </c>
      <c r="O257" s="1">
        <v>3.0</v>
      </c>
      <c r="P257" s="4" t="b">
        <v>1</v>
      </c>
      <c r="Q257" s="4">
        <f t="shared" si="15"/>
        <v>11</v>
      </c>
      <c r="R257" s="4">
        <f t="shared" si="16"/>
        <v>1</v>
      </c>
      <c r="S257" s="5"/>
    </row>
    <row r="258">
      <c r="A258" s="7">
        <v>0.0</v>
      </c>
      <c r="B258" s="7">
        <v>7.0</v>
      </c>
      <c r="C258" s="7">
        <v>0.0</v>
      </c>
      <c r="D258" s="7">
        <v>3.0</v>
      </c>
      <c r="E258" s="7">
        <v>2.0</v>
      </c>
      <c r="F258" s="7">
        <v>5.0</v>
      </c>
      <c r="G258" s="7">
        <v>11.0</v>
      </c>
      <c r="H258" s="7">
        <v>3.0</v>
      </c>
      <c r="I258" s="7">
        <v>2.0</v>
      </c>
      <c r="J258" s="7">
        <v>5.0</v>
      </c>
      <c r="K258" s="7">
        <v>0.0</v>
      </c>
      <c r="L258" s="7">
        <v>2.0</v>
      </c>
      <c r="M258" s="7">
        <v>1.0</v>
      </c>
      <c r="N258" s="7">
        <v>7.0</v>
      </c>
      <c r="O258" s="1">
        <v>5.0</v>
      </c>
      <c r="P258" s="4" t="b">
        <v>1</v>
      </c>
      <c r="Q258" s="4">
        <f t="shared" si="15"/>
        <v>12</v>
      </c>
      <c r="R258" s="4">
        <f t="shared" si="16"/>
        <v>1</v>
      </c>
      <c r="S258" s="5"/>
    </row>
    <row r="259">
      <c r="A259" s="7">
        <v>0.0</v>
      </c>
      <c r="B259" s="7">
        <v>7.0</v>
      </c>
      <c r="C259" s="7">
        <v>0.0</v>
      </c>
      <c r="D259" s="7">
        <v>3.0</v>
      </c>
      <c r="E259" s="7">
        <v>0.0</v>
      </c>
      <c r="F259" s="7">
        <v>6.0</v>
      </c>
      <c r="G259" s="7">
        <v>12.0</v>
      </c>
      <c r="H259" s="7">
        <v>3.0</v>
      </c>
      <c r="I259" s="7">
        <v>2.0</v>
      </c>
      <c r="J259" s="7">
        <v>5.0</v>
      </c>
      <c r="K259" s="7">
        <v>0.0</v>
      </c>
      <c r="L259" s="7">
        <v>2.0</v>
      </c>
      <c r="M259" s="7">
        <v>1.0</v>
      </c>
      <c r="N259" s="7">
        <v>7.0</v>
      </c>
      <c r="O259" s="1">
        <v>4.0</v>
      </c>
      <c r="P259" s="4" t="b">
        <v>1</v>
      </c>
      <c r="Q259" s="4">
        <f t="shared" si="15"/>
        <v>13</v>
      </c>
      <c r="R259" s="4">
        <f t="shared" si="16"/>
        <v>1</v>
      </c>
      <c r="S259" s="5"/>
    </row>
    <row r="260">
      <c r="A260" s="7">
        <v>0.0</v>
      </c>
      <c r="B260" s="7">
        <v>7.0</v>
      </c>
      <c r="C260" s="7">
        <v>0.0</v>
      </c>
      <c r="D260" s="7">
        <v>0.0</v>
      </c>
      <c r="E260" s="7">
        <v>1.0</v>
      </c>
      <c r="F260" s="7">
        <v>7.0</v>
      </c>
      <c r="G260" s="7">
        <v>13.0</v>
      </c>
      <c r="H260" s="7">
        <v>3.0</v>
      </c>
      <c r="I260" s="7">
        <v>2.0</v>
      </c>
      <c r="J260" s="7">
        <v>5.0</v>
      </c>
      <c r="K260" s="7">
        <v>0.0</v>
      </c>
      <c r="L260" s="7">
        <v>2.0</v>
      </c>
      <c r="M260" s="7">
        <v>1.0</v>
      </c>
      <c r="N260" s="7">
        <v>7.0</v>
      </c>
      <c r="O260" s="1">
        <v>6.0</v>
      </c>
      <c r="P260" s="4" t="b">
        <v>1</v>
      </c>
      <c r="Q260" s="4">
        <f t="shared" si="15"/>
        <v>14</v>
      </c>
      <c r="R260" s="4">
        <f t="shared" si="16"/>
        <v>1</v>
      </c>
      <c r="S260" s="5"/>
    </row>
    <row r="261">
      <c r="A261" s="7">
        <v>4.0</v>
      </c>
      <c r="B261" s="7">
        <v>3.0</v>
      </c>
      <c r="C261" s="7">
        <v>6.0</v>
      </c>
      <c r="D261" s="7">
        <v>1.0</v>
      </c>
      <c r="E261" s="7">
        <v>3.0</v>
      </c>
      <c r="F261" s="7">
        <v>2.0</v>
      </c>
      <c r="G261" s="7">
        <v>7.0</v>
      </c>
      <c r="H261" s="7">
        <v>0.0</v>
      </c>
      <c r="I261" s="7">
        <v>7.0</v>
      </c>
      <c r="J261" s="7">
        <v>0.0</v>
      </c>
      <c r="K261" s="7">
        <v>0.0</v>
      </c>
      <c r="L261" s="7">
        <v>1.0</v>
      </c>
      <c r="M261" s="7">
        <v>0.0</v>
      </c>
      <c r="N261" s="7">
        <v>14.0</v>
      </c>
      <c r="O261" s="1">
        <v>5.0</v>
      </c>
      <c r="P261" s="6" t="b">
        <v>0</v>
      </c>
      <c r="Q261" s="4">
        <f t="shared" si="15"/>
        <v>8</v>
      </c>
      <c r="R261" s="4">
        <f t="shared" si="16"/>
        <v>1</v>
      </c>
      <c r="S261" s="5"/>
    </row>
    <row r="262">
      <c r="A262" s="7">
        <v>1.0</v>
      </c>
      <c r="B262" s="7">
        <v>7.0</v>
      </c>
      <c r="C262" s="7">
        <v>0.0</v>
      </c>
      <c r="D262" s="7">
        <v>0.0</v>
      </c>
      <c r="E262" s="7">
        <v>1.0</v>
      </c>
      <c r="F262" s="7">
        <v>0.0</v>
      </c>
      <c r="G262" s="7">
        <v>14.0</v>
      </c>
      <c r="H262" s="7">
        <v>4.0</v>
      </c>
      <c r="I262" s="7">
        <v>3.0</v>
      </c>
      <c r="J262" s="7">
        <v>6.0</v>
      </c>
      <c r="K262" s="7">
        <v>1.0</v>
      </c>
      <c r="L262" s="7">
        <v>0.0</v>
      </c>
      <c r="M262" s="7">
        <v>3.0</v>
      </c>
      <c r="N262" s="7">
        <v>8.0</v>
      </c>
      <c r="O262" s="1">
        <v>2.0</v>
      </c>
      <c r="P262" s="4" t="b">
        <v>1</v>
      </c>
      <c r="Q262" s="4">
        <f t="shared" si="15"/>
        <v>15</v>
      </c>
      <c r="R262" s="4">
        <f t="shared" si="16"/>
        <v>1</v>
      </c>
      <c r="S262" s="5"/>
    </row>
    <row r="263">
      <c r="A263" s="7">
        <v>5.0</v>
      </c>
      <c r="B263" s="7">
        <v>4.0</v>
      </c>
      <c r="C263" s="7">
        <v>6.0</v>
      </c>
      <c r="D263" s="7">
        <v>1.0</v>
      </c>
      <c r="E263" s="7">
        <v>0.0</v>
      </c>
      <c r="F263" s="7">
        <v>3.0</v>
      </c>
      <c r="G263" s="7">
        <v>8.0</v>
      </c>
      <c r="H263" s="7">
        <v>1.0</v>
      </c>
      <c r="I263" s="7">
        <v>0.0</v>
      </c>
      <c r="J263" s="7">
        <v>1.0</v>
      </c>
      <c r="K263" s="7">
        <v>1.0</v>
      </c>
      <c r="L263" s="7">
        <v>2.0</v>
      </c>
      <c r="M263" s="7">
        <v>1.0</v>
      </c>
      <c r="N263" s="7">
        <v>15.0</v>
      </c>
      <c r="O263" s="1">
        <v>3.0</v>
      </c>
      <c r="P263" s="6" t="b">
        <v>0</v>
      </c>
      <c r="Q263" s="4">
        <f t="shared" si="15"/>
        <v>9</v>
      </c>
      <c r="R263" s="4">
        <f t="shared" si="16"/>
        <v>1</v>
      </c>
      <c r="S263" s="5"/>
    </row>
    <row r="264">
      <c r="A264" s="7">
        <v>2.0</v>
      </c>
      <c r="B264" s="7">
        <v>1.0</v>
      </c>
      <c r="C264" s="7">
        <v>1.0</v>
      </c>
      <c r="D264" s="7">
        <v>1.0</v>
      </c>
      <c r="E264" s="7">
        <v>2.0</v>
      </c>
      <c r="F264" s="7">
        <v>1.0</v>
      </c>
      <c r="G264" s="7">
        <v>15.0</v>
      </c>
      <c r="H264" s="7">
        <v>5.0</v>
      </c>
      <c r="I264" s="7">
        <v>4.0</v>
      </c>
      <c r="J264" s="7">
        <v>0.0</v>
      </c>
      <c r="K264" s="7">
        <v>2.0</v>
      </c>
      <c r="L264" s="7">
        <v>1.0</v>
      </c>
      <c r="M264" s="7">
        <v>4.0</v>
      </c>
      <c r="N264" s="7">
        <v>9.0</v>
      </c>
      <c r="O264" s="1">
        <v>6.0</v>
      </c>
      <c r="P264" s="4" t="b">
        <v>1</v>
      </c>
      <c r="Q264" s="4">
        <f t="shared" si="15"/>
        <v>16</v>
      </c>
      <c r="R264" s="4">
        <f t="shared" si="16"/>
        <v>1</v>
      </c>
      <c r="S264" s="5"/>
    </row>
    <row r="265">
      <c r="A265" s="7">
        <v>2.0</v>
      </c>
      <c r="B265" s="7">
        <v>1.0</v>
      </c>
      <c r="C265" s="7">
        <v>1.0</v>
      </c>
      <c r="D265" s="7">
        <v>1.0</v>
      </c>
      <c r="E265" s="7">
        <v>2.0</v>
      </c>
      <c r="F265" s="7">
        <v>0.0</v>
      </c>
      <c r="G265" s="7">
        <v>16.0</v>
      </c>
      <c r="H265" s="7">
        <v>5.0</v>
      </c>
      <c r="I265" s="7">
        <v>4.0</v>
      </c>
      <c r="J265" s="7">
        <v>0.0</v>
      </c>
      <c r="K265" s="7">
        <v>2.0</v>
      </c>
      <c r="L265" s="7">
        <v>1.0</v>
      </c>
      <c r="M265" s="7">
        <v>4.0</v>
      </c>
      <c r="N265" s="7">
        <v>9.0</v>
      </c>
      <c r="O265" s="1">
        <v>5.0</v>
      </c>
      <c r="P265" s="4" t="b">
        <v>1</v>
      </c>
      <c r="Q265" s="4">
        <f t="shared" si="15"/>
        <v>17</v>
      </c>
      <c r="R265" s="4">
        <f t="shared" si="16"/>
        <v>1</v>
      </c>
      <c r="S265" s="5"/>
    </row>
    <row r="266">
      <c r="A266" s="7">
        <v>2.0</v>
      </c>
      <c r="B266" s="7">
        <v>1.0</v>
      </c>
      <c r="C266" s="7">
        <v>1.0</v>
      </c>
      <c r="D266" s="7">
        <v>1.0</v>
      </c>
      <c r="E266" s="7">
        <v>0.0</v>
      </c>
      <c r="F266" s="7">
        <v>1.0</v>
      </c>
      <c r="G266" s="7">
        <v>17.0</v>
      </c>
      <c r="H266" s="7">
        <v>5.0</v>
      </c>
      <c r="I266" s="7">
        <v>4.0</v>
      </c>
      <c r="J266" s="7">
        <v>0.0</v>
      </c>
      <c r="K266" s="7">
        <v>2.0</v>
      </c>
      <c r="L266" s="7">
        <v>1.0</v>
      </c>
      <c r="M266" s="7">
        <v>4.0</v>
      </c>
      <c r="N266" s="7">
        <v>9.0</v>
      </c>
      <c r="O266" s="1">
        <v>6.0</v>
      </c>
      <c r="P266" s="4" t="b">
        <v>1</v>
      </c>
      <c r="Q266" s="4">
        <f t="shared" si="15"/>
        <v>18</v>
      </c>
      <c r="R266" s="4">
        <f t="shared" si="16"/>
        <v>1</v>
      </c>
      <c r="S266" s="5"/>
    </row>
    <row r="267">
      <c r="A267" s="7">
        <v>2.0</v>
      </c>
      <c r="B267" s="7">
        <v>1.0</v>
      </c>
      <c r="C267" s="7">
        <v>1.0</v>
      </c>
      <c r="D267" s="7">
        <v>1.0</v>
      </c>
      <c r="E267" s="7">
        <v>0.0</v>
      </c>
      <c r="F267" s="7">
        <v>0.0</v>
      </c>
      <c r="G267" s="7">
        <v>18.0</v>
      </c>
      <c r="H267" s="7">
        <v>5.0</v>
      </c>
      <c r="I267" s="7">
        <v>4.0</v>
      </c>
      <c r="J267" s="7">
        <v>0.0</v>
      </c>
      <c r="K267" s="7">
        <v>2.0</v>
      </c>
      <c r="L267" s="7">
        <v>1.0</v>
      </c>
      <c r="M267" s="7">
        <v>4.0</v>
      </c>
      <c r="N267" s="7">
        <v>9.0</v>
      </c>
      <c r="O267" s="1">
        <v>4.0</v>
      </c>
      <c r="P267" s="4" t="b">
        <v>1</v>
      </c>
      <c r="Q267" s="4">
        <f t="shared" si="15"/>
        <v>23</v>
      </c>
      <c r="R267" s="4">
        <f t="shared" si="16"/>
        <v>5</v>
      </c>
      <c r="S267" s="5"/>
    </row>
    <row r="268">
      <c r="A268" s="7">
        <v>5.0</v>
      </c>
      <c r="B268" s="7">
        <v>0.0</v>
      </c>
      <c r="C268" s="7">
        <v>0.0</v>
      </c>
      <c r="D268" s="7">
        <v>2.0</v>
      </c>
      <c r="E268" s="7">
        <v>1.0</v>
      </c>
      <c r="F268" s="7">
        <v>4.0</v>
      </c>
      <c r="G268" s="7">
        <v>9.0</v>
      </c>
      <c r="H268" s="7">
        <v>2.0</v>
      </c>
      <c r="I268" s="7">
        <v>1.0</v>
      </c>
      <c r="J268" s="7">
        <v>1.0</v>
      </c>
      <c r="K268" s="7">
        <v>0.0</v>
      </c>
      <c r="L268" s="7">
        <v>0.0</v>
      </c>
      <c r="M268" s="7">
        <v>0.0</v>
      </c>
      <c r="N268" s="7">
        <v>23.0</v>
      </c>
      <c r="O268" s="1">
        <v>6.0</v>
      </c>
      <c r="P268" s="6" t="b">
        <v>0</v>
      </c>
      <c r="Q268" s="4">
        <f t="shared" si="15"/>
        <v>10</v>
      </c>
      <c r="R268" s="4">
        <f t="shared" si="16"/>
        <v>1</v>
      </c>
      <c r="S268" s="5"/>
    </row>
    <row r="269">
      <c r="A269" s="7">
        <v>3.0</v>
      </c>
      <c r="B269" s="7">
        <v>2.0</v>
      </c>
      <c r="C269" s="7">
        <v>2.0</v>
      </c>
      <c r="D269" s="7">
        <v>0.0</v>
      </c>
      <c r="E269" s="7">
        <v>0.0</v>
      </c>
      <c r="F269" s="7">
        <v>0.0</v>
      </c>
      <c r="G269" s="7">
        <v>23.0</v>
      </c>
      <c r="H269" s="7">
        <v>5.0</v>
      </c>
      <c r="I269" s="7">
        <v>0.0</v>
      </c>
      <c r="J269" s="7">
        <v>0.0</v>
      </c>
      <c r="K269" s="7">
        <v>2.0</v>
      </c>
      <c r="L269" s="7">
        <v>1.0</v>
      </c>
      <c r="M269" s="7">
        <v>0.0</v>
      </c>
      <c r="N269" s="7">
        <v>10.0</v>
      </c>
      <c r="O269" s="1">
        <v>1.0</v>
      </c>
      <c r="P269" s="4" t="b">
        <v>1</v>
      </c>
      <c r="Q269" s="4">
        <f t="shared" si="15"/>
        <v>23</v>
      </c>
      <c r="R269" s="4">
        <f t="shared" si="16"/>
        <v>0</v>
      </c>
      <c r="S269" s="5"/>
    </row>
    <row r="270">
      <c r="A270" s="7">
        <v>5.0</v>
      </c>
      <c r="B270" s="7">
        <v>0.0</v>
      </c>
      <c r="C270" s="7">
        <v>0.0</v>
      </c>
      <c r="D270" s="7">
        <v>2.0</v>
      </c>
      <c r="E270" s="7">
        <v>1.0</v>
      </c>
      <c r="F270" s="7">
        <v>0.0</v>
      </c>
      <c r="G270" s="7">
        <v>10.0</v>
      </c>
      <c r="H270" s="7">
        <v>0.0</v>
      </c>
      <c r="I270" s="7">
        <v>3.0</v>
      </c>
      <c r="J270" s="7">
        <v>3.0</v>
      </c>
      <c r="K270" s="7">
        <v>1.0</v>
      </c>
      <c r="L270" s="7">
        <v>0.0</v>
      </c>
      <c r="M270" s="7">
        <v>0.0</v>
      </c>
      <c r="N270" s="7">
        <v>23.0</v>
      </c>
      <c r="O270" s="1">
        <v>1.0</v>
      </c>
      <c r="P270" s="6" t="b">
        <v>0</v>
      </c>
      <c r="Q270" s="4">
        <f t="shared" si="15"/>
        <v>10</v>
      </c>
      <c r="R270" s="4">
        <f t="shared" si="16"/>
        <v>0</v>
      </c>
      <c r="S270" s="5"/>
    </row>
    <row r="271">
      <c r="A271" s="7">
        <v>0.0</v>
      </c>
      <c r="B271" s="7">
        <v>3.0</v>
      </c>
      <c r="C271" s="7">
        <v>3.0</v>
      </c>
      <c r="D271" s="7">
        <v>1.0</v>
      </c>
      <c r="E271" s="7">
        <v>0.0</v>
      </c>
      <c r="F271" s="7">
        <v>0.0</v>
      </c>
      <c r="G271" s="7">
        <v>23.0</v>
      </c>
      <c r="H271" s="7">
        <v>0.0</v>
      </c>
      <c r="I271" s="7">
        <v>1.0</v>
      </c>
      <c r="J271" s="7">
        <v>1.0</v>
      </c>
      <c r="K271" s="7">
        <v>3.0</v>
      </c>
      <c r="L271" s="7">
        <v>2.0</v>
      </c>
      <c r="M271" s="7">
        <v>1.0</v>
      </c>
      <c r="N271" s="7">
        <v>10.0</v>
      </c>
      <c r="O271" s="1">
        <v>3.0</v>
      </c>
      <c r="P271" s="4" t="b">
        <v>1</v>
      </c>
      <c r="Q271" s="4">
        <f t="shared" si="15"/>
        <v>23</v>
      </c>
      <c r="R271" s="4">
        <f t="shared" si="16"/>
        <v>0</v>
      </c>
      <c r="S271" s="5"/>
    </row>
    <row r="272">
      <c r="A272" s="7">
        <v>0.0</v>
      </c>
      <c r="B272" s="7">
        <v>1.0</v>
      </c>
      <c r="C272" s="7">
        <v>1.0</v>
      </c>
      <c r="D272" s="7">
        <v>3.0</v>
      </c>
      <c r="E272" s="7">
        <v>2.0</v>
      </c>
      <c r="F272" s="7">
        <v>1.0</v>
      </c>
      <c r="G272" s="7">
        <v>10.0</v>
      </c>
      <c r="H272" s="7">
        <v>0.0</v>
      </c>
      <c r="I272" s="7">
        <v>3.0</v>
      </c>
      <c r="J272" s="7">
        <v>0.0</v>
      </c>
      <c r="K272" s="7">
        <v>2.0</v>
      </c>
      <c r="L272" s="7">
        <v>1.0</v>
      </c>
      <c r="M272" s="7">
        <v>1.0</v>
      </c>
      <c r="N272" s="7">
        <v>23.0</v>
      </c>
      <c r="O272" s="1">
        <v>6.0</v>
      </c>
      <c r="P272" s="6" t="b">
        <v>0</v>
      </c>
      <c r="Q272" s="4">
        <f t="shared" si="15"/>
        <v>11</v>
      </c>
      <c r="R272" s="4">
        <f t="shared" si="16"/>
        <v>1</v>
      </c>
      <c r="S272" s="5"/>
    </row>
    <row r="273">
      <c r="A273" s="7">
        <v>0.0</v>
      </c>
      <c r="B273" s="7">
        <v>1.0</v>
      </c>
      <c r="C273" s="7">
        <v>1.0</v>
      </c>
      <c r="D273" s="7">
        <v>3.0</v>
      </c>
      <c r="E273" s="7">
        <v>2.0</v>
      </c>
      <c r="F273" s="7">
        <v>0.0</v>
      </c>
      <c r="G273" s="7">
        <v>11.0</v>
      </c>
      <c r="H273" s="7">
        <v>0.0</v>
      </c>
      <c r="I273" s="7">
        <v>3.0</v>
      </c>
      <c r="J273" s="7">
        <v>0.0</v>
      </c>
      <c r="K273" s="7">
        <v>2.0</v>
      </c>
      <c r="L273" s="7">
        <v>1.0</v>
      </c>
      <c r="M273" s="7">
        <v>1.0</v>
      </c>
      <c r="N273" s="7">
        <v>23.0</v>
      </c>
      <c r="O273" s="1">
        <v>5.0</v>
      </c>
      <c r="P273" s="6" t="b">
        <v>0</v>
      </c>
      <c r="Q273" s="4">
        <f t="shared" si="15"/>
        <v>12</v>
      </c>
      <c r="R273" s="4">
        <f t="shared" si="16"/>
        <v>1</v>
      </c>
      <c r="S273" s="5"/>
    </row>
    <row r="274">
      <c r="A274" s="7">
        <v>0.0</v>
      </c>
      <c r="B274" s="7">
        <v>1.0</v>
      </c>
      <c r="C274" s="7">
        <v>1.0</v>
      </c>
      <c r="D274" s="7">
        <v>3.0</v>
      </c>
      <c r="E274" s="7">
        <v>0.0</v>
      </c>
      <c r="F274" s="7">
        <v>1.0</v>
      </c>
      <c r="G274" s="7">
        <v>12.0</v>
      </c>
      <c r="H274" s="7">
        <v>0.0</v>
      </c>
      <c r="I274" s="7">
        <v>3.0</v>
      </c>
      <c r="J274" s="7">
        <v>0.0</v>
      </c>
      <c r="K274" s="7">
        <v>2.0</v>
      </c>
      <c r="L274" s="7">
        <v>1.0</v>
      </c>
      <c r="M274" s="7">
        <v>1.0</v>
      </c>
      <c r="N274" s="7">
        <v>23.0</v>
      </c>
      <c r="O274" s="1">
        <v>6.0</v>
      </c>
      <c r="P274" s="6" t="b">
        <v>0</v>
      </c>
      <c r="Q274" s="4">
        <f t="shared" si="15"/>
        <v>13</v>
      </c>
      <c r="R274" s="4">
        <f t="shared" si="16"/>
        <v>1</v>
      </c>
      <c r="S274" s="5"/>
    </row>
    <row r="275">
      <c r="A275" s="7">
        <v>0.0</v>
      </c>
      <c r="B275" s="7">
        <v>1.0</v>
      </c>
      <c r="C275" s="7">
        <v>1.0</v>
      </c>
      <c r="D275" s="7">
        <v>3.0</v>
      </c>
      <c r="E275" s="7">
        <v>0.0</v>
      </c>
      <c r="F275" s="7">
        <v>0.0</v>
      </c>
      <c r="G275" s="7">
        <v>13.0</v>
      </c>
      <c r="H275" s="7">
        <v>0.0</v>
      </c>
      <c r="I275" s="7">
        <v>3.0</v>
      </c>
      <c r="J275" s="7">
        <v>0.0</v>
      </c>
      <c r="K275" s="7">
        <v>2.0</v>
      </c>
      <c r="L275" s="7">
        <v>1.0</v>
      </c>
      <c r="M275" s="7">
        <v>1.0</v>
      </c>
      <c r="N275" s="7">
        <v>23.0</v>
      </c>
      <c r="O275" s="1">
        <v>4.0</v>
      </c>
      <c r="P275" s="6" t="b">
        <v>0</v>
      </c>
      <c r="Q275" s="4">
        <f t="shared" si="15"/>
        <v>14</v>
      </c>
      <c r="R275" s="4">
        <f t="shared" si="16"/>
        <v>1</v>
      </c>
      <c r="S275" s="5"/>
    </row>
    <row r="276">
      <c r="A276" s="7">
        <v>0.0</v>
      </c>
      <c r="B276" s="7">
        <v>1.0</v>
      </c>
      <c r="C276" s="7">
        <v>1.0</v>
      </c>
      <c r="D276" s="7">
        <v>0.0</v>
      </c>
      <c r="E276" s="7">
        <v>1.0</v>
      </c>
      <c r="F276" s="7">
        <v>1.0</v>
      </c>
      <c r="G276" s="7">
        <v>14.0</v>
      </c>
      <c r="H276" s="7">
        <v>0.0</v>
      </c>
      <c r="I276" s="7">
        <v>3.0</v>
      </c>
      <c r="J276" s="7">
        <v>0.0</v>
      </c>
      <c r="K276" s="7">
        <v>2.0</v>
      </c>
      <c r="L276" s="7">
        <v>1.0</v>
      </c>
      <c r="M276" s="7">
        <v>1.0</v>
      </c>
      <c r="N276" s="7">
        <v>23.0</v>
      </c>
      <c r="O276" s="1">
        <v>6.0</v>
      </c>
      <c r="P276" s="6" t="b">
        <v>0</v>
      </c>
      <c r="Q276" s="4">
        <f t="shared" si="15"/>
        <v>15</v>
      </c>
      <c r="R276" s="4">
        <f t="shared" si="16"/>
        <v>1</v>
      </c>
      <c r="S276" s="5"/>
    </row>
    <row r="277">
      <c r="A277" s="7">
        <v>0.0</v>
      </c>
      <c r="B277" s="7">
        <v>1.0</v>
      </c>
      <c r="C277" s="7">
        <v>1.0</v>
      </c>
      <c r="D277" s="7">
        <v>0.0</v>
      </c>
      <c r="E277" s="7">
        <v>1.0</v>
      </c>
      <c r="F277" s="7">
        <v>0.0</v>
      </c>
      <c r="G277" s="7">
        <v>15.0</v>
      </c>
      <c r="H277" s="7">
        <v>0.0</v>
      </c>
      <c r="I277" s="7">
        <v>3.0</v>
      </c>
      <c r="J277" s="7">
        <v>0.0</v>
      </c>
      <c r="K277" s="7">
        <v>2.0</v>
      </c>
      <c r="L277" s="7">
        <v>1.0</v>
      </c>
      <c r="M277" s="7">
        <v>1.0</v>
      </c>
      <c r="N277" s="7">
        <v>23.0</v>
      </c>
      <c r="O277" s="1">
        <v>5.0</v>
      </c>
      <c r="P277" s="6" t="b">
        <v>0</v>
      </c>
      <c r="Q277" s="4">
        <f t="shared" si="15"/>
        <v>15</v>
      </c>
      <c r="R277" s="4">
        <f t="shared" si="16"/>
        <v>0</v>
      </c>
      <c r="S277" s="5"/>
    </row>
    <row r="278">
      <c r="A278" s="7">
        <v>0.0</v>
      </c>
      <c r="B278" s="7">
        <v>3.0</v>
      </c>
      <c r="C278" s="7">
        <v>0.0</v>
      </c>
      <c r="D278" s="7">
        <v>2.0</v>
      </c>
      <c r="E278" s="7">
        <v>1.0</v>
      </c>
      <c r="F278" s="7">
        <v>1.0</v>
      </c>
      <c r="G278" s="7">
        <v>23.0</v>
      </c>
      <c r="H278" s="7">
        <v>0.0</v>
      </c>
      <c r="I278" s="7">
        <v>1.0</v>
      </c>
      <c r="J278" s="7">
        <v>1.0</v>
      </c>
      <c r="K278" s="7">
        <v>0.0</v>
      </c>
      <c r="L278" s="7">
        <v>0.0</v>
      </c>
      <c r="M278" s="7">
        <v>1.0</v>
      </c>
      <c r="N278" s="7">
        <v>15.0</v>
      </c>
      <c r="O278" s="1">
        <v>6.0</v>
      </c>
      <c r="P278" s="4" t="b">
        <v>1</v>
      </c>
      <c r="Q278" s="4">
        <f t="shared" si="15"/>
        <v>24</v>
      </c>
      <c r="R278" s="4">
        <f t="shared" si="16"/>
        <v>1</v>
      </c>
      <c r="S278" s="5"/>
    </row>
    <row r="279">
      <c r="A279" s="7">
        <v>0.0</v>
      </c>
      <c r="B279" s="7">
        <v>3.0</v>
      </c>
      <c r="C279" s="7">
        <v>0.0</v>
      </c>
      <c r="D279" s="7">
        <v>2.0</v>
      </c>
      <c r="E279" s="7">
        <v>1.0</v>
      </c>
      <c r="F279" s="7">
        <v>0.0</v>
      </c>
      <c r="G279" s="7">
        <v>24.0</v>
      </c>
      <c r="H279" s="7">
        <v>0.0</v>
      </c>
      <c r="I279" s="7">
        <v>1.0</v>
      </c>
      <c r="J279" s="7">
        <v>1.0</v>
      </c>
      <c r="K279" s="7">
        <v>0.0</v>
      </c>
      <c r="L279" s="7">
        <v>0.0</v>
      </c>
      <c r="M279" s="7">
        <v>1.0</v>
      </c>
      <c r="N279" s="7">
        <v>15.0</v>
      </c>
      <c r="O279" s="1">
        <v>4.0</v>
      </c>
      <c r="P279" s="4" t="b">
        <v>1</v>
      </c>
      <c r="Q279" s="4">
        <f t="shared" si="15"/>
        <v>24</v>
      </c>
      <c r="R279" s="4">
        <f t="shared" si="16"/>
        <v>0</v>
      </c>
      <c r="S279" s="5"/>
    </row>
    <row r="280">
      <c r="A280" s="7">
        <v>0.0</v>
      </c>
      <c r="B280" s="7">
        <v>1.0</v>
      </c>
      <c r="C280" s="7">
        <v>1.0</v>
      </c>
      <c r="D280" s="7">
        <v>0.0</v>
      </c>
      <c r="E280" s="7">
        <v>0.0</v>
      </c>
      <c r="F280" s="7">
        <v>1.0</v>
      </c>
      <c r="G280" s="7">
        <v>15.0</v>
      </c>
      <c r="H280" s="7">
        <v>0.0</v>
      </c>
      <c r="I280" s="7">
        <v>3.0</v>
      </c>
      <c r="J280" s="7">
        <v>0.0</v>
      </c>
      <c r="K280" s="7">
        <v>0.0</v>
      </c>
      <c r="L280" s="7">
        <v>2.0</v>
      </c>
      <c r="M280" s="7">
        <v>1.0</v>
      </c>
      <c r="N280" s="7">
        <v>24.0</v>
      </c>
      <c r="O280" s="1">
        <v>6.0</v>
      </c>
      <c r="P280" s="6" t="b">
        <v>0</v>
      </c>
      <c r="Q280" s="4">
        <f t="shared" si="15"/>
        <v>16</v>
      </c>
      <c r="R280" s="4">
        <f t="shared" si="16"/>
        <v>1</v>
      </c>
      <c r="S280" s="5"/>
    </row>
    <row r="281">
      <c r="A281" s="7">
        <v>0.0</v>
      </c>
      <c r="B281" s="7">
        <v>1.0</v>
      </c>
      <c r="C281" s="7">
        <v>1.0</v>
      </c>
      <c r="D281" s="7">
        <v>0.0</v>
      </c>
      <c r="E281" s="7">
        <v>0.0</v>
      </c>
      <c r="F281" s="7">
        <v>0.0</v>
      </c>
      <c r="G281" s="7">
        <v>16.0</v>
      </c>
      <c r="H281" s="7">
        <v>0.0</v>
      </c>
      <c r="I281" s="7">
        <v>3.0</v>
      </c>
      <c r="J281" s="7">
        <v>0.0</v>
      </c>
      <c r="K281" s="7">
        <v>0.0</v>
      </c>
      <c r="L281" s="7">
        <v>2.0</v>
      </c>
      <c r="M281" s="7">
        <v>1.0</v>
      </c>
      <c r="N281" s="7">
        <v>24.0</v>
      </c>
      <c r="O281" s="1">
        <v>3.0</v>
      </c>
      <c r="P281" s="4" t="b">
        <v>0</v>
      </c>
      <c r="Q281" s="4">
        <f t="shared" si="15"/>
        <v>16</v>
      </c>
      <c r="R281" s="4">
        <f t="shared" si="16"/>
        <v>0</v>
      </c>
      <c r="S281" s="5"/>
    </row>
    <row r="282">
      <c r="A282" s="7">
        <v>0.0</v>
      </c>
      <c r="B282" s="7">
        <v>3.0</v>
      </c>
      <c r="C282" s="7">
        <v>0.0</v>
      </c>
      <c r="D282" s="7">
        <v>0.0</v>
      </c>
      <c r="E282" s="7">
        <v>2.0</v>
      </c>
      <c r="F282" s="7">
        <v>1.0</v>
      </c>
      <c r="G282" s="7">
        <v>24.0</v>
      </c>
      <c r="H282" s="7">
        <v>0.0</v>
      </c>
      <c r="I282" s="7">
        <v>1.0</v>
      </c>
      <c r="J282" s="7">
        <v>0.0</v>
      </c>
      <c r="K282" s="7">
        <v>1.0</v>
      </c>
      <c r="L282" s="7">
        <v>0.0</v>
      </c>
      <c r="M282" s="7">
        <v>0.0</v>
      </c>
      <c r="N282" s="7">
        <v>16.0</v>
      </c>
      <c r="O282" s="1">
        <v>6.0</v>
      </c>
      <c r="P282" s="4" t="b">
        <v>1</v>
      </c>
      <c r="Q282" s="4">
        <f t="shared" si="15"/>
        <v>25</v>
      </c>
      <c r="R282" s="4">
        <f t="shared" si="16"/>
        <v>1</v>
      </c>
      <c r="S282" s="5"/>
    </row>
    <row r="283">
      <c r="A283" s="7">
        <v>0.0</v>
      </c>
      <c r="B283" s="7">
        <v>3.0</v>
      </c>
      <c r="C283" s="7">
        <v>0.0</v>
      </c>
      <c r="D283" s="7">
        <v>0.0</v>
      </c>
      <c r="E283" s="7">
        <v>2.0</v>
      </c>
      <c r="F283" s="7">
        <v>0.0</v>
      </c>
      <c r="G283" s="7">
        <v>25.0</v>
      </c>
      <c r="H283" s="7">
        <v>0.0</v>
      </c>
      <c r="I283" s="7">
        <v>1.0</v>
      </c>
      <c r="J283" s="7">
        <v>0.0</v>
      </c>
      <c r="K283" s="7">
        <v>1.0</v>
      </c>
      <c r="L283" s="7">
        <v>0.0</v>
      </c>
      <c r="M283" s="7">
        <v>0.0</v>
      </c>
      <c r="N283" s="7">
        <v>16.0</v>
      </c>
      <c r="O283" s="1">
        <v>5.0</v>
      </c>
      <c r="P283" s="4" t="b">
        <v>1</v>
      </c>
      <c r="Q283" s="4">
        <f t="shared" si="15"/>
        <v>26</v>
      </c>
      <c r="R283" s="4">
        <f t="shared" si="16"/>
        <v>1</v>
      </c>
      <c r="S283" s="5"/>
    </row>
    <row r="284">
      <c r="A284" s="7">
        <v>0.0</v>
      </c>
      <c r="B284" s="7">
        <v>3.0</v>
      </c>
      <c r="C284" s="7">
        <v>0.0</v>
      </c>
      <c r="D284" s="7">
        <v>0.0</v>
      </c>
      <c r="E284" s="7">
        <v>0.0</v>
      </c>
      <c r="F284" s="7">
        <v>1.0</v>
      </c>
      <c r="G284" s="7">
        <v>26.0</v>
      </c>
      <c r="H284" s="7">
        <v>0.0</v>
      </c>
      <c r="I284" s="7">
        <v>1.0</v>
      </c>
      <c r="J284" s="7">
        <v>0.0</v>
      </c>
      <c r="K284" s="7">
        <v>1.0</v>
      </c>
      <c r="L284" s="7">
        <v>0.0</v>
      </c>
      <c r="M284" s="7">
        <v>0.0</v>
      </c>
      <c r="N284" s="7">
        <v>16.0</v>
      </c>
      <c r="O284" s="1">
        <v>6.0</v>
      </c>
      <c r="P284" s="4" t="b">
        <v>1</v>
      </c>
      <c r="Q284" s="4">
        <f t="shared" si="15"/>
        <v>27</v>
      </c>
      <c r="R284" s="4">
        <f t="shared" si="16"/>
        <v>1</v>
      </c>
      <c r="S284" s="5"/>
    </row>
    <row r="285">
      <c r="A285" s="7">
        <v>0.0</v>
      </c>
      <c r="B285" s="7">
        <v>3.0</v>
      </c>
      <c r="C285" s="7">
        <v>0.0</v>
      </c>
      <c r="D285" s="7">
        <v>0.0</v>
      </c>
      <c r="E285" s="7">
        <v>0.0</v>
      </c>
      <c r="F285" s="7">
        <v>0.0</v>
      </c>
      <c r="G285" s="7">
        <v>27.0</v>
      </c>
      <c r="H285" s="7">
        <v>0.0</v>
      </c>
      <c r="I285" s="7">
        <v>1.0</v>
      </c>
      <c r="J285" s="7">
        <v>0.0</v>
      </c>
      <c r="K285" s="7">
        <v>1.0</v>
      </c>
      <c r="L285" s="7">
        <v>0.0</v>
      </c>
      <c r="M285" s="7">
        <v>0.0</v>
      </c>
      <c r="N285" s="7">
        <v>16.0</v>
      </c>
      <c r="O285" s="1">
        <v>2.0</v>
      </c>
      <c r="P285" s="4" t="b">
        <v>1</v>
      </c>
      <c r="Q285" s="4">
        <f t="shared" si="15"/>
        <v>29</v>
      </c>
      <c r="R285" s="4">
        <f t="shared" si="16"/>
        <v>2</v>
      </c>
      <c r="S285" s="5"/>
    </row>
    <row r="286">
      <c r="A286" s="7">
        <v>0.0</v>
      </c>
      <c r="B286" s="7">
        <v>0.0</v>
      </c>
      <c r="C286" s="7">
        <v>0.0</v>
      </c>
      <c r="D286" s="7">
        <v>1.0</v>
      </c>
      <c r="E286" s="7">
        <v>0.0</v>
      </c>
      <c r="F286" s="7">
        <v>0.0</v>
      </c>
      <c r="G286" s="7">
        <v>16.0</v>
      </c>
      <c r="H286" s="7">
        <v>0.0</v>
      </c>
      <c r="I286" s="7">
        <v>0.0</v>
      </c>
      <c r="J286" s="7">
        <v>1.0</v>
      </c>
      <c r="K286" s="7">
        <v>1.0</v>
      </c>
      <c r="L286" s="7">
        <v>0.0</v>
      </c>
      <c r="M286" s="7">
        <v>0.0</v>
      </c>
      <c r="N286" s="7">
        <v>29.0</v>
      </c>
      <c r="O286" s="1">
        <v>4.0</v>
      </c>
      <c r="P286" s="6" t="b">
        <v>0</v>
      </c>
      <c r="Q286" s="4">
        <f t="shared" si="15"/>
        <v>16</v>
      </c>
      <c r="R286" s="4">
        <f t="shared" si="16"/>
        <v>0</v>
      </c>
      <c r="S286" s="5"/>
    </row>
    <row r="287">
      <c r="A287" s="7">
        <v>0.0</v>
      </c>
      <c r="B287" s="7">
        <v>0.0</v>
      </c>
      <c r="C287" s="7">
        <v>1.0</v>
      </c>
      <c r="D287" s="7">
        <v>1.0</v>
      </c>
      <c r="E287" s="7">
        <v>0.0</v>
      </c>
      <c r="F287" s="7">
        <v>0.0</v>
      </c>
      <c r="G287" s="7">
        <v>29.0</v>
      </c>
      <c r="H287" s="7">
        <v>0.0</v>
      </c>
      <c r="I287" s="7">
        <v>0.0</v>
      </c>
      <c r="J287" s="7">
        <v>0.0</v>
      </c>
      <c r="K287" s="7">
        <v>0.0</v>
      </c>
      <c r="L287" s="7">
        <v>1.0</v>
      </c>
      <c r="M287" s="7">
        <v>0.0</v>
      </c>
      <c r="N287" s="7">
        <v>16.0</v>
      </c>
      <c r="O287" s="1">
        <v>3.0</v>
      </c>
      <c r="P287" s="4" t="b">
        <v>1</v>
      </c>
      <c r="Q287" s="4">
        <f t="shared" si="15"/>
        <v>29</v>
      </c>
      <c r="R287" s="4">
        <f t="shared" si="16"/>
        <v>0</v>
      </c>
      <c r="S287" s="5"/>
    </row>
    <row r="288">
      <c r="A288" s="7">
        <v>0.0</v>
      </c>
      <c r="B288" s="7">
        <v>0.0</v>
      </c>
      <c r="C288" s="7">
        <v>0.0</v>
      </c>
      <c r="D288" s="7">
        <v>0.0</v>
      </c>
      <c r="E288" s="7">
        <v>1.0</v>
      </c>
      <c r="F288" s="7">
        <v>0.0</v>
      </c>
      <c r="G288" s="7">
        <v>16.0</v>
      </c>
      <c r="H288" s="7">
        <v>0.0</v>
      </c>
      <c r="I288" s="7">
        <v>0.0</v>
      </c>
      <c r="J288" s="7">
        <v>0.0</v>
      </c>
      <c r="K288" s="7">
        <v>2.0</v>
      </c>
      <c r="L288" s="7">
        <v>0.0</v>
      </c>
      <c r="M288" s="7">
        <v>0.0</v>
      </c>
      <c r="N288" s="7">
        <v>29.0</v>
      </c>
      <c r="O288" s="1">
        <v>5.0</v>
      </c>
      <c r="P288" s="6" t="b">
        <v>0</v>
      </c>
      <c r="Q288" s="4">
        <f t="shared" si="15"/>
        <v>16</v>
      </c>
      <c r="R288" s="4">
        <f t="shared" si="16"/>
        <v>0</v>
      </c>
      <c r="S288" s="5"/>
    </row>
    <row r="289">
      <c r="A289" s="7">
        <v>0.0</v>
      </c>
      <c r="B289" s="7">
        <v>0.0</v>
      </c>
      <c r="C289" s="7">
        <v>0.0</v>
      </c>
      <c r="D289" s="7">
        <v>2.0</v>
      </c>
      <c r="E289" s="7">
        <v>0.0</v>
      </c>
      <c r="F289" s="7">
        <v>0.0</v>
      </c>
      <c r="G289" s="7">
        <v>29.0</v>
      </c>
      <c r="H289" s="7">
        <v>0.0</v>
      </c>
      <c r="I289" s="7">
        <v>0.0</v>
      </c>
      <c r="J289" s="7">
        <v>0.0</v>
      </c>
      <c r="K289" s="7">
        <v>0.0</v>
      </c>
      <c r="L289" s="7">
        <v>0.0</v>
      </c>
      <c r="M289" s="7">
        <v>1.0</v>
      </c>
      <c r="N289" s="7">
        <v>16.0</v>
      </c>
      <c r="O289" s="1">
        <v>4.0</v>
      </c>
      <c r="P289" s="4" t="b">
        <v>1</v>
      </c>
      <c r="Q289" s="4">
        <f t="shared" si="15"/>
        <v>29</v>
      </c>
      <c r="R289" s="4">
        <f t="shared" si="16"/>
        <v>0</v>
      </c>
      <c r="S289" s="5"/>
    </row>
    <row r="290">
      <c r="A290" s="7">
        <v>0.0</v>
      </c>
      <c r="B290" s="7">
        <v>0.0</v>
      </c>
      <c r="C290" s="7">
        <v>0.0</v>
      </c>
      <c r="D290" s="7">
        <v>0.0</v>
      </c>
      <c r="E290" s="7">
        <v>0.0</v>
      </c>
      <c r="F290" s="7">
        <v>1.0</v>
      </c>
      <c r="G290" s="7">
        <v>16.0</v>
      </c>
      <c r="H290" s="7">
        <v>0.0</v>
      </c>
      <c r="I290" s="7">
        <v>0.0</v>
      </c>
      <c r="J290" s="7">
        <v>0.0</v>
      </c>
      <c r="K290" s="7">
        <v>0.0</v>
      </c>
      <c r="L290" s="7">
        <v>1.0</v>
      </c>
      <c r="M290" s="7">
        <v>1.0</v>
      </c>
      <c r="N290" s="7">
        <v>29.0</v>
      </c>
      <c r="O290" s="1">
        <v>6.0</v>
      </c>
      <c r="P290" s="6" t="b">
        <v>0</v>
      </c>
      <c r="Q290" s="4">
        <f t="shared" si="15"/>
        <v>17</v>
      </c>
      <c r="R290" s="4">
        <f t="shared" si="16"/>
        <v>1</v>
      </c>
      <c r="S290" s="5"/>
    </row>
    <row r="291">
      <c r="A291" s="5"/>
      <c r="B291" s="5"/>
      <c r="C291" s="5"/>
      <c r="D291" s="5"/>
      <c r="E291" s="5"/>
      <c r="F291" s="5"/>
      <c r="G291" s="7">
        <v>17.0</v>
      </c>
      <c r="H291" s="5"/>
      <c r="I291" s="5"/>
      <c r="J291" s="5"/>
      <c r="K291" s="5"/>
      <c r="L291" s="5"/>
      <c r="M291" s="5"/>
      <c r="N291" s="5"/>
      <c r="O291" s="5"/>
      <c r="P291" s="6" t="b">
        <v>0</v>
      </c>
      <c r="Q291" s="4"/>
      <c r="R291" s="4"/>
      <c r="S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 t="b">
        <v>0</v>
      </c>
      <c r="Q292" s="4"/>
      <c r="R292" s="4"/>
      <c r="S292" s="5"/>
    </row>
    <row r="293">
      <c r="A293" s="1">
        <v>4.0</v>
      </c>
      <c r="B293" s="1">
        <v>4.0</v>
      </c>
      <c r="C293" s="1">
        <v>4.0</v>
      </c>
      <c r="D293" s="1">
        <v>4.0</v>
      </c>
      <c r="E293" s="1">
        <v>4.0</v>
      </c>
      <c r="F293" s="1">
        <v>4.0</v>
      </c>
      <c r="G293" s="1">
        <v>0.0</v>
      </c>
      <c r="H293" s="1">
        <v>4.0</v>
      </c>
      <c r="I293" s="1">
        <v>4.0</v>
      </c>
      <c r="J293" s="1">
        <v>4.0</v>
      </c>
      <c r="K293" s="1">
        <v>4.0</v>
      </c>
      <c r="L293" s="1">
        <v>4.0</v>
      </c>
      <c r="M293" s="1">
        <v>4.0</v>
      </c>
      <c r="N293" s="1">
        <v>0.0</v>
      </c>
      <c r="O293" s="1">
        <v>3.0</v>
      </c>
      <c r="P293" s="6" t="b">
        <v>0</v>
      </c>
      <c r="Q293" s="4">
        <f t="shared" ref="Q293:Q334" si="17">IF($P293=$P294, $G294, $N294)</f>
        <v>1</v>
      </c>
      <c r="R293" s="4">
        <f t="shared" ref="R293:R333" si="18">Q293-G293</f>
        <v>1</v>
      </c>
      <c r="S293" s="5"/>
    </row>
    <row r="294">
      <c r="A294" s="7">
        <v>4.0</v>
      </c>
      <c r="B294" s="7">
        <v>4.0</v>
      </c>
      <c r="C294" s="7">
        <v>0.0</v>
      </c>
      <c r="D294" s="7">
        <v>5.0</v>
      </c>
      <c r="E294" s="7">
        <v>5.0</v>
      </c>
      <c r="F294" s="7">
        <v>5.0</v>
      </c>
      <c r="G294" s="7">
        <v>1.0</v>
      </c>
      <c r="H294" s="7">
        <v>4.0</v>
      </c>
      <c r="I294" s="7">
        <v>4.0</v>
      </c>
      <c r="J294" s="7">
        <v>4.0</v>
      </c>
      <c r="K294" s="7">
        <v>4.0</v>
      </c>
      <c r="L294" s="7">
        <v>4.0</v>
      </c>
      <c r="M294" s="7">
        <v>4.0</v>
      </c>
      <c r="N294" s="7">
        <v>0.0</v>
      </c>
      <c r="O294" s="1">
        <v>6.0</v>
      </c>
      <c r="P294" s="6" t="b">
        <v>0</v>
      </c>
      <c r="Q294" s="4">
        <f t="shared" si="17"/>
        <v>2</v>
      </c>
      <c r="R294" s="4">
        <f t="shared" si="18"/>
        <v>1</v>
      </c>
      <c r="S294" s="5"/>
    </row>
    <row r="295">
      <c r="A295" s="7">
        <v>5.0</v>
      </c>
      <c r="B295" s="7">
        <v>5.0</v>
      </c>
      <c r="C295" s="7">
        <v>5.0</v>
      </c>
      <c r="D295" s="7">
        <v>5.0</v>
      </c>
      <c r="E295" s="7">
        <v>4.0</v>
      </c>
      <c r="F295" s="7">
        <v>4.0</v>
      </c>
      <c r="G295" s="7">
        <v>0.0</v>
      </c>
      <c r="H295" s="7">
        <v>4.0</v>
      </c>
      <c r="I295" s="7">
        <v>4.0</v>
      </c>
      <c r="J295" s="7">
        <v>0.0</v>
      </c>
      <c r="K295" s="7">
        <v>5.0</v>
      </c>
      <c r="L295" s="7">
        <v>5.0</v>
      </c>
      <c r="M295" s="7">
        <v>0.0</v>
      </c>
      <c r="N295" s="7">
        <v>2.0</v>
      </c>
      <c r="O295" s="1">
        <v>2.0</v>
      </c>
      <c r="P295" s="4" t="b">
        <v>1</v>
      </c>
      <c r="Q295" s="4">
        <f t="shared" si="17"/>
        <v>1</v>
      </c>
      <c r="R295" s="4">
        <f t="shared" si="18"/>
        <v>1</v>
      </c>
      <c r="S295" s="5"/>
    </row>
    <row r="296">
      <c r="A296" s="7">
        <v>5.0</v>
      </c>
      <c r="B296" s="7">
        <v>0.0</v>
      </c>
      <c r="C296" s="7">
        <v>6.0</v>
      </c>
      <c r="D296" s="7">
        <v>6.0</v>
      </c>
      <c r="E296" s="7">
        <v>5.0</v>
      </c>
      <c r="F296" s="7">
        <v>5.0</v>
      </c>
      <c r="G296" s="7">
        <v>1.0</v>
      </c>
      <c r="H296" s="7">
        <v>4.0</v>
      </c>
      <c r="I296" s="7">
        <v>4.0</v>
      </c>
      <c r="J296" s="7">
        <v>0.0</v>
      </c>
      <c r="K296" s="7">
        <v>5.0</v>
      </c>
      <c r="L296" s="7">
        <v>5.0</v>
      </c>
      <c r="M296" s="7">
        <v>0.0</v>
      </c>
      <c r="N296" s="7">
        <v>2.0</v>
      </c>
      <c r="O296" s="1">
        <v>1.0</v>
      </c>
      <c r="P296" s="4" t="b">
        <v>1</v>
      </c>
      <c r="Q296" s="4">
        <f t="shared" si="17"/>
        <v>1</v>
      </c>
      <c r="R296" s="4">
        <f t="shared" si="18"/>
        <v>0</v>
      </c>
      <c r="S296" s="5"/>
    </row>
    <row r="297">
      <c r="A297" s="7">
        <v>4.0</v>
      </c>
      <c r="B297" s="7">
        <v>4.0</v>
      </c>
      <c r="C297" s="7">
        <v>0.0</v>
      </c>
      <c r="D297" s="7">
        <v>5.0</v>
      </c>
      <c r="E297" s="7">
        <v>5.0</v>
      </c>
      <c r="F297" s="7">
        <v>0.0</v>
      </c>
      <c r="G297" s="7">
        <v>2.0</v>
      </c>
      <c r="H297" s="7">
        <v>0.0</v>
      </c>
      <c r="I297" s="7">
        <v>1.0</v>
      </c>
      <c r="J297" s="7">
        <v>7.0</v>
      </c>
      <c r="K297" s="7">
        <v>7.0</v>
      </c>
      <c r="L297" s="7">
        <v>6.0</v>
      </c>
      <c r="M297" s="7">
        <v>6.0</v>
      </c>
      <c r="N297" s="7">
        <v>1.0</v>
      </c>
      <c r="O297" s="1">
        <v>5.0</v>
      </c>
      <c r="P297" s="6" t="b">
        <v>0</v>
      </c>
      <c r="Q297" s="4">
        <f t="shared" si="17"/>
        <v>3</v>
      </c>
      <c r="R297" s="4">
        <f t="shared" si="18"/>
        <v>1</v>
      </c>
      <c r="S297" s="5"/>
    </row>
    <row r="298">
      <c r="A298" s="7">
        <v>1.0</v>
      </c>
      <c r="B298" s="7">
        <v>2.0</v>
      </c>
      <c r="C298" s="7">
        <v>8.0</v>
      </c>
      <c r="D298" s="7">
        <v>7.0</v>
      </c>
      <c r="E298" s="7">
        <v>6.0</v>
      </c>
      <c r="F298" s="7">
        <v>6.0</v>
      </c>
      <c r="G298" s="7">
        <v>1.0</v>
      </c>
      <c r="H298" s="7">
        <v>4.0</v>
      </c>
      <c r="I298" s="7">
        <v>4.0</v>
      </c>
      <c r="J298" s="7">
        <v>0.0</v>
      </c>
      <c r="K298" s="7">
        <v>5.0</v>
      </c>
      <c r="L298" s="7">
        <v>0.0</v>
      </c>
      <c r="M298" s="7">
        <v>1.0</v>
      </c>
      <c r="N298" s="7">
        <v>3.0</v>
      </c>
      <c r="O298" s="1">
        <v>2.0</v>
      </c>
      <c r="P298" s="4" t="b">
        <v>1</v>
      </c>
      <c r="Q298" s="4">
        <f t="shared" si="17"/>
        <v>1</v>
      </c>
      <c r="R298" s="4">
        <f t="shared" si="18"/>
        <v>0</v>
      </c>
      <c r="S298" s="5"/>
    </row>
    <row r="299">
      <c r="A299" s="7">
        <v>4.0</v>
      </c>
      <c r="B299" s="7">
        <v>4.0</v>
      </c>
      <c r="C299" s="7">
        <v>0.0</v>
      </c>
      <c r="D299" s="7">
        <v>5.0</v>
      </c>
      <c r="E299" s="7">
        <v>0.0</v>
      </c>
      <c r="F299" s="7">
        <v>1.0</v>
      </c>
      <c r="G299" s="7">
        <v>3.0</v>
      </c>
      <c r="H299" s="7">
        <v>1.0</v>
      </c>
      <c r="I299" s="7">
        <v>0.0</v>
      </c>
      <c r="J299" s="7">
        <v>9.0</v>
      </c>
      <c r="K299" s="7">
        <v>8.0</v>
      </c>
      <c r="L299" s="7">
        <v>6.0</v>
      </c>
      <c r="M299" s="7">
        <v>6.0</v>
      </c>
      <c r="N299" s="7">
        <v>1.0</v>
      </c>
      <c r="O299" s="1">
        <v>6.0</v>
      </c>
      <c r="P299" s="6" t="b">
        <v>0</v>
      </c>
      <c r="Q299" s="4">
        <f t="shared" si="17"/>
        <v>4</v>
      </c>
      <c r="R299" s="4">
        <f t="shared" si="18"/>
        <v>1</v>
      </c>
      <c r="S299" s="5"/>
    </row>
    <row r="300">
      <c r="A300" s="7">
        <v>4.0</v>
      </c>
      <c r="B300" s="7">
        <v>4.0</v>
      </c>
      <c r="C300" s="7">
        <v>0.0</v>
      </c>
      <c r="D300" s="7">
        <v>5.0</v>
      </c>
      <c r="E300" s="7">
        <v>0.0</v>
      </c>
      <c r="F300" s="7">
        <v>0.0</v>
      </c>
      <c r="G300" s="7">
        <v>4.0</v>
      </c>
      <c r="H300" s="7">
        <v>1.0</v>
      </c>
      <c r="I300" s="7">
        <v>0.0</v>
      </c>
      <c r="J300" s="7">
        <v>9.0</v>
      </c>
      <c r="K300" s="7">
        <v>8.0</v>
      </c>
      <c r="L300" s="7">
        <v>6.0</v>
      </c>
      <c r="M300" s="7">
        <v>6.0</v>
      </c>
      <c r="N300" s="7">
        <v>1.0</v>
      </c>
      <c r="O300" s="1">
        <v>4.0</v>
      </c>
      <c r="P300" s="6" t="b">
        <v>0</v>
      </c>
      <c r="Q300" s="4">
        <f t="shared" si="17"/>
        <v>5</v>
      </c>
      <c r="R300" s="4">
        <f t="shared" si="18"/>
        <v>1</v>
      </c>
      <c r="S300" s="5"/>
    </row>
    <row r="301">
      <c r="A301" s="7">
        <v>2.0</v>
      </c>
      <c r="B301" s="7">
        <v>1.0</v>
      </c>
      <c r="C301" s="7">
        <v>9.0</v>
      </c>
      <c r="D301" s="7">
        <v>8.0</v>
      </c>
      <c r="E301" s="7">
        <v>6.0</v>
      </c>
      <c r="F301" s="7">
        <v>6.0</v>
      </c>
      <c r="G301" s="7">
        <v>1.0</v>
      </c>
      <c r="H301" s="7">
        <v>4.0</v>
      </c>
      <c r="I301" s="7">
        <v>4.0</v>
      </c>
      <c r="J301" s="7">
        <v>0.0</v>
      </c>
      <c r="K301" s="7">
        <v>0.0</v>
      </c>
      <c r="L301" s="7">
        <v>1.0</v>
      </c>
      <c r="M301" s="7">
        <v>1.0</v>
      </c>
      <c r="N301" s="7">
        <v>5.0</v>
      </c>
      <c r="O301" s="1">
        <v>1.0</v>
      </c>
      <c r="P301" s="4" t="b">
        <v>1</v>
      </c>
      <c r="Q301" s="4">
        <f t="shared" si="17"/>
        <v>1</v>
      </c>
      <c r="R301" s="4">
        <f t="shared" si="18"/>
        <v>0</v>
      </c>
      <c r="S301" s="5"/>
    </row>
    <row r="302">
      <c r="A302" s="7">
        <v>4.0</v>
      </c>
      <c r="B302" s="7">
        <v>4.0</v>
      </c>
      <c r="C302" s="7">
        <v>0.0</v>
      </c>
      <c r="D302" s="7">
        <v>0.0</v>
      </c>
      <c r="E302" s="7">
        <v>1.0</v>
      </c>
      <c r="F302" s="7">
        <v>1.0</v>
      </c>
      <c r="G302" s="7">
        <v>5.0</v>
      </c>
      <c r="H302" s="7">
        <v>0.0</v>
      </c>
      <c r="I302" s="7">
        <v>2.0</v>
      </c>
      <c r="J302" s="7">
        <v>10.0</v>
      </c>
      <c r="K302" s="7">
        <v>8.0</v>
      </c>
      <c r="L302" s="7">
        <v>6.0</v>
      </c>
      <c r="M302" s="7">
        <v>6.0</v>
      </c>
      <c r="N302" s="7">
        <v>1.0</v>
      </c>
      <c r="O302" s="1">
        <v>6.0</v>
      </c>
      <c r="P302" s="6" t="b">
        <v>0</v>
      </c>
      <c r="Q302" s="4">
        <f t="shared" si="17"/>
        <v>6</v>
      </c>
      <c r="R302" s="4">
        <f t="shared" si="18"/>
        <v>1</v>
      </c>
      <c r="S302" s="5"/>
    </row>
    <row r="303">
      <c r="A303" s="7">
        <v>4.0</v>
      </c>
      <c r="B303" s="7">
        <v>4.0</v>
      </c>
      <c r="C303" s="7">
        <v>0.0</v>
      </c>
      <c r="D303" s="7">
        <v>0.0</v>
      </c>
      <c r="E303" s="7">
        <v>1.0</v>
      </c>
      <c r="F303" s="7">
        <v>0.0</v>
      </c>
      <c r="G303" s="7">
        <v>6.0</v>
      </c>
      <c r="H303" s="7">
        <v>0.0</v>
      </c>
      <c r="I303" s="7">
        <v>2.0</v>
      </c>
      <c r="J303" s="7">
        <v>10.0</v>
      </c>
      <c r="K303" s="7">
        <v>8.0</v>
      </c>
      <c r="L303" s="7">
        <v>6.0</v>
      </c>
      <c r="M303" s="7">
        <v>6.0</v>
      </c>
      <c r="N303" s="7">
        <v>1.0</v>
      </c>
      <c r="O303" s="1">
        <v>5.0</v>
      </c>
      <c r="P303" s="6" t="b">
        <v>0</v>
      </c>
      <c r="Q303" s="4">
        <f t="shared" si="17"/>
        <v>6</v>
      </c>
      <c r="R303" s="4">
        <f t="shared" si="18"/>
        <v>0</v>
      </c>
      <c r="S303" s="5"/>
    </row>
    <row r="304">
      <c r="A304" s="7">
        <v>0.0</v>
      </c>
      <c r="B304" s="7">
        <v>2.0</v>
      </c>
      <c r="C304" s="7">
        <v>10.0</v>
      </c>
      <c r="D304" s="7">
        <v>8.0</v>
      </c>
      <c r="E304" s="7">
        <v>6.0</v>
      </c>
      <c r="F304" s="7">
        <v>6.0</v>
      </c>
      <c r="G304" s="7">
        <v>1.0</v>
      </c>
      <c r="H304" s="7">
        <v>4.0</v>
      </c>
      <c r="I304" s="7">
        <v>4.0</v>
      </c>
      <c r="J304" s="7">
        <v>0.0</v>
      </c>
      <c r="K304" s="7">
        <v>0.0</v>
      </c>
      <c r="L304" s="7">
        <v>0.0</v>
      </c>
      <c r="M304" s="7">
        <v>1.0</v>
      </c>
      <c r="N304" s="7">
        <v>6.0</v>
      </c>
      <c r="O304" s="1">
        <v>2.0</v>
      </c>
      <c r="P304" s="4" t="b">
        <v>1</v>
      </c>
      <c r="Q304" s="4">
        <f t="shared" si="17"/>
        <v>1</v>
      </c>
      <c r="R304" s="4">
        <f t="shared" si="18"/>
        <v>0</v>
      </c>
      <c r="S304" s="5"/>
    </row>
    <row r="305">
      <c r="A305" s="7">
        <v>4.0</v>
      </c>
      <c r="B305" s="7">
        <v>4.0</v>
      </c>
      <c r="C305" s="7">
        <v>0.0</v>
      </c>
      <c r="D305" s="7">
        <v>0.0</v>
      </c>
      <c r="E305" s="7">
        <v>0.0</v>
      </c>
      <c r="F305" s="7">
        <v>1.0</v>
      </c>
      <c r="G305" s="7">
        <v>6.0</v>
      </c>
      <c r="H305" s="7">
        <v>0.0</v>
      </c>
      <c r="I305" s="7">
        <v>0.0</v>
      </c>
      <c r="J305" s="7">
        <v>11.0</v>
      </c>
      <c r="K305" s="7">
        <v>9.0</v>
      </c>
      <c r="L305" s="7">
        <v>6.0</v>
      </c>
      <c r="M305" s="7">
        <v>6.0</v>
      </c>
      <c r="N305" s="7">
        <v>1.0</v>
      </c>
      <c r="O305" s="1">
        <v>6.0</v>
      </c>
      <c r="P305" s="6" t="b">
        <v>0</v>
      </c>
      <c r="Q305" s="4">
        <f t="shared" si="17"/>
        <v>7</v>
      </c>
      <c r="R305" s="4">
        <f t="shared" si="18"/>
        <v>1</v>
      </c>
      <c r="S305" s="5"/>
    </row>
    <row r="306">
      <c r="A306" s="7">
        <v>4.0</v>
      </c>
      <c r="B306" s="7">
        <v>4.0</v>
      </c>
      <c r="C306" s="7">
        <v>0.0</v>
      </c>
      <c r="D306" s="7">
        <v>0.0</v>
      </c>
      <c r="E306" s="7">
        <v>0.0</v>
      </c>
      <c r="F306" s="7">
        <v>0.0</v>
      </c>
      <c r="G306" s="7">
        <v>7.0</v>
      </c>
      <c r="H306" s="7">
        <v>0.0</v>
      </c>
      <c r="I306" s="7">
        <v>0.0</v>
      </c>
      <c r="J306" s="7">
        <v>11.0</v>
      </c>
      <c r="K306" s="7">
        <v>9.0</v>
      </c>
      <c r="L306" s="7">
        <v>6.0</v>
      </c>
      <c r="M306" s="7">
        <v>6.0</v>
      </c>
      <c r="N306" s="7">
        <v>1.0</v>
      </c>
      <c r="O306" s="1">
        <v>2.0</v>
      </c>
      <c r="P306" s="6" t="b">
        <v>0</v>
      </c>
      <c r="Q306" s="4">
        <f t="shared" si="17"/>
        <v>7</v>
      </c>
      <c r="R306" s="4">
        <f t="shared" si="18"/>
        <v>0</v>
      </c>
      <c r="S306" s="5"/>
    </row>
    <row r="307">
      <c r="A307" s="7">
        <v>0.0</v>
      </c>
      <c r="B307" s="7">
        <v>0.0</v>
      </c>
      <c r="C307" s="7">
        <v>11.0</v>
      </c>
      <c r="D307" s="7">
        <v>9.0</v>
      </c>
      <c r="E307" s="7">
        <v>6.0</v>
      </c>
      <c r="F307" s="7">
        <v>6.0</v>
      </c>
      <c r="G307" s="7">
        <v>1.0</v>
      </c>
      <c r="H307" s="7">
        <v>4.0</v>
      </c>
      <c r="I307" s="7">
        <v>0.0</v>
      </c>
      <c r="J307" s="7">
        <v>1.0</v>
      </c>
      <c r="K307" s="7">
        <v>1.0</v>
      </c>
      <c r="L307" s="7">
        <v>1.0</v>
      </c>
      <c r="M307" s="7">
        <v>1.0</v>
      </c>
      <c r="N307" s="7">
        <v>7.0</v>
      </c>
      <c r="O307" s="1">
        <v>3.0</v>
      </c>
      <c r="P307" s="4" t="b">
        <v>1</v>
      </c>
      <c r="Q307" s="4">
        <f t="shared" si="17"/>
        <v>5</v>
      </c>
      <c r="R307" s="4">
        <f t="shared" si="18"/>
        <v>4</v>
      </c>
      <c r="S307" s="5"/>
    </row>
    <row r="308">
      <c r="A308" s="7">
        <v>5.0</v>
      </c>
      <c r="B308" s="7">
        <v>1.0</v>
      </c>
      <c r="C308" s="7">
        <v>2.0</v>
      </c>
      <c r="D308" s="7">
        <v>2.0</v>
      </c>
      <c r="E308" s="7">
        <v>2.0</v>
      </c>
      <c r="F308" s="7">
        <v>0.0</v>
      </c>
      <c r="G308" s="7">
        <v>7.0</v>
      </c>
      <c r="H308" s="7">
        <v>0.0</v>
      </c>
      <c r="I308" s="7">
        <v>0.0</v>
      </c>
      <c r="J308" s="7">
        <v>0.0</v>
      </c>
      <c r="K308" s="7">
        <v>10.0</v>
      </c>
      <c r="L308" s="7">
        <v>7.0</v>
      </c>
      <c r="M308" s="7">
        <v>7.0</v>
      </c>
      <c r="N308" s="7">
        <v>5.0</v>
      </c>
      <c r="O308" s="1">
        <v>5.0</v>
      </c>
      <c r="P308" s="6" t="b">
        <v>0</v>
      </c>
      <c r="Q308" s="4">
        <f t="shared" si="17"/>
        <v>8</v>
      </c>
      <c r="R308" s="4">
        <f t="shared" si="18"/>
        <v>1</v>
      </c>
      <c r="S308" s="5"/>
    </row>
    <row r="309">
      <c r="A309" s="7">
        <v>5.0</v>
      </c>
      <c r="B309" s="7">
        <v>1.0</v>
      </c>
      <c r="C309" s="7">
        <v>2.0</v>
      </c>
      <c r="D309" s="7">
        <v>2.0</v>
      </c>
      <c r="E309" s="7">
        <v>0.0</v>
      </c>
      <c r="F309" s="7">
        <v>1.0</v>
      </c>
      <c r="G309" s="7">
        <v>8.0</v>
      </c>
      <c r="H309" s="7">
        <v>0.0</v>
      </c>
      <c r="I309" s="7">
        <v>0.0</v>
      </c>
      <c r="J309" s="7">
        <v>0.0</v>
      </c>
      <c r="K309" s="7">
        <v>10.0</v>
      </c>
      <c r="L309" s="7">
        <v>7.0</v>
      </c>
      <c r="M309" s="7">
        <v>7.0</v>
      </c>
      <c r="N309" s="7">
        <v>5.0</v>
      </c>
      <c r="O309" s="1">
        <v>6.0</v>
      </c>
      <c r="P309" s="6" t="b">
        <v>0</v>
      </c>
      <c r="Q309" s="4">
        <f t="shared" si="17"/>
        <v>9</v>
      </c>
      <c r="R309" s="4">
        <f t="shared" si="18"/>
        <v>1</v>
      </c>
      <c r="S309" s="5"/>
    </row>
    <row r="310">
      <c r="A310" s="7">
        <v>5.0</v>
      </c>
      <c r="B310" s="7">
        <v>1.0</v>
      </c>
      <c r="C310" s="7">
        <v>2.0</v>
      </c>
      <c r="D310" s="7">
        <v>2.0</v>
      </c>
      <c r="E310" s="7">
        <v>0.0</v>
      </c>
      <c r="F310" s="7">
        <v>0.0</v>
      </c>
      <c r="G310" s="7">
        <v>9.0</v>
      </c>
      <c r="H310" s="7">
        <v>0.0</v>
      </c>
      <c r="I310" s="7">
        <v>0.0</v>
      </c>
      <c r="J310" s="7">
        <v>0.0</v>
      </c>
      <c r="K310" s="7">
        <v>10.0</v>
      </c>
      <c r="L310" s="7">
        <v>7.0</v>
      </c>
      <c r="M310" s="7">
        <v>7.0</v>
      </c>
      <c r="N310" s="7">
        <v>5.0</v>
      </c>
      <c r="O310" s="1">
        <v>4.0</v>
      </c>
      <c r="P310" s="6" t="b">
        <v>0</v>
      </c>
      <c r="Q310" s="4">
        <f t="shared" si="17"/>
        <v>9</v>
      </c>
      <c r="R310" s="4">
        <f t="shared" si="18"/>
        <v>0</v>
      </c>
      <c r="S310" s="5"/>
    </row>
    <row r="311">
      <c r="A311" s="7">
        <v>0.0</v>
      </c>
      <c r="B311" s="7">
        <v>0.0</v>
      </c>
      <c r="C311" s="7">
        <v>0.0</v>
      </c>
      <c r="D311" s="7">
        <v>10.0</v>
      </c>
      <c r="E311" s="7">
        <v>7.0</v>
      </c>
      <c r="F311" s="7">
        <v>7.0</v>
      </c>
      <c r="G311" s="7">
        <v>5.0</v>
      </c>
      <c r="H311" s="7">
        <v>5.0</v>
      </c>
      <c r="I311" s="7">
        <v>1.0</v>
      </c>
      <c r="J311" s="7">
        <v>2.0</v>
      </c>
      <c r="K311" s="7">
        <v>0.0</v>
      </c>
      <c r="L311" s="7">
        <v>1.0</v>
      </c>
      <c r="M311" s="7">
        <v>1.0</v>
      </c>
      <c r="N311" s="7">
        <v>9.0</v>
      </c>
      <c r="O311" s="1">
        <v>6.0</v>
      </c>
      <c r="P311" s="4" t="b">
        <v>1</v>
      </c>
      <c r="Q311" s="4">
        <f t="shared" si="17"/>
        <v>6</v>
      </c>
      <c r="R311" s="4">
        <f t="shared" si="18"/>
        <v>1</v>
      </c>
      <c r="S311" s="5"/>
    </row>
    <row r="312">
      <c r="A312" s="7">
        <v>6.0</v>
      </c>
      <c r="B312" s="7">
        <v>2.0</v>
      </c>
      <c r="C312" s="7">
        <v>3.0</v>
      </c>
      <c r="D312" s="7">
        <v>1.0</v>
      </c>
      <c r="E312" s="7">
        <v>2.0</v>
      </c>
      <c r="F312" s="7">
        <v>2.0</v>
      </c>
      <c r="G312" s="7">
        <v>9.0</v>
      </c>
      <c r="H312" s="7">
        <v>0.0</v>
      </c>
      <c r="I312" s="7">
        <v>0.0</v>
      </c>
      <c r="J312" s="7">
        <v>0.0</v>
      </c>
      <c r="K312" s="7">
        <v>10.0</v>
      </c>
      <c r="L312" s="7">
        <v>7.0</v>
      </c>
      <c r="M312" s="7">
        <v>0.0</v>
      </c>
      <c r="N312" s="7">
        <v>6.0</v>
      </c>
      <c r="O312" s="1">
        <v>5.0</v>
      </c>
      <c r="P312" s="6" t="b">
        <v>0</v>
      </c>
      <c r="Q312" s="4">
        <f t="shared" si="17"/>
        <v>10</v>
      </c>
      <c r="R312" s="4">
        <f t="shared" si="18"/>
        <v>1</v>
      </c>
      <c r="S312" s="5"/>
    </row>
    <row r="313">
      <c r="A313" s="7">
        <v>6.0</v>
      </c>
      <c r="B313" s="7">
        <v>2.0</v>
      </c>
      <c r="C313" s="7">
        <v>3.0</v>
      </c>
      <c r="D313" s="7">
        <v>1.0</v>
      </c>
      <c r="E313" s="7">
        <v>0.0</v>
      </c>
      <c r="F313" s="7">
        <v>3.0</v>
      </c>
      <c r="G313" s="7">
        <v>10.0</v>
      </c>
      <c r="H313" s="7">
        <v>0.0</v>
      </c>
      <c r="I313" s="7">
        <v>0.0</v>
      </c>
      <c r="J313" s="7">
        <v>0.0</v>
      </c>
      <c r="K313" s="7">
        <v>10.0</v>
      </c>
      <c r="L313" s="7">
        <v>7.0</v>
      </c>
      <c r="M313" s="7">
        <v>0.0</v>
      </c>
      <c r="N313" s="7">
        <v>6.0</v>
      </c>
      <c r="O313" s="1">
        <v>1.0</v>
      </c>
      <c r="P313" s="6" t="b">
        <v>0</v>
      </c>
      <c r="Q313" s="4">
        <f t="shared" si="17"/>
        <v>11</v>
      </c>
      <c r="R313" s="4">
        <f t="shared" si="18"/>
        <v>1</v>
      </c>
      <c r="S313" s="5"/>
    </row>
    <row r="314">
      <c r="A314" s="7">
        <v>0.0</v>
      </c>
      <c r="B314" s="7">
        <v>3.0</v>
      </c>
      <c r="C314" s="7">
        <v>4.0</v>
      </c>
      <c r="D314" s="7">
        <v>2.0</v>
      </c>
      <c r="E314" s="7">
        <v>1.0</v>
      </c>
      <c r="F314" s="7">
        <v>4.0</v>
      </c>
      <c r="G314" s="7">
        <v>11.0</v>
      </c>
      <c r="H314" s="7">
        <v>0.0</v>
      </c>
      <c r="I314" s="7">
        <v>0.0</v>
      </c>
      <c r="J314" s="7">
        <v>0.0</v>
      </c>
      <c r="K314" s="7">
        <v>10.0</v>
      </c>
      <c r="L314" s="7">
        <v>7.0</v>
      </c>
      <c r="M314" s="7">
        <v>0.0</v>
      </c>
      <c r="N314" s="7">
        <v>6.0</v>
      </c>
      <c r="O314" s="1">
        <v>3.0</v>
      </c>
      <c r="P314" s="6" t="b">
        <v>0</v>
      </c>
      <c r="Q314" s="4">
        <f t="shared" si="17"/>
        <v>12</v>
      </c>
      <c r="R314" s="4">
        <f t="shared" si="18"/>
        <v>1</v>
      </c>
      <c r="S314" s="5"/>
    </row>
    <row r="315">
      <c r="A315" s="7">
        <v>0.0</v>
      </c>
      <c r="B315" s="7">
        <v>3.0</v>
      </c>
      <c r="C315" s="7">
        <v>0.0</v>
      </c>
      <c r="D315" s="7">
        <v>3.0</v>
      </c>
      <c r="E315" s="7">
        <v>2.0</v>
      </c>
      <c r="F315" s="7">
        <v>5.0</v>
      </c>
      <c r="G315" s="7">
        <v>12.0</v>
      </c>
      <c r="H315" s="7">
        <v>0.0</v>
      </c>
      <c r="I315" s="7">
        <v>0.0</v>
      </c>
      <c r="J315" s="7">
        <v>0.0</v>
      </c>
      <c r="K315" s="7">
        <v>10.0</v>
      </c>
      <c r="L315" s="7">
        <v>7.0</v>
      </c>
      <c r="M315" s="7">
        <v>0.0</v>
      </c>
      <c r="N315" s="7">
        <v>6.0</v>
      </c>
      <c r="O315" s="1">
        <v>5.0</v>
      </c>
      <c r="P315" s="6" t="b">
        <v>0</v>
      </c>
      <c r="Q315" s="4">
        <f t="shared" si="17"/>
        <v>13</v>
      </c>
      <c r="R315" s="4">
        <f t="shared" si="18"/>
        <v>1</v>
      </c>
      <c r="S315" s="5"/>
    </row>
    <row r="316">
      <c r="A316" s="7">
        <v>0.0</v>
      </c>
      <c r="B316" s="7">
        <v>3.0</v>
      </c>
      <c r="C316" s="7">
        <v>0.0</v>
      </c>
      <c r="D316" s="7">
        <v>3.0</v>
      </c>
      <c r="E316" s="7">
        <v>0.0</v>
      </c>
      <c r="F316" s="7">
        <v>6.0</v>
      </c>
      <c r="G316" s="7">
        <v>13.0</v>
      </c>
      <c r="H316" s="7">
        <v>0.0</v>
      </c>
      <c r="I316" s="7">
        <v>0.0</v>
      </c>
      <c r="J316" s="7">
        <v>0.0</v>
      </c>
      <c r="K316" s="7">
        <v>10.0</v>
      </c>
      <c r="L316" s="7">
        <v>7.0</v>
      </c>
      <c r="M316" s="7">
        <v>0.0</v>
      </c>
      <c r="N316" s="7">
        <v>6.0</v>
      </c>
      <c r="O316" s="1">
        <v>4.0</v>
      </c>
      <c r="P316" s="6" t="b">
        <v>0</v>
      </c>
      <c r="Q316" s="4">
        <f t="shared" si="17"/>
        <v>14</v>
      </c>
      <c r="R316" s="4">
        <f t="shared" si="18"/>
        <v>1</v>
      </c>
      <c r="S316" s="5"/>
    </row>
    <row r="317">
      <c r="A317" s="7">
        <v>0.0</v>
      </c>
      <c r="B317" s="7">
        <v>3.0</v>
      </c>
      <c r="C317" s="7">
        <v>0.0</v>
      </c>
      <c r="D317" s="7">
        <v>0.0</v>
      </c>
      <c r="E317" s="7">
        <v>1.0</v>
      </c>
      <c r="F317" s="7">
        <v>7.0</v>
      </c>
      <c r="G317" s="7">
        <v>14.0</v>
      </c>
      <c r="H317" s="7">
        <v>0.0</v>
      </c>
      <c r="I317" s="7">
        <v>0.0</v>
      </c>
      <c r="J317" s="7">
        <v>0.0</v>
      </c>
      <c r="K317" s="7">
        <v>10.0</v>
      </c>
      <c r="L317" s="7">
        <v>7.0</v>
      </c>
      <c r="M317" s="7">
        <v>0.0</v>
      </c>
      <c r="N317" s="7">
        <v>6.0</v>
      </c>
      <c r="O317" s="1">
        <v>2.0</v>
      </c>
      <c r="P317" s="6" t="b">
        <v>0</v>
      </c>
      <c r="Q317" s="4">
        <f t="shared" si="17"/>
        <v>14</v>
      </c>
      <c r="R317" s="4">
        <f t="shared" si="18"/>
        <v>0</v>
      </c>
      <c r="S317" s="5"/>
    </row>
    <row r="318">
      <c r="A318" s="7">
        <v>0.0</v>
      </c>
      <c r="B318" s="7">
        <v>0.0</v>
      </c>
      <c r="C318" s="7">
        <v>0.0</v>
      </c>
      <c r="D318" s="7">
        <v>10.0</v>
      </c>
      <c r="E318" s="7">
        <v>7.0</v>
      </c>
      <c r="F318" s="7">
        <v>0.0</v>
      </c>
      <c r="G318" s="7">
        <v>6.0</v>
      </c>
      <c r="H318" s="7">
        <v>0.0</v>
      </c>
      <c r="I318" s="7">
        <v>0.0</v>
      </c>
      <c r="J318" s="7">
        <v>1.0</v>
      </c>
      <c r="K318" s="7">
        <v>1.0</v>
      </c>
      <c r="L318" s="7">
        <v>2.0</v>
      </c>
      <c r="M318" s="7">
        <v>7.0</v>
      </c>
      <c r="N318" s="7">
        <v>14.0</v>
      </c>
      <c r="O318" s="1">
        <v>4.0</v>
      </c>
      <c r="P318" s="4" t="b">
        <v>1</v>
      </c>
      <c r="Q318" s="4">
        <f t="shared" si="17"/>
        <v>16</v>
      </c>
      <c r="R318" s="4">
        <f t="shared" si="18"/>
        <v>10</v>
      </c>
      <c r="S318" s="5"/>
    </row>
    <row r="319">
      <c r="A319" s="7">
        <v>1.0</v>
      </c>
      <c r="B319" s="7">
        <v>1.0</v>
      </c>
      <c r="C319" s="7">
        <v>2.0</v>
      </c>
      <c r="D319" s="7">
        <v>2.0</v>
      </c>
      <c r="E319" s="7">
        <v>3.0</v>
      </c>
      <c r="F319" s="7">
        <v>0.0</v>
      </c>
      <c r="G319" s="7">
        <v>14.0</v>
      </c>
      <c r="H319" s="7">
        <v>0.0</v>
      </c>
      <c r="I319" s="7">
        <v>0.0</v>
      </c>
      <c r="J319" s="7">
        <v>0.0</v>
      </c>
      <c r="K319" s="7">
        <v>0.0</v>
      </c>
      <c r="L319" s="7">
        <v>8.0</v>
      </c>
      <c r="M319" s="7">
        <v>1.0</v>
      </c>
      <c r="N319" s="7">
        <v>16.0</v>
      </c>
      <c r="O319" s="1">
        <v>5.0</v>
      </c>
      <c r="P319" s="6" t="b">
        <v>0</v>
      </c>
      <c r="Q319" s="4">
        <f t="shared" si="17"/>
        <v>15</v>
      </c>
      <c r="R319" s="4">
        <f t="shared" si="18"/>
        <v>1</v>
      </c>
      <c r="S319" s="5"/>
    </row>
    <row r="320">
      <c r="A320" s="7">
        <v>1.0</v>
      </c>
      <c r="B320" s="7">
        <v>0.0</v>
      </c>
      <c r="C320" s="7">
        <v>0.0</v>
      </c>
      <c r="D320" s="7">
        <v>0.0</v>
      </c>
      <c r="E320" s="7">
        <v>8.0</v>
      </c>
      <c r="F320" s="7">
        <v>1.0</v>
      </c>
      <c r="G320" s="7">
        <v>16.0</v>
      </c>
      <c r="H320" s="7">
        <v>1.0</v>
      </c>
      <c r="I320" s="7">
        <v>1.0</v>
      </c>
      <c r="J320" s="7">
        <v>2.0</v>
      </c>
      <c r="K320" s="7">
        <v>2.0</v>
      </c>
      <c r="L320" s="7">
        <v>0.0</v>
      </c>
      <c r="M320" s="7">
        <v>1.0</v>
      </c>
      <c r="N320" s="7">
        <v>15.0</v>
      </c>
      <c r="O320" s="1">
        <v>6.0</v>
      </c>
      <c r="P320" s="4" t="b">
        <v>1</v>
      </c>
      <c r="Q320" s="4">
        <f t="shared" si="17"/>
        <v>17</v>
      </c>
      <c r="R320" s="4">
        <f t="shared" si="18"/>
        <v>1</v>
      </c>
      <c r="S320" s="5"/>
    </row>
    <row r="321">
      <c r="A321" s="7">
        <v>1.0</v>
      </c>
      <c r="B321" s="7">
        <v>0.0</v>
      </c>
      <c r="C321" s="7">
        <v>0.0</v>
      </c>
      <c r="D321" s="7">
        <v>0.0</v>
      </c>
      <c r="E321" s="7">
        <v>8.0</v>
      </c>
      <c r="F321" s="7">
        <v>0.0</v>
      </c>
      <c r="G321" s="7">
        <v>17.0</v>
      </c>
      <c r="H321" s="7">
        <v>1.0</v>
      </c>
      <c r="I321" s="7">
        <v>1.0</v>
      </c>
      <c r="J321" s="7">
        <v>2.0</v>
      </c>
      <c r="K321" s="7">
        <v>2.0</v>
      </c>
      <c r="L321" s="7">
        <v>0.0</v>
      </c>
      <c r="M321" s="7">
        <v>1.0</v>
      </c>
      <c r="N321" s="7">
        <v>15.0</v>
      </c>
      <c r="O321" s="1">
        <v>5.0</v>
      </c>
      <c r="P321" s="4" t="b">
        <v>1</v>
      </c>
      <c r="Q321" s="4">
        <f t="shared" si="17"/>
        <v>18</v>
      </c>
      <c r="R321" s="4">
        <f t="shared" si="18"/>
        <v>1</v>
      </c>
      <c r="S321" s="5"/>
    </row>
    <row r="322">
      <c r="A322" s="7">
        <v>2.0</v>
      </c>
      <c r="B322" s="7">
        <v>2.0</v>
      </c>
      <c r="C322" s="7">
        <v>3.0</v>
      </c>
      <c r="D322" s="7">
        <v>3.0</v>
      </c>
      <c r="E322" s="7">
        <v>1.0</v>
      </c>
      <c r="F322" s="7">
        <v>2.0</v>
      </c>
      <c r="G322" s="7">
        <v>15.0</v>
      </c>
      <c r="H322" s="7">
        <v>1.0</v>
      </c>
      <c r="I322" s="7">
        <v>0.0</v>
      </c>
      <c r="J322" s="7">
        <v>0.0</v>
      </c>
      <c r="K322" s="7">
        <v>0.0</v>
      </c>
      <c r="L322" s="7">
        <v>0.0</v>
      </c>
      <c r="M322" s="7">
        <v>1.0</v>
      </c>
      <c r="N322" s="7">
        <v>18.0</v>
      </c>
      <c r="O322" s="1">
        <v>4.0</v>
      </c>
      <c r="P322" s="6" t="b">
        <v>0</v>
      </c>
      <c r="Q322" s="4">
        <f t="shared" si="17"/>
        <v>16</v>
      </c>
      <c r="R322" s="4">
        <f t="shared" si="18"/>
        <v>1</v>
      </c>
      <c r="S322" s="5"/>
    </row>
    <row r="323">
      <c r="A323" s="7">
        <v>2.0</v>
      </c>
      <c r="B323" s="7">
        <v>2.0</v>
      </c>
      <c r="C323" s="7">
        <v>3.0</v>
      </c>
      <c r="D323" s="7">
        <v>0.0</v>
      </c>
      <c r="E323" s="7">
        <v>2.0</v>
      </c>
      <c r="F323" s="7">
        <v>3.0</v>
      </c>
      <c r="G323" s="7">
        <v>16.0</v>
      </c>
      <c r="H323" s="7">
        <v>1.0</v>
      </c>
      <c r="I323" s="7">
        <v>0.0</v>
      </c>
      <c r="J323" s="7">
        <v>0.0</v>
      </c>
      <c r="K323" s="7">
        <v>0.0</v>
      </c>
      <c r="L323" s="7">
        <v>0.0</v>
      </c>
      <c r="M323" s="7">
        <v>1.0</v>
      </c>
      <c r="N323" s="7">
        <v>18.0</v>
      </c>
      <c r="O323" s="1">
        <v>5.0</v>
      </c>
      <c r="P323" s="6" t="b">
        <v>0</v>
      </c>
      <c r="Q323" s="4">
        <f t="shared" si="17"/>
        <v>17</v>
      </c>
      <c r="R323" s="4">
        <f t="shared" si="18"/>
        <v>1</v>
      </c>
      <c r="S323" s="5"/>
    </row>
    <row r="324">
      <c r="A324" s="7">
        <v>2.0</v>
      </c>
      <c r="B324" s="7">
        <v>2.0</v>
      </c>
      <c r="C324" s="7">
        <v>3.0</v>
      </c>
      <c r="D324" s="7">
        <v>0.0</v>
      </c>
      <c r="E324" s="7">
        <v>0.0</v>
      </c>
      <c r="F324" s="7">
        <v>4.0</v>
      </c>
      <c r="G324" s="7">
        <v>17.0</v>
      </c>
      <c r="H324" s="7">
        <v>1.0</v>
      </c>
      <c r="I324" s="7">
        <v>0.0</v>
      </c>
      <c r="J324" s="7">
        <v>0.0</v>
      </c>
      <c r="K324" s="7">
        <v>0.0</v>
      </c>
      <c r="L324" s="7">
        <v>0.0</v>
      </c>
      <c r="M324" s="7">
        <v>1.0</v>
      </c>
      <c r="N324" s="7">
        <v>18.0</v>
      </c>
      <c r="O324" s="1">
        <v>6.0</v>
      </c>
      <c r="P324" s="6" t="b">
        <v>0</v>
      </c>
      <c r="Q324" s="4">
        <f t="shared" si="17"/>
        <v>18</v>
      </c>
      <c r="R324" s="4">
        <f t="shared" si="18"/>
        <v>1</v>
      </c>
      <c r="S324" s="5"/>
    </row>
    <row r="325">
      <c r="A325" s="7">
        <v>2.0</v>
      </c>
      <c r="B325" s="7">
        <v>1.0</v>
      </c>
      <c r="C325" s="7">
        <v>1.0</v>
      </c>
      <c r="D325" s="7">
        <v>0.0</v>
      </c>
      <c r="E325" s="7">
        <v>0.0</v>
      </c>
      <c r="F325" s="7">
        <v>1.0</v>
      </c>
      <c r="G325" s="7">
        <v>18.0</v>
      </c>
      <c r="H325" s="7">
        <v>2.0</v>
      </c>
      <c r="I325" s="7">
        <v>2.0</v>
      </c>
      <c r="J325" s="7">
        <v>3.0</v>
      </c>
      <c r="K325" s="7">
        <v>0.0</v>
      </c>
      <c r="L325" s="7">
        <v>0.0</v>
      </c>
      <c r="M325" s="7">
        <v>0.0</v>
      </c>
      <c r="N325" s="7">
        <v>18.0</v>
      </c>
      <c r="O325" s="1">
        <v>6.0</v>
      </c>
      <c r="P325" s="4" t="b">
        <v>1</v>
      </c>
      <c r="Q325" s="4">
        <f t="shared" si="17"/>
        <v>19</v>
      </c>
      <c r="R325" s="4">
        <f t="shared" si="18"/>
        <v>1</v>
      </c>
      <c r="S325" s="5"/>
    </row>
    <row r="326">
      <c r="A326" s="7">
        <v>2.0</v>
      </c>
      <c r="B326" s="7">
        <v>1.0</v>
      </c>
      <c r="C326" s="7">
        <v>1.0</v>
      </c>
      <c r="D326" s="7">
        <v>0.0</v>
      </c>
      <c r="E326" s="7">
        <v>0.0</v>
      </c>
      <c r="F326" s="7">
        <v>0.0</v>
      </c>
      <c r="G326" s="7">
        <v>19.0</v>
      </c>
      <c r="H326" s="7">
        <v>2.0</v>
      </c>
      <c r="I326" s="7">
        <v>2.0</v>
      </c>
      <c r="J326" s="7">
        <v>3.0</v>
      </c>
      <c r="K326" s="7">
        <v>0.0</v>
      </c>
      <c r="L326" s="7">
        <v>0.0</v>
      </c>
      <c r="M326" s="7">
        <v>0.0</v>
      </c>
      <c r="N326" s="7">
        <v>18.0</v>
      </c>
      <c r="O326" s="1">
        <v>3.0</v>
      </c>
      <c r="P326" s="4" t="b">
        <v>1</v>
      </c>
      <c r="Q326" s="4">
        <f t="shared" si="17"/>
        <v>23</v>
      </c>
      <c r="R326" s="4">
        <f t="shared" si="18"/>
        <v>4</v>
      </c>
      <c r="S326" s="5"/>
    </row>
    <row r="327">
      <c r="A327" s="7">
        <v>2.0</v>
      </c>
      <c r="B327" s="7">
        <v>2.0</v>
      </c>
      <c r="C327" s="7">
        <v>0.0</v>
      </c>
      <c r="D327" s="7">
        <v>0.0</v>
      </c>
      <c r="E327" s="7">
        <v>0.0</v>
      </c>
      <c r="F327" s="7">
        <v>0.0</v>
      </c>
      <c r="G327" s="7">
        <v>18.0</v>
      </c>
      <c r="H327" s="7">
        <v>2.0</v>
      </c>
      <c r="I327" s="7">
        <v>1.0</v>
      </c>
      <c r="J327" s="7">
        <v>0.0</v>
      </c>
      <c r="K327" s="7">
        <v>0.0</v>
      </c>
      <c r="L327" s="7">
        <v>0.0</v>
      </c>
      <c r="M327" s="7">
        <v>0.0</v>
      </c>
      <c r="N327" s="7">
        <v>23.0</v>
      </c>
      <c r="O327" s="1">
        <v>2.0</v>
      </c>
      <c r="P327" s="6" t="b">
        <v>0</v>
      </c>
      <c r="Q327" s="4">
        <f t="shared" si="17"/>
        <v>18</v>
      </c>
      <c r="R327" s="4">
        <f t="shared" si="18"/>
        <v>0</v>
      </c>
      <c r="S327" s="5"/>
    </row>
    <row r="328">
      <c r="A328" s="7">
        <v>2.0</v>
      </c>
      <c r="B328" s="7">
        <v>1.0</v>
      </c>
      <c r="C328" s="7">
        <v>0.0</v>
      </c>
      <c r="D328" s="7">
        <v>0.0</v>
      </c>
      <c r="E328" s="7">
        <v>0.0</v>
      </c>
      <c r="F328" s="7">
        <v>0.0</v>
      </c>
      <c r="G328" s="7">
        <v>23.0</v>
      </c>
      <c r="H328" s="7">
        <v>2.0</v>
      </c>
      <c r="I328" s="7">
        <v>0.0</v>
      </c>
      <c r="J328" s="7">
        <v>1.0</v>
      </c>
      <c r="K328" s="7">
        <v>1.0</v>
      </c>
      <c r="L328" s="7">
        <v>0.0</v>
      </c>
      <c r="M328" s="7">
        <v>0.0</v>
      </c>
      <c r="N328" s="7">
        <v>18.0</v>
      </c>
      <c r="O328" s="1">
        <v>2.0</v>
      </c>
      <c r="P328" s="4" t="b">
        <v>1</v>
      </c>
      <c r="Q328" s="4">
        <f t="shared" si="17"/>
        <v>25</v>
      </c>
      <c r="R328" s="4">
        <f t="shared" si="18"/>
        <v>2</v>
      </c>
      <c r="S328" s="5"/>
    </row>
    <row r="329">
      <c r="A329" s="7">
        <v>2.0</v>
      </c>
      <c r="B329" s="7">
        <v>0.0</v>
      </c>
      <c r="C329" s="7">
        <v>1.0</v>
      </c>
      <c r="D329" s="7">
        <v>0.0</v>
      </c>
      <c r="E329" s="7">
        <v>0.0</v>
      </c>
      <c r="F329" s="7">
        <v>0.0</v>
      </c>
      <c r="G329" s="7">
        <v>18.0</v>
      </c>
      <c r="H329" s="7">
        <v>2.0</v>
      </c>
      <c r="I329" s="7">
        <v>0.0</v>
      </c>
      <c r="J329" s="7">
        <v>0.0</v>
      </c>
      <c r="K329" s="7">
        <v>0.0</v>
      </c>
      <c r="L329" s="7">
        <v>0.0</v>
      </c>
      <c r="M329" s="7">
        <v>0.0</v>
      </c>
      <c r="N329" s="7">
        <v>25.0</v>
      </c>
      <c r="O329" s="1">
        <v>3.0</v>
      </c>
      <c r="P329" s="6" t="b">
        <v>0</v>
      </c>
      <c r="Q329" s="4">
        <f t="shared" si="17"/>
        <v>18</v>
      </c>
      <c r="R329" s="4">
        <f t="shared" si="18"/>
        <v>0</v>
      </c>
      <c r="S329" s="5"/>
    </row>
    <row r="330">
      <c r="A330" s="7">
        <v>2.0</v>
      </c>
      <c r="B330" s="7">
        <v>0.0</v>
      </c>
      <c r="C330" s="7">
        <v>0.0</v>
      </c>
      <c r="D330" s="7">
        <v>0.0</v>
      </c>
      <c r="E330" s="7">
        <v>0.0</v>
      </c>
      <c r="F330" s="7">
        <v>0.0</v>
      </c>
      <c r="G330" s="7">
        <v>25.0</v>
      </c>
      <c r="H330" s="7">
        <v>2.0</v>
      </c>
      <c r="I330" s="7">
        <v>0.0</v>
      </c>
      <c r="J330" s="7">
        <v>0.0</v>
      </c>
      <c r="K330" s="7">
        <v>1.0</v>
      </c>
      <c r="L330" s="7">
        <v>0.0</v>
      </c>
      <c r="M330" s="7">
        <v>0.0</v>
      </c>
      <c r="N330" s="7">
        <v>18.0</v>
      </c>
      <c r="O330" s="1">
        <v>1.0</v>
      </c>
      <c r="P330" s="4" t="b">
        <v>1</v>
      </c>
      <c r="Q330" s="4">
        <f t="shared" si="17"/>
        <v>27</v>
      </c>
      <c r="R330" s="4">
        <f t="shared" si="18"/>
        <v>2</v>
      </c>
      <c r="S330" s="5"/>
    </row>
    <row r="331">
      <c r="A331" s="7">
        <v>2.0</v>
      </c>
      <c r="B331" s="7">
        <v>0.0</v>
      </c>
      <c r="C331" s="7">
        <v>0.0</v>
      </c>
      <c r="D331" s="7">
        <v>0.0</v>
      </c>
      <c r="E331" s="7">
        <v>0.0</v>
      </c>
      <c r="F331" s="7">
        <v>0.0</v>
      </c>
      <c r="G331" s="7">
        <v>18.0</v>
      </c>
      <c r="H331" s="7">
        <v>0.0</v>
      </c>
      <c r="I331" s="7">
        <v>1.0</v>
      </c>
      <c r="J331" s="7">
        <v>0.0</v>
      </c>
      <c r="K331" s="7">
        <v>0.0</v>
      </c>
      <c r="L331" s="7">
        <v>0.0</v>
      </c>
      <c r="M331" s="7">
        <v>0.0</v>
      </c>
      <c r="N331" s="7">
        <v>27.0</v>
      </c>
      <c r="O331" s="1">
        <v>1.0</v>
      </c>
      <c r="P331" s="6" t="b">
        <v>0</v>
      </c>
      <c r="Q331" s="4">
        <f t="shared" si="17"/>
        <v>18</v>
      </c>
      <c r="R331" s="4">
        <f t="shared" si="18"/>
        <v>0</v>
      </c>
      <c r="S331" s="5"/>
    </row>
    <row r="332">
      <c r="A332" s="7">
        <v>0.0</v>
      </c>
      <c r="B332" s="7">
        <v>1.0</v>
      </c>
      <c r="C332" s="7">
        <v>0.0</v>
      </c>
      <c r="D332" s="7">
        <v>0.0</v>
      </c>
      <c r="E332" s="7">
        <v>0.0</v>
      </c>
      <c r="F332" s="7">
        <v>0.0</v>
      </c>
      <c r="G332" s="7">
        <v>27.0</v>
      </c>
      <c r="H332" s="7">
        <v>0.0</v>
      </c>
      <c r="I332" s="7">
        <v>1.0</v>
      </c>
      <c r="J332" s="7">
        <v>1.0</v>
      </c>
      <c r="K332" s="7">
        <v>0.0</v>
      </c>
      <c r="L332" s="7">
        <v>0.0</v>
      </c>
      <c r="M332" s="7">
        <v>0.0</v>
      </c>
      <c r="N332" s="7">
        <v>18.0</v>
      </c>
      <c r="O332" s="1">
        <v>2.0</v>
      </c>
      <c r="P332" s="4" t="b">
        <v>1</v>
      </c>
      <c r="Q332" s="4">
        <f t="shared" si="17"/>
        <v>27</v>
      </c>
      <c r="R332" s="4">
        <f t="shared" si="18"/>
        <v>0</v>
      </c>
      <c r="S332" s="5"/>
    </row>
    <row r="333">
      <c r="A333" s="7">
        <v>0.0</v>
      </c>
      <c r="B333" s="7">
        <v>1.0</v>
      </c>
      <c r="C333" s="7">
        <v>1.0</v>
      </c>
      <c r="D333" s="7">
        <v>0.0</v>
      </c>
      <c r="E333" s="7">
        <v>0.0</v>
      </c>
      <c r="F333" s="7">
        <v>0.0</v>
      </c>
      <c r="G333" s="7">
        <v>18.0</v>
      </c>
      <c r="H333" s="7">
        <v>0.0</v>
      </c>
      <c r="I333" s="7">
        <v>0.0</v>
      </c>
      <c r="J333" s="7">
        <v>1.0</v>
      </c>
      <c r="K333" s="7">
        <v>0.0</v>
      </c>
      <c r="L333" s="7">
        <v>0.0</v>
      </c>
      <c r="M333" s="7">
        <v>0.0</v>
      </c>
      <c r="N333" s="7">
        <v>27.0</v>
      </c>
      <c r="O333" s="1">
        <v>3.0</v>
      </c>
      <c r="P333" s="6" t="b">
        <v>0</v>
      </c>
      <c r="Q333" s="4">
        <f t="shared" si="17"/>
        <v>20</v>
      </c>
      <c r="R333" s="4">
        <f t="shared" si="18"/>
        <v>2</v>
      </c>
      <c r="S333" s="5"/>
    </row>
    <row r="334">
      <c r="A334" s="5"/>
      <c r="B334" s="5"/>
      <c r="C334" s="5"/>
      <c r="D334" s="5"/>
      <c r="E334" s="5"/>
      <c r="F334" s="5"/>
      <c r="G334" s="7">
        <v>20.0</v>
      </c>
      <c r="H334" s="5"/>
      <c r="I334" s="5"/>
      <c r="J334" s="5"/>
      <c r="K334" s="5"/>
      <c r="L334" s="5"/>
      <c r="M334" s="5"/>
      <c r="N334" s="5"/>
      <c r="O334" s="5"/>
      <c r="P334" s="6" t="b">
        <v>0</v>
      </c>
      <c r="Q334" s="4" t="str">
        <f t="shared" si="17"/>
        <v/>
      </c>
      <c r="R334" s="4"/>
      <c r="S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 t="b">
        <v>0</v>
      </c>
      <c r="Q335" s="4"/>
      <c r="R335" s="4"/>
      <c r="S335" s="5"/>
    </row>
    <row r="336">
      <c r="A336" s="1">
        <v>4.0</v>
      </c>
      <c r="B336" s="1">
        <v>4.0</v>
      </c>
      <c r="C336" s="1">
        <v>4.0</v>
      </c>
      <c r="D336" s="1">
        <v>4.0</v>
      </c>
      <c r="E336" s="1">
        <v>4.0</v>
      </c>
      <c r="F336" s="1">
        <v>4.0</v>
      </c>
      <c r="G336" s="1">
        <v>0.0</v>
      </c>
      <c r="H336" s="1">
        <v>4.0</v>
      </c>
      <c r="I336" s="1">
        <v>4.0</v>
      </c>
      <c r="J336" s="1">
        <v>4.0</v>
      </c>
      <c r="K336" s="1">
        <v>4.0</v>
      </c>
      <c r="L336" s="1">
        <v>4.0</v>
      </c>
      <c r="M336" s="1">
        <v>4.0</v>
      </c>
      <c r="N336" s="1">
        <v>0.0</v>
      </c>
      <c r="O336" s="1">
        <v>3.0</v>
      </c>
      <c r="P336" s="6" t="b">
        <v>0</v>
      </c>
      <c r="Q336" s="4">
        <f t="shared" ref="Q336:Q357" si="19">IF($P336=$P337, $G337, $N337)</f>
        <v>1</v>
      </c>
      <c r="R336" s="4">
        <f t="shared" ref="R336:R357" si="20">Q336-G336</f>
        <v>1</v>
      </c>
      <c r="S336" s="5"/>
    </row>
    <row r="337">
      <c r="A337" s="7">
        <v>4.0</v>
      </c>
      <c r="B337" s="7">
        <v>4.0</v>
      </c>
      <c r="C337" s="7">
        <v>0.0</v>
      </c>
      <c r="D337" s="7">
        <v>5.0</v>
      </c>
      <c r="E337" s="7">
        <v>5.0</v>
      </c>
      <c r="F337" s="7">
        <v>5.0</v>
      </c>
      <c r="G337" s="7">
        <v>1.0</v>
      </c>
      <c r="H337" s="7">
        <v>4.0</v>
      </c>
      <c r="I337" s="7">
        <v>4.0</v>
      </c>
      <c r="J337" s="7">
        <v>4.0</v>
      </c>
      <c r="K337" s="7">
        <v>4.0</v>
      </c>
      <c r="L337" s="7">
        <v>4.0</v>
      </c>
      <c r="M337" s="7">
        <v>4.0</v>
      </c>
      <c r="N337" s="7">
        <v>0.0</v>
      </c>
      <c r="O337" s="1">
        <v>1.0</v>
      </c>
      <c r="P337" s="6" t="b">
        <v>0</v>
      </c>
      <c r="Q337" s="4">
        <f t="shared" si="19"/>
        <v>1</v>
      </c>
      <c r="R337" s="4">
        <f t="shared" si="20"/>
        <v>0</v>
      </c>
      <c r="S337" s="5"/>
    </row>
    <row r="338">
      <c r="A338" s="7">
        <v>4.0</v>
      </c>
      <c r="B338" s="7">
        <v>4.0</v>
      </c>
      <c r="C338" s="7">
        <v>4.0</v>
      </c>
      <c r="D338" s="7">
        <v>4.0</v>
      </c>
      <c r="E338" s="7">
        <v>4.0</v>
      </c>
      <c r="F338" s="7">
        <v>4.0</v>
      </c>
      <c r="G338" s="7">
        <v>0.0</v>
      </c>
      <c r="H338" s="7">
        <v>0.0</v>
      </c>
      <c r="I338" s="7">
        <v>5.0</v>
      </c>
      <c r="J338" s="7">
        <v>1.0</v>
      </c>
      <c r="K338" s="7">
        <v>6.0</v>
      </c>
      <c r="L338" s="7">
        <v>6.0</v>
      </c>
      <c r="M338" s="7">
        <v>5.0</v>
      </c>
      <c r="N338" s="7">
        <v>1.0</v>
      </c>
      <c r="O338" s="1">
        <v>3.0</v>
      </c>
      <c r="P338" s="4" t="b">
        <v>1</v>
      </c>
      <c r="Q338" s="4">
        <f t="shared" si="19"/>
        <v>1</v>
      </c>
      <c r="R338" s="4">
        <f t="shared" si="20"/>
        <v>1</v>
      </c>
      <c r="S338" s="1"/>
    </row>
    <row r="339">
      <c r="A339" s="7">
        <v>4.0</v>
      </c>
      <c r="B339" s="7">
        <v>4.0</v>
      </c>
      <c r="C339" s="7">
        <v>0.0</v>
      </c>
      <c r="D339" s="7">
        <v>5.0</v>
      </c>
      <c r="E339" s="7">
        <v>5.0</v>
      </c>
      <c r="F339" s="7">
        <v>5.0</v>
      </c>
      <c r="G339" s="7">
        <v>1.0</v>
      </c>
      <c r="H339" s="7">
        <v>0.0</v>
      </c>
      <c r="I339" s="7">
        <v>5.0</v>
      </c>
      <c r="J339" s="7">
        <v>1.0</v>
      </c>
      <c r="K339" s="7">
        <v>6.0</v>
      </c>
      <c r="L339" s="7">
        <v>6.0</v>
      </c>
      <c r="M339" s="7">
        <v>5.0</v>
      </c>
      <c r="N339" s="7">
        <v>1.0</v>
      </c>
      <c r="O339" s="1">
        <v>5.0</v>
      </c>
      <c r="P339" s="4" t="b">
        <v>1</v>
      </c>
      <c r="Q339" s="4">
        <f t="shared" si="19"/>
        <v>2</v>
      </c>
      <c r="R339" s="4">
        <f t="shared" si="20"/>
        <v>1</v>
      </c>
      <c r="S339" s="1"/>
    </row>
    <row r="340">
      <c r="A340" s="7">
        <v>1.0</v>
      </c>
      <c r="B340" s="7">
        <v>6.0</v>
      </c>
      <c r="C340" s="7">
        <v>2.0</v>
      </c>
      <c r="D340" s="7">
        <v>6.0</v>
      </c>
      <c r="E340" s="7">
        <v>6.0</v>
      </c>
      <c r="F340" s="7">
        <v>5.0</v>
      </c>
      <c r="G340" s="7">
        <v>1.0</v>
      </c>
      <c r="H340" s="7">
        <v>4.0</v>
      </c>
      <c r="I340" s="7">
        <v>4.0</v>
      </c>
      <c r="J340" s="7">
        <v>0.0</v>
      </c>
      <c r="K340" s="7">
        <v>5.0</v>
      </c>
      <c r="L340" s="7">
        <v>0.0</v>
      </c>
      <c r="M340" s="7">
        <v>6.0</v>
      </c>
      <c r="N340" s="7">
        <v>2.0</v>
      </c>
      <c r="O340" s="1">
        <v>1.0</v>
      </c>
      <c r="P340" s="6" t="b">
        <v>0</v>
      </c>
      <c r="Q340" s="4">
        <f t="shared" si="19"/>
        <v>1</v>
      </c>
      <c r="R340" s="4">
        <f t="shared" si="20"/>
        <v>0</v>
      </c>
      <c r="S340" s="5"/>
    </row>
    <row r="341">
      <c r="A341" s="7">
        <v>4.0</v>
      </c>
      <c r="B341" s="7">
        <v>4.0</v>
      </c>
      <c r="C341" s="7">
        <v>0.0</v>
      </c>
      <c r="D341" s="7">
        <v>5.0</v>
      </c>
      <c r="E341" s="7">
        <v>0.0</v>
      </c>
      <c r="F341" s="7">
        <v>6.0</v>
      </c>
      <c r="G341" s="7">
        <v>2.0</v>
      </c>
      <c r="H341" s="7">
        <v>0.0</v>
      </c>
      <c r="I341" s="7">
        <v>7.0</v>
      </c>
      <c r="J341" s="7">
        <v>2.0</v>
      </c>
      <c r="K341" s="7">
        <v>6.0</v>
      </c>
      <c r="L341" s="7">
        <v>6.0</v>
      </c>
      <c r="M341" s="7">
        <v>5.0</v>
      </c>
      <c r="N341" s="7">
        <v>1.0</v>
      </c>
      <c r="O341" s="1">
        <v>1.0</v>
      </c>
      <c r="P341" s="4" t="b">
        <v>1</v>
      </c>
      <c r="Q341" s="4">
        <f t="shared" si="19"/>
        <v>10</v>
      </c>
      <c r="R341" s="4">
        <f t="shared" si="20"/>
        <v>8</v>
      </c>
      <c r="S341" s="5"/>
    </row>
    <row r="342">
      <c r="A342" s="7">
        <v>0.0</v>
      </c>
      <c r="B342" s="7">
        <v>0.0</v>
      </c>
      <c r="C342" s="7">
        <v>2.0</v>
      </c>
      <c r="D342" s="7">
        <v>6.0</v>
      </c>
      <c r="E342" s="7">
        <v>6.0</v>
      </c>
      <c r="F342" s="7">
        <v>5.0</v>
      </c>
      <c r="G342" s="7">
        <v>1.0</v>
      </c>
      <c r="H342" s="7">
        <v>0.0</v>
      </c>
      <c r="I342" s="7">
        <v>5.0</v>
      </c>
      <c r="J342" s="7">
        <v>1.0</v>
      </c>
      <c r="K342" s="7">
        <v>6.0</v>
      </c>
      <c r="L342" s="7">
        <v>0.0</v>
      </c>
      <c r="M342" s="7">
        <v>6.0</v>
      </c>
      <c r="N342" s="7">
        <v>10.0</v>
      </c>
      <c r="O342" s="1">
        <v>3.0</v>
      </c>
      <c r="P342" s="6" t="b">
        <v>0</v>
      </c>
      <c r="Q342" s="4">
        <f t="shared" si="19"/>
        <v>1</v>
      </c>
      <c r="R342" s="4">
        <f t="shared" si="20"/>
        <v>0</v>
      </c>
      <c r="S342" s="5"/>
    </row>
    <row r="343">
      <c r="A343" s="7">
        <v>0.0</v>
      </c>
      <c r="B343" s="7">
        <v>5.0</v>
      </c>
      <c r="C343" s="7">
        <v>1.0</v>
      </c>
      <c r="D343" s="7">
        <v>6.0</v>
      </c>
      <c r="E343" s="7">
        <v>0.0</v>
      </c>
      <c r="F343" s="7">
        <v>6.0</v>
      </c>
      <c r="G343" s="7">
        <v>10.0</v>
      </c>
      <c r="H343" s="7">
        <v>0.0</v>
      </c>
      <c r="I343" s="7">
        <v>0.0</v>
      </c>
      <c r="J343" s="7">
        <v>0.0</v>
      </c>
      <c r="K343" s="7">
        <v>7.0</v>
      </c>
      <c r="L343" s="7">
        <v>7.0</v>
      </c>
      <c r="M343" s="7">
        <v>5.0</v>
      </c>
      <c r="N343" s="7">
        <v>1.0</v>
      </c>
      <c r="O343" s="1">
        <v>2.0</v>
      </c>
      <c r="P343" s="4" t="b">
        <v>1</v>
      </c>
      <c r="Q343" s="4">
        <f t="shared" si="19"/>
        <v>11</v>
      </c>
      <c r="R343" s="4">
        <f t="shared" si="20"/>
        <v>1</v>
      </c>
      <c r="S343" s="1"/>
    </row>
    <row r="344">
      <c r="A344" s="7">
        <v>0.0</v>
      </c>
      <c r="B344" s="7">
        <v>0.0</v>
      </c>
      <c r="C344" s="7">
        <v>2.0</v>
      </c>
      <c r="D344" s="7">
        <v>7.0</v>
      </c>
      <c r="E344" s="7">
        <v>1.0</v>
      </c>
      <c r="F344" s="7">
        <v>7.0</v>
      </c>
      <c r="G344" s="7">
        <v>11.0</v>
      </c>
      <c r="H344" s="7">
        <v>0.0</v>
      </c>
      <c r="I344" s="7">
        <v>0.0</v>
      </c>
      <c r="J344" s="7">
        <v>0.0</v>
      </c>
      <c r="K344" s="7">
        <v>7.0</v>
      </c>
      <c r="L344" s="7">
        <v>7.0</v>
      </c>
      <c r="M344" s="7">
        <v>5.0</v>
      </c>
      <c r="N344" s="7">
        <v>1.0</v>
      </c>
      <c r="O344" s="1">
        <v>4.0</v>
      </c>
      <c r="P344" s="4" t="b">
        <v>1</v>
      </c>
      <c r="Q344" s="4">
        <f t="shared" si="19"/>
        <v>12</v>
      </c>
      <c r="R344" s="4">
        <f t="shared" si="20"/>
        <v>1</v>
      </c>
      <c r="S344" s="1"/>
    </row>
    <row r="345">
      <c r="A345" s="7">
        <v>1.0</v>
      </c>
      <c r="B345" s="7">
        <v>1.0</v>
      </c>
      <c r="C345" s="7">
        <v>1.0</v>
      </c>
      <c r="D345" s="7">
        <v>8.0</v>
      </c>
      <c r="E345" s="7">
        <v>7.0</v>
      </c>
      <c r="F345" s="7">
        <v>5.0</v>
      </c>
      <c r="G345" s="7">
        <v>1.0</v>
      </c>
      <c r="H345" s="7">
        <v>0.0</v>
      </c>
      <c r="I345" s="7">
        <v>0.0</v>
      </c>
      <c r="J345" s="7">
        <v>2.0</v>
      </c>
      <c r="K345" s="7">
        <v>0.0</v>
      </c>
      <c r="L345" s="7">
        <v>2.0</v>
      </c>
      <c r="M345" s="7">
        <v>8.0</v>
      </c>
      <c r="N345" s="7">
        <v>12.0</v>
      </c>
      <c r="O345" s="1">
        <v>1.0</v>
      </c>
      <c r="P345" s="6" t="b">
        <v>0</v>
      </c>
      <c r="Q345" s="4">
        <f t="shared" si="19"/>
        <v>1</v>
      </c>
      <c r="R345" s="4">
        <f t="shared" si="20"/>
        <v>0</v>
      </c>
      <c r="S345" s="5"/>
    </row>
    <row r="346">
      <c r="A346" s="7">
        <v>0.0</v>
      </c>
      <c r="B346" s="7">
        <v>0.0</v>
      </c>
      <c r="C346" s="7">
        <v>2.0</v>
      </c>
      <c r="D346" s="7">
        <v>0.0</v>
      </c>
      <c r="E346" s="7">
        <v>2.0</v>
      </c>
      <c r="F346" s="7">
        <v>8.0</v>
      </c>
      <c r="G346" s="7">
        <v>12.0</v>
      </c>
      <c r="H346" s="7">
        <v>0.0</v>
      </c>
      <c r="I346" s="7">
        <v>2.0</v>
      </c>
      <c r="J346" s="7">
        <v>1.0</v>
      </c>
      <c r="K346" s="7">
        <v>8.0</v>
      </c>
      <c r="L346" s="7">
        <v>7.0</v>
      </c>
      <c r="M346" s="7">
        <v>5.0</v>
      </c>
      <c r="N346" s="7">
        <v>1.0</v>
      </c>
      <c r="O346" s="1">
        <v>5.0</v>
      </c>
      <c r="P346" s="4" t="b">
        <v>1</v>
      </c>
      <c r="Q346" s="4">
        <f t="shared" si="19"/>
        <v>13</v>
      </c>
      <c r="R346" s="4">
        <f t="shared" si="20"/>
        <v>1</v>
      </c>
      <c r="S346" s="1"/>
    </row>
    <row r="347">
      <c r="A347" s="7">
        <v>0.0</v>
      </c>
      <c r="B347" s="7">
        <v>0.0</v>
      </c>
      <c r="C347" s="7">
        <v>2.0</v>
      </c>
      <c r="D347" s="7">
        <v>0.0</v>
      </c>
      <c r="E347" s="7">
        <v>0.0</v>
      </c>
      <c r="F347" s="7">
        <v>9.0</v>
      </c>
      <c r="G347" s="7">
        <v>13.0</v>
      </c>
      <c r="H347" s="7">
        <v>0.0</v>
      </c>
      <c r="I347" s="7">
        <v>2.0</v>
      </c>
      <c r="J347" s="7">
        <v>1.0</v>
      </c>
      <c r="K347" s="7">
        <v>8.0</v>
      </c>
      <c r="L347" s="7">
        <v>7.0</v>
      </c>
      <c r="M347" s="7">
        <v>5.0</v>
      </c>
      <c r="N347" s="7">
        <v>1.0</v>
      </c>
      <c r="O347" s="1">
        <v>6.0</v>
      </c>
      <c r="P347" s="4" t="b">
        <v>1</v>
      </c>
      <c r="Q347" s="4">
        <f t="shared" si="19"/>
        <v>23</v>
      </c>
      <c r="R347" s="4">
        <f t="shared" si="20"/>
        <v>10</v>
      </c>
      <c r="S347" s="1"/>
    </row>
    <row r="348">
      <c r="A348" s="7">
        <v>1.0</v>
      </c>
      <c r="B348" s="7">
        <v>3.0</v>
      </c>
      <c r="C348" s="7">
        <v>2.0</v>
      </c>
      <c r="D348" s="7">
        <v>9.0</v>
      </c>
      <c r="E348" s="7">
        <v>0.0</v>
      </c>
      <c r="F348" s="7">
        <v>6.0</v>
      </c>
      <c r="G348" s="7">
        <v>1.0</v>
      </c>
      <c r="H348" s="7">
        <v>1.0</v>
      </c>
      <c r="I348" s="7">
        <v>0.0</v>
      </c>
      <c r="J348" s="7">
        <v>2.0</v>
      </c>
      <c r="K348" s="7">
        <v>0.0</v>
      </c>
      <c r="L348" s="7">
        <v>0.0</v>
      </c>
      <c r="M348" s="7">
        <v>0.0</v>
      </c>
      <c r="N348" s="7">
        <v>23.0</v>
      </c>
      <c r="O348" s="1">
        <v>1.0</v>
      </c>
      <c r="P348" s="6" t="b">
        <v>0</v>
      </c>
      <c r="Q348" s="4">
        <f t="shared" si="19"/>
        <v>1</v>
      </c>
      <c r="R348" s="4">
        <f t="shared" si="20"/>
        <v>0</v>
      </c>
      <c r="S348" s="5"/>
    </row>
    <row r="349">
      <c r="A349" s="7">
        <v>1.0</v>
      </c>
      <c r="B349" s="7">
        <v>0.0</v>
      </c>
      <c r="C349" s="7">
        <v>2.0</v>
      </c>
      <c r="D349" s="7">
        <v>0.0</v>
      </c>
      <c r="E349" s="7">
        <v>0.0</v>
      </c>
      <c r="F349" s="7">
        <v>0.0</v>
      </c>
      <c r="G349" s="7">
        <v>23.0</v>
      </c>
      <c r="H349" s="7">
        <v>0.0</v>
      </c>
      <c r="I349" s="7">
        <v>4.0</v>
      </c>
      <c r="J349" s="7">
        <v>2.0</v>
      </c>
      <c r="K349" s="7">
        <v>9.0</v>
      </c>
      <c r="L349" s="7">
        <v>0.0</v>
      </c>
      <c r="M349" s="7">
        <v>6.0</v>
      </c>
      <c r="N349" s="7">
        <v>1.0</v>
      </c>
      <c r="O349" s="1">
        <v>3.0</v>
      </c>
      <c r="P349" s="4" t="b">
        <v>1</v>
      </c>
      <c r="Q349" s="4">
        <f t="shared" si="19"/>
        <v>28</v>
      </c>
      <c r="R349" s="4">
        <f t="shared" si="20"/>
        <v>5</v>
      </c>
      <c r="S349" s="1"/>
    </row>
    <row r="350">
      <c r="A350" s="7">
        <v>0.0</v>
      </c>
      <c r="B350" s="7">
        <v>0.0</v>
      </c>
      <c r="C350" s="7">
        <v>2.0</v>
      </c>
      <c r="D350" s="7">
        <v>9.0</v>
      </c>
      <c r="E350" s="7">
        <v>0.0</v>
      </c>
      <c r="F350" s="7">
        <v>6.0</v>
      </c>
      <c r="G350" s="7">
        <v>1.0</v>
      </c>
      <c r="H350" s="7">
        <v>1.0</v>
      </c>
      <c r="I350" s="7">
        <v>0.0</v>
      </c>
      <c r="J350" s="7">
        <v>0.0</v>
      </c>
      <c r="K350" s="7">
        <v>1.0</v>
      </c>
      <c r="L350" s="7">
        <v>0.0</v>
      </c>
      <c r="M350" s="7">
        <v>0.0</v>
      </c>
      <c r="N350" s="7">
        <v>28.0</v>
      </c>
      <c r="O350" s="1">
        <v>3.0</v>
      </c>
      <c r="P350" s="6" t="b">
        <v>0</v>
      </c>
      <c r="Q350" s="4">
        <f t="shared" si="19"/>
        <v>1</v>
      </c>
      <c r="R350" s="4">
        <f t="shared" si="20"/>
        <v>0</v>
      </c>
      <c r="S350" s="5"/>
    </row>
    <row r="351">
      <c r="A351" s="7">
        <v>1.0</v>
      </c>
      <c r="B351" s="7">
        <v>0.0</v>
      </c>
      <c r="C351" s="7">
        <v>0.0</v>
      </c>
      <c r="D351" s="7">
        <v>1.0</v>
      </c>
      <c r="E351" s="7">
        <v>0.0</v>
      </c>
      <c r="F351" s="7">
        <v>0.0</v>
      </c>
      <c r="G351" s="7">
        <v>28.0</v>
      </c>
      <c r="H351" s="7">
        <v>0.0</v>
      </c>
      <c r="I351" s="7">
        <v>0.0</v>
      </c>
      <c r="J351" s="7">
        <v>0.0</v>
      </c>
      <c r="K351" s="7">
        <v>10.0</v>
      </c>
      <c r="L351" s="7">
        <v>1.0</v>
      </c>
      <c r="M351" s="7">
        <v>6.0</v>
      </c>
      <c r="N351" s="7">
        <v>1.0</v>
      </c>
      <c r="O351" s="1">
        <v>1.0</v>
      </c>
      <c r="P351" s="4" t="b">
        <v>1</v>
      </c>
      <c r="Q351" s="4">
        <f t="shared" si="19"/>
        <v>30</v>
      </c>
      <c r="R351" s="4">
        <f t="shared" si="20"/>
        <v>2</v>
      </c>
      <c r="S351" s="1"/>
    </row>
    <row r="352">
      <c r="A352" s="7">
        <v>0.0</v>
      </c>
      <c r="B352" s="7">
        <v>0.0</v>
      </c>
      <c r="C352" s="7">
        <v>0.0</v>
      </c>
      <c r="D352" s="7">
        <v>10.0</v>
      </c>
      <c r="E352" s="7">
        <v>0.0</v>
      </c>
      <c r="F352" s="7">
        <v>6.0</v>
      </c>
      <c r="G352" s="7">
        <v>1.0</v>
      </c>
      <c r="H352" s="7">
        <v>0.0</v>
      </c>
      <c r="I352" s="7">
        <v>0.0</v>
      </c>
      <c r="J352" s="7">
        <v>0.0</v>
      </c>
      <c r="K352" s="7">
        <v>1.0</v>
      </c>
      <c r="L352" s="7">
        <v>0.0</v>
      </c>
      <c r="M352" s="7">
        <v>0.0</v>
      </c>
      <c r="N352" s="7">
        <v>30.0</v>
      </c>
      <c r="O352" s="1">
        <v>4.0</v>
      </c>
      <c r="P352" s="6" t="b">
        <v>0</v>
      </c>
      <c r="Q352" s="4">
        <f t="shared" si="19"/>
        <v>4</v>
      </c>
      <c r="R352" s="4">
        <f t="shared" si="20"/>
        <v>3</v>
      </c>
      <c r="S352" s="5"/>
    </row>
    <row r="353">
      <c r="A353" s="7">
        <v>1.0</v>
      </c>
      <c r="B353" s="7">
        <v>1.0</v>
      </c>
      <c r="C353" s="7">
        <v>1.0</v>
      </c>
      <c r="D353" s="7">
        <v>2.0</v>
      </c>
      <c r="E353" s="7">
        <v>1.0</v>
      </c>
      <c r="F353" s="7">
        <v>0.0</v>
      </c>
      <c r="G353" s="7">
        <v>30.0</v>
      </c>
      <c r="H353" s="7">
        <v>0.0</v>
      </c>
      <c r="I353" s="7">
        <v>0.0</v>
      </c>
      <c r="J353" s="7">
        <v>0.0</v>
      </c>
      <c r="K353" s="7">
        <v>0.0</v>
      </c>
      <c r="L353" s="7">
        <v>1.0</v>
      </c>
      <c r="M353" s="7">
        <v>7.0</v>
      </c>
      <c r="N353" s="7">
        <v>4.0</v>
      </c>
      <c r="O353" s="1">
        <v>5.0</v>
      </c>
      <c r="P353" s="4" t="b">
        <v>1</v>
      </c>
      <c r="Q353" s="4">
        <f t="shared" si="19"/>
        <v>30</v>
      </c>
      <c r="R353" s="4">
        <f t="shared" si="20"/>
        <v>0</v>
      </c>
      <c r="S353" s="1"/>
    </row>
    <row r="354">
      <c r="A354" s="7">
        <v>0.0</v>
      </c>
      <c r="B354" s="7">
        <v>0.0</v>
      </c>
      <c r="C354" s="7">
        <v>0.0</v>
      </c>
      <c r="D354" s="7">
        <v>0.0</v>
      </c>
      <c r="E354" s="7">
        <v>1.0</v>
      </c>
      <c r="F354" s="7">
        <v>7.0</v>
      </c>
      <c r="G354" s="7">
        <v>4.0</v>
      </c>
      <c r="H354" s="7">
        <v>1.0</v>
      </c>
      <c r="I354" s="7">
        <v>1.0</v>
      </c>
      <c r="J354" s="7">
        <v>1.0</v>
      </c>
      <c r="K354" s="7">
        <v>2.0</v>
      </c>
      <c r="L354" s="7">
        <v>0.0</v>
      </c>
      <c r="M354" s="7">
        <v>1.0</v>
      </c>
      <c r="N354" s="7">
        <v>30.0</v>
      </c>
      <c r="O354" s="1">
        <v>5.0</v>
      </c>
      <c r="P354" s="6" t="b">
        <v>0</v>
      </c>
      <c r="Q354" s="4">
        <f t="shared" si="19"/>
        <v>4</v>
      </c>
      <c r="R354" s="4">
        <f t="shared" si="20"/>
        <v>0</v>
      </c>
      <c r="S354" s="5"/>
    </row>
    <row r="355">
      <c r="A355" s="7">
        <v>1.0</v>
      </c>
      <c r="B355" s="7">
        <v>1.0</v>
      </c>
      <c r="C355" s="7">
        <v>1.0</v>
      </c>
      <c r="D355" s="7">
        <v>2.0</v>
      </c>
      <c r="E355" s="7">
        <v>0.0</v>
      </c>
      <c r="F355" s="7">
        <v>1.0</v>
      </c>
      <c r="G355" s="7">
        <v>30.0</v>
      </c>
      <c r="H355" s="7">
        <v>0.0</v>
      </c>
      <c r="I355" s="7">
        <v>0.0</v>
      </c>
      <c r="J355" s="7">
        <v>0.0</v>
      </c>
      <c r="K355" s="7">
        <v>0.0</v>
      </c>
      <c r="L355" s="7">
        <v>0.0</v>
      </c>
      <c r="M355" s="7">
        <v>8.0</v>
      </c>
      <c r="N355" s="7">
        <v>4.0</v>
      </c>
      <c r="O355" s="1">
        <v>6.0</v>
      </c>
      <c r="P355" s="4" t="b">
        <v>1</v>
      </c>
      <c r="Q355" s="4">
        <f t="shared" si="19"/>
        <v>31</v>
      </c>
      <c r="R355" s="4">
        <f t="shared" si="20"/>
        <v>1</v>
      </c>
      <c r="S355" s="1"/>
    </row>
    <row r="356">
      <c r="A356" s="7">
        <v>1.0</v>
      </c>
      <c r="B356" s="7">
        <v>1.0</v>
      </c>
      <c r="C356" s="7">
        <v>1.0</v>
      </c>
      <c r="D356" s="7">
        <v>2.0</v>
      </c>
      <c r="E356" s="7">
        <v>0.0</v>
      </c>
      <c r="F356" s="7">
        <v>0.0</v>
      </c>
      <c r="G356" s="7">
        <v>31.0</v>
      </c>
      <c r="H356" s="7">
        <v>0.0</v>
      </c>
      <c r="I356" s="7">
        <v>0.0</v>
      </c>
      <c r="J356" s="7">
        <v>0.0</v>
      </c>
      <c r="K356" s="7">
        <v>0.0</v>
      </c>
      <c r="L356" s="7">
        <v>0.0</v>
      </c>
      <c r="M356" s="7">
        <v>8.0</v>
      </c>
      <c r="N356" s="7">
        <v>4.0</v>
      </c>
      <c r="O356" s="1">
        <v>1.0</v>
      </c>
      <c r="P356" s="4" t="b">
        <v>1</v>
      </c>
      <c r="Q356" s="4">
        <f t="shared" si="19"/>
        <v>31</v>
      </c>
      <c r="R356" s="4">
        <f t="shared" si="20"/>
        <v>0</v>
      </c>
      <c r="S356" s="1"/>
    </row>
    <row r="357">
      <c r="A357" s="7">
        <v>0.0</v>
      </c>
      <c r="B357" s="7">
        <v>0.0</v>
      </c>
      <c r="C357" s="7">
        <v>0.0</v>
      </c>
      <c r="D357" s="7">
        <v>0.0</v>
      </c>
      <c r="E357" s="7">
        <v>0.0</v>
      </c>
      <c r="F357" s="7">
        <v>8.0</v>
      </c>
      <c r="G357" s="7">
        <v>4.0</v>
      </c>
      <c r="H357" s="7">
        <v>0.0</v>
      </c>
      <c r="I357" s="7">
        <v>2.0</v>
      </c>
      <c r="J357" s="7">
        <v>1.0</v>
      </c>
      <c r="K357" s="7">
        <v>2.0</v>
      </c>
      <c r="L357" s="7">
        <v>0.0</v>
      </c>
      <c r="M357" s="7">
        <v>0.0</v>
      </c>
      <c r="N357" s="7">
        <v>31.0</v>
      </c>
      <c r="O357" s="1">
        <v>6.0</v>
      </c>
      <c r="P357" s="6" t="b">
        <v>0</v>
      </c>
      <c r="Q357" s="4">
        <f t="shared" si="19"/>
        <v>7</v>
      </c>
      <c r="R357" s="4">
        <f t="shared" si="20"/>
        <v>3</v>
      </c>
      <c r="S357" s="5"/>
    </row>
    <row r="358">
      <c r="A358" s="7"/>
      <c r="B358" s="7"/>
      <c r="C358" s="7"/>
      <c r="D358" s="7"/>
      <c r="E358" s="7"/>
      <c r="F358" s="7"/>
      <c r="G358" s="7">
        <v>7.0</v>
      </c>
      <c r="H358" s="7"/>
      <c r="I358" s="7"/>
      <c r="J358" s="7"/>
      <c r="K358" s="7"/>
      <c r="L358" s="7"/>
      <c r="M358" s="7"/>
      <c r="N358" s="7"/>
      <c r="O358" s="5"/>
      <c r="P358" s="4" t="b">
        <v>0</v>
      </c>
      <c r="Q358" s="4"/>
      <c r="R358" s="4"/>
      <c r="S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 t="b">
        <v>0</v>
      </c>
      <c r="Q359" s="4">
        <f t="shared" ref="Q359:Q938" si="21">IF($P359=$P360, $G360, $N360)</f>
        <v>0</v>
      </c>
      <c r="R359" s="4">
        <f t="shared" ref="R359:R938" si="22">Q359-G359</f>
        <v>0</v>
      </c>
      <c r="S359" s="5"/>
    </row>
    <row r="360">
      <c r="A360" s="1">
        <v>4.0</v>
      </c>
      <c r="B360" s="1">
        <v>4.0</v>
      </c>
      <c r="C360" s="1">
        <v>4.0</v>
      </c>
      <c r="D360" s="1">
        <v>4.0</v>
      </c>
      <c r="E360" s="1">
        <v>4.0</v>
      </c>
      <c r="F360" s="1">
        <v>4.0</v>
      </c>
      <c r="G360" s="1">
        <v>0.0</v>
      </c>
      <c r="H360" s="1">
        <v>4.0</v>
      </c>
      <c r="I360" s="1">
        <v>4.0</v>
      </c>
      <c r="J360" s="1">
        <v>4.0</v>
      </c>
      <c r="K360" s="1">
        <v>4.0</v>
      </c>
      <c r="L360" s="1">
        <v>4.0</v>
      </c>
      <c r="M360" s="1">
        <v>4.0</v>
      </c>
      <c r="N360" s="1">
        <v>0.0</v>
      </c>
      <c r="O360" s="1">
        <v>5.0</v>
      </c>
      <c r="P360" s="6" t="b">
        <v>0</v>
      </c>
      <c r="Q360" s="4">
        <f t="shared" si="21"/>
        <v>1</v>
      </c>
      <c r="R360" s="4">
        <f t="shared" si="22"/>
        <v>1</v>
      </c>
      <c r="S360" s="5"/>
    </row>
    <row r="361">
      <c r="A361" s="7">
        <v>5.0</v>
      </c>
      <c r="B361" s="7">
        <v>5.0</v>
      </c>
      <c r="C361" s="7">
        <v>4.0</v>
      </c>
      <c r="D361" s="7">
        <v>4.0</v>
      </c>
      <c r="E361" s="7">
        <v>4.0</v>
      </c>
      <c r="F361" s="7">
        <v>4.0</v>
      </c>
      <c r="G361" s="7">
        <v>0.0</v>
      </c>
      <c r="H361" s="7">
        <v>4.0</v>
      </c>
      <c r="I361" s="7">
        <v>4.0</v>
      </c>
      <c r="J361" s="7">
        <v>4.0</v>
      </c>
      <c r="K361" s="7">
        <v>4.0</v>
      </c>
      <c r="L361" s="7">
        <v>0.0</v>
      </c>
      <c r="M361" s="7">
        <v>5.0</v>
      </c>
      <c r="N361" s="7">
        <v>1.0</v>
      </c>
      <c r="O361" s="1">
        <v>2.0</v>
      </c>
      <c r="P361" s="4" t="b">
        <v>1</v>
      </c>
      <c r="Q361" s="4">
        <f t="shared" si="21"/>
        <v>1</v>
      </c>
      <c r="R361" s="4">
        <f t="shared" si="22"/>
        <v>1</v>
      </c>
      <c r="S361" s="5"/>
    </row>
    <row r="362">
      <c r="A362" s="7">
        <v>4.0</v>
      </c>
      <c r="B362" s="7">
        <v>4.0</v>
      </c>
      <c r="C362" s="7">
        <v>4.0</v>
      </c>
      <c r="D362" s="7">
        <v>4.0</v>
      </c>
      <c r="E362" s="7">
        <v>0.0</v>
      </c>
      <c r="F362" s="7">
        <v>5.0</v>
      </c>
      <c r="G362" s="7">
        <v>1.0</v>
      </c>
      <c r="H362" s="7">
        <v>5.0</v>
      </c>
      <c r="I362" s="7">
        <v>0.0</v>
      </c>
      <c r="J362" s="7">
        <v>5.0</v>
      </c>
      <c r="K362" s="7">
        <v>5.0</v>
      </c>
      <c r="L362" s="7">
        <v>5.0</v>
      </c>
      <c r="M362" s="7">
        <v>5.0</v>
      </c>
      <c r="N362" s="7">
        <v>1.0</v>
      </c>
      <c r="O362" s="1">
        <v>4.0</v>
      </c>
      <c r="P362" s="6" t="b">
        <v>0</v>
      </c>
      <c r="Q362" s="4">
        <f t="shared" si="21"/>
        <v>2</v>
      </c>
      <c r="R362" s="4">
        <f t="shared" si="22"/>
        <v>1</v>
      </c>
      <c r="S362" s="5"/>
    </row>
    <row r="363">
      <c r="A363" s="7">
        <v>6.0</v>
      </c>
      <c r="B363" s="7">
        <v>0.0</v>
      </c>
      <c r="C363" s="7">
        <v>5.0</v>
      </c>
      <c r="D363" s="7">
        <v>5.0</v>
      </c>
      <c r="E363" s="7">
        <v>5.0</v>
      </c>
      <c r="F363" s="7">
        <v>5.0</v>
      </c>
      <c r="G363" s="7">
        <v>1.0</v>
      </c>
      <c r="H363" s="7">
        <v>4.0</v>
      </c>
      <c r="I363" s="7">
        <v>4.0</v>
      </c>
      <c r="J363" s="7">
        <v>4.0</v>
      </c>
      <c r="K363" s="7">
        <v>0.0</v>
      </c>
      <c r="L363" s="7">
        <v>1.0</v>
      </c>
      <c r="M363" s="7">
        <v>6.0</v>
      </c>
      <c r="N363" s="7">
        <v>2.0</v>
      </c>
      <c r="O363" s="1">
        <v>1.0</v>
      </c>
      <c r="P363" s="4" t="b">
        <v>1</v>
      </c>
      <c r="Q363" s="4">
        <f t="shared" si="21"/>
        <v>2</v>
      </c>
      <c r="R363" s="4">
        <f t="shared" si="22"/>
        <v>1</v>
      </c>
      <c r="S363" s="5"/>
    </row>
    <row r="364">
      <c r="A364" s="7">
        <v>0.0</v>
      </c>
      <c r="B364" s="7">
        <v>1.0</v>
      </c>
      <c r="C364" s="7">
        <v>6.0</v>
      </c>
      <c r="D364" s="7">
        <v>6.0</v>
      </c>
      <c r="E364" s="7">
        <v>6.0</v>
      </c>
      <c r="F364" s="7">
        <v>6.0</v>
      </c>
      <c r="G364" s="7">
        <v>2.0</v>
      </c>
      <c r="H364" s="7">
        <v>4.0</v>
      </c>
      <c r="I364" s="7">
        <v>4.0</v>
      </c>
      <c r="J364" s="7">
        <v>4.0</v>
      </c>
      <c r="K364" s="7">
        <v>0.0</v>
      </c>
      <c r="L364" s="7">
        <v>1.0</v>
      </c>
      <c r="M364" s="7">
        <v>6.0</v>
      </c>
      <c r="N364" s="7">
        <v>2.0</v>
      </c>
      <c r="O364" s="5"/>
      <c r="P364" s="4" t="b">
        <v>1</v>
      </c>
      <c r="Q364" s="4" t="str">
        <f t="shared" si="21"/>
        <v/>
      </c>
      <c r="R364" s="4">
        <f t="shared" si="22"/>
        <v>-2</v>
      </c>
      <c r="S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 t="b">
        <v>0</v>
      </c>
      <c r="Q365" s="4" t="str">
        <f t="shared" si="21"/>
        <v/>
      </c>
      <c r="R365" s="4">
        <f t="shared" si="22"/>
        <v>0</v>
      </c>
      <c r="S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 t="b">
        <v>0</v>
      </c>
      <c r="Q366" s="4" t="str">
        <f t="shared" si="21"/>
        <v/>
      </c>
      <c r="R366" s="4">
        <f t="shared" si="22"/>
        <v>0</v>
      </c>
      <c r="S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 t="b">
        <v>0</v>
      </c>
      <c r="Q367" s="4" t="str">
        <f t="shared" si="21"/>
        <v/>
      </c>
      <c r="R367" s="4">
        <f t="shared" si="22"/>
        <v>0</v>
      </c>
      <c r="S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 t="b">
        <v>0</v>
      </c>
      <c r="Q368" s="4" t="str">
        <f t="shared" si="21"/>
        <v/>
      </c>
      <c r="R368" s="4">
        <f t="shared" si="22"/>
        <v>0</v>
      </c>
      <c r="S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 t="b">
        <v>0</v>
      </c>
      <c r="Q369" s="4" t="str">
        <f t="shared" si="21"/>
        <v/>
      </c>
      <c r="R369" s="4">
        <f t="shared" si="22"/>
        <v>0</v>
      </c>
      <c r="S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 t="b">
        <v>0</v>
      </c>
      <c r="Q370" s="4" t="str">
        <f t="shared" si="21"/>
        <v/>
      </c>
      <c r="R370" s="4">
        <f t="shared" si="22"/>
        <v>0</v>
      </c>
      <c r="S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 t="b">
        <v>0</v>
      </c>
      <c r="Q371" s="4" t="str">
        <f t="shared" si="21"/>
        <v/>
      </c>
      <c r="R371" s="4">
        <f t="shared" si="22"/>
        <v>0</v>
      </c>
      <c r="S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 t="b">
        <v>0</v>
      </c>
      <c r="Q372" s="4" t="str">
        <f t="shared" si="21"/>
        <v/>
      </c>
      <c r="R372" s="4">
        <f t="shared" si="22"/>
        <v>0</v>
      </c>
      <c r="S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 t="b">
        <v>0</v>
      </c>
      <c r="Q373" s="4" t="str">
        <f t="shared" si="21"/>
        <v/>
      </c>
      <c r="R373" s="4">
        <f t="shared" si="22"/>
        <v>0</v>
      </c>
      <c r="S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 t="b">
        <v>0</v>
      </c>
      <c r="Q374" s="4" t="str">
        <f t="shared" si="21"/>
        <v/>
      </c>
      <c r="R374" s="4">
        <f t="shared" si="22"/>
        <v>0</v>
      </c>
      <c r="S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 t="b">
        <v>0</v>
      </c>
      <c r="Q375" s="4" t="str">
        <f t="shared" si="21"/>
        <v/>
      </c>
      <c r="R375" s="4">
        <f t="shared" si="22"/>
        <v>0</v>
      </c>
      <c r="S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 t="b">
        <v>0</v>
      </c>
      <c r="Q376" s="4" t="str">
        <f t="shared" si="21"/>
        <v/>
      </c>
      <c r="R376" s="4">
        <f t="shared" si="22"/>
        <v>0</v>
      </c>
      <c r="S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 t="b">
        <v>0</v>
      </c>
      <c r="Q377" s="4" t="str">
        <f t="shared" si="21"/>
        <v/>
      </c>
      <c r="R377" s="4">
        <f t="shared" si="22"/>
        <v>0</v>
      </c>
      <c r="S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 t="b">
        <v>0</v>
      </c>
      <c r="Q378" s="4" t="str">
        <f t="shared" si="21"/>
        <v/>
      </c>
      <c r="R378" s="4">
        <f t="shared" si="22"/>
        <v>0</v>
      </c>
      <c r="S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 t="b">
        <v>0</v>
      </c>
      <c r="Q379" s="4" t="str">
        <f t="shared" si="21"/>
        <v/>
      </c>
      <c r="R379" s="4">
        <f t="shared" si="22"/>
        <v>0</v>
      </c>
      <c r="S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 t="b">
        <v>0</v>
      </c>
      <c r="Q380" s="4" t="str">
        <f t="shared" si="21"/>
        <v/>
      </c>
      <c r="R380" s="4">
        <f t="shared" si="22"/>
        <v>0</v>
      </c>
      <c r="S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 t="b">
        <v>0</v>
      </c>
      <c r="Q381" s="4" t="str">
        <f t="shared" si="21"/>
        <v/>
      </c>
      <c r="R381" s="4">
        <f t="shared" si="22"/>
        <v>0</v>
      </c>
      <c r="S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 t="b">
        <v>0</v>
      </c>
      <c r="Q382" s="4" t="str">
        <f t="shared" si="21"/>
        <v/>
      </c>
      <c r="R382" s="4">
        <f t="shared" si="22"/>
        <v>0</v>
      </c>
      <c r="S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 t="b">
        <v>0</v>
      </c>
      <c r="Q383" s="4" t="str">
        <f t="shared" si="21"/>
        <v/>
      </c>
      <c r="R383" s="4">
        <f t="shared" si="22"/>
        <v>0</v>
      </c>
      <c r="S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 t="b">
        <v>0</v>
      </c>
      <c r="Q384" s="4" t="str">
        <f t="shared" si="21"/>
        <v/>
      </c>
      <c r="R384" s="4">
        <f t="shared" si="22"/>
        <v>0</v>
      </c>
      <c r="S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 t="b">
        <v>0</v>
      </c>
      <c r="Q385" s="4" t="str">
        <f t="shared" si="21"/>
        <v/>
      </c>
      <c r="R385" s="4">
        <f t="shared" si="22"/>
        <v>0</v>
      </c>
      <c r="S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 t="b">
        <v>0</v>
      </c>
      <c r="Q386" s="4" t="str">
        <f t="shared" si="21"/>
        <v/>
      </c>
      <c r="R386" s="4">
        <f t="shared" si="22"/>
        <v>0</v>
      </c>
      <c r="S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 t="b">
        <v>0</v>
      </c>
      <c r="Q387" s="4" t="str">
        <f t="shared" si="21"/>
        <v/>
      </c>
      <c r="R387" s="4">
        <f t="shared" si="22"/>
        <v>0</v>
      </c>
      <c r="S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 t="b">
        <v>0</v>
      </c>
      <c r="Q388" s="4" t="str">
        <f t="shared" si="21"/>
        <v/>
      </c>
      <c r="R388" s="4">
        <f t="shared" si="22"/>
        <v>0</v>
      </c>
      <c r="S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 t="b">
        <v>0</v>
      </c>
      <c r="Q389" s="4" t="str">
        <f t="shared" si="21"/>
        <v/>
      </c>
      <c r="R389" s="4">
        <f t="shared" si="22"/>
        <v>0</v>
      </c>
      <c r="S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 t="b">
        <v>0</v>
      </c>
      <c r="Q390" s="4" t="str">
        <f t="shared" si="21"/>
        <v/>
      </c>
      <c r="R390" s="4">
        <f t="shared" si="22"/>
        <v>0</v>
      </c>
      <c r="S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 t="b">
        <v>0</v>
      </c>
      <c r="Q391" s="4" t="str">
        <f t="shared" si="21"/>
        <v/>
      </c>
      <c r="R391" s="4">
        <f t="shared" si="22"/>
        <v>0</v>
      </c>
      <c r="S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 t="b">
        <v>0</v>
      </c>
      <c r="Q392" s="4" t="str">
        <f t="shared" si="21"/>
        <v/>
      </c>
      <c r="R392" s="4">
        <f t="shared" si="22"/>
        <v>0</v>
      </c>
      <c r="S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 t="b">
        <v>0</v>
      </c>
      <c r="Q393" s="4" t="str">
        <f t="shared" si="21"/>
        <v/>
      </c>
      <c r="R393" s="4">
        <f t="shared" si="22"/>
        <v>0</v>
      </c>
      <c r="S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 t="b">
        <v>0</v>
      </c>
      <c r="Q394" s="4" t="str">
        <f t="shared" si="21"/>
        <v/>
      </c>
      <c r="R394" s="4">
        <f t="shared" si="22"/>
        <v>0</v>
      </c>
      <c r="S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 t="b">
        <v>0</v>
      </c>
      <c r="Q395" s="4" t="str">
        <f t="shared" si="21"/>
        <v/>
      </c>
      <c r="R395" s="4">
        <f t="shared" si="22"/>
        <v>0</v>
      </c>
      <c r="S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 t="b">
        <v>0</v>
      </c>
      <c r="Q396" s="4" t="str">
        <f t="shared" si="21"/>
        <v/>
      </c>
      <c r="R396" s="4">
        <f t="shared" si="22"/>
        <v>0</v>
      </c>
      <c r="S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 t="b">
        <v>0</v>
      </c>
      <c r="Q397" s="4" t="str">
        <f t="shared" si="21"/>
        <v/>
      </c>
      <c r="R397" s="4">
        <f t="shared" si="22"/>
        <v>0</v>
      </c>
      <c r="S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 t="b">
        <v>0</v>
      </c>
      <c r="Q398" s="4" t="str">
        <f t="shared" si="21"/>
        <v/>
      </c>
      <c r="R398" s="4">
        <f t="shared" si="22"/>
        <v>0</v>
      </c>
      <c r="S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 t="b">
        <v>0</v>
      </c>
      <c r="Q399" s="4" t="str">
        <f t="shared" si="21"/>
        <v/>
      </c>
      <c r="R399" s="4">
        <f t="shared" si="22"/>
        <v>0</v>
      </c>
      <c r="S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 t="b">
        <v>0</v>
      </c>
      <c r="Q400" s="4" t="str">
        <f t="shared" si="21"/>
        <v/>
      </c>
      <c r="R400" s="4">
        <f t="shared" si="22"/>
        <v>0</v>
      </c>
      <c r="S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 t="b">
        <v>0</v>
      </c>
      <c r="Q401" s="4" t="str">
        <f t="shared" si="21"/>
        <v/>
      </c>
      <c r="R401" s="4">
        <f t="shared" si="22"/>
        <v>0</v>
      </c>
      <c r="S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 t="b">
        <v>0</v>
      </c>
      <c r="Q402" s="4" t="str">
        <f t="shared" si="21"/>
        <v/>
      </c>
      <c r="R402" s="4">
        <f t="shared" si="22"/>
        <v>0</v>
      </c>
      <c r="S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 t="b">
        <v>0</v>
      </c>
      <c r="Q403" s="4" t="str">
        <f t="shared" si="21"/>
        <v/>
      </c>
      <c r="R403" s="4">
        <f t="shared" si="22"/>
        <v>0</v>
      </c>
      <c r="S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 t="b">
        <v>0</v>
      </c>
      <c r="Q404" s="4" t="str">
        <f t="shared" si="21"/>
        <v/>
      </c>
      <c r="R404" s="4">
        <f t="shared" si="22"/>
        <v>0</v>
      </c>
      <c r="S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 t="b">
        <v>0</v>
      </c>
      <c r="Q405" s="4" t="str">
        <f t="shared" si="21"/>
        <v/>
      </c>
      <c r="R405" s="4">
        <f t="shared" si="22"/>
        <v>0</v>
      </c>
      <c r="S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 t="b">
        <v>0</v>
      </c>
      <c r="Q406" s="4" t="str">
        <f t="shared" si="21"/>
        <v/>
      </c>
      <c r="R406" s="4">
        <f t="shared" si="22"/>
        <v>0</v>
      </c>
      <c r="S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 t="b">
        <v>0</v>
      </c>
      <c r="Q407" s="4" t="str">
        <f t="shared" si="21"/>
        <v/>
      </c>
      <c r="R407" s="4">
        <f t="shared" si="22"/>
        <v>0</v>
      </c>
      <c r="S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 t="b">
        <v>0</v>
      </c>
      <c r="Q408" s="4" t="str">
        <f t="shared" si="21"/>
        <v/>
      </c>
      <c r="R408" s="4">
        <f t="shared" si="22"/>
        <v>0</v>
      </c>
      <c r="S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 t="b">
        <v>0</v>
      </c>
      <c r="Q409" s="4" t="str">
        <f t="shared" si="21"/>
        <v/>
      </c>
      <c r="R409" s="4">
        <f t="shared" si="22"/>
        <v>0</v>
      </c>
      <c r="S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 t="b">
        <v>0</v>
      </c>
      <c r="Q410" s="4" t="str">
        <f t="shared" si="21"/>
        <v/>
      </c>
      <c r="R410" s="4">
        <f t="shared" si="22"/>
        <v>0</v>
      </c>
      <c r="S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 t="b">
        <v>0</v>
      </c>
      <c r="Q411" s="4" t="str">
        <f t="shared" si="21"/>
        <v/>
      </c>
      <c r="R411" s="4">
        <f t="shared" si="22"/>
        <v>0</v>
      </c>
      <c r="S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 t="b">
        <v>0</v>
      </c>
      <c r="Q412" s="4" t="str">
        <f t="shared" si="21"/>
        <v/>
      </c>
      <c r="R412" s="4">
        <f t="shared" si="22"/>
        <v>0</v>
      </c>
      <c r="S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 t="b">
        <v>0</v>
      </c>
      <c r="Q413" s="4" t="str">
        <f t="shared" si="21"/>
        <v/>
      </c>
      <c r="R413" s="4">
        <f t="shared" si="22"/>
        <v>0</v>
      </c>
      <c r="S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 t="b">
        <v>0</v>
      </c>
      <c r="Q414" s="4" t="str">
        <f t="shared" si="21"/>
        <v/>
      </c>
      <c r="R414" s="4">
        <f t="shared" si="22"/>
        <v>0</v>
      </c>
      <c r="S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 t="b">
        <v>0</v>
      </c>
      <c r="Q415" s="4" t="str">
        <f t="shared" si="21"/>
        <v/>
      </c>
      <c r="R415" s="4">
        <f t="shared" si="22"/>
        <v>0</v>
      </c>
      <c r="S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 t="b">
        <v>0</v>
      </c>
      <c r="Q416" s="4" t="str">
        <f t="shared" si="21"/>
        <v/>
      </c>
      <c r="R416" s="4">
        <f t="shared" si="22"/>
        <v>0</v>
      </c>
      <c r="S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 t="b">
        <v>0</v>
      </c>
      <c r="Q417" s="4" t="str">
        <f t="shared" si="21"/>
        <v/>
      </c>
      <c r="R417" s="4">
        <f t="shared" si="22"/>
        <v>0</v>
      </c>
      <c r="S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 t="b">
        <v>0</v>
      </c>
      <c r="Q418" s="4" t="str">
        <f t="shared" si="21"/>
        <v/>
      </c>
      <c r="R418" s="4">
        <f t="shared" si="22"/>
        <v>0</v>
      </c>
      <c r="S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 t="b">
        <v>0</v>
      </c>
      <c r="Q419" s="4" t="str">
        <f t="shared" si="21"/>
        <v/>
      </c>
      <c r="R419" s="4">
        <f t="shared" si="22"/>
        <v>0</v>
      </c>
      <c r="S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 t="b">
        <v>0</v>
      </c>
      <c r="Q420" s="4" t="str">
        <f t="shared" si="21"/>
        <v/>
      </c>
      <c r="R420" s="4">
        <f t="shared" si="22"/>
        <v>0</v>
      </c>
      <c r="S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 t="b">
        <v>0</v>
      </c>
      <c r="Q421" s="4" t="str">
        <f t="shared" si="21"/>
        <v/>
      </c>
      <c r="R421" s="4">
        <f t="shared" si="22"/>
        <v>0</v>
      </c>
      <c r="S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 t="b">
        <v>0</v>
      </c>
      <c r="Q422" s="4" t="str">
        <f t="shared" si="21"/>
        <v/>
      </c>
      <c r="R422" s="4">
        <f t="shared" si="22"/>
        <v>0</v>
      </c>
      <c r="S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 t="b">
        <v>0</v>
      </c>
      <c r="Q423" s="4" t="str">
        <f t="shared" si="21"/>
        <v/>
      </c>
      <c r="R423" s="4">
        <f t="shared" si="22"/>
        <v>0</v>
      </c>
      <c r="S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 t="b">
        <v>0</v>
      </c>
      <c r="Q424" s="4" t="str">
        <f t="shared" si="21"/>
        <v/>
      </c>
      <c r="R424" s="4">
        <f t="shared" si="22"/>
        <v>0</v>
      </c>
      <c r="S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 t="b">
        <v>0</v>
      </c>
      <c r="Q425" s="4" t="str">
        <f t="shared" si="21"/>
        <v/>
      </c>
      <c r="R425" s="4">
        <f t="shared" si="22"/>
        <v>0</v>
      </c>
      <c r="S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 t="b">
        <v>0</v>
      </c>
      <c r="Q426" s="4" t="str">
        <f t="shared" si="21"/>
        <v/>
      </c>
      <c r="R426" s="4">
        <f t="shared" si="22"/>
        <v>0</v>
      </c>
      <c r="S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 t="b">
        <v>0</v>
      </c>
      <c r="Q427" s="4" t="str">
        <f t="shared" si="21"/>
        <v/>
      </c>
      <c r="R427" s="4">
        <f t="shared" si="22"/>
        <v>0</v>
      </c>
      <c r="S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 t="b">
        <v>0</v>
      </c>
      <c r="Q428" s="4" t="str">
        <f t="shared" si="21"/>
        <v/>
      </c>
      <c r="R428" s="4">
        <f t="shared" si="22"/>
        <v>0</v>
      </c>
      <c r="S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 t="b">
        <v>0</v>
      </c>
      <c r="Q429" s="4" t="str">
        <f t="shared" si="21"/>
        <v/>
      </c>
      <c r="R429" s="4">
        <f t="shared" si="22"/>
        <v>0</v>
      </c>
      <c r="S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 t="b">
        <v>0</v>
      </c>
      <c r="Q430" s="4" t="str">
        <f t="shared" si="21"/>
        <v/>
      </c>
      <c r="R430" s="4">
        <f t="shared" si="22"/>
        <v>0</v>
      </c>
      <c r="S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 t="b">
        <v>0</v>
      </c>
      <c r="Q431" s="4" t="str">
        <f t="shared" si="21"/>
        <v/>
      </c>
      <c r="R431" s="4">
        <f t="shared" si="22"/>
        <v>0</v>
      </c>
      <c r="S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 t="b">
        <v>0</v>
      </c>
      <c r="Q432" s="4" t="str">
        <f t="shared" si="21"/>
        <v/>
      </c>
      <c r="R432" s="4">
        <f t="shared" si="22"/>
        <v>0</v>
      </c>
      <c r="S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 t="b">
        <v>0</v>
      </c>
      <c r="Q433" s="4" t="str">
        <f t="shared" si="21"/>
        <v/>
      </c>
      <c r="R433" s="4">
        <f t="shared" si="22"/>
        <v>0</v>
      </c>
      <c r="S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 t="b">
        <v>0</v>
      </c>
      <c r="Q434" s="4" t="str">
        <f t="shared" si="21"/>
        <v/>
      </c>
      <c r="R434" s="4">
        <f t="shared" si="22"/>
        <v>0</v>
      </c>
      <c r="S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 t="b">
        <v>0</v>
      </c>
      <c r="Q435" s="4" t="str">
        <f t="shared" si="21"/>
        <v/>
      </c>
      <c r="R435" s="4">
        <f t="shared" si="22"/>
        <v>0</v>
      </c>
      <c r="S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 t="b">
        <v>0</v>
      </c>
      <c r="Q436" s="4" t="str">
        <f t="shared" si="21"/>
        <v/>
      </c>
      <c r="R436" s="4">
        <f t="shared" si="22"/>
        <v>0</v>
      </c>
      <c r="S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 t="b">
        <v>0</v>
      </c>
      <c r="Q437" s="4" t="str">
        <f t="shared" si="21"/>
        <v/>
      </c>
      <c r="R437" s="4">
        <f t="shared" si="22"/>
        <v>0</v>
      </c>
      <c r="S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 t="b">
        <v>0</v>
      </c>
      <c r="Q438" s="4" t="str">
        <f t="shared" si="21"/>
        <v/>
      </c>
      <c r="R438" s="4">
        <f t="shared" si="22"/>
        <v>0</v>
      </c>
      <c r="S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 t="b">
        <v>0</v>
      </c>
      <c r="Q439" s="4" t="str">
        <f t="shared" si="21"/>
        <v/>
      </c>
      <c r="R439" s="4">
        <f t="shared" si="22"/>
        <v>0</v>
      </c>
      <c r="S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 t="b">
        <v>0</v>
      </c>
      <c r="Q440" s="4" t="str">
        <f t="shared" si="21"/>
        <v/>
      </c>
      <c r="R440" s="4">
        <f t="shared" si="22"/>
        <v>0</v>
      </c>
      <c r="S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 t="b">
        <v>0</v>
      </c>
      <c r="Q441" s="4" t="str">
        <f t="shared" si="21"/>
        <v/>
      </c>
      <c r="R441" s="4">
        <f t="shared" si="22"/>
        <v>0</v>
      </c>
      <c r="S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 t="b">
        <v>0</v>
      </c>
      <c r="Q442" s="4" t="str">
        <f t="shared" si="21"/>
        <v/>
      </c>
      <c r="R442" s="4">
        <f t="shared" si="22"/>
        <v>0</v>
      </c>
      <c r="S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 t="b">
        <v>0</v>
      </c>
      <c r="Q443" s="4" t="str">
        <f t="shared" si="21"/>
        <v/>
      </c>
      <c r="R443" s="4">
        <f t="shared" si="22"/>
        <v>0</v>
      </c>
      <c r="S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 t="b">
        <v>0</v>
      </c>
      <c r="Q444" s="4" t="str">
        <f t="shared" si="21"/>
        <v/>
      </c>
      <c r="R444" s="4">
        <f t="shared" si="22"/>
        <v>0</v>
      </c>
      <c r="S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 t="b">
        <v>0</v>
      </c>
      <c r="Q445" s="4" t="str">
        <f t="shared" si="21"/>
        <v/>
      </c>
      <c r="R445" s="4">
        <f t="shared" si="22"/>
        <v>0</v>
      </c>
      <c r="S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 t="b">
        <v>0</v>
      </c>
      <c r="Q446" s="4" t="str">
        <f t="shared" si="21"/>
        <v/>
      </c>
      <c r="R446" s="4">
        <f t="shared" si="22"/>
        <v>0</v>
      </c>
      <c r="S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 t="b">
        <v>0</v>
      </c>
      <c r="Q447" s="4" t="str">
        <f t="shared" si="21"/>
        <v/>
      </c>
      <c r="R447" s="4">
        <f t="shared" si="22"/>
        <v>0</v>
      </c>
      <c r="S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 t="b">
        <v>0</v>
      </c>
      <c r="Q448" s="4" t="str">
        <f t="shared" si="21"/>
        <v/>
      </c>
      <c r="R448" s="4">
        <f t="shared" si="22"/>
        <v>0</v>
      </c>
      <c r="S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 t="b">
        <v>0</v>
      </c>
      <c r="Q449" s="4" t="str">
        <f t="shared" si="21"/>
        <v/>
      </c>
      <c r="R449" s="4">
        <f t="shared" si="22"/>
        <v>0</v>
      </c>
      <c r="S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 t="b">
        <v>0</v>
      </c>
      <c r="Q450" s="4" t="str">
        <f t="shared" si="21"/>
        <v/>
      </c>
      <c r="R450" s="4">
        <f t="shared" si="22"/>
        <v>0</v>
      </c>
      <c r="S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 t="b">
        <v>0</v>
      </c>
      <c r="Q451" s="4" t="str">
        <f t="shared" si="21"/>
        <v/>
      </c>
      <c r="R451" s="4">
        <f t="shared" si="22"/>
        <v>0</v>
      </c>
      <c r="S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 t="b">
        <v>0</v>
      </c>
      <c r="Q452" s="4" t="str">
        <f t="shared" si="21"/>
        <v/>
      </c>
      <c r="R452" s="4">
        <f t="shared" si="22"/>
        <v>0</v>
      </c>
      <c r="S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 t="b">
        <v>0</v>
      </c>
      <c r="Q453" s="4" t="str">
        <f t="shared" si="21"/>
        <v/>
      </c>
      <c r="R453" s="4">
        <f t="shared" si="22"/>
        <v>0</v>
      </c>
      <c r="S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 t="b">
        <v>0</v>
      </c>
      <c r="Q454" s="4" t="str">
        <f t="shared" si="21"/>
        <v/>
      </c>
      <c r="R454" s="4">
        <f t="shared" si="22"/>
        <v>0</v>
      </c>
      <c r="S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 t="b">
        <v>0</v>
      </c>
      <c r="Q455" s="4" t="str">
        <f t="shared" si="21"/>
        <v/>
      </c>
      <c r="R455" s="4">
        <f t="shared" si="22"/>
        <v>0</v>
      </c>
      <c r="S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 t="b">
        <v>0</v>
      </c>
      <c r="Q456" s="4" t="str">
        <f t="shared" si="21"/>
        <v/>
      </c>
      <c r="R456" s="4">
        <f t="shared" si="22"/>
        <v>0</v>
      </c>
      <c r="S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 t="b">
        <v>0</v>
      </c>
      <c r="Q457" s="4" t="str">
        <f t="shared" si="21"/>
        <v/>
      </c>
      <c r="R457" s="4">
        <f t="shared" si="22"/>
        <v>0</v>
      </c>
      <c r="S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 t="b">
        <v>0</v>
      </c>
      <c r="Q458" s="4" t="str">
        <f t="shared" si="21"/>
        <v/>
      </c>
      <c r="R458" s="4">
        <f t="shared" si="22"/>
        <v>0</v>
      </c>
      <c r="S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 t="b">
        <v>0</v>
      </c>
      <c r="Q459" s="4" t="str">
        <f t="shared" si="21"/>
        <v/>
      </c>
      <c r="R459" s="4">
        <f t="shared" si="22"/>
        <v>0</v>
      </c>
      <c r="S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 t="b">
        <v>0</v>
      </c>
      <c r="Q460" s="4" t="str">
        <f t="shared" si="21"/>
        <v/>
      </c>
      <c r="R460" s="4">
        <f t="shared" si="22"/>
        <v>0</v>
      </c>
      <c r="S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 t="b">
        <v>0</v>
      </c>
      <c r="Q461" s="4" t="str">
        <f t="shared" si="21"/>
        <v/>
      </c>
      <c r="R461" s="4">
        <f t="shared" si="22"/>
        <v>0</v>
      </c>
      <c r="S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 t="b">
        <v>0</v>
      </c>
      <c r="Q462" s="4" t="str">
        <f t="shared" si="21"/>
        <v/>
      </c>
      <c r="R462" s="4">
        <f t="shared" si="22"/>
        <v>0</v>
      </c>
      <c r="S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 t="b">
        <v>0</v>
      </c>
      <c r="Q463" s="4" t="str">
        <f t="shared" si="21"/>
        <v/>
      </c>
      <c r="R463" s="4">
        <f t="shared" si="22"/>
        <v>0</v>
      </c>
      <c r="S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 t="b">
        <v>0</v>
      </c>
      <c r="Q464" s="4" t="str">
        <f t="shared" si="21"/>
        <v/>
      </c>
      <c r="R464" s="4">
        <f t="shared" si="22"/>
        <v>0</v>
      </c>
      <c r="S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 t="b">
        <v>0</v>
      </c>
      <c r="Q465" s="4" t="str">
        <f t="shared" si="21"/>
        <v/>
      </c>
      <c r="R465" s="4">
        <f t="shared" si="22"/>
        <v>0</v>
      </c>
      <c r="S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 t="b">
        <v>0</v>
      </c>
      <c r="Q466" s="4" t="str">
        <f t="shared" si="21"/>
        <v/>
      </c>
      <c r="R466" s="4">
        <f t="shared" si="22"/>
        <v>0</v>
      </c>
      <c r="S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 t="b">
        <v>0</v>
      </c>
      <c r="Q467" s="4" t="str">
        <f t="shared" si="21"/>
        <v/>
      </c>
      <c r="R467" s="4">
        <f t="shared" si="22"/>
        <v>0</v>
      </c>
      <c r="S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 t="b">
        <v>0</v>
      </c>
      <c r="Q468" s="4" t="str">
        <f t="shared" si="21"/>
        <v/>
      </c>
      <c r="R468" s="4">
        <f t="shared" si="22"/>
        <v>0</v>
      </c>
      <c r="S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 t="b">
        <v>0</v>
      </c>
      <c r="Q469" s="4" t="str">
        <f t="shared" si="21"/>
        <v/>
      </c>
      <c r="R469" s="4">
        <f t="shared" si="22"/>
        <v>0</v>
      </c>
      <c r="S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 t="b">
        <v>0</v>
      </c>
      <c r="Q470" s="4" t="str">
        <f t="shared" si="21"/>
        <v/>
      </c>
      <c r="R470" s="4">
        <f t="shared" si="22"/>
        <v>0</v>
      </c>
      <c r="S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 t="b">
        <v>0</v>
      </c>
      <c r="Q471" s="4" t="str">
        <f t="shared" si="21"/>
        <v/>
      </c>
      <c r="R471" s="4">
        <f t="shared" si="22"/>
        <v>0</v>
      </c>
      <c r="S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 t="b">
        <v>0</v>
      </c>
      <c r="Q472" s="4" t="str">
        <f t="shared" si="21"/>
        <v/>
      </c>
      <c r="R472" s="4">
        <f t="shared" si="22"/>
        <v>0</v>
      </c>
      <c r="S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 t="b">
        <v>0</v>
      </c>
      <c r="Q473" s="4" t="str">
        <f t="shared" si="21"/>
        <v/>
      </c>
      <c r="R473" s="4">
        <f t="shared" si="22"/>
        <v>0</v>
      </c>
      <c r="S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 t="b">
        <v>0</v>
      </c>
      <c r="Q474" s="4" t="str">
        <f t="shared" si="21"/>
        <v/>
      </c>
      <c r="R474" s="4">
        <f t="shared" si="22"/>
        <v>0</v>
      </c>
      <c r="S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 t="b">
        <v>0</v>
      </c>
      <c r="Q475" s="4" t="str">
        <f t="shared" si="21"/>
        <v/>
      </c>
      <c r="R475" s="4">
        <f t="shared" si="22"/>
        <v>0</v>
      </c>
      <c r="S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 t="b">
        <v>0</v>
      </c>
      <c r="Q476" s="4" t="str">
        <f t="shared" si="21"/>
        <v/>
      </c>
      <c r="R476" s="4">
        <f t="shared" si="22"/>
        <v>0</v>
      </c>
      <c r="S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 t="b">
        <v>0</v>
      </c>
      <c r="Q477" s="4" t="str">
        <f t="shared" si="21"/>
        <v/>
      </c>
      <c r="R477" s="4">
        <f t="shared" si="22"/>
        <v>0</v>
      </c>
      <c r="S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 t="b">
        <v>0</v>
      </c>
      <c r="Q478" s="4" t="str">
        <f t="shared" si="21"/>
        <v/>
      </c>
      <c r="R478" s="4">
        <f t="shared" si="22"/>
        <v>0</v>
      </c>
      <c r="S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 t="b">
        <v>0</v>
      </c>
      <c r="Q479" s="4" t="str">
        <f t="shared" si="21"/>
        <v/>
      </c>
      <c r="R479" s="4">
        <f t="shared" si="22"/>
        <v>0</v>
      </c>
      <c r="S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 t="b">
        <v>0</v>
      </c>
      <c r="Q480" s="4" t="str">
        <f t="shared" si="21"/>
        <v/>
      </c>
      <c r="R480" s="4">
        <f t="shared" si="22"/>
        <v>0</v>
      </c>
      <c r="S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 t="b">
        <v>0</v>
      </c>
      <c r="Q481" s="4" t="str">
        <f t="shared" si="21"/>
        <v/>
      </c>
      <c r="R481" s="4">
        <f t="shared" si="22"/>
        <v>0</v>
      </c>
      <c r="S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 t="b">
        <v>0</v>
      </c>
      <c r="Q482" s="4" t="str">
        <f t="shared" si="21"/>
        <v/>
      </c>
      <c r="R482" s="4">
        <f t="shared" si="22"/>
        <v>0</v>
      </c>
      <c r="S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 t="b">
        <v>0</v>
      </c>
      <c r="Q483" s="4" t="str">
        <f t="shared" si="21"/>
        <v/>
      </c>
      <c r="R483" s="4">
        <f t="shared" si="22"/>
        <v>0</v>
      </c>
      <c r="S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 t="b">
        <v>0</v>
      </c>
      <c r="Q484" s="4" t="str">
        <f t="shared" si="21"/>
        <v/>
      </c>
      <c r="R484" s="4">
        <f t="shared" si="22"/>
        <v>0</v>
      </c>
      <c r="S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 t="b">
        <v>0</v>
      </c>
      <c r="Q485" s="4" t="str">
        <f t="shared" si="21"/>
        <v/>
      </c>
      <c r="R485" s="4">
        <f t="shared" si="22"/>
        <v>0</v>
      </c>
      <c r="S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 t="b">
        <v>0</v>
      </c>
      <c r="Q486" s="4" t="str">
        <f t="shared" si="21"/>
        <v/>
      </c>
      <c r="R486" s="4">
        <f t="shared" si="22"/>
        <v>0</v>
      </c>
      <c r="S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 t="b">
        <v>0</v>
      </c>
      <c r="Q487" s="4" t="str">
        <f t="shared" si="21"/>
        <v/>
      </c>
      <c r="R487" s="4">
        <f t="shared" si="22"/>
        <v>0</v>
      </c>
      <c r="S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 t="b">
        <v>0</v>
      </c>
      <c r="Q488" s="4" t="str">
        <f t="shared" si="21"/>
        <v/>
      </c>
      <c r="R488" s="4">
        <f t="shared" si="22"/>
        <v>0</v>
      </c>
      <c r="S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 t="b">
        <v>0</v>
      </c>
      <c r="Q489" s="4" t="str">
        <f t="shared" si="21"/>
        <v/>
      </c>
      <c r="R489" s="4">
        <f t="shared" si="22"/>
        <v>0</v>
      </c>
      <c r="S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 t="b">
        <v>0</v>
      </c>
      <c r="Q490" s="4" t="str">
        <f t="shared" si="21"/>
        <v/>
      </c>
      <c r="R490" s="4">
        <f t="shared" si="22"/>
        <v>0</v>
      </c>
      <c r="S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 t="b">
        <v>0</v>
      </c>
      <c r="Q491" s="4" t="str">
        <f t="shared" si="21"/>
        <v/>
      </c>
      <c r="R491" s="4">
        <f t="shared" si="22"/>
        <v>0</v>
      </c>
      <c r="S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 t="b">
        <v>0</v>
      </c>
      <c r="Q492" s="4" t="str">
        <f t="shared" si="21"/>
        <v/>
      </c>
      <c r="R492" s="4">
        <f t="shared" si="22"/>
        <v>0</v>
      </c>
      <c r="S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 t="b">
        <v>0</v>
      </c>
      <c r="Q493" s="4" t="str">
        <f t="shared" si="21"/>
        <v/>
      </c>
      <c r="R493" s="4">
        <f t="shared" si="22"/>
        <v>0</v>
      </c>
      <c r="S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 t="b">
        <v>0</v>
      </c>
      <c r="Q494" s="4" t="str">
        <f t="shared" si="21"/>
        <v/>
      </c>
      <c r="R494" s="4">
        <f t="shared" si="22"/>
        <v>0</v>
      </c>
      <c r="S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 t="b">
        <v>0</v>
      </c>
      <c r="Q495" s="4" t="str">
        <f t="shared" si="21"/>
        <v/>
      </c>
      <c r="R495" s="4">
        <f t="shared" si="22"/>
        <v>0</v>
      </c>
      <c r="S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 t="b">
        <v>0</v>
      </c>
      <c r="Q496" s="4" t="str">
        <f t="shared" si="21"/>
        <v/>
      </c>
      <c r="R496" s="4">
        <f t="shared" si="22"/>
        <v>0</v>
      </c>
      <c r="S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 t="b">
        <v>0</v>
      </c>
      <c r="Q497" s="4" t="str">
        <f t="shared" si="21"/>
        <v/>
      </c>
      <c r="R497" s="4">
        <f t="shared" si="22"/>
        <v>0</v>
      </c>
      <c r="S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 t="b">
        <v>0</v>
      </c>
      <c r="Q498" s="4" t="str">
        <f t="shared" si="21"/>
        <v/>
      </c>
      <c r="R498" s="4">
        <f t="shared" si="22"/>
        <v>0</v>
      </c>
      <c r="S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 t="b">
        <v>0</v>
      </c>
      <c r="Q499" s="4" t="str">
        <f t="shared" si="21"/>
        <v/>
      </c>
      <c r="R499" s="4">
        <f t="shared" si="22"/>
        <v>0</v>
      </c>
      <c r="S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 t="b">
        <v>0</v>
      </c>
      <c r="Q500" s="4" t="str">
        <f t="shared" si="21"/>
        <v/>
      </c>
      <c r="R500" s="4">
        <f t="shared" si="22"/>
        <v>0</v>
      </c>
      <c r="S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 t="b">
        <v>0</v>
      </c>
      <c r="Q501" s="4" t="str">
        <f t="shared" si="21"/>
        <v/>
      </c>
      <c r="R501" s="4">
        <f t="shared" si="22"/>
        <v>0</v>
      </c>
      <c r="S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 t="b">
        <v>0</v>
      </c>
      <c r="Q502" s="4" t="str">
        <f t="shared" si="21"/>
        <v/>
      </c>
      <c r="R502" s="4">
        <f t="shared" si="22"/>
        <v>0</v>
      </c>
      <c r="S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 t="b">
        <v>0</v>
      </c>
      <c r="Q503" s="4" t="str">
        <f t="shared" si="21"/>
        <v/>
      </c>
      <c r="R503" s="4">
        <f t="shared" si="22"/>
        <v>0</v>
      </c>
      <c r="S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 t="b">
        <v>0</v>
      </c>
      <c r="Q504" s="4" t="str">
        <f t="shared" si="21"/>
        <v/>
      </c>
      <c r="R504" s="4">
        <f t="shared" si="22"/>
        <v>0</v>
      </c>
      <c r="S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 t="b">
        <v>0</v>
      </c>
      <c r="Q505" s="4" t="str">
        <f t="shared" si="21"/>
        <v/>
      </c>
      <c r="R505" s="4">
        <f t="shared" si="22"/>
        <v>0</v>
      </c>
      <c r="S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 t="b">
        <v>0</v>
      </c>
      <c r="Q506" s="4" t="str">
        <f t="shared" si="21"/>
        <v/>
      </c>
      <c r="R506" s="4">
        <f t="shared" si="22"/>
        <v>0</v>
      </c>
      <c r="S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 t="b">
        <v>0</v>
      </c>
      <c r="Q507" s="4" t="str">
        <f t="shared" si="21"/>
        <v/>
      </c>
      <c r="R507" s="4">
        <f t="shared" si="22"/>
        <v>0</v>
      </c>
      <c r="S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 t="b">
        <v>0</v>
      </c>
      <c r="Q508" s="4" t="str">
        <f t="shared" si="21"/>
        <v/>
      </c>
      <c r="R508" s="4">
        <f t="shared" si="22"/>
        <v>0</v>
      </c>
      <c r="S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 t="b">
        <v>0</v>
      </c>
      <c r="Q509" s="4" t="str">
        <f t="shared" si="21"/>
        <v/>
      </c>
      <c r="R509" s="4">
        <f t="shared" si="22"/>
        <v>0</v>
      </c>
      <c r="S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 t="b">
        <v>0</v>
      </c>
      <c r="Q510" s="4" t="str">
        <f t="shared" si="21"/>
        <v/>
      </c>
      <c r="R510" s="4">
        <f t="shared" si="22"/>
        <v>0</v>
      </c>
      <c r="S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 t="b">
        <v>0</v>
      </c>
      <c r="Q511" s="4" t="str">
        <f t="shared" si="21"/>
        <v/>
      </c>
      <c r="R511" s="4">
        <f t="shared" si="22"/>
        <v>0</v>
      </c>
      <c r="S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 t="b">
        <v>0</v>
      </c>
      <c r="Q512" s="4" t="str">
        <f t="shared" si="21"/>
        <v/>
      </c>
      <c r="R512" s="4">
        <f t="shared" si="22"/>
        <v>0</v>
      </c>
      <c r="S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 t="b">
        <v>0</v>
      </c>
      <c r="Q513" s="4" t="str">
        <f t="shared" si="21"/>
        <v/>
      </c>
      <c r="R513" s="4">
        <f t="shared" si="22"/>
        <v>0</v>
      </c>
      <c r="S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 t="b">
        <v>0</v>
      </c>
      <c r="Q514" s="4" t="str">
        <f t="shared" si="21"/>
        <v/>
      </c>
      <c r="R514" s="4">
        <f t="shared" si="22"/>
        <v>0</v>
      </c>
      <c r="S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 t="b">
        <v>0</v>
      </c>
      <c r="Q515" s="4" t="str">
        <f t="shared" si="21"/>
        <v/>
      </c>
      <c r="R515" s="4">
        <f t="shared" si="22"/>
        <v>0</v>
      </c>
      <c r="S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 t="b">
        <v>0</v>
      </c>
      <c r="Q516" s="4" t="str">
        <f t="shared" si="21"/>
        <v/>
      </c>
      <c r="R516" s="4">
        <f t="shared" si="22"/>
        <v>0</v>
      </c>
      <c r="S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 t="b">
        <v>0</v>
      </c>
      <c r="Q517" s="4" t="str">
        <f t="shared" si="21"/>
        <v/>
      </c>
      <c r="R517" s="4">
        <f t="shared" si="22"/>
        <v>0</v>
      </c>
      <c r="S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 t="b">
        <v>0</v>
      </c>
      <c r="Q518" s="4" t="str">
        <f t="shared" si="21"/>
        <v/>
      </c>
      <c r="R518" s="4">
        <f t="shared" si="22"/>
        <v>0</v>
      </c>
      <c r="S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 t="b">
        <v>0</v>
      </c>
      <c r="Q519" s="4" t="str">
        <f t="shared" si="21"/>
        <v/>
      </c>
      <c r="R519" s="4">
        <f t="shared" si="22"/>
        <v>0</v>
      </c>
      <c r="S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 t="b">
        <v>0</v>
      </c>
      <c r="Q520" s="4" t="str">
        <f t="shared" si="21"/>
        <v/>
      </c>
      <c r="R520" s="4">
        <f t="shared" si="22"/>
        <v>0</v>
      </c>
      <c r="S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 t="b">
        <v>0</v>
      </c>
      <c r="Q521" s="4" t="str">
        <f t="shared" si="21"/>
        <v/>
      </c>
      <c r="R521" s="4">
        <f t="shared" si="22"/>
        <v>0</v>
      </c>
      <c r="S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 t="b">
        <v>0</v>
      </c>
      <c r="Q522" s="4" t="str">
        <f t="shared" si="21"/>
        <v/>
      </c>
      <c r="R522" s="4">
        <f t="shared" si="22"/>
        <v>0</v>
      </c>
      <c r="S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 t="b">
        <v>0</v>
      </c>
      <c r="Q523" s="4" t="str">
        <f t="shared" si="21"/>
        <v/>
      </c>
      <c r="R523" s="4">
        <f t="shared" si="22"/>
        <v>0</v>
      </c>
      <c r="S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 t="b">
        <v>0</v>
      </c>
      <c r="Q524" s="4" t="str">
        <f t="shared" si="21"/>
        <v/>
      </c>
      <c r="R524" s="4">
        <f t="shared" si="22"/>
        <v>0</v>
      </c>
      <c r="S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 t="b">
        <v>0</v>
      </c>
      <c r="Q525" s="4" t="str">
        <f t="shared" si="21"/>
        <v/>
      </c>
      <c r="R525" s="4">
        <f t="shared" si="22"/>
        <v>0</v>
      </c>
      <c r="S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 t="b">
        <v>0</v>
      </c>
      <c r="Q526" s="4" t="str">
        <f t="shared" si="21"/>
        <v/>
      </c>
      <c r="R526" s="4">
        <f t="shared" si="22"/>
        <v>0</v>
      </c>
      <c r="S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 t="b">
        <v>0</v>
      </c>
      <c r="Q527" s="4" t="str">
        <f t="shared" si="21"/>
        <v/>
      </c>
      <c r="R527" s="4">
        <f t="shared" si="22"/>
        <v>0</v>
      </c>
      <c r="S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 t="b">
        <v>0</v>
      </c>
      <c r="Q528" s="4" t="str">
        <f t="shared" si="21"/>
        <v/>
      </c>
      <c r="R528" s="4">
        <f t="shared" si="22"/>
        <v>0</v>
      </c>
      <c r="S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 t="b">
        <v>0</v>
      </c>
      <c r="Q529" s="4" t="str">
        <f t="shared" si="21"/>
        <v/>
      </c>
      <c r="R529" s="4">
        <f t="shared" si="22"/>
        <v>0</v>
      </c>
      <c r="S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 t="b">
        <v>0</v>
      </c>
      <c r="Q530" s="4" t="str">
        <f t="shared" si="21"/>
        <v/>
      </c>
      <c r="R530" s="4">
        <f t="shared" si="22"/>
        <v>0</v>
      </c>
      <c r="S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 t="b">
        <v>0</v>
      </c>
      <c r="Q531" s="4" t="str">
        <f t="shared" si="21"/>
        <v/>
      </c>
      <c r="R531" s="4">
        <f t="shared" si="22"/>
        <v>0</v>
      </c>
      <c r="S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 t="b">
        <v>0</v>
      </c>
      <c r="Q532" s="4" t="str">
        <f t="shared" si="21"/>
        <v/>
      </c>
      <c r="R532" s="4">
        <f t="shared" si="22"/>
        <v>0</v>
      </c>
      <c r="S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 t="b">
        <v>0</v>
      </c>
      <c r="Q533" s="4" t="str">
        <f t="shared" si="21"/>
        <v/>
      </c>
      <c r="R533" s="4">
        <f t="shared" si="22"/>
        <v>0</v>
      </c>
      <c r="S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 t="b">
        <v>0</v>
      </c>
      <c r="Q534" s="4" t="str">
        <f t="shared" si="21"/>
        <v/>
      </c>
      <c r="R534" s="4">
        <f t="shared" si="22"/>
        <v>0</v>
      </c>
      <c r="S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 t="b">
        <v>0</v>
      </c>
      <c r="Q535" s="4" t="str">
        <f t="shared" si="21"/>
        <v/>
      </c>
      <c r="R535" s="4">
        <f t="shared" si="22"/>
        <v>0</v>
      </c>
      <c r="S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 t="b">
        <v>0</v>
      </c>
      <c r="Q536" s="4" t="str">
        <f t="shared" si="21"/>
        <v/>
      </c>
      <c r="R536" s="4">
        <f t="shared" si="22"/>
        <v>0</v>
      </c>
      <c r="S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 t="b">
        <v>0</v>
      </c>
      <c r="Q537" s="4" t="str">
        <f t="shared" si="21"/>
        <v/>
      </c>
      <c r="R537" s="4">
        <f t="shared" si="22"/>
        <v>0</v>
      </c>
      <c r="S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 t="b">
        <v>0</v>
      </c>
      <c r="Q538" s="4" t="str">
        <f t="shared" si="21"/>
        <v/>
      </c>
      <c r="R538" s="4">
        <f t="shared" si="22"/>
        <v>0</v>
      </c>
      <c r="S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 t="b">
        <v>0</v>
      </c>
      <c r="Q539" s="4" t="str">
        <f t="shared" si="21"/>
        <v/>
      </c>
      <c r="R539" s="4">
        <f t="shared" si="22"/>
        <v>0</v>
      </c>
      <c r="S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 t="b">
        <v>0</v>
      </c>
      <c r="Q540" s="4" t="str">
        <f t="shared" si="21"/>
        <v/>
      </c>
      <c r="R540" s="4">
        <f t="shared" si="22"/>
        <v>0</v>
      </c>
      <c r="S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 t="b">
        <v>0</v>
      </c>
      <c r="Q541" s="4" t="str">
        <f t="shared" si="21"/>
        <v/>
      </c>
      <c r="R541" s="4">
        <f t="shared" si="22"/>
        <v>0</v>
      </c>
      <c r="S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 t="b">
        <v>0</v>
      </c>
      <c r="Q542" s="4" t="str">
        <f t="shared" si="21"/>
        <v/>
      </c>
      <c r="R542" s="4">
        <f t="shared" si="22"/>
        <v>0</v>
      </c>
      <c r="S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 t="b">
        <v>0</v>
      </c>
      <c r="Q543" s="4" t="str">
        <f t="shared" si="21"/>
        <v/>
      </c>
      <c r="R543" s="4">
        <f t="shared" si="22"/>
        <v>0</v>
      </c>
      <c r="S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 t="b">
        <v>0</v>
      </c>
      <c r="Q544" s="4" t="str">
        <f t="shared" si="21"/>
        <v/>
      </c>
      <c r="R544" s="4">
        <f t="shared" si="22"/>
        <v>0</v>
      </c>
      <c r="S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 t="b">
        <v>0</v>
      </c>
      <c r="Q545" s="4" t="str">
        <f t="shared" si="21"/>
        <v/>
      </c>
      <c r="R545" s="4">
        <f t="shared" si="22"/>
        <v>0</v>
      </c>
      <c r="S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 t="b">
        <v>0</v>
      </c>
      <c r="Q546" s="4" t="str">
        <f t="shared" si="21"/>
        <v/>
      </c>
      <c r="R546" s="4">
        <f t="shared" si="22"/>
        <v>0</v>
      </c>
      <c r="S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 t="b">
        <v>0</v>
      </c>
      <c r="Q547" s="4" t="str">
        <f t="shared" si="21"/>
        <v/>
      </c>
      <c r="R547" s="4">
        <f t="shared" si="22"/>
        <v>0</v>
      </c>
      <c r="S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 t="b">
        <v>0</v>
      </c>
      <c r="Q548" s="4" t="str">
        <f t="shared" si="21"/>
        <v/>
      </c>
      <c r="R548" s="4">
        <f t="shared" si="22"/>
        <v>0</v>
      </c>
      <c r="S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 t="b">
        <v>0</v>
      </c>
      <c r="Q549" s="4" t="str">
        <f t="shared" si="21"/>
        <v/>
      </c>
      <c r="R549" s="4">
        <f t="shared" si="22"/>
        <v>0</v>
      </c>
      <c r="S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 t="b">
        <v>0</v>
      </c>
      <c r="Q550" s="4" t="str">
        <f t="shared" si="21"/>
        <v/>
      </c>
      <c r="R550" s="4">
        <f t="shared" si="22"/>
        <v>0</v>
      </c>
      <c r="S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 t="b">
        <v>0</v>
      </c>
      <c r="Q551" s="4" t="str">
        <f t="shared" si="21"/>
        <v/>
      </c>
      <c r="R551" s="4">
        <f t="shared" si="22"/>
        <v>0</v>
      </c>
      <c r="S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 t="b">
        <v>0</v>
      </c>
      <c r="Q552" s="4" t="str">
        <f t="shared" si="21"/>
        <v/>
      </c>
      <c r="R552" s="4">
        <f t="shared" si="22"/>
        <v>0</v>
      </c>
      <c r="S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 t="b">
        <v>0</v>
      </c>
      <c r="Q553" s="4" t="str">
        <f t="shared" si="21"/>
        <v/>
      </c>
      <c r="R553" s="4">
        <f t="shared" si="22"/>
        <v>0</v>
      </c>
      <c r="S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 t="b">
        <v>0</v>
      </c>
      <c r="Q554" s="4" t="str">
        <f t="shared" si="21"/>
        <v/>
      </c>
      <c r="R554" s="4">
        <f t="shared" si="22"/>
        <v>0</v>
      </c>
      <c r="S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 t="b">
        <v>0</v>
      </c>
      <c r="Q555" s="4" t="str">
        <f t="shared" si="21"/>
        <v/>
      </c>
      <c r="R555" s="4">
        <f t="shared" si="22"/>
        <v>0</v>
      </c>
      <c r="S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 t="b">
        <v>0</v>
      </c>
      <c r="Q556" s="4" t="str">
        <f t="shared" si="21"/>
        <v/>
      </c>
      <c r="R556" s="4">
        <f t="shared" si="22"/>
        <v>0</v>
      </c>
      <c r="S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 t="b">
        <v>0</v>
      </c>
      <c r="Q557" s="4" t="str">
        <f t="shared" si="21"/>
        <v/>
      </c>
      <c r="R557" s="4">
        <f t="shared" si="22"/>
        <v>0</v>
      </c>
      <c r="S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 t="b">
        <v>0</v>
      </c>
      <c r="Q558" s="4" t="str">
        <f t="shared" si="21"/>
        <v/>
      </c>
      <c r="R558" s="4">
        <f t="shared" si="22"/>
        <v>0</v>
      </c>
      <c r="S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 t="b">
        <v>0</v>
      </c>
      <c r="Q559" s="4" t="str">
        <f t="shared" si="21"/>
        <v/>
      </c>
      <c r="R559" s="4">
        <f t="shared" si="22"/>
        <v>0</v>
      </c>
      <c r="S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 t="b">
        <v>0</v>
      </c>
      <c r="Q560" s="4" t="str">
        <f t="shared" si="21"/>
        <v/>
      </c>
      <c r="R560" s="4">
        <f t="shared" si="22"/>
        <v>0</v>
      </c>
      <c r="S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 t="b">
        <v>0</v>
      </c>
      <c r="Q561" s="4" t="str">
        <f t="shared" si="21"/>
        <v/>
      </c>
      <c r="R561" s="4">
        <f t="shared" si="22"/>
        <v>0</v>
      </c>
      <c r="S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 t="b">
        <v>0</v>
      </c>
      <c r="Q562" s="4" t="str">
        <f t="shared" si="21"/>
        <v/>
      </c>
      <c r="R562" s="4">
        <f t="shared" si="22"/>
        <v>0</v>
      </c>
      <c r="S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 t="b">
        <v>0</v>
      </c>
      <c r="Q563" s="4" t="str">
        <f t="shared" si="21"/>
        <v/>
      </c>
      <c r="R563" s="4">
        <f t="shared" si="22"/>
        <v>0</v>
      </c>
      <c r="S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 t="b">
        <v>0</v>
      </c>
      <c r="Q564" s="4" t="str">
        <f t="shared" si="21"/>
        <v/>
      </c>
      <c r="R564" s="4">
        <f t="shared" si="22"/>
        <v>0</v>
      </c>
      <c r="S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 t="b">
        <v>0</v>
      </c>
      <c r="Q565" s="4" t="str">
        <f t="shared" si="21"/>
        <v/>
      </c>
      <c r="R565" s="4">
        <f t="shared" si="22"/>
        <v>0</v>
      </c>
      <c r="S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 t="b">
        <v>0</v>
      </c>
      <c r="Q566" s="4" t="str">
        <f t="shared" si="21"/>
        <v/>
      </c>
      <c r="R566" s="4">
        <f t="shared" si="22"/>
        <v>0</v>
      </c>
      <c r="S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 t="b">
        <v>0</v>
      </c>
      <c r="Q567" s="4" t="str">
        <f t="shared" si="21"/>
        <v/>
      </c>
      <c r="R567" s="4">
        <f t="shared" si="22"/>
        <v>0</v>
      </c>
      <c r="S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 t="b">
        <v>0</v>
      </c>
      <c r="Q568" s="4" t="str">
        <f t="shared" si="21"/>
        <v/>
      </c>
      <c r="R568" s="4">
        <f t="shared" si="22"/>
        <v>0</v>
      </c>
      <c r="S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 t="b">
        <v>0</v>
      </c>
      <c r="Q569" s="4" t="str">
        <f t="shared" si="21"/>
        <v/>
      </c>
      <c r="R569" s="4">
        <f t="shared" si="22"/>
        <v>0</v>
      </c>
      <c r="S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 t="b">
        <v>0</v>
      </c>
      <c r="Q570" s="4" t="str">
        <f t="shared" si="21"/>
        <v/>
      </c>
      <c r="R570" s="4">
        <f t="shared" si="22"/>
        <v>0</v>
      </c>
      <c r="S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 t="b">
        <v>0</v>
      </c>
      <c r="Q571" s="4" t="str">
        <f t="shared" si="21"/>
        <v/>
      </c>
      <c r="R571" s="4">
        <f t="shared" si="22"/>
        <v>0</v>
      </c>
      <c r="S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 t="b">
        <v>0</v>
      </c>
      <c r="Q572" s="4" t="str">
        <f t="shared" si="21"/>
        <v/>
      </c>
      <c r="R572" s="4">
        <f t="shared" si="22"/>
        <v>0</v>
      </c>
      <c r="S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 t="b">
        <v>0</v>
      </c>
      <c r="Q573" s="4" t="str">
        <f t="shared" si="21"/>
        <v/>
      </c>
      <c r="R573" s="4">
        <f t="shared" si="22"/>
        <v>0</v>
      </c>
      <c r="S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 t="b">
        <v>0</v>
      </c>
      <c r="Q574" s="4" t="str">
        <f t="shared" si="21"/>
        <v/>
      </c>
      <c r="R574" s="4">
        <f t="shared" si="22"/>
        <v>0</v>
      </c>
      <c r="S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 t="b">
        <v>0</v>
      </c>
      <c r="Q575" s="4" t="str">
        <f t="shared" si="21"/>
        <v/>
      </c>
      <c r="R575" s="4">
        <f t="shared" si="22"/>
        <v>0</v>
      </c>
      <c r="S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 t="b">
        <v>0</v>
      </c>
      <c r="Q576" s="4" t="str">
        <f t="shared" si="21"/>
        <v/>
      </c>
      <c r="R576" s="4">
        <f t="shared" si="22"/>
        <v>0</v>
      </c>
      <c r="S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 t="b">
        <v>0</v>
      </c>
      <c r="Q577" s="4" t="str">
        <f t="shared" si="21"/>
        <v/>
      </c>
      <c r="R577" s="4">
        <f t="shared" si="22"/>
        <v>0</v>
      </c>
      <c r="S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 t="b">
        <v>0</v>
      </c>
      <c r="Q578" s="4" t="str">
        <f t="shared" si="21"/>
        <v/>
      </c>
      <c r="R578" s="4">
        <f t="shared" si="22"/>
        <v>0</v>
      </c>
      <c r="S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 t="b">
        <v>0</v>
      </c>
      <c r="Q579" s="4" t="str">
        <f t="shared" si="21"/>
        <v/>
      </c>
      <c r="R579" s="4">
        <f t="shared" si="22"/>
        <v>0</v>
      </c>
      <c r="S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 t="b">
        <v>0</v>
      </c>
      <c r="Q580" s="4" t="str">
        <f t="shared" si="21"/>
        <v/>
      </c>
      <c r="R580" s="4">
        <f t="shared" si="22"/>
        <v>0</v>
      </c>
      <c r="S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 t="b">
        <v>0</v>
      </c>
      <c r="Q581" s="4" t="str">
        <f t="shared" si="21"/>
        <v/>
      </c>
      <c r="R581" s="4">
        <f t="shared" si="22"/>
        <v>0</v>
      </c>
      <c r="S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 t="b">
        <v>0</v>
      </c>
      <c r="Q582" s="4" t="str">
        <f t="shared" si="21"/>
        <v/>
      </c>
      <c r="R582" s="4">
        <f t="shared" si="22"/>
        <v>0</v>
      </c>
      <c r="S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 t="b">
        <v>0</v>
      </c>
      <c r="Q583" s="4" t="str">
        <f t="shared" si="21"/>
        <v/>
      </c>
      <c r="R583" s="4">
        <f t="shared" si="22"/>
        <v>0</v>
      </c>
      <c r="S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 t="b">
        <v>0</v>
      </c>
      <c r="Q584" s="4" t="str">
        <f t="shared" si="21"/>
        <v/>
      </c>
      <c r="R584" s="4">
        <f t="shared" si="22"/>
        <v>0</v>
      </c>
      <c r="S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 t="b">
        <v>0</v>
      </c>
      <c r="Q585" s="4" t="str">
        <f t="shared" si="21"/>
        <v/>
      </c>
      <c r="R585" s="4">
        <f t="shared" si="22"/>
        <v>0</v>
      </c>
      <c r="S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 t="b">
        <v>0</v>
      </c>
      <c r="Q586" s="4" t="str">
        <f t="shared" si="21"/>
        <v/>
      </c>
      <c r="R586" s="4">
        <f t="shared" si="22"/>
        <v>0</v>
      </c>
      <c r="S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 t="b">
        <v>0</v>
      </c>
      <c r="Q587" s="4" t="str">
        <f t="shared" si="21"/>
        <v/>
      </c>
      <c r="R587" s="4">
        <f t="shared" si="22"/>
        <v>0</v>
      </c>
      <c r="S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 t="b">
        <v>0</v>
      </c>
      <c r="Q588" s="4" t="str">
        <f t="shared" si="21"/>
        <v/>
      </c>
      <c r="R588" s="4">
        <f t="shared" si="22"/>
        <v>0</v>
      </c>
      <c r="S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 t="b">
        <v>0</v>
      </c>
      <c r="Q589" s="4" t="str">
        <f t="shared" si="21"/>
        <v/>
      </c>
      <c r="R589" s="4">
        <f t="shared" si="22"/>
        <v>0</v>
      </c>
      <c r="S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 t="b">
        <v>0</v>
      </c>
      <c r="Q590" s="4" t="str">
        <f t="shared" si="21"/>
        <v/>
      </c>
      <c r="R590" s="4">
        <f t="shared" si="22"/>
        <v>0</v>
      </c>
      <c r="S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 t="b">
        <v>0</v>
      </c>
      <c r="Q591" s="4" t="str">
        <f t="shared" si="21"/>
        <v/>
      </c>
      <c r="R591" s="4">
        <f t="shared" si="22"/>
        <v>0</v>
      </c>
      <c r="S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 t="b">
        <v>0</v>
      </c>
      <c r="Q592" s="4" t="str">
        <f t="shared" si="21"/>
        <v/>
      </c>
      <c r="R592" s="4">
        <f t="shared" si="22"/>
        <v>0</v>
      </c>
      <c r="S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 t="b">
        <v>0</v>
      </c>
      <c r="Q593" s="4" t="str">
        <f t="shared" si="21"/>
        <v/>
      </c>
      <c r="R593" s="4">
        <f t="shared" si="22"/>
        <v>0</v>
      </c>
      <c r="S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 t="b">
        <v>0</v>
      </c>
      <c r="Q594" s="4" t="str">
        <f t="shared" si="21"/>
        <v/>
      </c>
      <c r="R594" s="4">
        <f t="shared" si="22"/>
        <v>0</v>
      </c>
      <c r="S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 t="b">
        <v>0</v>
      </c>
      <c r="Q595" s="4" t="str">
        <f t="shared" si="21"/>
        <v/>
      </c>
      <c r="R595" s="4">
        <f t="shared" si="22"/>
        <v>0</v>
      </c>
      <c r="S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 t="b">
        <v>0</v>
      </c>
      <c r="Q596" s="4" t="str">
        <f t="shared" si="21"/>
        <v/>
      </c>
      <c r="R596" s="4">
        <f t="shared" si="22"/>
        <v>0</v>
      </c>
      <c r="S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 t="b">
        <v>0</v>
      </c>
      <c r="Q597" s="4" t="str">
        <f t="shared" si="21"/>
        <v/>
      </c>
      <c r="R597" s="4">
        <f t="shared" si="22"/>
        <v>0</v>
      </c>
      <c r="S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 t="b">
        <v>0</v>
      </c>
      <c r="Q598" s="4" t="str">
        <f t="shared" si="21"/>
        <v/>
      </c>
      <c r="R598" s="4">
        <f t="shared" si="22"/>
        <v>0</v>
      </c>
      <c r="S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 t="b">
        <v>0</v>
      </c>
      <c r="Q599" s="4" t="str">
        <f t="shared" si="21"/>
        <v/>
      </c>
      <c r="R599" s="4">
        <f t="shared" si="22"/>
        <v>0</v>
      </c>
      <c r="S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 t="b">
        <v>0</v>
      </c>
      <c r="Q600" s="4" t="str">
        <f t="shared" si="21"/>
        <v/>
      </c>
      <c r="R600" s="4">
        <f t="shared" si="22"/>
        <v>0</v>
      </c>
      <c r="S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 t="b">
        <v>0</v>
      </c>
      <c r="Q601" s="4" t="str">
        <f t="shared" si="21"/>
        <v/>
      </c>
      <c r="R601" s="4">
        <f t="shared" si="22"/>
        <v>0</v>
      </c>
      <c r="S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 t="b">
        <v>0</v>
      </c>
      <c r="Q602" s="4" t="str">
        <f t="shared" si="21"/>
        <v/>
      </c>
      <c r="R602" s="4">
        <f t="shared" si="22"/>
        <v>0</v>
      </c>
      <c r="S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 t="b">
        <v>0</v>
      </c>
      <c r="Q603" s="4" t="str">
        <f t="shared" si="21"/>
        <v/>
      </c>
      <c r="R603" s="4">
        <f t="shared" si="22"/>
        <v>0</v>
      </c>
      <c r="S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 t="b">
        <v>0</v>
      </c>
      <c r="Q604" s="4" t="str">
        <f t="shared" si="21"/>
        <v/>
      </c>
      <c r="R604" s="4">
        <f t="shared" si="22"/>
        <v>0</v>
      </c>
      <c r="S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 t="b">
        <v>0</v>
      </c>
      <c r="Q605" s="4" t="str">
        <f t="shared" si="21"/>
        <v/>
      </c>
      <c r="R605" s="4">
        <f t="shared" si="22"/>
        <v>0</v>
      </c>
      <c r="S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 t="b">
        <v>0</v>
      </c>
      <c r="Q606" s="4" t="str">
        <f t="shared" si="21"/>
        <v/>
      </c>
      <c r="R606" s="4">
        <f t="shared" si="22"/>
        <v>0</v>
      </c>
      <c r="S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 t="b">
        <v>0</v>
      </c>
      <c r="Q607" s="4" t="str">
        <f t="shared" si="21"/>
        <v/>
      </c>
      <c r="R607" s="4">
        <f t="shared" si="22"/>
        <v>0</v>
      </c>
      <c r="S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 t="b">
        <v>0</v>
      </c>
      <c r="Q608" s="4" t="str">
        <f t="shared" si="21"/>
        <v/>
      </c>
      <c r="R608" s="4">
        <f t="shared" si="22"/>
        <v>0</v>
      </c>
      <c r="S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 t="b">
        <v>0</v>
      </c>
      <c r="Q609" s="4" t="str">
        <f t="shared" si="21"/>
        <v/>
      </c>
      <c r="R609" s="4">
        <f t="shared" si="22"/>
        <v>0</v>
      </c>
      <c r="S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 t="b">
        <v>0</v>
      </c>
      <c r="Q610" s="4" t="str">
        <f t="shared" si="21"/>
        <v/>
      </c>
      <c r="R610" s="4">
        <f t="shared" si="22"/>
        <v>0</v>
      </c>
      <c r="S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 t="b">
        <v>0</v>
      </c>
      <c r="Q611" s="4" t="str">
        <f t="shared" si="21"/>
        <v/>
      </c>
      <c r="R611" s="4">
        <f t="shared" si="22"/>
        <v>0</v>
      </c>
      <c r="S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 t="b">
        <v>0</v>
      </c>
      <c r="Q612" s="4" t="str">
        <f t="shared" si="21"/>
        <v/>
      </c>
      <c r="R612" s="4">
        <f t="shared" si="22"/>
        <v>0</v>
      </c>
      <c r="S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 t="b">
        <v>0</v>
      </c>
      <c r="Q613" s="4" t="str">
        <f t="shared" si="21"/>
        <v/>
      </c>
      <c r="R613" s="4">
        <f t="shared" si="22"/>
        <v>0</v>
      </c>
      <c r="S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 t="b">
        <v>0</v>
      </c>
      <c r="Q614" s="4" t="str">
        <f t="shared" si="21"/>
        <v/>
      </c>
      <c r="R614" s="4">
        <f t="shared" si="22"/>
        <v>0</v>
      </c>
      <c r="S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 t="b">
        <v>0</v>
      </c>
      <c r="Q615" s="4" t="str">
        <f t="shared" si="21"/>
        <v/>
      </c>
      <c r="R615" s="4">
        <f t="shared" si="22"/>
        <v>0</v>
      </c>
      <c r="S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 t="b">
        <v>0</v>
      </c>
      <c r="Q616" s="4" t="str">
        <f t="shared" si="21"/>
        <v/>
      </c>
      <c r="R616" s="4">
        <f t="shared" si="22"/>
        <v>0</v>
      </c>
      <c r="S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 t="b">
        <v>0</v>
      </c>
      <c r="Q617" s="4" t="str">
        <f t="shared" si="21"/>
        <v/>
      </c>
      <c r="R617" s="4">
        <f t="shared" si="22"/>
        <v>0</v>
      </c>
      <c r="S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 t="b">
        <v>0</v>
      </c>
      <c r="Q618" s="4" t="str">
        <f t="shared" si="21"/>
        <v/>
      </c>
      <c r="R618" s="4">
        <f t="shared" si="22"/>
        <v>0</v>
      </c>
      <c r="S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 t="b">
        <v>0</v>
      </c>
      <c r="Q619" s="4" t="str">
        <f t="shared" si="21"/>
        <v/>
      </c>
      <c r="R619" s="4">
        <f t="shared" si="22"/>
        <v>0</v>
      </c>
      <c r="S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 t="b">
        <v>0</v>
      </c>
      <c r="Q620" s="4" t="str">
        <f t="shared" si="21"/>
        <v/>
      </c>
      <c r="R620" s="4">
        <f t="shared" si="22"/>
        <v>0</v>
      </c>
      <c r="S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 t="b">
        <v>0</v>
      </c>
      <c r="Q621" s="4" t="str">
        <f t="shared" si="21"/>
        <v/>
      </c>
      <c r="R621" s="4">
        <f t="shared" si="22"/>
        <v>0</v>
      </c>
      <c r="S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 t="b">
        <v>0</v>
      </c>
      <c r="Q622" s="4" t="str">
        <f t="shared" si="21"/>
        <v/>
      </c>
      <c r="R622" s="4">
        <f t="shared" si="22"/>
        <v>0</v>
      </c>
      <c r="S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 t="b">
        <v>0</v>
      </c>
      <c r="Q623" s="4" t="str">
        <f t="shared" si="21"/>
        <v/>
      </c>
      <c r="R623" s="4">
        <f t="shared" si="22"/>
        <v>0</v>
      </c>
      <c r="S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 t="b">
        <v>0</v>
      </c>
      <c r="Q624" s="4" t="str">
        <f t="shared" si="21"/>
        <v/>
      </c>
      <c r="R624" s="4">
        <f t="shared" si="22"/>
        <v>0</v>
      </c>
      <c r="S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 t="b">
        <v>0</v>
      </c>
      <c r="Q625" s="4" t="str">
        <f t="shared" si="21"/>
        <v/>
      </c>
      <c r="R625" s="4">
        <f t="shared" si="22"/>
        <v>0</v>
      </c>
      <c r="S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 t="b">
        <v>0</v>
      </c>
      <c r="Q626" s="4" t="str">
        <f t="shared" si="21"/>
        <v/>
      </c>
      <c r="R626" s="4">
        <f t="shared" si="22"/>
        <v>0</v>
      </c>
      <c r="S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 t="b">
        <v>0</v>
      </c>
      <c r="Q627" s="4" t="str">
        <f t="shared" si="21"/>
        <v/>
      </c>
      <c r="R627" s="4">
        <f t="shared" si="22"/>
        <v>0</v>
      </c>
      <c r="S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 t="b">
        <v>0</v>
      </c>
      <c r="Q628" s="4" t="str">
        <f t="shared" si="21"/>
        <v/>
      </c>
      <c r="R628" s="4">
        <f t="shared" si="22"/>
        <v>0</v>
      </c>
      <c r="S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 t="b">
        <v>0</v>
      </c>
      <c r="Q629" s="4" t="str">
        <f t="shared" si="21"/>
        <v/>
      </c>
      <c r="R629" s="4">
        <f t="shared" si="22"/>
        <v>0</v>
      </c>
      <c r="S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 t="b">
        <v>0</v>
      </c>
      <c r="Q630" s="4" t="str">
        <f t="shared" si="21"/>
        <v/>
      </c>
      <c r="R630" s="4">
        <f t="shared" si="22"/>
        <v>0</v>
      </c>
      <c r="S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 t="b">
        <v>0</v>
      </c>
      <c r="Q631" s="4" t="str">
        <f t="shared" si="21"/>
        <v/>
      </c>
      <c r="R631" s="4">
        <f t="shared" si="22"/>
        <v>0</v>
      </c>
      <c r="S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 t="b">
        <v>0</v>
      </c>
      <c r="Q632" s="4" t="str">
        <f t="shared" si="21"/>
        <v/>
      </c>
      <c r="R632" s="4">
        <f t="shared" si="22"/>
        <v>0</v>
      </c>
      <c r="S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 t="b">
        <v>0</v>
      </c>
      <c r="Q633" s="4" t="str">
        <f t="shared" si="21"/>
        <v/>
      </c>
      <c r="R633" s="4">
        <f t="shared" si="22"/>
        <v>0</v>
      </c>
      <c r="S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 t="b">
        <v>0</v>
      </c>
      <c r="Q634" s="4" t="str">
        <f t="shared" si="21"/>
        <v/>
      </c>
      <c r="R634" s="4">
        <f t="shared" si="22"/>
        <v>0</v>
      </c>
      <c r="S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 t="b">
        <v>0</v>
      </c>
      <c r="Q635" s="4" t="str">
        <f t="shared" si="21"/>
        <v/>
      </c>
      <c r="R635" s="4">
        <f t="shared" si="22"/>
        <v>0</v>
      </c>
      <c r="S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 t="b">
        <v>0</v>
      </c>
      <c r="Q636" s="4" t="str">
        <f t="shared" si="21"/>
        <v/>
      </c>
      <c r="R636" s="4">
        <f t="shared" si="22"/>
        <v>0</v>
      </c>
      <c r="S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 t="b">
        <v>0</v>
      </c>
      <c r="Q637" s="4" t="str">
        <f t="shared" si="21"/>
        <v/>
      </c>
      <c r="R637" s="4">
        <f t="shared" si="22"/>
        <v>0</v>
      </c>
      <c r="S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 t="b">
        <v>0</v>
      </c>
      <c r="Q638" s="4" t="str">
        <f t="shared" si="21"/>
        <v/>
      </c>
      <c r="R638" s="4">
        <f t="shared" si="22"/>
        <v>0</v>
      </c>
      <c r="S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 t="b">
        <v>0</v>
      </c>
      <c r="Q639" s="4" t="str">
        <f t="shared" si="21"/>
        <v/>
      </c>
      <c r="R639" s="4">
        <f t="shared" si="22"/>
        <v>0</v>
      </c>
      <c r="S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 t="b">
        <v>0</v>
      </c>
      <c r="Q640" s="4" t="str">
        <f t="shared" si="21"/>
        <v/>
      </c>
      <c r="R640" s="4">
        <f t="shared" si="22"/>
        <v>0</v>
      </c>
      <c r="S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 t="b">
        <v>0</v>
      </c>
      <c r="Q641" s="4" t="str">
        <f t="shared" si="21"/>
        <v/>
      </c>
      <c r="R641" s="4">
        <f t="shared" si="22"/>
        <v>0</v>
      </c>
      <c r="S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 t="b">
        <v>0</v>
      </c>
      <c r="Q642" s="4" t="str">
        <f t="shared" si="21"/>
        <v/>
      </c>
      <c r="R642" s="4">
        <f t="shared" si="22"/>
        <v>0</v>
      </c>
      <c r="S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 t="b">
        <v>0</v>
      </c>
      <c r="Q643" s="4" t="str">
        <f t="shared" si="21"/>
        <v/>
      </c>
      <c r="R643" s="4">
        <f t="shared" si="22"/>
        <v>0</v>
      </c>
      <c r="S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 t="b">
        <v>0</v>
      </c>
      <c r="Q644" s="4" t="str">
        <f t="shared" si="21"/>
        <v/>
      </c>
      <c r="R644" s="4">
        <f t="shared" si="22"/>
        <v>0</v>
      </c>
      <c r="S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 t="b">
        <v>0</v>
      </c>
      <c r="Q645" s="4" t="str">
        <f t="shared" si="21"/>
        <v/>
      </c>
      <c r="R645" s="4">
        <f t="shared" si="22"/>
        <v>0</v>
      </c>
      <c r="S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 t="b">
        <v>0</v>
      </c>
      <c r="Q646" s="4" t="str">
        <f t="shared" si="21"/>
        <v/>
      </c>
      <c r="R646" s="4">
        <f t="shared" si="22"/>
        <v>0</v>
      </c>
      <c r="S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 t="b">
        <v>0</v>
      </c>
      <c r="Q647" s="4" t="str">
        <f t="shared" si="21"/>
        <v/>
      </c>
      <c r="R647" s="4">
        <f t="shared" si="22"/>
        <v>0</v>
      </c>
      <c r="S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 t="b">
        <v>0</v>
      </c>
      <c r="Q648" s="4" t="str">
        <f t="shared" si="21"/>
        <v/>
      </c>
      <c r="R648" s="4">
        <f t="shared" si="22"/>
        <v>0</v>
      </c>
      <c r="S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 t="b">
        <v>0</v>
      </c>
      <c r="Q649" s="4" t="str">
        <f t="shared" si="21"/>
        <v/>
      </c>
      <c r="R649" s="4">
        <f t="shared" si="22"/>
        <v>0</v>
      </c>
      <c r="S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 t="b">
        <v>0</v>
      </c>
      <c r="Q650" s="4" t="str">
        <f t="shared" si="21"/>
        <v/>
      </c>
      <c r="R650" s="4">
        <f t="shared" si="22"/>
        <v>0</v>
      </c>
      <c r="S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 t="b">
        <v>0</v>
      </c>
      <c r="Q651" s="4" t="str">
        <f t="shared" si="21"/>
        <v/>
      </c>
      <c r="R651" s="4">
        <f t="shared" si="22"/>
        <v>0</v>
      </c>
      <c r="S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 t="b">
        <v>0</v>
      </c>
      <c r="Q652" s="4" t="str">
        <f t="shared" si="21"/>
        <v/>
      </c>
      <c r="R652" s="4">
        <f t="shared" si="22"/>
        <v>0</v>
      </c>
      <c r="S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 t="b">
        <v>0</v>
      </c>
      <c r="Q653" s="4" t="str">
        <f t="shared" si="21"/>
        <v/>
      </c>
      <c r="R653" s="4">
        <f t="shared" si="22"/>
        <v>0</v>
      </c>
      <c r="S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 t="b">
        <v>0</v>
      </c>
      <c r="Q654" s="4" t="str">
        <f t="shared" si="21"/>
        <v/>
      </c>
      <c r="R654" s="4">
        <f t="shared" si="22"/>
        <v>0</v>
      </c>
      <c r="S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 t="b">
        <v>0</v>
      </c>
      <c r="Q655" s="4" t="str">
        <f t="shared" si="21"/>
        <v/>
      </c>
      <c r="R655" s="4">
        <f t="shared" si="22"/>
        <v>0</v>
      </c>
      <c r="S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 t="b">
        <v>0</v>
      </c>
      <c r="Q656" s="4" t="str">
        <f t="shared" si="21"/>
        <v/>
      </c>
      <c r="R656" s="4">
        <f t="shared" si="22"/>
        <v>0</v>
      </c>
      <c r="S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 t="b">
        <v>0</v>
      </c>
      <c r="Q657" s="4" t="str">
        <f t="shared" si="21"/>
        <v/>
      </c>
      <c r="R657" s="4">
        <f t="shared" si="22"/>
        <v>0</v>
      </c>
      <c r="S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 t="b">
        <v>0</v>
      </c>
      <c r="Q658" s="4" t="str">
        <f t="shared" si="21"/>
        <v/>
      </c>
      <c r="R658" s="4">
        <f t="shared" si="22"/>
        <v>0</v>
      </c>
      <c r="S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 t="b">
        <v>0</v>
      </c>
      <c r="Q659" s="4" t="str">
        <f t="shared" si="21"/>
        <v/>
      </c>
      <c r="R659" s="4">
        <f t="shared" si="22"/>
        <v>0</v>
      </c>
      <c r="S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 t="b">
        <v>0</v>
      </c>
      <c r="Q660" s="4" t="str">
        <f t="shared" si="21"/>
        <v/>
      </c>
      <c r="R660" s="4">
        <f t="shared" si="22"/>
        <v>0</v>
      </c>
      <c r="S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 t="b">
        <v>0</v>
      </c>
      <c r="Q661" s="4" t="str">
        <f t="shared" si="21"/>
        <v/>
      </c>
      <c r="R661" s="4">
        <f t="shared" si="22"/>
        <v>0</v>
      </c>
      <c r="S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 t="b">
        <v>0</v>
      </c>
      <c r="Q662" s="4" t="str">
        <f t="shared" si="21"/>
        <v/>
      </c>
      <c r="R662" s="4">
        <f t="shared" si="22"/>
        <v>0</v>
      </c>
      <c r="S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 t="b">
        <v>0</v>
      </c>
      <c r="Q663" s="4" t="str">
        <f t="shared" si="21"/>
        <v/>
      </c>
      <c r="R663" s="4">
        <f t="shared" si="22"/>
        <v>0</v>
      </c>
      <c r="S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 t="b">
        <v>0</v>
      </c>
      <c r="Q664" s="4" t="str">
        <f t="shared" si="21"/>
        <v/>
      </c>
      <c r="R664" s="4">
        <f t="shared" si="22"/>
        <v>0</v>
      </c>
      <c r="S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 t="b">
        <v>0</v>
      </c>
      <c r="Q665" s="4" t="str">
        <f t="shared" si="21"/>
        <v/>
      </c>
      <c r="R665" s="4">
        <f t="shared" si="22"/>
        <v>0</v>
      </c>
      <c r="S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 t="b">
        <v>0</v>
      </c>
      <c r="Q666" s="4" t="str">
        <f t="shared" si="21"/>
        <v/>
      </c>
      <c r="R666" s="4">
        <f t="shared" si="22"/>
        <v>0</v>
      </c>
      <c r="S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 t="b">
        <v>0</v>
      </c>
      <c r="Q667" s="4" t="str">
        <f t="shared" si="21"/>
        <v/>
      </c>
      <c r="R667" s="4">
        <f t="shared" si="22"/>
        <v>0</v>
      </c>
      <c r="S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 t="b">
        <v>0</v>
      </c>
      <c r="Q668" s="4" t="str">
        <f t="shared" si="21"/>
        <v/>
      </c>
      <c r="R668" s="4">
        <f t="shared" si="22"/>
        <v>0</v>
      </c>
      <c r="S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 t="b">
        <v>0</v>
      </c>
      <c r="Q669" s="4" t="str">
        <f t="shared" si="21"/>
        <v/>
      </c>
      <c r="R669" s="4">
        <f t="shared" si="22"/>
        <v>0</v>
      </c>
      <c r="S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 t="b">
        <v>0</v>
      </c>
      <c r="Q670" s="4" t="str">
        <f t="shared" si="21"/>
        <v/>
      </c>
      <c r="R670" s="4">
        <f t="shared" si="22"/>
        <v>0</v>
      </c>
      <c r="S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 t="b">
        <v>0</v>
      </c>
      <c r="Q671" s="4" t="str">
        <f t="shared" si="21"/>
        <v/>
      </c>
      <c r="R671" s="4">
        <f t="shared" si="22"/>
        <v>0</v>
      </c>
      <c r="S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 t="b">
        <v>0</v>
      </c>
      <c r="Q672" s="4" t="str">
        <f t="shared" si="21"/>
        <v/>
      </c>
      <c r="R672" s="4">
        <f t="shared" si="22"/>
        <v>0</v>
      </c>
      <c r="S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 t="b">
        <v>0</v>
      </c>
      <c r="Q673" s="4" t="str">
        <f t="shared" si="21"/>
        <v/>
      </c>
      <c r="R673" s="4">
        <f t="shared" si="22"/>
        <v>0</v>
      </c>
      <c r="S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 t="b">
        <v>0</v>
      </c>
      <c r="Q674" s="4" t="str">
        <f t="shared" si="21"/>
        <v/>
      </c>
      <c r="R674" s="4">
        <f t="shared" si="22"/>
        <v>0</v>
      </c>
      <c r="S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 t="b">
        <v>0</v>
      </c>
      <c r="Q675" s="4" t="str">
        <f t="shared" si="21"/>
        <v/>
      </c>
      <c r="R675" s="4">
        <f t="shared" si="22"/>
        <v>0</v>
      </c>
      <c r="S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 t="b">
        <v>0</v>
      </c>
      <c r="Q676" s="4" t="str">
        <f t="shared" si="21"/>
        <v/>
      </c>
      <c r="R676" s="4">
        <f t="shared" si="22"/>
        <v>0</v>
      </c>
      <c r="S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 t="b">
        <v>0</v>
      </c>
      <c r="Q677" s="4" t="str">
        <f t="shared" si="21"/>
        <v/>
      </c>
      <c r="R677" s="4">
        <f t="shared" si="22"/>
        <v>0</v>
      </c>
      <c r="S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 t="b">
        <v>0</v>
      </c>
      <c r="Q678" s="4" t="str">
        <f t="shared" si="21"/>
        <v/>
      </c>
      <c r="R678" s="4">
        <f t="shared" si="22"/>
        <v>0</v>
      </c>
      <c r="S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 t="b">
        <v>0</v>
      </c>
      <c r="Q679" s="4" t="str">
        <f t="shared" si="21"/>
        <v/>
      </c>
      <c r="R679" s="4">
        <f t="shared" si="22"/>
        <v>0</v>
      </c>
      <c r="S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 t="b">
        <v>0</v>
      </c>
      <c r="Q680" s="4" t="str">
        <f t="shared" si="21"/>
        <v/>
      </c>
      <c r="R680" s="4">
        <f t="shared" si="22"/>
        <v>0</v>
      </c>
      <c r="S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 t="b">
        <v>0</v>
      </c>
      <c r="Q681" s="4" t="str">
        <f t="shared" si="21"/>
        <v/>
      </c>
      <c r="R681" s="4">
        <f t="shared" si="22"/>
        <v>0</v>
      </c>
      <c r="S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 t="b">
        <v>0</v>
      </c>
      <c r="Q682" s="4" t="str">
        <f t="shared" si="21"/>
        <v/>
      </c>
      <c r="R682" s="4">
        <f t="shared" si="22"/>
        <v>0</v>
      </c>
      <c r="S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 t="b">
        <v>0</v>
      </c>
      <c r="Q683" s="4" t="str">
        <f t="shared" si="21"/>
        <v/>
      </c>
      <c r="R683" s="4">
        <f t="shared" si="22"/>
        <v>0</v>
      </c>
      <c r="S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 t="b">
        <v>0</v>
      </c>
      <c r="Q684" s="4" t="str">
        <f t="shared" si="21"/>
        <v/>
      </c>
      <c r="R684" s="4">
        <f t="shared" si="22"/>
        <v>0</v>
      </c>
      <c r="S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 t="b">
        <v>0</v>
      </c>
      <c r="Q685" s="4" t="str">
        <f t="shared" si="21"/>
        <v/>
      </c>
      <c r="R685" s="4">
        <f t="shared" si="22"/>
        <v>0</v>
      </c>
      <c r="S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 t="b">
        <v>0</v>
      </c>
      <c r="Q686" s="4" t="str">
        <f t="shared" si="21"/>
        <v/>
      </c>
      <c r="R686" s="4">
        <f t="shared" si="22"/>
        <v>0</v>
      </c>
      <c r="S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 t="b">
        <v>0</v>
      </c>
      <c r="Q687" s="4" t="str">
        <f t="shared" si="21"/>
        <v/>
      </c>
      <c r="R687" s="4">
        <f t="shared" si="22"/>
        <v>0</v>
      </c>
      <c r="S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 t="b">
        <v>0</v>
      </c>
      <c r="Q688" s="4" t="str">
        <f t="shared" si="21"/>
        <v/>
      </c>
      <c r="R688" s="4">
        <f t="shared" si="22"/>
        <v>0</v>
      </c>
      <c r="S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 t="b">
        <v>0</v>
      </c>
      <c r="Q689" s="4" t="str">
        <f t="shared" si="21"/>
        <v/>
      </c>
      <c r="R689" s="4">
        <f t="shared" si="22"/>
        <v>0</v>
      </c>
      <c r="S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 t="b">
        <v>0</v>
      </c>
      <c r="Q690" s="4" t="str">
        <f t="shared" si="21"/>
        <v/>
      </c>
      <c r="R690" s="4">
        <f t="shared" si="22"/>
        <v>0</v>
      </c>
      <c r="S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 t="b">
        <v>0</v>
      </c>
      <c r="Q691" s="4" t="str">
        <f t="shared" si="21"/>
        <v/>
      </c>
      <c r="R691" s="4">
        <f t="shared" si="22"/>
        <v>0</v>
      </c>
      <c r="S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 t="b">
        <v>0</v>
      </c>
      <c r="Q692" s="4" t="str">
        <f t="shared" si="21"/>
        <v/>
      </c>
      <c r="R692" s="4">
        <f t="shared" si="22"/>
        <v>0</v>
      </c>
      <c r="S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 t="b">
        <v>0</v>
      </c>
      <c r="Q693" s="4" t="str">
        <f t="shared" si="21"/>
        <v/>
      </c>
      <c r="R693" s="4">
        <f t="shared" si="22"/>
        <v>0</v>
      </c>
      <c r="S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 t="b">
        <v>0</v>
      </c>
      <c r="Q694" s="4" t="str">
        <f t="shared" si="21"/>
        <v/>
      </c>
      <c r="R694" s="4">
        <f t="shared" si="22"/>
        <v>0</v>
      </c>
      <c r="S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 t="b">
        <v>0</v>
      </c>
      <c r="Q695" s="4" t="str">
        <f t="shared" si="21"/>
        <v/>
      </c>
      <c r="R695" s="4">
        <f t="shared" si="22"/>
        <v>0</v>
      </c>
      <c r="S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 t="b">
        <v>0</v>
      </c>
      <c r="Q696" s="4" t="str">
        <f t="shared" si="21"/>
        <v/>
      </c>
      <c r="R696" s="4">
        <f t="shared" si="22"/>
        <v>0</v>
      </c>
      <c r="S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 t="b">
        <v>0</v>
      </c>
      <c r="Q697" s="4" t="str">
        <f t="shared" si="21"/>
        <v/>
      </c>
      <c r="R697" s="4">
        <f t="shared" si="22"/>
        <v>0</v>
      </c>
      <c r="S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 t="b">
        <v>0</v>
      </c>
      <c r="Q698" s="4" t="str">
        <f t="shared" si="21"/>
        <v/>
      </c>
      <c r="R698" s="4">
        <f t="shared" si="22"/>
        <v>0</v>
      </c>
      <c r="S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 t="b">
        <v>0</v>
      </c>
      <c r="Q699" s="4" t="str">
        <f t="shared" si="21"/>
        <v/>
      </c>
      <c r="R699" s="4">
        <f t="shared" si="22"/>
        <v>0</v>
      </c>
      <c r="S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 t="b">
        <v>0</v>
      </c>
      <c r="Q700" s="4" t="str">
        <f t="shared" si="21"/>
        <v/>
      </c>
      <c r="R700" s="4">
        <f t="shared" si="22"/>
        <v>0</v>
      </c>
      <c r="S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 t="b">
        <v>0</v>
      </c>
      <c r="Q701" s="4" t="str">
        <f t="shared" si="21"/>
        <v/>
      </c>
      <c r="R701" s="4">
        <f t="shared" si="22"/>
        <v>0</v>
      </c>
      <c r="S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 t="b">
        <v>0</v>
      </c>
      <c r="Q702" s="4" t="str">
        <f t="shared" si="21"/>
        <v/>
      </c>
      <c r="R702" s="4">
        <f t="shared" si="22"/>
        <v>0</v>
      </c>
      <c r="S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 t="b">
        <v>0</v>
      </c>
      <c r="Q703" s="4" t="str">
        <f t="shared" si="21"/>
        <v/>
      </c>
      <c r="R703" s="4">
        <f t="shared" si="22"/>
        <v>0</v>
      </c>
      <c r="S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 t="b">
        <v>0</v>
      </c>
      <c r="Q704" s="4" t="str">
        <f t="shared" si="21"/>
        <v/>
      </c>
      <c r="R704" s="4">
        <f t="shared" si="22"/>
        <v>0</v>
      </c>
      <c r="S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 t="b">
        <v>0</v>
      </c>
      <c r="Q705" s="4" t="str">
        <f t="shared" si="21"/>
        <v/>
      </c>
      <c r="R705" s="4">
        <f t="shared" si="22"/>
        <v>0</v>
      </c>
      <c r="S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 t="b">
        <v>0</v>
      </c>
      <c r="Q706" s="4" t="str">
        <f t="shared" si="21"/>
        <v/>
      </c>
      <c r="R706" s="4">
        <f t="shared" si="22"/>
        <v>0</v>
      </c>
      <c r="S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 t="b">
        <v>0</v>
      </c>
      <c r="Q707" s="4" t="str">
        <f t="shared" si="21"/>
        <v/>
      </c>
      <c r="R707" s="4">
        <f t="shared" si="22"/>
        <v>0</v>
      </c>
      <c r="S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 t="b">
        <v>0</v>
      </c>
      <c r="Q708" s="4" t="str">
        <f t="shared" si="21"/>
        <v/>
      </c>
      <c r="R708" s="4">
        <f t="shared" si="22"/>
        <v>0</v>
      </c>
      <c r="S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 t="b">
        <v>0</v>
      </c>
      <c r="Q709" s="4" t="str">
        <f t="shared" si="21"/>
        <v/>
      </c>
      <c r="R709" s="4">
        <f t="shared" si="22"/>
        <v>0</v>
      </c>
      <c r="S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 t="b">
        <v>0</v>
      </c>
      <c r="Q710" s="4" t="str">
        <f t="shared" si="21"/>
        <v/>
      </c>
      <c r="R710" s="4">
        <f t="shared" si="22"/>
        <v>0</v>
      </c>
      <c r="S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 t="b">
        <v>0</v>
      </c>
      <c r="Q711" s="4" t="str">
        <f t="shared" si="21"/>
        <v/>
      </c>
      <c r="R711" s="4">
        <f t="shared" si="22"/>
        <v>0</v>
      </c>
      <c r="S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 t="b">
        <v>0</v>
      </c>
      <c r="Q712" s="4" t="str">
        <f t="shared" si="21"/>
        <v/>
      </c>
      <c r="R712" s="4">
        <f t="shared" si="22"/>
        <v>0</v>
      </c>
      <c r="S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 t="b">
        <v>0</v>
      </c>
      <c r="Q713" s="4" t="str">
        <f t="shared" si="21"/>
        <v/>
      </c>
      <c r="R713" s="4">
        <f t="shared" si="22"/>
        <v>0</v>
      </c>
      <c r="S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 t="b">
        <v>0</v>
      </c>
      <c r="Q714" s="4" t="str">
        <f t="shared" si="21"/>
        <v/>
      </c>
      <c r="R714" s="4">
        <f t="shared" si="22"/>
        <v>0</v>
      </c>
      <c r="S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 t="b">
        <v>0</v>
      </c>
      <c r="Q715" s="4" t="str">
        <f t="shared" si="21"/>
        <v/>
      </c>
      <c r="R715" s="4">
        <f t="shared" si="22"/>
        <v>0</v>
      </c>
      <c r="S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 t="b">
        <v>0</v>
      </c>
      <c r="Q716" s="4" t="str">
        <f t="shared" si="21"/>
        <v/>
      </c>
      <c r="R716" s="4">
        <f t="shared" si="22"/>
        <v>0</v>
      </c>
      <c r="S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 t="b">
        <v>0</v>
      </c>
      <c r="Q717" s="4" t="str">
        <f t="shared" si="21"/>
        <v/>
      </c>
      <c r="R717" s="4">
        <f t="shared" si="22"/>
        <v>0</v>
      </c>
      <c r="S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 t="b">
        <v>0</v>
      </c>
      <c r="Q718" s="4" t="str">
        <f t="shared" si="21"/>
        <v/>
      </c>
      <c r="R718" s="4">
        <f t="shared" si="22"/>
        <v>0</v>
      </c>
      <c r="S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 t="b">
        <v>0</v>
      </c>
      <c r="Q719" s="4" t="str">
        <f t="shared" si="21"/>
        <v/>
      </c>
      <c r="R719" s="4">
        <f t="shared" si="22"/>
        <v>0</v>
      </c>
      <c r="S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 t="b">
        <v>0</v>
      </c>
      <c r="Q720" s="4" t="str">
        <f t="shared" si="21"/>
        <v/>
      </c>
      <c r="R720" s="4">
        <f t="shared" si="22"/>
        <v>0</v>
      </c>
      <c r="S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 t="b">
        <v>0</v>
      </c>
      <c r="Q721" s="4" t="str">
        <f t="shared" si="21"/>
        <v/>
      </c>
      <c r="R721" s="4">
        <f t="shared" si="22"/>
        <v>0</v>
      </c>
      <c r="S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 t="b">
        <v>0</v>
      </c>
      <c r="Q722" s="4" t="str">
        <f t="shared" si="21"/>
        <v/>
      </c>
      <c r="R722" s="4">
        <f t="shared" si="22"/>
        <v>0</v>
      </c>
      <c r="S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 t="b">
        <v>0</v>
      </c>
      <c r="Q723" s="4" t="str">
        <f t="shared" si="21"/>
        <v/>
      </c>
      <c r="R723" s="4">
        <f t="shared" si="22"/>
        <v>0</v>
      </c>
      <c r="S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 t="b">
        <v>0</v>
      </c>
      <c r="Q724" s="4" t="str">
        <f t="shared" si="21"/>
        <v/>
      </c>
      <c r="R724" s="4">
        <f t="shared" si="22"/>
        <v>0</v>
      </c>
      <c r="S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 t="b">
        <v>0</v>
      </c>
      <c r="Q725" s="4" t="str">
        <f t="shared" si="21"/>
        <v/>
      </c>
      <c r="R725" s="4">
        <f t="shared" si="22"/>
        <v>0</v>
      </c>
      <c r="S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 t="b">
        <v>0</v>
      </c>
      <c r="Q726" s="4" t="str">
        <f t="shared" si="21"/>
        <v/>
      </c>
      <c r="R726" s="4">
        <f t="shared" si="22"/>
        <v>0</v>
      </c>
      <c r="S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 t="b">
        <v>0</v>
      </c>
      <c r="Q727" s="4" t="str">
        <f t="shared" si="21"/>
        <v/>
      </c>
      <c r="R727" s="4">
        <f t="shared" si="22"/>
        <v>0</v>
      </c>
      <c r="S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 t="b">
        <v>0</v>
      </c>
      <c r="Q728" s="4" t="str">
        <f t="shared" si="21"/>
        <v/>
      </c>
      <c r="R728" s="4">
        <f t="shared" si="22"/>
        <v>0</v>
      </c>
      <c r="S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 t="b">
        <v>0</v>
      </c>
      <c r="Q729" s="4" t="str">
        <f t="shared" si="21"/>
        <v/>
      </c>
      <c r="R729" s="4">
        <f t="shared" si="22"/>
        <v>0</v>
      </c>
      <c r="S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 t="b">
        <v>0</v>
      </c>
      <c r="Q730" s="4" t="str">
        <f t="shared" si="21"/>
        <v/>
      </c>
      <c r="R730" s="4">
        <f t="shared" si="22"/>
        <v>0</v>
      </c>
      <c r="S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 t="b">
        <v>0</v>
      </c>
      <c r="Q731" s="4" t="str">
        <f t="shared" si="21"/>
        <v/>
      </c>
      <c r="R731" s="4">
        <f t="shared" si="22"/>
        <v>0</v>
      </c>
      <c r="S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 t="b">
        <v>0</v>
      </c>
      <c r="Q732" s="4" t="str">
        <f t="shared" si="21"/>
        <v/>
      </c>
      <c r="R732" s="4">
        <f t="shared" si="22"/>
        <v>0</v>
      </c>
      <c r="S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 t="b">
        <v>0</v>
      </c>
      <c r="Q733" s="4" t="str">
        <f t="shared" si="21"/>
        <v/>
      </c>
      <c r="R733" s="4">
        <f t="shared" si="22"/>
        <v>0</v>
      </c>
      <c r="S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 t="b">
        <v>0</v>
      </c>
      <c r="Q734" s="4" t="str">
        <f t="shared" si="21"/>
        <v/>
      </c>
      <c r="R734" s="4">
        <f t="shared" si="22"/>
        <v>0</v>
      </c>
      <c r="S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 t="b">
        <v>0</v>
      </c>
      <c r="Q735" s="4" t="str">
        <f t="shared" si="21"/>
        <v/>
      </c>
      <c r="R735" s="4">
        <f t="shared" si="22"/>
        <v>0</v>
      </c>
      <c r="S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 t="b">
        <v>0</v>
      </c>
      <c r="Q736" s="4" t="str">
        <f t="shared" si="21"/>
        <v/>
      </c>
      <c r="R736" s="4">
        <f t="shared" si="22"/>
        <v>0</v>
      </c>
      <c r="S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 t="b">
        <v>0</v>
      </c>
      <c r="Q737" s="4" t="str">
        <f t="shared" si="21"/>
        <v/>
      </c>
      <c r="R737" s="4">
        <f t="shared" si="22"/>
        <v>0</v>
      </c>
      <c r="S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 t="b">
        <v>0</v>
      </c>
      <c r="Q738" s="4" t="str">
        <f t="shared" si="21"/>
        <v/>
      </c>
      <c r="R738" s="4">
        <f t="shared" si="22"/>
        <v>0</v>
      </c>
      <c r="S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 t="b">
        <v>0</v>
      </c>
      <c r="Q739" s="4" t="str">
        <f t="shared" si="21"/>
        <v/>
      </c>
      <c r="R739" s="4">
        <f t="shared" si="22"/>
        <v>0</v>
      </c>
      <c r="S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 t="b">
        <v>0</v>
      </c>
      <c r="Q740" s="4" t="str">
        <f t="shared" si="21"/>
        <v/>
      </c>
      <c r="R740" s="4">
        <f t="shared" si="22"/>
        <v>0</v>
      </c>
      <c r="S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 t="b">
        <v>0</v>
      </c>
      <c r="Q741" s="4" t="str">
        <f t="shared" si="21"/>
        <v/>
      </c>
      <c r="R741" s="4">
        <f t="shared" si="22"/>
        <v>0</v>
      </c>
      <c r="S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 t="b">
        <v>0</v>
      </c>
      <c r="Q742" s="4" t="str">
        <f t="shared" si="21"/>
        <v/>
      </c>
      <c r="R742" s="4">
        <f t="shared" si="22"/>
        <v>0</v>
      </c>
      <c r="S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 t="b">
        <v>0</v>
      </c>
      <c r="Q743" s="4" t="str">
        <f t="shared" si="21"/>
        <v/>
      </c>
      <c r="R743" s="4">
        <f t="shared" si="22"/>
        <v>0</v>
      </c>
      <c r="S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 t="b">
        <v>0</v>
      </c>
      <c r="Q744" s="4" t="str">
        <f t="shared" si="21"/>
        <v/>
      </c>
      <c r="R744" s="4">
        <f t="shared" si="22"/>
        <v>0</v>
      </c>
      <c r="S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 t="b">
        <v>0</v>
      </c>
      <c r="Q745" s="4" t="str">
        <f t="shared" si="21"/>
        <v/>
      </c>
      <c r="R745" s="4">
        <f t="shared" si="22"/>
        <v>0</v>
      </c>
      <c r="S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 t="b">
        <v>0</v>
      </c>
      <c r="Q746" s="4" t="str">
        <f t="shared" si="21"/>
        <v/>
      </c>
      <c r="R746" s="4">
        <f t="shared" si="22"/>
        <v>0</v>
      </c>
      <c r="S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 t="b">
        <v>0</v>
      </c>
      <c r="Q747" s="4" t="str">
        <f t="shared" si="21"/>
        <v/>
      </c>
      <c r="R747" s="4">
        <f t="shared" si="22"/>
        <v>0</v>
      </c>
      <c r="S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 t="b">
        <v>0</v>
      </c>
      <c r="Q748" s="4" t="str">
        <f t="shared" si="21"/>
        <v/>
      </c>
      <c r="R748" s="4">
        <f t="shared" si="22"/>
        <v>0</v>
      </c>
      <c r="S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 t="b">
        <v>0</v>
      </c>
      <c r="Q749" s="4" t="str">
        <f t="shared" si="21"/>
        <v/>
      </c>
      <c r="R749" s="4">
        <f t="shared" si="22"/>
        <v>0</v>
      </c>
      <c r="S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 t="b">
        <v>0</v>
      </c>
      <c r="Q750" s="4" t="str">
        <f t="shared" si="21"/>
        <v/>
      </c>
      <c r="R750" s="4">
        <f t="shared" si="22"/>
        <v>0</v>
      </c>
      <c r="S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 t="b">
        <v>0</v>
      </c>
      <c r="Q751" s="4" t="str">
        <f t="shared" si="21"/>
        <v/>
      </c>
      <c r="R751" s="4">
        <f t="shared" si="22"/>
        <v>0</v>
      </c>
      <c r="S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 t="b">
        <v>0</v>
      </c>
      <c r="Q752" s="4" t="str">
        <f t="shared" si="21"/>
        <v/>
      </c>
      <c r="R752" s="4">
        <f t="shared" si="22"/>
        <v>0</v>
      </c>
      <c r="S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 t="b">
        <v>0</v>
      </c>
      <c r="Q753" s="4" t="str">
        <f t="shared" si="21"/>
        <v/>
      </c>
      <c r="R753" s="4">
        <f t="shared" si="22"/>
        <v>0</v>
      </c>
      <c r="S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 t="b">
        <v>0</v>
      </c>
      <c r="Q754" s="4" t="str">
        <f t="shared" si="21"/>
        <v/>
      </c>
      <c r="R754" s="4">
        <f t="shared" si="22"/>
        <v>0</v>
      </c>
      <c r="S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 t="b">
        <v>0</v>
      </c>
      <c r="Q755" s="4" t="str">
        <f t="shared" si="21"/>
        <v/>
      </c>
      <c r="R755" s="4">
        <f t="shared" si="22"/>
        <v>0</v>
      </c>
      <c r="S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 t="b">
        <v>0</v>
      </c>
      <c r="Q756" s="4" t="str">
        <f t="shared" si="21"/>
        <v/>
      </c>
      <c r="R756" s="4">
        <f t="shared" si="22"/>
        <v>0</v>
      </c>
      <c r="S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 t="b">
        <v>0</v>
      </c>
      <c r="Q757" s="4" t="str">
        <f t="shared" si="21"/>
        <v/>
      </c>
      <c r="R757" s="4">
        <f t="shared" si="22"/>
        <v>0</v>
      </c>
      <c r="S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 t="b">
        <v>0</v>
      </c>
      <c r="Q758" s="4" t="str">
        <f t="shared" si="21"/>
        <v/>
      </c>
      <c r="R758" s="4">
        <f t="shared" si="22"/>
        <v>0</v>
      </c>
      <c r="S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 t="b">
        <v>0</v>
      </c>
      <c r="Q759" s="4" t="str">
        <f t="shared" si="21"/>
        <v/>
      </c>
      <c r="R759" s="4">
        <f t="shared" si="22"/>
        <v>0</v>
      </c>
      <c r="S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 t="b">
        <v>0</v>
      </c>
      <c r="Q760" s="4" t="str">
        <f t="shared" si="21"/>
        <v/>
      </c>
      <c r="R760" s="4">
        <f t="shared" si="22"/>
        <v>0</v>
      </c>
      <c r="S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 t="b">
        <v>0</v>
      </c>
      <c r="Q761" s="4" t="str">
        <f t="shared" si="21"/>
        <v/>
      </c>
      <c r="R761" s="4">
        <f t="shared" si="22"/>
        <v>0</v>
      </c>
      <c r="S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 t="b">
        <v>0</v>
      </c>
      <c r="Q762" s="4" t="str">
        <f t="shared" si="21"/>
        <v/>
      </c>
      <c r="R762" s="4">
        <f t="shared" si="22"/>
        <v>0</v>
      </c>
      <c r="S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 t="b">
        <v>0</v>
      </c>
      <c r="Q763" s="4" t="str">
        <f t="shared" si="21"/>
        <v/>
      </c>
      <c r="R763" s="4">
        <f t="shared" si="22"/>
        <v>0</v>
      </c>
      <c r="S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 t="b">
        <v>0</v>
      </c>
      <c r="Q764" s="4" t="str">
        <f t="shared" si="21"/>
        <v/>
      </c>
      <c r="R764" s="4">
        <f t="shared" si="22"/>
        <v>0</v>
      </c>
      <c r="S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 t="b">
        <v>0</v>
      </c>
      <c r="Q765" s="4" t="str">
        <f t="shared" si="21"/>
        <v/>
      </c>
      <c r="R765" s="4">
        <f t="shared" si="22"/>
        <v>0</v>
      </c>
      <c r="S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 t="b">
        <v>0</v>
      </c>
      <c r="Q766" s="4" t="str">
        <f t="shared" si="21"/>
        <v/>
      </c>
      <c r="R766" s="4">
        <f t="shared" si="22"/>
        <v>0</v>
      </c>
      <c r="S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 t="b">
        <v>0</v>
      </c>
      <c r="Q767" s="4" t="str">
        <f t="shared" si="21"/>
        <v/>
      </c>
      <c r="R767" s="4">
        <f t="shared" si="22"/>
        <v>0</v>
      </c>
      <c r="S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 t="b">
        <v>0</v>
      </c>
      <c r="Q768" s="4" t="str">
        <f t="shared" si="21"/>
        <v/>
      </c>
      <c r="R768" s="4">
        <f t="shared" si="22"/>
        <v>0</v>
      </c>
      <c r="S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 t="b">
        <v>0</v>
      </c>
      <c r="Q769" s="4" t="str">
        <f t="shared" si="21"/>
        <v/>
      </c>
      <c r="R769" s="4">
        <f t="shared" si="22"/>
        <v>0</v>
      </c>
      <c r="S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 t="b">
        <v>0</v>
      </c>
      <c r="Q770" s="4" t="str">
        <f t="shared" si="21"/>
        <v/>
      </c>
      <c r="R770" s="4">
        <f t="shared" si="22"/>
        <v>0</v>
      </c>
      <c r="S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 t="b">
        <v>0</v>
      </c>
      <c r="Q771" s="4" t="str">
        <f t="shared" si="21"/>
        <v/>
      </c>
      <c r="R771" s="4">
        <f t="shared" si="22"/>
        <v>0</v>
      </c>
      <c r="S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 t="b">
        <v>0</v>
      </c>
      <c r="Q772" s="4" t="str">
        <f t="shared" si="21"/>
        <v/>
      </c>
      <c r="R772" s="4">
        <f t="shared" si="22"/>
        <v>0</v>
      </c>
      <c r="S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 t="b">
        <v>0</v>
      </c>
      <c r="Q773" s="4" t="str">
        <f t="shared" si="21"/>
        <v/>
      </c>
      <c r="R773" s="4">
        <f t="shared" si="22"/>
        <v>0</v>
      </c>
      <c r="S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 t="b">
        <v>0</v>
      </c>
      <c r="Q774" s="4" t="str">
        <f t="shared" si="21"/>
        <v/>
      </c>
      <c r="R774" s="4">
        <f t="shared" si="22"/>
        <v>0</v>
      </c>
      <c r="S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 t="b">
        <v>0</v>
      </c>
      <c r="Q775" s="4" t="str">
        <f t="shared" si="21"/>
        <v/>
      </c>
      <c r="R775" s="4">
        <f t="shared" si="22"/>
        <v>0</v>
      </c>
      <c r="S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 t="b">
        <v>0</v>
      </c>
      <c r="Q776" s="4" t="str">
        <f t="shared" si="21"/>
        <v/>
      </c>
      <c r="R776" s="4">
        <f t="shared" si="22"/>
        <v>0</v>
      </c>
      <c r="S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 t="b">
        <v>0</v>
      </c>
      <c r="Q777" s="4" t="str">
        <f t="shared" si="21"/>
        <v/>
      </c>
      <c r="R777" s="4">
        <f t="shared" si="22"/>
        <v>0</v>
      </c>
      <c r="S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 t="b">
        <v>0</v>
      </c>
      <c r="Q778" s="4" t="str">
        <f t="shared" si="21"/>
        <v/>
      </c>
      <c r="R778" s="4">
        <f t="shared" si="22"/>
        <v>0</v>
      </c>
      <c r="S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 t="b">
        <v>0</v>
      </c>
      <c r="Q779" s="4" t="str">
        <f t="shared" si="21"/>
        <v/>
      </c>
      <c r="R779" s="4">
        <f t="shared" si="22"/>
        <v>0</v>
      </c>
      <c r="S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 t="b">
        <v>0</v>
      </c>
      <c r="Q780" s="4" t="str">
        <f t="shared" si="21"/>
        <v/>
      </c>
      <c r="R780" s="4">
        <f t="shared" si="22"/>
        <v>0</v>
      </c>
      <c r="S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 t="b">
        <v>0</v>
      </c>
      <c r="Q781" s="4" t="str">
        <f t="shared" si="21"/>
        <v/>
      </c>
      <c r="R781" s="4">
        <f t="shared" si="22"/>
        <v>0</v>
      </c>
      <c r="S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 t="b">
        <v>0</v>
      </c>
      <c r="Q782" s="4" t="str">
        <f t="shared" si="21"/>
        <v/>
      </c>
      <c r="R782" s="4">
        <f t="shared" si="22"/>
        <v>0</v>
      </c>
      <c r="S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 t="b">
        <v>0</v>
      </c>
      <c r="Q783" s="4" t="str">
        <f t="shared" si="21"/>
        <v/>
      </c>
      <c r="R783" s="4">
        <f t="shared" si="22"/>
        <v>0</v>
      </c>
      <c r="S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 t="b">
        <v>0</v>
      </c>
      <c r="Q784" s="4" t="str">
        <f t="shared" si="21"/>
        <v/>
      </c>
      <c r="R784" s="4">
        <f t="shared" si="22"/>
        <v>0</v>
      </c>
      <c r="S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 t="b">
        <v>0</v>
      </c>
      <c r="Q785" s="4" t="str">
        <f t="shared" si="21"/>
        <v/>
      </c>
      <c r="R785" s="4">
        <f t="shared" si="22"/>
        <v>0</v>
      </c>
      <c r="S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 t="b">
        <v>0</v>
      </c>
      <c r="Q786" s="4" t="str">
        <f t="shared" si="21"/>
        <v/>
      </c>
      <c r="R786" s="4">
        <f t="shared" si="22"/>
        <v>0</v>
      </c>
      <c r="S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 t="b">
        <v>0</v>
      </c>
      <c r="Q787" s="4" t="str">
        <f t="shared" si="21"/>
        <v/>
      </c>
      <c r="R787" s="4">
        <f t="shared" si="22"/>
        <v>0</v>
      </c>
      <c r="S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 t="b">
        <v>0</v>
      </c>
      <c r="Q788" s="4" t="str">
        <f t="shared" si="21"/>
        <v/>
      </c>
      <c r="R788" s="4">
        <f t="shared" si="22"/>
        <v>0</v>
      </c>
      <c r="S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 t="b">
        <v>0</v>
      </c>
      <c r="Q789" s="4" t="str">
        <f t="shared" si="21"/>
        <v/>
      </c>
      <c r="R789" s="4">
        <f t="shared" si="22"/>
        <v>0</v>
      </c>
      <c r="S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 t="b">
        <v>0</v>
      </c>
      <c r="Q790" s="4" t="str">
        <f t="shared" si="21"/>
        <v/>
      </c>
      <c r="R790" s="4">
        <f t="shared" si="22"/>
        <v>0</v>
      </c>
      <c r="S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 t="b">
        <v>0</v>
      </c>
      <c r="Q791" s="4" t="str">
        <f t="shared" si="21"/>
        <v/>
      </c>
      <c r="R791" s="4">
        <f t="shared" si="22"/>
        <v>0</v>
      </c>
      <c r="S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 t="b">
        <v>0</v>
      </c>
      <c r="Q792" s="4" t="str">
        <f t="shared" si="21"/>
        <v/>
      </c>
      <c r="R792" s="4">
        <f t="shared" si="22"/>
        <v>0</v>
      </c>
      <c r="S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 t="b">
        <v>0</v>
      </c>
      <c r="Q793" s="4" t="str">
        <f t="shared" si="21"/>
        <v/>
      </c>
      <c r="R793" s="4">
        <f t="shared" si="22"/>
        <v>0</v>
      </c>
      <c r="S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 t="b">
        <v>0</v>
      </c>
      <c r="Q794" s="4" t="str">
        <f t="shared" si="21"/>
        <v/>
      </c>
      <c r="R794" s="4">
        <f t="shared" si="22"/>
        <v>0</v>
      </c>
      <c r="S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 t="b">
        <v>0</v>
      </c>
      <c r="Q795" s="4" t="str">
        <f t="shared" si="21"/>
        <v/>
      </c>
      <c r="R795" s="4">
        <f t="shared" si="22"/>
        <v>0</v>
      </c>
      <c r="S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 t="b">
        <v>0</v>
      </c>
      <c r="Q796" s="4" t="str">
        <f t="shared" si="21"/>
        <v/>
      </c>
      <c r="R796" s="4">
        <f t="shared" si="22"/>
        <v>0</v>
      </c>
      <c r="S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 t="b">
        <v>0</v>
      </c>
      <c r="Q797" s="4" t="str">
        <f t="shared" si="21"/>
        <v/>
      </c>
      <c r="R797" s="4">
        <f t="shared" si="22"/>
        <v>0</v>
      </c>
      <c r="S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 t="b">
        <v>0</v>
      </c>
      <c r="Q798" s="4" t="str">
        <f t="shared" si="21"/>
        <v/>
      </c>
      <c r="R798" s="4">
        <f t="shared" si="22"/>
        <v>0</v>
      </c>
      <c r="S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 t="b">
        <v>0</v>
      </c>
      <c r="Q799" s="4" t="str">
        <f t="shared" si="21"/>
        <v/>
      </c>
      <c r="R799" s="4">
        <f t="shared" si="22"/>
        <v>0</v>
      </c>
      <c r="S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 t="b">
        <v>0</v>
      </c>
      <c r="Q800" s="4" t="str">
        <f t="shared" si="21"/>
        <v/>
      </c>
      <c r="R800" s="4">
        <f t="shared" si="22"/>
        <v>0</v>
      </c>
      <c r="S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 t="b">
        <v>0</v>
      </c>
      <c r="Q801" s="4" t="str">
        <f t="shared" si="21"/>
        <v/>
      </c>
      <c r="R801" s="4">
        <f t="shared" si="22"/>
        <v>0</v>
      </c>
      <c r="S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 t="b">
        <v>0</v>
      </c>
      <c r="Q802" s="4" t="str">
        <f t="shared" si="21"/>
        <v/>
      </c>
      <c r="R802" s="4">
        <f t="shared" si="22"/>
        <v>0</v>
      </c>
      <c r="S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 t="b">
        <v>0</v>
      </c>
      <c r="Q803" s="4" t="str">
        <f t="shared" si="21"/>
        <v/>
      </c>
      <c r="R803" s="4">
        <f t="shared" si="22"/>
        <v>0</v>
      </c>
      <c r="S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 t="b">
        <v>0</v>
      </c>
      <c r="Q804" s="4" t="str">
        <f t="shared" si="21"/>
        <v/>
      </c>
      <c r="R804" s="4">
        <f t="shared" si="22"/>
        <v>0</v>
      </c>
      <c r="S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 t="b">
        <v>0</v>
      </c>
      <c r="Q805" s="4" t="str">
        <f t="shared" si="21"/>
        <v/>
      </c>
      <c r="R805" s="4">
        <f t="shared" si="22"/>
        <v>0</v>
      </c>
      <c r="S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 t="b">
        <v>0</v>
      </c>
      <c r="Q806" s="4" t="str">
        <f t="shared" si="21"/>
        <v/>
      </c>
      <c r="R806" s="4">
        <f t="shared" si="22"/>
        <v>0</v>
      </c>
      <c r="S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 t="b">
        <v>0</v>
      </c>
      <c r="Q807" s="4" t="str">
        <f t="shared" si="21"/>
        <v/>
      </c>
      <c r="R807" s="4">
        <f t="shared" si="22"/>
        <v>0</v>
      </c>
      <c r="S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 t="b">
        <v>0</v>
      </c>
      <c r="Q808" s="4" t="str">
        <f t="shared" si="21"/>
        <v/>
      </c>
      <c r="R808" s="4">
        <f t="shared" si="22"/>
        <v>0</v>
      </c>
      <c r="S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 t="b">
        <v>0</v>
      </c>
      <c r="Q809" s="4" t="str">
        <f t="shared" si="21"/>
        <v/>
      </c>
      <c r="R809" s="4">
        <f t="shared" si="22"/>
        <v>0</v>
      </c>
      <c r="S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 t="b">
        <v>0</v>
      </c>
      <c r="Q810" s="4" t="str">
        <f t="shared" si="21"/>
        <v/>
      </c>
      <c r="R810" s="4">
        <f t="shared" si="22"/>
        <v>0</v>
      </c>
      <c r="S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 t="b">
        <v>0</v>
      </c>
      <c r="Q811" s="4" t="str">
        <f t="shared" si="21"/>
        <v/>
      </c>
      <c r="R811" s="4">
        <f t="shared" si="22"/>
        <v>0</v>
      </c>
      <c r="S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 t="b">
        <v>0</v>
      </c>
      <c r="Q812" s="4" t="str">
        <f t="shared" si="21"/>
        <v/>
      </c>
      <c r="R812" s="4">
        <f t="shared" si="22"/>
        <v>0</v>
      </c>
      <c r="S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 t="b">
        <v>0</v>
      </c>
      <c r="Q813" s="4" t="str">
        <f t="shared" si="21"/>
        <v/>
      </c>
      <c r="R813" s="4">
        <f t="shared" si="22"/>
        <v>0</v>
      </c>
      <c r="S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 t="b">
        <v>0</v>
      </c>
      <c r="Q814" s="4" t="str">
        <f t="shared" si="21"/>
        <v/>
      </c>
      <c r="R814" s="4">
        <f t="shared" si="22"/>
        <v>0</v>
      </c>
      <c r="S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 t="b">
        <v>0</v>
      </c>
      <c r="Q815" s="4" t="str">
        <f t="shared" si="21"/>
        <v/>
      </c>
      <c r="R815" s="4">
        <f t="shared" si="22"/>
        <v>0</v>
      </c>
      <c r="S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 t="b">
        <v>0</v>
      </c>
      <c r="Q816" s="4" t="str">
        <f t="shared" si="21"/>
        <v/>
      </c>
      <c r="R816" s="4">
        <f t="shared" si="22"/>
        <v>0</v>
      </c>
      <c r="S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 t="b">
        <v>0</v>
      </c>
      <c r="Q817" s="4" t="str">
        <f t="shared" si="21"/>
        <v/>
      </c>
      <c r="R817" s="4">
        <f t="shared" si="22"/>
        <v>0</v>
      </c>
      <c r="S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 t="b">
        <v>0</v>
      </c>
      <c r="Q818" s="4" t="str">
        <f t="shared" si="21"/>
        <v/>
      </c>
      <c r="R818" s="4">
        <f t="shared" si="22"/>
        <v>0</v>
      </c>
      <c r="S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 t="b">
        <v>0</v>
      </c>
      <c r="Q819" s="4" t="str">
        <f t="shared" si="21"/>
        <v/>
      </c>
      <c r="R819" s="4">
        <f t="shared" si="22"/>
        <v>0</v>
      </c>
      <c r="S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 t="b">
        <v>0</v>
      </c>
      <c r="Q820" s="4" t="str">
        <f t="shared" si="21"/>
        <v/>
      </c>
      <c r="R820" s="4">
        <f t="shared" si="22"/>
        <v>0</v>
      </c>
      <c r="S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 t="b">
        <v>0</v>
      </c>
      <c r="Q821" s="4" t="str">
        <f t="shared" si="21"/>
        <v/>
      </c>
      <c r="R821" s="4">
        <f t="shared" si="22"/>
        <v>0</v>
      </c>
      <c r="S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 t="b">
        <v>0</v>
      </c>
      <c r="Q822" s="4" t="str">
        <f t="shared" si="21"/>
        <v/>
      </c>
      <c r="R822" s="4">
        <f t="shared" si="22"/>
        <v>0</v>
      </c>
      <c r="S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 t="b">
        <v>0</v>
      </c>
      <c r="Q823" s="4" t="str">
        <f t="shared" si="21"/>
        <v/>
      </c>
      <c r="R823" s="4">
        <f t="shared" si="22"/>
        <v>0</v>
      </c>
      <c r="S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 t="b">
        <v>0</v>
      </c>
      <c r="Q824" s="4" t="str">
        <f t="shared" si="21"/>
        <v/>
      </c>
      <c r="R824" s="4">
        <f t="shared" si="22"/>
        <v>0</v>
      </c>
      <c r="S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 t="b">
        <v>0</v>
      </c>
      <c r="Q825" s="4" t="str">
        <f t="shared" si="21"/>
        <v/>
      </c>
      <c r="R825" s="4">
        <f t="shared" si="22"/>
        <v>0</v>
      </c>
      <c r="S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 t="b">
        <v>0</v>
      </c>
      <c r="Q826" s="4" t="str">
        <f t="shared" si="21"/>
        <v/>
      </c>
      <c r="R826" s="4">
        <f t="shared" si="22"/>
        <v>0</v>
      </c>
      <c r="S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 t="b">
        <v>0</v>
      </c>
      <c r="Q827" s="4" t="str">
        <f t="shared" si="21"/>
        <v/>
      </c>
      <c r="R827" s="4">
        <f t="shared" si="22"/>
        <v>0</v>
      </c>
      <c r="S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 t="b">
        <v>0</v>
      </c>
      <c r="Q828" s="4" t="str">
        <f t="shared" si="21"/>
        <v/>
      </c>
      <c r="R828" s="4">
        <f t="shared" si="22"/>
        <v>0</v>
      </c>
      <c r="S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 t="b">
        <v>0</v>
      </c>
      <c r="Q829" s="4" t="str">
        <f t="shared" si="21"/>
        <v/>
      </c>
      <c r="R829" s="4">
        <f t="shared" si="22"/>
        <v>0</v>
      </c>
      <c r="S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 t="b">
        <v>0</v>
      </c>
      <c r="Q830" s="4" t="str">
        <f t="shared" si="21"/>
        <v/>
      </c>
      <c r="R830" s="4">
        <f t="shared" si="22"/>
        <v>0</v>
      </c>
      <c r="S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 t="b">
        <v>0</v>
      </c>
      <c r="Q831" s="4" t="str">
        <f t="shared" si="21"/>
        <v/>
      </c>
      <c r="R831" s="4">
        <f t="shared" si="22"/>
        <v>0</v>
      </c>
      <c r="S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 t="b">
        <v>0</v>
      </c>
      <c r="Q832" s="4" t="str">
        <f t="shared" si="21"/>
        <v/>
      </c>
      <c r="R832" s="4">
        <f t="shared" si="22"/>
        <v>0</v>
      </c>
      <c r="S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 t="b">
        <v>0</v>
      </c>
      <c r="Q833" s="4" t="str">
        <f t="shared" si="21"/>
        <v/>
      </c>
      <c r="R833" s="4">
        <f t="shared" si="22"/>
        <v>0</v>
      </c>
      <c r="S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 t="b">
        <v>0</v>
      </c>
      <c r="Q834" s="4" t="str">
        <f t="shared" si="21"/>
        <v/>
      </c>
      <c r="R834" s="4">
        <f t="shared" si="22"/>
        <v>0</v>
      </c>
      <c r="S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 t="b">
        <v>0</v>
      </c>
      <c r="Q835" s="4" t="str">
        <f t="shared" si="21"/>
        <v/>
      </c>
      <c r="R835" s="4">
        <f t="shared" si="22"/>
        <v>0</v>
      </c>
      <c r="S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 t="b">
        <v>0</v>
      </c>
      <c r="Q836" s="4" t="str">
        <f t="shared" si="21"/>
        <v/>
      </c>
      <c r="R836" s="4">
        <f t="shared" si="22"/>
        <v>0</v>
      </c>
      <c r="S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 t="b">
        <v>0</v>
      </c>
      <c r="Q837" s="4" t="str">
        <f t="shared" si="21"/>
        <v/>
      </c>
      <c r="R837" s="4">
        <f t="shared" si="22"/>
        <v>0</v>
      </c>
      <c r="S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 t="b">
        <v>0</v>
      </c>
      <c r="Q838" s="4" t="str">
        <f t="shared" si="21"/>
        <v/>
      </c>
      <c r="R838" s="4">
        <f t="shared" si="22"/>
        <v>0</v>
      </c>
      <c r="S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 t="b">
        <v>0</v>
      </c>
      <c r="Q839" s="4" t="str">
        <f t="shared" si="21"/>
        <v/>
      </c>
      <c r="R839" s="4">
        <f t="shared" si="22"/>
        <v>0</v>
      </c>
      <c r="S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 t="b">
        <v>0</v>
      </c>
      <c r="Q840" s="4" t="str">
        <f t="shared" si="21"/>
        <v/>
      </c>
      <c r="R840" s="4">
        <f t="shared" si="22"/>
        <v>0</v>
      </c>
      <c r="S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 t="b">
        <v>0</v>
      </c>
      <c r="Q841" s="4" t="str">
        <f t="shared" si="21"/>
        <v/>
      </c>
      <c r="R841" s="4">
        <f t="shared" si="22"/>
        <v>0</v>
      </c>
      <c r="S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 t="b">
        <v>0</v>
      </c>
      <c r="Q842" s="4" t="str">
        <f t="shared" si="21"/>
        <v/>
      </c>
      <c r="R842" s="4">
        <f t="shared" si="22"/>
        <v>0</v>
      </c>
      <c r="S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 t="b">
        <v>0</v>
      </c>
      <c r="Q843" s="4" t="str">
        <f t="shared" si="21"/>
        <v/>
      </c>
      <c r="R843" s="4">
        <f t="shared" si="22"/>
        <v>0</v>
      </c>
      <c r="S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 t="b">
        <v>0</v>
      </c>
      <c r="Q844" s="4" t="str">
        <f t="shared" si="21"/>
        <v/>
      </c>
      <c r="R844" s="4">
        <f t="shared" si="22"/>
        <v>0</v>
      </c>
      <c r="S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 t="b">
        <v>0</v>
      </c>
      <c r="Q845" s="4" t="str">
        <f t="shared" si="21"/>
        <v/>
      </c>
      <c r="R845" s="4">
        <f t="shared" si="22"/>
        <v>0</v>
      </c>
      <c r="S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 t="b">
        <v>0</v>
      </c>
      <c r="Q846" s="4" t="str">
        <f t="shared" si="21"/>
        <v/>
      </c>
      <c r="R846" s="4">
        <f t="shared" si="22"/>
        <v>0</v>
      </c>
      <c r="S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 t="b">
        <v>0</v>
      </c>
      <c r="Q847" s="4" t="str">
        <f t="shared" si="21"/>
        <v/>
      </c>
      <c r="R847" s="4">
        <f t="shared" si="22"/>
        <v>0</v>
      </c>
      <c r="S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 t="b">
        <v>0</v>
      </c>
      <c r="Q848" s="4" t="str">
        <f t="shared" si="21"/>
        <v/>
      </c>
      <c r="R848" s="4">
        <f t="shared" si="22"/>
        <v>0</v>
      </c>
      <c r="S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 t="b">
        <v>0</v>
      </c>
      <c r="Q849" s="4" t="str">
        <f t="shared" si="21"/>
        <v/>
      </c>
      <c r="R849" s="4">
        <f t="shared" si="22"/>
        <v>0</v>
      </c>
      <c r="S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 t="b">
        <v>0</v>
      </c>
      <c r="Q850" s="4" t="str">
        <f t="shared" si="21"/>
        <v/>
      </c>
      <c r="R850" s="4">
        <f t="shared" si="22"/>
        <v>0</v>
      </c>
      <c r="S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 t="b">
        <v>0</v>
      </c>
      <c r="Q851" s="4" t="str">
        <f t="shared" si="21"/>
        <v/>
      </c>
      <c r="R851" s="4">
        <f t="shared" si="22"/>
        <v>0</v>
      </c>
      <c r="S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 t="b">
        <v>0</v>
      </c>
      <c r="Q852" s="4" t="str">
        <f t="shared" si="21"/>
        <v/>
      </c>
      <c r="R852" s="4">
        <f t="shared" si="22"/>
        <v>0</v>
      </c>
      <c r="S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 t="b">
        <v>0</v>
      </c>
      <c r="Q853" s="4" t="str">
        <f t="shared" si="21"/>
        <v/>
      </c>
      <c r="R853" s="4">
        <f t="shared" si="22"/>
        <v>0</v>
      </c>
      <c r="S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 t="b">
        <v>0</v>
      </c>
      <c r="Q854" s="4" t="str">
        <f t="shared" si="21"/>
        <v/>
      </c>
      <c r="R854" s="4">
        <f t="shared" si="22"/>
        <v>0</v>
      </c>
      <c r="S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 t="b">
        <v>0</v>
      </c>
      <c r="Q855" s="4" t="str">
        <f t="shared" si="21"/>
        <v/>
      </c>
      <c r="R855" s="4">
        <f t="shared" si="22"/>
        <v>0</v>
      </c>
      <c r="S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 t="b">
        <v>0</v>
      </c>
      <c r="Q856" s="4" t="str">
        <f t="shared" si="21"/>
        <v/>
      </c>
      <c r="R856" s="4">
        <f t="shared" si="22"/>
        <v>0</v>
      </c>
      <c r="S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 t="b">
        <v>0</v>
      </c>
      <c r="Q857" s="4" t="str">
        <f t="shared" si="21"/>
        <v/>
      </c>
      <c r="R857" s="4">
        <f t="shared" si="22"/>
        <v>0</v>
      </c>
      <c r="S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 t="b">
        <v>0</v>
      </c>
      <c r="Q858" s="4" t="str">
        <f t="shared" si="21"/>
        <v/>
      </c>
      <c r="R858" s="4">
        <f t="shared" si="22"/>
        <v>0</v>
      </c>
      <c r="S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 t="b">
        <v>0</v>
      </c>
      <c r="Q859" s="4" t="str">
        <f t="shared" si="21"/>
        <v/>
      </c>
      <c r="R859" s="4">
        <f t="shared" si="22"/>
        <v>0</v>
      </c>
      <c r="S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 t="b">
        <v>0</v>
      </c>
      <c r="Q860" s="4" t="str">
        <f t="shared" si="21"/>
        <v/>
      </c>
      <c r="R860" s="4">
        <f t="shared" si="22"/>
        <v>0</v>
      </c>
      <c r="S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 t="b">
        <v>0</v>
      </c>
      <c r="Q861" s="4" t="str">
        <f t="shared" si="21"/>
        <v/>
      </c>
      <c r="R861" s="4">
        <f t="shared" si="22"/>
        <v>0</v>
      </c>
      <c r="S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 t="b">
        <v>0</v>
      </c>
      <c r="Q862" s="4" t="str">
        <f t="shared" si="21"/>
        <v/>
      </c>
      <c r="R862" s="4">
        <f t="shared" si="22"/>
        <v>0</v>
      </c>
      <c r="S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 t="b">
        <v>0</v>
      </c>
      <c r="Q863" s="4" t="str">
        <f t="shared" si="21"/>
        <v/>
      </c>
      <c r="R863" s="4">
        <f t="shared" si="22"/>
        <v>0</v>
      </c>
      <c r="S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 t="b">
        <v>0</v>
      </c>
      <c r="Q864" s="4" t="str">
        <f t="shared" si="21"/>
        <v/>
      </c>
      <c r="R864" s="4">
        <f t="shared" si="22"/>
        <v>0</v>
      </c>
      <c r="S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 t="b">
        <v>0</v>
      </c>
      <c r="Q865" s="4" t="str">
        <f t="shared" si="21"/>
        <v/>
      </c>
      <c r="R865" s="4">
        <f t="shared" si="22"/>
        <v>0</v>
      </c>
      <c r="S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 t="b">
        <v>0</v>
      </c>
      <c r="Q866" s="4" t="str">
        <f t="shared" si="21"/>
        <v/>
      </c>
      <c r="R866" s="4">
        <f t="shared" si="22"/>
        <v>0</v>
      </c>
      <c r="S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 t="b">
        <v>0</v>
      </c>
      <c r="Q867" s="4" t="str">
        <f t="shared" si="21"/>
        <v/>
      </c>
      <c r="R867" s="4">
        <f t="shared" si="22"/>
        <v>0</v>
      </c>
      <c r="S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 t="b">
        <v>0</v>
      </c>
      <c r="Q868" s="4" t="str">
        <f t="shared" si="21"/>
        <v/>
      </c>
      <c r="R868" s="4">
        <f t="shared" si="22"/>
        <v>0</v>
      </c>
      <c r="S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 t="b">
        <v>0</v>
      </c>
      <c r="Q869" s="4" t="str">
        <f t="shared" si="21"/>
        <v/>
      </c>
      <c r="R869" s="4">
        <f t="shared" si="22"/>
        <v>0</v>
      </c>
      <c r="S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 t="b">
        <v>0</v>
      </c>
      <c r="Q870" s="4" t="str">
        <f t="shared" si="21"/>
        <v/>
      </c>
      <c r="R870" s="4">
        <f t="shared" si="22"/>
        <v>0</v>
      </c>
      <c r="S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 t="b">
        <v>0</v>
      </c>
      <c r="Q871" s="4" t="str">
        <f t="shared" si="21"/>
        <v/>
      </c>
      <c r="R871" s="4">
        <f t="shared" si="22"/>
        <v>0</v>
      </c>
      <c r="S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 t="b">
        <v>0</v>
      </c>
      <c r="Q872" s="4" t="str">
        <f t="shared" si="21"/>
        <v/>
      </c>
      <c r="R872" s="4">
        <f t="shared" si="22"/>
        <v>0</v>
      </c>
      <c r="S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 t="b">
        <v>0</v>
      </c>
      <c r="Q873" s="4" t="str">
        <f t="shared" si="21"/>
        <v/>
      </c>
      <c r="R873" s="4">
        <f t="shared" si="22"/>
        <v>0</v>
      </c>
      <c r="S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 t="b">
        <v>0</v>
      </c>
      <c r="Q874" s="4" t="str">
        <f t="shared" si="21"/>
        <v/>
      </c>
      <c r="R874" s="4">
        <f t="shared" si="22"/>
        <v>0</v>
      </c>
      <c r="S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 t="b">
        <v>0</v>
      </c>
      <c r="Q875" s="4" t="str">
        <f t="shared" si="21"/>
        <v/>
      </c>
      <c r="R875" s="4">
        <f t="shared" si="22"/>
        <v>0</v>
      </c>
      <c r="S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 t="b">
        <v>0</v>
      </c>
      <c r="Q876" s="4" t="str">
        <f t="shared" si="21"/>
        <v/>
      </c>
      <c r="R876" s="4">
        <f t="shared" si="22"/>
        <v>0</v>
      </c>
      <c r="S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 t="b">
        <v>0</v>
      </c>
      <c r="Q877" s="4" t="str">
        <f t="shared" si="21"/>
        <v/>
      </c>
      <c r="R877" s="4">
        <f t="shared" si="22"/>
        <v>0</v>
      </c>
      <c r="S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 t="b">
        <v>0</v>
      </c>
      <c r="Q878" s="4" t="str">
        <f t="shared" si="21"/>
        <v/>
      </c>
      <c r="R878" s="4">
        <f t="shared" si="22"/>
        <v>0</v>
      </c>
      <c r="S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 t="b">
        <v>0</v>
      </c>
      <c r="Q879" s="4" t="str">
        <f t="shared" si="21"/>
        <v/>
      </c>
      <c r="R879" s="4">
        <f t="shared" si="22"/>
        <v>0</v>
      </c>
      <c r="S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 t="b">
        <v>0</v>
      </c>
      <c r="Q880" s="4" t="str">
        <f t="shared" si="21"/>
        <v/>
      </c>
      <c r="R880" s="4">
        <f t="shared" si="22"/>
        <v>0</v>
      </c>
      <c r="S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 t="b">
        <v>0</v>
      </c>
      <c r="Q881" s="4" t="str">
        <f t="shared" si="21"/>
        <v/>
      </c>
      <c r="R881" s="4">
        <f t="shared" si="22"/>
        <v>0</v>
      </c>
      <c r="S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 t="b">
        <v>0</v>
      </c>
      <c r="Q882" s="4" t="str">
        <f t="shared" si="21"/>
        <v/>
      </c>
      <c r="R882" s="4">
        <f t="shared" si="22"/>
        <v>0</v>
      </c>
      <c r="S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 t="b">
        <v>0</v>
      </c>
      <c r="Q883" s="4" t="str">
        <f t="shared" si="21"/>
        <v/>
      </c>
      <c r="R883" s="4">
        <f t="shared" si="22"/>
        <v>0</v>
      </c>
      <c r="S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 t="b">
        <v>0</v>
      </c>
      <c r="Q884" s="4" t="str">
        <f t="shared" si="21"/>
        <v/>
      </c>
      <c r="R884" s="4">
        <f t="shared" si="22"/>
        <v>0</v>
      </c>
      <c r="S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 t="b">
        <v>0</v>
      </c>
      <c r="Q885" s="4" t="str">
        <f t="shared" si="21"/>
        <v/>
      </c>
      <c r="R885" s="4">
        <f t="shared" si="22"/>
        <v>0</v>
      </c>
      <c r="S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 t="b">
        <v>0</v>
      </c>
      <c r="Q886" s="4" t="str">
        <f t="shared" si="21"/>
        <v/>
      </c>
      <c r="R886" s="4">
        <f t="shared" si="22"/>
        <v>0</v>
      </c>
      <c r="S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 t="b">
        <v>0</v>
      </c>
      <c r="Q887" s="4" t="str">
        <f t="shared" si="21"/>
        <v/>
      </c>
      <c r="R887" s="4">
        <f t="shared" si="22"/>
        <v>0</v>
      </c>
      <c r="S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 t="b">
        <v>0</v>
      </c>
      <c r="Q888" s="4" t="str">
        <f t="shared" si="21"/>
        <v/>
      </c>
      <c r="R888" s="4">
        <f t="shared" si="22"/>
        <v>0</v>
      </c>
      <c r="S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 t="b">
        <v>0</v>
      </c>
      <c r="Q889" s="4" t="str">
        <f t="shared" si="21"/>
        <v/>
      </c>
      <c r="R889" s="4">
        <f t="shared" si="22"/>
        <v>0</v>
      </c>
      <c r="S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 t="b">
        <v>0</v>
      </c>
      <c r="Q890" s="4" t="str">
        <f t="shared" si="21"/>
        <v/>
      </c>
      <c r="R890" s="4">
        <f t="shared" si="22"/>
        <v>0</v>
      </c>
      <c r="S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 t="b">
        <v>0</v>
      </c>
      <c r="Q891" s="4" t="str">
        <f t="shared" si="21"/>
        <v/>
      </c>
      <c r="R891" s="4">
        <f t="shared" si="22"/>
        <v>0</v>
      </c>
      <c r="S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 t="b">
        <v>0</v>
      </c>
      <c r="Q892" s="4" t="str">
        <f t="shared" si="21"/>
        <v/>
      </c>
      <c r="R892" s="4">
        <f t="shared" si="22"/>
        <v>0</v>
      </c>
      <c r="S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 t="b">
        <v>0</v>
      </c>
      <c r="Q893" s="4" t="str">
        <f t="shared" si="21"/>
        <v/>
      </c>
      <c r="R893" s="4">
        <f t="shared" si="22"/>
        <v>0</v>
      </c>
      <c r="S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 t="b">
        <v>0</v>
      </c>
      <c r="Q894" s="4" t="str">
        <f t="shared" si="21"/>
        <v/>
      </c>
      <c r="R894" s="4">
        <f t="shared" si="22"/>
        <v>0</v>
      </c>
      <c r="S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 t="b">
        <v>0</v>
      </c>
      <c r="Q895" s="4" t="str">
        <f t="shared" si="21"/>
        <v/>
      </c>
      <c r="R895" s="4">
        <f t="shared" si="22"/>
        <v>0</v>
      </c>
      <c r="S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 t="b">
        <v>0</v>
      </c>
      <c r="Q896" s="4" t="str">
        <f t="shared" si="21"/>
        <v/>
      </c>
      <c r="R896" s="4">
        <f t="shared" si="22"/>
        <v>0</v>
      </c>
      <c r="S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 t="b">
        <v>0</v>
      </c>
      <c r="Q897" s="4" t="str">
        <f t="shared" si="21"/>
        <v/>
      </c>
      <c r="R897" s="4">
        <f t="shared" si="22"/>
        <v>0</v>
      </c>
      <c r="S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 t="b">
        <v>0</v>
      </c>
      <c r="Q898" s="4" t="str">
        <f t="shared" si="21"/>
        <v/>
      </c>
      <c r="R898" s="4">
        <f t="shared" si="22"/>
        <v>0</v>
      </c>
      <c r="S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 t="b">
        <v>0</v>
      </c>
      <c r="Q899" s="4" t="str">
        <f t="shared" si="21"/>
        <v/>
      </c>
      <c r="R899" s="4">
        <f t="shared" si="22"/>
        <v>0</v>
      </c>
      <c r="S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 t="b">
        <v>0</v>
      </c>
      <c r="Q900" s="4" t="str">
        <f t="shared" si="21"/>
        <v/>
      </c>
      <c r="R900" s="4">
        <f t="shared" si="22"/>
        <v>0</v>
      </c>
      <c r="S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 t="b">
        <v>0</v>
      </c>
      <c r="Q901" s="4" t="str">
        <f t="shared" si="21"/>
        <v/>
      </c>
      <c r="R901" s="4">
        <f t="shared" si="22"/>
        <v>0</v>
      </c>
      <c r="S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 t="b">
        <v>0</v>
      </c>
      <c r="Q902" s="4" t="str">
        <f t="shared" si="21"/>
        <v/>
      </c>
      <c r="R902" s="4">
        <f t="shared" si="22"/>
        <v>0</v>
      </c>
      <c r="S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 t="b">
        <v>0</v>
      </c>
      <c r="Q903" s="4" t="str">
        <f t="shared" si="21"/>
        <v/>
      </c>
      <c r="R903" s="4">
        <f t="shared" si="22"/>
        <v>0</v>
      </c>
      <c r="S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 t="b">
        <v>0</v>
      </c>
      <c r="Q904" s="4" t="str">
        <f t="shared" si="21"/>
        <v/>
      </c>
      <c r="R904" s="4">
        <f t="shared" si="22"/>
        <v>0</v>
      </c>
      <c r="S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 t="b">
        <v>0</v>
      </c>
      <c r="Q905" s="4" t="str">
        <f t="shared" si="21"/>
        <v/>
      </c>
      <c r="R905" s="4">
        <f t="shared" si="22"/>
        <v>0</v>
      </c>
      <c r="S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 t="b">
        <v>0</v>
      </c>
      <c r="Q906" s="4" t="str">
        <f t="shared" si="21"/>
        <v/>
      </c>
      <c r="R906" s="4">
        <f t="shared" si="22"/>
        <v>0</v>
      </c>
      <c r="S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 t="b">
        <v>0</v>
      </c>
      <c r="Q907" s="4" t="str">
        <f t="shared" si="21"/>
        <v/>
      </c>
      <c r="R907" s="4">
        <f t="shared" si="22"/>
        <v>0</v>
      </c>
      <c r="S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 t="b">
        <v>0</v>
      </c>
      <c r="Q908" s="4" t="str">
        <f t="shared" si="21"/>
        <v/>
      </c>
      <c r="R908" s="4">
        <f t="shared" si="22"/>
        <v>0</v>
      </c>
      <c r="S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 t="b">
        <v>0</v>
      </c>
      <c r="Q909" s="4" t="str">
        <f t="shared" si="21"/>
        <v/>
      </c>
      <c r="R909" s="4">
        <f t="shared" si="22"/>
        <v>0</v>
      </c>
      <c r="S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 t="b">
        <v>0</v>
      </c>
      <c r="Q910" s="4" t="str">
        <f t="shared" si="21"/>
        <v/>
      </c>
      <c r="R910" s="4">
        <f t="shared" si="22"/>
        <v>0</v>
      </c>
      <c r="S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 t="b">
        <v>0</v>
      </c>
      <c r="Q911" s="4" t="str">
        <f t="shared" si="21"/>
        <v/>
      </c>
      <c r="R911" s="4">
        <f t="shared" si="22"/>
        <v>0</v>
      </c>
      <c r="S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 t="b">
        <v>0</v>
      </c>
      <c r="Q912" s="4" t="str">
        <f t="shared" si="21"/>
        <v/>
      </c>
      <c r="R912" s="4">
        <f t="shared" si="22"/>
        <v>0</v>
      </c>
      <c r="S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 t="b">
        <v>0</v>
      </c>
      <c r="Q913" s="4" t="str">
        <f t="shared" si="21"/>
        <v/>
      </c>
      <c r="R913" s="4">
        <f t="shared" si="22"/>
        <v>0</v>
      </c>
      <c r="S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 t="b">
        <v>0</v>
      </c>
      <c r="Q914" s="4" t="str">
        <f t="shared" si="21"/>
        <v/>
      </c>
      <c r="R914" s="4">
        <f t="shared" si="22"/>
        <v>0</v>
      </c>
      <c r="S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 t="b">
        <v>0</v>
      </c>
      <c r="Q915" s="4" t="str">
        <f t="shared" si="21"/>
        <v/>
      </c>
      <c r="R915" s="4">
        <f t="shared" si="22"/>
        <v>0</v>
      </c>
      <c r="S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 t="b">
        <v>0</v>
      </c>
      <c r="Q916" s="4" t="str">
        <f t="shared" si="21"/>
        <v/>
      </c>
      <c r="R916" s="4">
        <f t="shared" si="22"/>
        <v>0</v>
      </c>
      <c r="S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 t="b">
        <v>0</v>
      </c>
      <c r="Q917" s="4" t="str">
        <f t="shared" si="21"/>
        <v/>
      </c>
      <c r="R917" s="4">
        <f t="shared" si="22"/>
        <v>0</v>
      </c>
      <c r="S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 t="b">
        <v>0</v>
      </c>
      <c r="Q918" s="4" t="str">
        <f t="shared" si="21"/>
        <v/>
      </c>
      <c r="R918" s="4">
        <f t="shared" si="22"/>
        <v>0</v>
      </c>
      <c r="S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 t="b">
        <v>0</v>
      </c>
      <c r="Q919" s="4" t="str">
        <f t="shared" si="21"/>
        <v/>
      </c>
      <c r="R919" s="4">
        <f t="shared" si="22"/>
        <v>0</v>
      </c>
      <c r="S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 t="b">
        <v>0</v>
      </c>
      <c r="Q920" s="4" t="str">
        <f t="shared" si="21"/>
        <v/>
      </c>
      <c r="R920" s="4">
        <f t="shared" si="22"/>
        <v>0</v>
      </c>
      <c r="S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 t="b">
        <v>0</v>
      </c>
      <c r="Q921" s="4" t="str">
        <f t="shared" si="21"/>
        <v/>
      </c>
      <c r="R921" s="4">
        <f t="shared" si="22"/>
        <v>0</v>
      </c>
      <c r="S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 t="b">
        <v>0</v>
      </c>
      <c r="Q922" s="4" t="str">
        <f t="shared" si="21"/>
        <v/>
      </c>
      <c r="R922" s="4">
        <f t="shared" si="22"/>
        <v>0</v>
      </c>
      <c r="S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 t="b">
        <v>0</v>
      </c>
      <c r="Q923" s="4" t="str">
        <f t="shared" si="21"/>
        <v/>
      </c>
      <c r="R923" s="4">
        <f t="shared" si="22"/>
        <v>0</v>
      </c>
      <c r="S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 t="b">
        <v>0</v>
      </c>
      <c r="Q924" s="4" t="str">
        <f t="shared" si="21"/>
        <v/>
      </c>
      <c r="R924" s="4">
        <f t="shared" si="22"/>
        <v>0</v>
      </c>
      <c r="S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 t="b">
        <v>0</v>
      </c>
      <c r="Q925" s="4" t="str">
        <f t="shared" si="21"/>
        <v/>
      </c>
      <c r="R925" s="4">
        <f t="shared" si="22"/>
        <v>0</v>
      </c>
      <c r="S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 t="b">
        <v>0</v>
      </c>
      <c r="Q926" s="4" t="str">
        <f t="shared" si="21"/>
        <v/>
      </c>
      <c r="R926" s="4">
        <f t="shared" si="22"/>
        <v>0</v>
      </c>
      <c r="S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 t="b">
        <v>0</v>
      </c>
      <c r="Q927" s="4" t="str">
        <f t="shared" si="21"/>
        <v/>
      </c>
      <c r="R927" s="4">
        <f t="shared" si="22"/>
        <v>0</v>
      </c>
      <c r="S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 t="b">
        <v>0</v>
      </c>
      <c r="Q928" s="4" t="str">
        <f t="shared" si="21"/>
        <v/>
      </c>
      <c r="R928" s="4">
        <f t="shared" si="22"/>
        <v>0</v>
      </c>
      <c r="S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 t="b">
        <v>0</v>
      </c>
      <c r="Q929" s="4" t="str">
        <f t="shared" si="21"/>
        <v/>
      </c>
      <c r="R929" s="4">
        <f t="shared" si="22"/>
        <v>0</v>
      </c>
      <c r="S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 t="b">
        <v>0</v>
      </c>
      <c r="Q930" s="4" t="str">
        <f t="shared" si="21"/>
        <v/>
      </c>
      <c r="R930" s="4">
        <f t="shared" si="22"/>
        <v>0</v>
      </c>
      <c r="S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 t="b">
        <v>0</v>
      </c>
      <c r="Q931" s="4" t="str">
        <f t="shared" si="21"/>
        <v/>
      </c>
      <c r="R931" s="4">
        <f t="shared" si="22"/>
        <v>0</v>
      </c>
      <c r="S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 t="b">
        <v>0</v>
      </c>
      <c r="Q932" s="4" t="str">
        <f t="shared" si="21"/>
        <v/>
      </c>
      <c r="R932" s="4">
        <f t="shared" si="22"/>
        <v>0</v>
      </c>
      <c r="S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 t="b">
        <v>0</v>
      </c>
      <c r="Q933" s="4" t="str">
        <f t="shared" si="21"/>
        <v/>
      </c>
      <c r="R933" s="4">
        <f t="shared" si="22"/>
        <v>0</v>
      </c>
      <c r="S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 t="b">
        <v>0</v>
      </c>
      <c r="Q934" s="4" t="str">
        <f t="shared" si="21"/>
        <v/>
      </c>
      <c r="R934" s="4">
        <f t="shared" si="22"/>
        <v>0</v>
      </c>
      <c r="S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 t="b">
        <v>0</v>
      </c>
      <c r="Q935" s="4" t="str">
        <f t="shared" si="21"/>
        <v/>
      </c>
      <c r="R935" s="4">
        <f t="shared" si="22"/>
        <v>0</v>
      </c>
      <c r="S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 t="b">
        <v>0</v>
      </c>
      <c r="Q936" s="4" t="str">
        <f t="shared" si="21"/>
        <v/>
      </c>
      <c r="R936" s="4">
        <f t="shared" si="22"/>
        <v>0</v>
      </c>
      <c r="S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 t="b">
        <v>0</v>
      </c>
      <c r="Q937" s="4" t="str">
        <f t="shared" si="21"/>
        <v/>
      </c>
      <c r="R937" s="4">
        <f t="shared" si="22"/>
        <v>0</v>
      </c>
      <c r="S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 t="b">
        <v>0</v>
      </c>
      <c r="Q938" s="4" t="str">
        <f t="shared" si="21"/>
        <v/>
      </c>
      <c r="R938" s="4">
        <f t="shared" si="22"/>
        <v>0</v>
      </c>
      <c r="S938" s="5"/>
    </row>
  </sheetData>
  <conditionalFormatting sqref="A2:S938">
    <cfRule type="expression" dxfId="0" priority="1">
      <formula>AND(NOT($P2), NOT(ISBLANK($A2)))</formula>
    </cfRule>
  </conditionalFormatting>
  <conditionalFormatting sqref="A2:S938">
    <cfRule type="expression" dxfId="1" priority="2">
      <formula>AND($P2, NOT(ISBLANK($A2)))</formula>
    </cfRule>
  </conditionalFormatting>
  <hyperlinks>
    <hyperlink r:id="rId1" ref="S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5" width="6.13"/>
    <col customWidth="1" min="16" max="18" width="9.75"/>
  </cols>
  <sheetData>
    <row r="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</row>
    <row r="2">
      <c r="A2" s="8">
        <f>IFERROR(__xludf.DUMMYFUNCTION("FILTER('COM And User Data'!A2:R1000, 'COM And User Data'!P2:P1000=TRUE)"),5.0)</f>
        <v>5</v>
      </c>
      <c r="B2" s="8">
        <f>IFERROR(__xludf.DUMMYFUNCTION("""COMPUTED_VALUE"""),5.0)</f>
        <v>5</v>
      </c>
      <c r="C2" s="8">
        <f>IFERROR(__xludf.DUMMYFUNCTION("""COMPUTED_VALUE"""),5.0)</f>
        <v>5</v>
      </c>
      <c r="D2" s="8">
        <f>IFERROR(__xludf.DUMMYFUNCTION("""COMPUTED_VALUE"""),5.0)</f>
        <v>5</v>
      </c>
      <c r="E2" s="8">
        <f>IFERROR(__xludf.DUMMYFUNCTION("""COMPUTED_VALUE"""),4.0)</f>
        <v>4</v>
      </c>
      <c r="F2" s="8">
        <f>IFERROR(__xludf.DUMMYFUNCTION("""COMPUTED_VALUE"""),4.0)</f>
        <v>4</v>
      </c>
      <c r="G2" s="8">
        <f>IFERROR(__xludf.DUMMYFUNCTION("""COMPUTED_VALUE"""),0.0)</f>
        <v>0</v>
      </c>
      <c r="H2" s="8">
        <f>IFERROR(__xludf.DUMMYFUNCTION("""COMPUTED_VALUE"""),4.0)</f>
        <v>4</v>
      </c>
      <c r="I2" s="8">
        <f>IFERROR(__xludf.DUMMYFUNCTION("""COMPUTED_VALUE"""),4.0)</f>
        <v>4</v>
      </c>
      <c r="J2" s="8">
        <f>IFERROR(__xludf.DUMMYFUNCTION("""COMPUTED_VALUE"""),0.0)</f>
        <v>0</v>
      </c>
      <c r="K2" s="8">
        <f>IFERROR(__xludf.DUMMYFUNCTION("""COMPUTED_VALUE"""),5.0)</f>
        <v>5</v>
      </c>
      <c r="L2" s="8">
        <f>IFERROR(__xludf.DUMMYFUNCTION("""COMPUTED_VALUE"""),5.0)</f>
        <v>5</v>
      </c>
      <c r="M2" s="8">
        <f>IFERROR(__xludf.DUMMYFUNCTION("""COMPUTED_VALUE"""),0.0)</f>
        <v>0</v>
      </c>
      <c r="N2" s="8">
        <f>IFERROR(__xludf.DUMMYFUNCTION("""COMPUTED_VALUE"""),2.0)</f>
        <v>2</v>
      </c>
      <c r="O2" s="8">
        <f>IFERROR(__xludf.DUMMYFUNCTION("""COMPUTED_VALUE"""),2.0)</f>
        <v>2</v>
      </c>
      <c r="P2" s="8" t="b">
        <f>IFERROR(__xludf.DUMMYFUNCTION("""COMPUTED_VALUE"""),TRUE)</f>
        <v>1</v>
      </c>
      <c r="Q2" s="8">
        <f>IFERROR(__xludf.DUMMYFUNCTION("""COMPUTED_VALUE"""),1.0)</f>
        <v>1</v>
      </c>
      <c r="R2" s="8">
        <f>IFERROR(__xludf.DUMMYFUNCTION("""COMPUTED_VALUE"""),1.0)</f>
        <v>1</v>
      </c>
    </row>
    <row r="3">
      <c r="A3" s="8">
        <f>IFERROR(__xludf.DUMMYFUNCTION("""COMPUTED_VALUE"""),5.0)</f>
        <v>5</v>
      </c>
      <c r="B3" s="8">
        <f>IFERROR(__xludf.DUMMYFUNCTION("""COMPUTED_VALUE"""),0.0)</f>
        <v>0</v>
      </c>
      <c r="C3" s="8">
        <f>IFERROR(__xludf.DUMMYFUNCTION("""COMPUTED_VALUE"""),6.0)</f>
        <v>6</v>
      </c>
      <c r="D3" s="8">
        <f>IFERROR(__xludf.DUMMYFUNCTION("""COMPUTED_VALUE"""),6.0)</f>
        <v>6</v>
      </c>
      <c r="E3" s="8">
        <f>IFERROR(__xludf.DUMMYFUNCTION("""COMPUTED_VALUE"""),5.0)</f>
        <v>5</v>
      </c>
      <c r="F3" s="8">
        <f>IFERROR(__xludf.DUMMYFUNCTION("""COMPUTED_VALUE"""),5.0)</f>
        <v>5</v>
      </c>
      <c r="G3" s="8">
        <f>IFERROR(__xludf.DUMMYFUNCTION("""COMPUTED_VALUE"""),1.0)</f>
        <v>1</v>
      </c>
      <c r="H3" s="8">
        <f>IFERROR(__xludf.DUMMYFUNCTION("""COMPUTED_VALUE"""),4.0)</f>
        <v>4</v>
      </c>
      <c r="I3" s="8">
        <f>IFERROR(__xludf.DUMMYFUNCTION("""COMPUTED_VALUE"""),4.0)</f>
        <v>4</v>
      </c>
      <c r="J3" s="8">
        <f>IFERROR(__xludf.DUMMYFUNCTION("""COMPUTED_VALUE"""),0.0)</f>
        <v>0</v>
      </c>
      <c r="K3" s="8">
        <f>IFERROR(__xludf.DUMMYFUNCTION("""COMPUTED_VALUE"""),5.0)</f>
        <v>5</v>
      </c>
      <c r="L3" s="8">
        <f>IFERROR(__xludf.DUMMYFUNCTION("""COMPUTED_VALUE"""),5.0)</f>
        <v>5</v>
      </c>
      <c r="M3" s="8">
        <f>IFERROR(__xludf.DUMMYFUNCTION("""COMPUTED_VALUE"""),0.0)</f>
        <v>0</v>
      </c>
      <c r="N3" s="8">
        <f>IFERROR(__xludf.DUMMYFUNCTION("""COMPUTED_VALUE"""),2.0)</f>
        <v>2</v>
      </c>
      <c r="O3" s="8">
        <f>IFERROR(__xludf.DUMMYFUNCTION("""COMPUTED_VALUE"""),1.0)</f>
        <v>1</v>
      </c>
      <c r="P3" s="8" t="b">
        <f>IFERROR(__xludf.DUMMYFUNCTION("""COMPUTED_VALUE"""),TRUE)</f>
        <v>1</v>
      </c>
      <c r="Q3" s="8">
        <f>IFERROR(__xludf.DUMMYFUNCTION("""COMPUTED_VALUE"""),1.0)</f>
        <v>1</v>
      </c>
      <c r="R3" s="8">
        <f>IFERROR(__xludf.DUMMYFUNCTION("""COMPUTED_VALUE"""),0.0)</f>
        <v>0</v>
      </c>
    </row>
    <row r="4">
      <c r="A4" s="8">
        <f>IFERROR(__xludf.DUMMYFUNCTION("""COMPUTED_VALUE"""),0.0)</f>
        <v>0</v>
      </c>
      <c r="B4" s="8">
        <f>IFERROR(__xludf.DUMMYFUNCTION("""COMPUTED_VALUE"""),1.0)</f>
        <v>1</v>
      </c>
      <c r="C4" s="8">
        <f>IFERROR(__xludf.DUMMYFUNCTION("""COMPUTED_VALUE"""),7.0)</f>
        <v>7</v>
      </c>
      <c r="D4" s="8">
        <f>IFERROR(__xludf.DUMMYFUNCTION("""COMPUTED_VALUE"""),7.0)</f>
        <v>7</v>
      </c>
      <c r="E4" s="8">
        <f>IFERROR(__xludf.DUMMYFUNCTION("""COMPUTED_VALUE"""),6.0)</f>
        <v>6</v>
      </c>
      <c r="F4" s="8">
        <f>IFERROR(__xludf.DUMMYFUNCTION("""COMPUTED_VALUE"""),6.0)</f>
        <v>6</v>
      </c>
      <c r="G4" s="8">
        <f>IFERROR(__xludf.DUMMYFUNCTION("""COMPUTED_VALUE"""),1.0)</f>
        <v>1</v>
      </c>
      <c r="H4" s="8">
        <f>IFERROR(__xludf.DUMMYFUNCTION("""COMPUTED_VALUE"""),4.0)</f>
        <v>4</v>
      </c>
      <c r="I4" s="8">
        <f>IFERROR(__xludf.DUMMYFUNCTION("""COMPUTED_VALUE"""),0.0)</f>
        <v>0</v>
      </c>
      <c r="J4" s="8">
        <f>IFERROR(__xludf.DUMMYFUNCTION("""COMPUTED_VALUE"""),1.0)</f>
        <v>1</v>
      </c>
      <c r="K4" s="8">
        <f>IFERROR(__xludf.DUMMYFUNCTION("""COMPUTED_VALUE"""),6.0)</f>
        <v>6</v>
      </c>
      <c r="L4" s="8">
        <f>IFERROR(__xludf.DUMMYFUNCTION("""COMPUTED_VALUE"""),6.0)</f>
        <v>6</v>
      </c>
      <c r="M4" s="8">
        <f>IFERROR(__xludf.DUMMYFUNCTION("""COMPUTED_VALUE"""),1.0)</f>
        <v>1</v>
      </c>
      <c r="N4" s="8">
        <f>IFERROR(__xludf.DUMMYFUNCTION("""COMPUTED_VALUE"""),2.0)</f>
        <v>2</v>
      </c>
      <c r="O4" s="8">
        <f>IFERROR(__xludf.DUMMYFUNCTION("""COMPUTED_VALUE"""),3.0)</f>
        <v>3</v>
      </c>
      <c r="P4" s="8" t="b">
        <f>IFERROR(__xludf.DUMMYFUNCTION("""COMPUTED_VALUE"""),TRUE)</f>
        <v>1</v>
      </c>
      <c r="Q4" s="8">
        <f>IFERROR(__xludf.DUMMYFUNCTION("""COMPUTED_VALUE"""),2.0)</f>
        <v>2</v>
      </c>
      <c r="R4" s="8">
        <f>IFERROR(__xludf.DUMMYFUNCTION("""COMPUTED_VALUE"""),1.0)</f>
        <v>1</v>
      </c>
    </row>
    <row r="5">
      <c r="A5" s="8">
        <f>IFERROR(__xludf.DUMMYFUNCTION("""COMPUTED_VALUE"""),0.0)</f>
        <v>0</v>
      </c>
      <c r="B5" s="8">
        <f>IFERROR(__xludf.DUMMYFUNCTION("""COMPUTED_VALUE"""),1.0)</f>
        <v>1</v>
      </c>
      <c r="C5" s="8">
        <f>IFERROR(__xludf.DUMMYFUNCTION("""COMPUTED_VALUE"""),0.0)</f>
        <v>0</v>
      </c>
      <c r="D5" s="8">
        <f>IFERROR(__xludf.DUMMYFUNCTION("""COMPUTED_VALUE"""),8.0)</f>
        <v>8</v>
      </c>
      <c r="E5" s="8">
        <f>IFERROR(__xludf.DUMMYFUNCTION("""COMPUTED_VALUE"""),7.0)</f>
        <v>7</v>
      </c>
      <c r="F5" s="8">
        <f>IFERROR(__xludf.DUMMYFUNCTION("""COMPUTED_VALUE"""),7.0)</f>
        <v>7</v>
      </c>
      <c r="G5" s="8">
        <f>IFERROR(__xludf.DUMMYFUNCTION("""COMPUTED_VALUE"""),2.0)</f>
        <v>2</v>
      </c>
      <c r="H5" s="8">
        <f>IFERROR(__xludf.DUMMYFUNCTION("""COMPUTED_VALUE"""),5.0)</f>
        <v>5</v>
      </c>
      <c r="I5" s="8">
        <f>IFERROR(__xludf.DUMMYFUNCTION("""COMPUTED_VALUE"""),1.0)</f>
        <v>1</v>
      </c>
      <c r="J5" s="8">
        <f>IFERROR(__xludf.DUMMYFUNCTION("""COMPUTED_VALUE"""),0.0)</f>
        <v>0</v>
      </c>
      <c r="K5" s="8">
        <f>IFERROR(__xludf.DUMMYFUNCTION("""COMPUTED_VALUE"""),7.0)</f>
        <v>7</v>
      </c>
      <c r="L5" s="8">
        <f>IFERROR(__xludf.DUMMYFUNCTION("""COMPUTED_VALUE"""),7.0)</f>
        <v>7</v>
      </c>
      <c r="M5" s="8">
        <f>IFERROR(__xludf.DUMMYFUNCTION("""COMPUTED_VALUE"""),0.0)</f>
        <v>0</v>
      </c>
      <c r="N5" s="8">
        <f>IFERROR(__xludf.DUMMYFUNCTION("""COMPUTED_VALUE"""),3.0)</f>
        <v>3</v>
      </c>
      <c r="O5" s="8">
        <f>IFERROR(__xludf.DUMMYFUNCTION("""COMPUTED_VALUE"""),2.0)</f>
        <v>2</v>
      </c>
      <c r="P5" s="8" t="b">
        <f>IFERROR(__xludf.DUMMYFUNCTION("""COMPUTED_VALUE"""),TRUE)</f>
        <v>1</v>
      </c>
      <c r="Q5" s="8">
        <f>IFERROR(__xludf.DUMMYFUNCTION("""COMPUTED_VALUE"""),10.0)</f>
        <v>10</v>
      </c>
      <c r="R5" s="8">
        <f>IFERROR(__xludf.DUMMYFUNCTION("""COMPUTED_VALUE"""),8.0)</f>
        <v>8</v>
      </c>
    </row>
    <row r="6">
      <c r="A6" s="8">
        <f>IFERROR(__xludf.DUMMYFUNCTION("""COMPUTED_VALUE"""),0.0)</f>
        <v>0</v>
      </c>
      <c r="B6" s="8">
        <f>IFERROR(__xludf.DUMMYFUNCTION("""COMPUTED_VALUE"""),0.0)</f>
        <v>0</v>
      </c>
      <c r="C6" s="8">
        <f>IFERROR(__xludf.DUMMYFUNCTION("""COMPUTED_VALUE"""),0.0)</f>
        <v>0</v>
      </c>
      <c r="D6" s="8">
        <f>IFERROR(__xludf.DUMMYFUNCTION("""COMPUTED_VALUE"""),0.0)</f>
        <v>0</v>
      </c>
      <c r="E6" s="8">
        <f>IFERROR(__xludf.DUMMYFUNCTION("""COMPUTED_VALUE"""),7.0)</f>
        <v>7</v>
      </c>
      <c r="F6" s="8">
        <f>IFERROR(__xludf.DUMMYFUNCTION("""COMPUTED_VALUE"""),7.0)</f>
        <v>7</v>
      </c>
      <c r="G6" s="8">
        <f>IFERROR(__xludf.DUMMYFUNCTION("""COMPUTED_VALUE"""),10.0)</f>
        <v>10</v>
      </c>
      <c r="H6" s="8">
        <f>IFERROR(__xludf.DUMMYFUNCTION("""COMPUTED_VALUE"""),5.0)</f>
        <v>5</v>
      </c>
      <c r="I6" s="8">
        <f>IFERROR(__xludf.DUMMYFUNCTION("""COMPUTED_VALUE"""),0.0)</f>
        <v>0</v>
      </c>
      <c r="J6" s="8">
        <f>IFERROR(__xludf.DUMMYFUNCTION("""COMPUTED_VALUE"""),0.0)</f>
        <v>0</v>
      </c>
      <c r="K6" s="8">
        <f>IFERROR(__xludf.DUMMYFUNCTION("""COMPUTED_VALUE"""),0.0)</f>
        <v>0</v>
      </c>
      <c r="L6" s="8">
        <f>IFERROR(__xludf.DUMMYFUNCTION("""COMPUTED_VALUE"""),7.0)</f>
        <v>7</v>
      </c>
      <c r="M6" s="8">
        <f>IFERROR(__xludf.DUMMYFUNCTION("""COMPUTED_VALUE"""),0.0)</f>
        <v>0</v>
      </c>
      <c r="N6" s="8">
        <f>IFERROR(__xludf.DUMMYFUNCTION("""COMPUTED_VALUE"""),12.0)</f>
        <v>12</v>
      </c>
      <c r="O6" s="8">
        <f>IFERROR(__xludf.DUMMYFUNCTION("""COMPUTED_VALUE"""),6.0)</f>
        <v>6</v>
      </c>
      <c r="P6" s="8" t="b">
        <f>IFERROR(__xludf.DUMMYFUNCTION("""COMPUTED_VALUE"""),TRUE)</f>
        <v>1</v>
      </c>
      <c r="Q6" s="8">
        <f>IFERROR(__xludf.DUMMYFUNCTION("""COMPUTED_VALUE"""),11.0)</f>
        <v>11</v>
      </c>
      <c r="R6" s="8">
        <f>IFERROR(__xludf.DUMMYFUNCTION("""COMPUTED_VALUE"""),1.0)</f>
        <v>1</v>
      </c>
    </row>
    <row r="7">
      <c r="A7" s="8">
        <f>IFERROR(__xludf.DUMMYFUNCTION("""COMPUTED_VALUE"""),0.0)</f>
        <v>0</v>
      </c>
      <c r="B7" s="8">
        <f>IFERROR(__xludf.DUMMYFUNCTION("""COMPUTED_VALUE"""),0.0)</f>
        <v>0</v>
      </c>
      <c r="C7" s="8">
        <f>IFERROR(__xludf.DUMMYFUNCTION("""COMPUTED_VALUE"""),0.0)</f>
        <v>0</v>
      </c>
      <c r="D7" s="8">
        <f>IFERROR(__xludf.DUMMYFUNCTION("""COMPUTED_VALUE"""),0.0)</f>
        <v>0</v>
      </c>
      <c r="E7" s="8">
        <f>IFERROR(__xludf.DUMMYFUNCTION("""COMPUTED_VALUE"""),7.0)</f>
        <v>7</v>
      </c>
      <c r="F7" s="8">
        <f>IFERROR(__xludf.DUMMYFUNCTION("""COMPUTED_VALUE"""),0.0)</f>
        <v>0</v>
      </c>
      <c r="G7" s="8">
        <f>IFERROR(__xludf.DUMMYFUNCTION("""COMPUTED_VALUE"""),11.0)</f>
        <v>11</v>
      </c>
      <c r="H7" s="8">
        <f>IFERROR(__xludf.DUMMYFUNCTION("""COMPUTED_VALUE"""),6.0)</f>
        <v>6</v>
      </c>
      <c r="I7" s="8">
        <f>IFERROR(__xludf.DUMMYFUNCTION("""COMPUTED_VALUE"""),1.0)</f>
        <v>1</v>
      </c>
      <c r="J7" s="8">
        <f>IFERROR(__xludf.DUMMYFUNCTION("""COMPUTED_VALUE"""),1.0)</f>
        <v>1</v>
      </c>
      <c r="K7" s="8">
        <f>IFERROR(__xludf.DUMMYFUNCTION("""COMPUTED_VALUE"""),0.0)</f>
        <v>0</v>
      </c>
      <c r="L7" s="8">
        <f>IFERROR(__xludf.DUMMYFUNCTION("""COMPUTED_VALUE"""),9.0)</f>
        <v>9</v>
      </c>
      <c r="M7" s="8">
        <f>IFERROR(__xludf.DUMMYFUNCTION("""COMPUTED_VALUE"""),0.0)</f>
        <v>0</v>
      </c>
      <c r="N7" s="8">
        <f>IFERROR(__xludf.DUMMYFUNCTION("""COMPUTED_VALUE"""),13.0)</f>
        <v>13</v>
      </c>
      <c r="O7" s="8">
        <f>IFERROR(__xludf.DUMMYFUNCTION("""COMPUTED_VALUE"""),5.0)</f>
        <v>5</v>
      </c>
      <c r="P7" s="8" t="b">
        <f>IFERROR(__xludf.DUMMYFUNCTION("""COMPUTED_VALUE"""),TRUE)</f>
        <v>1</v>
      </c>
      <c r="Q7" s="8">
        <f>IFERROR(__xludf.DUMMYFUNCTION("""COMPUTED_VALUE"""),12.0)</f>
        <v>12</v>
      </c>
      <c r="R7" s="8">
        <f>IFERROR(__xludf.DUMMYFUNCTION("""COMPUTED_VALUE"""),1.0)</f>
        <v>1</v>
      </c>
    </row>
    <row r="8">
      <c r="A8" s="8">
        <f>IFERROR(__xludf.DUMMYFUNCTION("""COMPUTED_VALUE"""),1.0)</f>
        <v>1</v>
      </c>
      <c r="B8" s="8">
        <f>IFERROR(__xludf.DUMMYFUNCTION("""COMPUTED_VALUE"""),0.0)</f>
        <v>0</v>
      </c>
      <c r="C8" s="8">
        <f>IFERROR(__xludf.DUMMYFUNCTION("""COMPUTED_VALUE"""),0.0)</f>
        <v>0</v>
      </c>
      <c r="D8" s="8">
        <f>IFERROR(__xludf.DUMMYFUNCTION("""COMPUTED_VALUE"""),0.0)</f>
        <v>0</v>
      </c>
      <c r="E8" s="8">
        <f>IFERROR(__xludf.DUMMYFUNCTION("""COMPUTED_VALUE"""),0.0)</f>
        <v>0</v>
      </c>
      <c r="F8" s="8">
        <f>IFERROR(__xludf.DUMMYFUNCTION("""COMPUTED_VALUE"""),1.0)</f>
        <v>1</v>
      </c>
      <c r="G8" s="8">
        <f>IFERROR(__xludf.DUMMYFUNCTION("""COMPUTED_VALUE"""),12.0)</f>
        <v>12</v>
      </c>
      <c r="H8" s="8">
        <f>IFERROR(__xludf.DUMMYFUNCTION("""COMPUTED_VALUE"""),0.0)</f>
        <v>0</v>
      </c>
      <c r="I8" s="8">
        <f>IFERROR(__xludf.DUMMYFUNCTION("""COMPUTED_VALUE"""),3.0)</f>
        <v>3</v>
      </c>
      <c r="J8" s="8">
        <f>IFERROR(__xludf.DUMMYFUNCTION("""COMPUTED_VALUE"""),3.0)</f>
        <v>3</v>
      </c>
      <c r="K8" s="8">
        <f>IFERROR(__xludf.DUMMYFUNCTION("""COMPUTED_VALUE"""),2.0)</f>
        <v>2</v>
      </c>
      <c r="L8" s="8">
        <f>IFERROR(__xludf.DUMMYFUNCTION("""COMPUTED_VALUE"""),11.0)</f>
        <v>11</v>
      </c>
      <c r="M8" s="8">
        <f>IFERROR(__xludf.DUMMYFUNCTION("""COMPUTED_VALUE"""),1.0)</f>
        <v>1</v>
      </c>
      <c r="N8" s="8">
        <f>IFERROR(__xludf.DUMMYFUNCTION("""COMPUTED_VALUE"""),14.0)</f>
        <v>14</v>
      </c>
      <c r="O8" s="8">
        <f>IFERROR(__xludf.DUMMYFUNCTION("""COMPUTED_VALUE"""),6.0)</f>
        <v>6</v>
      </c>
      <c r="P8" s="8" t="b">
        <f>IFERROR(__xludf.DUMMYFUNCTION("""COMPUTED_VALUE"""),TRUE)</f>
        <v>1</v>
      </c>
      <c r="Q8" s="8">
        <f>IFERROR(__xludf.DUMMYFUNCTION("""COMPUTED_VALUE"""),13.0)</f>
        <v>13</v>
      </c>
      <c r="R8" s="8">
        <f>IFERROR(__xludf.DUMMYFUNCTION("""COMPUTED_VALUE"""),1.0)</f>
        <v>1</v>
      </c>
    </row>
    <row r="9">
      <c r="A9" s="8">
        <f>IFERROR(__xludf.DUMMYFUNCTION("""COMPUTED_VALUE"""),1.0)</f>
        <v>1</v>
      </c>
      <c r="B9" s="8">
        <f>IFERROR(__xludf.DUMMYFUNCTION("""COMPUTED_VALUE"""),0.0)</f>
        <v>0</v>
      </c>
      <c r="C9" s="8">
        <f>IFERROR(__xludf.DUMMYFUNCTION("""COMPUTED_VALUE"""),0.0)</f>
        <v>0</v>
      </c>
      <c r="D9" s="8">
        <f>IFERROR(__xludf.DUMMYFUNCTION("""COMPUTED_VALUE"""),0.0)</f>
        <v>0</v>
      </c>
      <c r="E9" s="8">
        <f>IFERROR(__xludf.DUMMYFUNCTION("""COMPUTED_VALUE"""),0.0)</f>
        <v>0</v>
      </c>
      <c r="F9" s="8">
        <f>IFERROR(__xludf.DUMMYFUNCTION("""COMPUTED_VALUE"""),0.0)</f>
        <v>0</v>
      </c>
      <c r="G9" s="8">
        <f>IFERROR(__xludf.DUMMYFUNCTION("""COMPUTED_VALUE"""),13.0)</f>
        <v>13</v>
      </c>
      <c r="H9" s="8">
        <f>IFERROR(__xludf.DUMMYFUNCTION("""COMPUTED_VALUE"""),0.0)</f>
        <v>0</v>
      </c>
      <c r="I9" s="8">
        <f>IFERROR(__xludf.DUMMYFUNCTION("""COMPUTED_VALUE"""),3.0)</f>
        <v>3</v>
      </c>
      <c r="J9" s="8">
        <f>IFERROR(__xludf.DUMMYFUNCTION("""COMPUTED_VALUE"""),3.0)</f>
        <v>3</v>
      </c>
      <c r="K9" s="8">
        <f>IFERROR(__xludf.DUMMYFUNCTION("""COMPUTED_VALUE"""),2.0)</f>
        <v>2</v>
      </c>
      <c r="L9" s="8">
        <f>IFERROR(__xludf.DUMMYFUNCTION("""COMPUTED_VALUE"""),11.0)</f>
        <v>11</v>
      </c>
      <c r="M9" s="8">
        <f>IFERROR(__xludf.DUMMYFUNCTION("""COMPUTED_VALUE"""),1.0)</f>
        <v>1</v>
      </c>
      <c r="N9" s="8">
        <f>IFERROR(__xludf.DUMMYFUNCTION("""COMPUTED_VALUE"""),14.0)</f>
        <v>14</v>
      </c>
      <c r="O9" s="8">
        <f>IFERROR(__xludf.DUMMYFUNCTION("""COMPUTED_VALUE"""),1.0)</f>
        <v>1</v>
      </c>
      <c r="P9" s="8" t="b">
        <f>IFERROR(__xludf.DUMMYFUNCTION("""COMPUTED_VALUE"""),TRUE)</f>
        <v>1</v>
      </c>
      <c r="Q9" s="8">
        <f>IFERROR(__xludf.DUMMYFUNCTION("""COMPUTED_VALUE"""),25.0)</f>
        <v>25</v>
      </c>
      <c r="R9" s="8">
        <f>IFERROR(__xludf.DUMMYFUNCTION("""COMPUTED_VALUE"""),12.0)</f>
        <v>12</v>
      </c>
    </row>
    <row r="10">
      <c r="A10" s="8">
        <f>IFERROR(__xludf.DUMMYFUNCTION("""COMPUTED_VALUE"""),5.0)</f>
        <v>5</v>
      </c>
      <c r="B10" s="8">
        <f>IFERROR(__xludf.DUMMYFUNCTION("""COMPUTED_VALUE"""),5.0)</f>
        <v>5</v>
      </c>
      <c r="C10" s="8">
        <f>IFERROR(__xludf.DUMMYFUNCTION("""COMPUTED_VALUE"""),5.0)</f>
        <v>5</v>
      </c>
      <c r="D10" s="8">
        <f>IFERROR(__xludf.DUMMYFUNCTION("""COMPUTED_VALUE"""),4.0)</f>
        <v>4</v>
      </c>
      <c r="E10" s="8">
        <f>IFERROR(__xludf.DUMMYFUNCTION("""COMPUTED_VALUE"""),4.0)</f>
        <v>4</v>
      </c>
      <c r="F10" s="8">
        <f>IFERROR(__xludf.DUMMYFUNCTION("""COMPUTED_VALUE"""),4.0)</f>
        <v>4</v>
      </c>
      <c r="G10" s="8">
        <f>IFERROR(__xludf.DUMMYFUNCTION("""COMPUTED_VALUE"""),0.0)</f>
        <v>0</v>
      </c>
      <c r="H10" s="8">
        <f>IFERROR(__xludf.DUMMYFUNCTION("""COMPUTED_VALUE"""),4.0)</f>
        <v>4</v>
      </c>
      <c r="I10" s="8">
        <f>IFERROR(__xludf.DUMMYFUNCTION("""COMPUTED_VALUE"""),4.0)</f>
        <v>4</v>
      </c>
      <c r="J10" s="8">
        <f>IFERROR(__xludf.DUMMYFUNCTION("""COMPUTED_VALUE"""),4.0)</f>
        <v>4</v>
      </c>
      <c r="K10" s="8">
        <f>IFERROR(__xludf.DUMMYFUNCTION("""COMPUTED_VALUE"""),4.0)</f>
        <v>4</v>
      </c>
      <c r="L10" s="8">
        <f>IFERROR(__xludf.DUMMYFUNCTION("""COMPUTED_VALUE"""),4.0)</f>
        <v>4</v>
      </c>
      <c r="M10" s="8">
        <f>IFERROR(__xludf.DUMMYFUNCTION("""COMPUTED_VALUE"""),0.0)</f>
        <v>0</v>
      </c>
      <c r="N10" s="8">
        <f>IFERROR(__xludf.DUMMYFUNCTION("""COMPUTED_VALUE"""),1.0)</f>
        <v>1</v>
      </c>
      <c r="O10" s="8">
        <f>IFERROR(__xludf.DUMMYFUNCTION("""COMPUTED_VALUE"""),2.0)</f>
        <v>2</v>
      </c>
      <c r="P10" s="8" t="b">
        <f>IFERROR(__xludf.DUMMYFUNCTION("""COMPUTED_VALUE"""),TRUE)</f>
        <v>1</v>
      </c>
      <c r="Q10" s="8">
        <f>IFERROR(__xludf.DUMMYFUNCTION("""COMPUTED_VALUE"""),1.0)</f>
        <v>1</v>
      </c>
      <c r="R10" s="8">
        <f>IFERROR(__xludf.DUMMYFUNCTION("""COMPUTED_VALUE"""),1.0)</f>
        <v>1</v>
      </c>
    </row>
    <row r="11">
      <c r="A11" s="8">
        <f>IFERROR(__xludf.DUMMYFUNCTION("""COMPUTED_VALUE"""),5.0)</f>
        <v>5</v>
      </c>
      <c r="B11" s="8">
        <f>IFERROR(__xludf.DUMMYFUNCTION("""COMPUTED_VALUE"""),0.0)</f>
        <v>0</v>
      </c>
      <c r="C11" s="8">
        <f>IFERROR(__xludf.DUMMYFUNCTION("""COMPUTED_VALUE"""),6.0)</f>
        <v>6</v>
      </c>
      <c r="D11" s="8">
        <f>IFERROR(__xludf.DUMMYFUNCTION("""COMPUTED_VALUE"""),5.0)</f>
        <v>5</v>
      </c>
      <c r="E11" s="8">
        <f>IFERROR(__xludf.DUMMYFUNCTION("""COMPUTED_VALUE"""),5.0)</f>
        <v>5</v>
      </c>
      <c r="F11" s="8">
        <f>IFERROR(__xludf.DUMMYFUNCTION("""COMPUTED_VALUE"""),5.0)</f>
        <v>5</v>
      </c>
      <c r="G11" s="8">
        <f>IFERROR(__xludf.DUMMYFUNCTION("""COMPUTED_VALUE"""),1.0)</f>
        <v>1</v>
      </c>
      <c r="H11" s="8">
        <f>IFERROR(__xludf.DUMMYFUNCTION("""COMPUTED_VALUE"""),4.0)</f>
        <v>4</v>
      </c>
      <c r="I11" s="8">
        <f>IFERROR(__xludf.DUMMYFUNCTION("""COMPUTED_VALUE"""),4.0)</f>
        <v>4</v>
      </c>
      <c r="J11" s="8">
        <f>IFERROR(__xludf.DUMMYFUNCTION("""COMPUTED_VALUE"""),4.0)</f>
        <v>4</v>
      </c>
      <c r="K11" s="8">
        <f>IFERROR(__xludf.DUMMYFUNCTION("""COMPUTED_VALUE"""),4.0)</f>
        <v>4</v>
      </c>
      <c r="L11" s="8">
        <f>IFERROR(__xludf.DUMMYFUNCTION("""COMPUTED_VALUE"""),4.0)</f>
        <v>4</v>
      </c>
      <c r="M11" s="8">
        <f>IFERROR(__xludf.DUMMYFUNCTION("""COMPUTED_VALUE"""),0.0)</f>
        <v>0</v>
      </c>
      <c r="N11" s="8">
        <f>IFERROR(__xludf.DUMMYFUNCTION("""COMPUTED_VALUE"""),1.0)</f>
        <v>1</v>
      </c>
      <c r="O11" s="8">
        <f>IFERROR(__xludf.DUMMYFUNCTION("""COMPUTED_VALUE"""),1.0)</f>
        <v>1</v>
      </c>
      <c r="P11" s="8" t="b">
        <f>IFERROR(__xludf.DUMMYFUNCTION("""COMPUTED_VALUE"""),TRUE)</f>
        <v>1</v>
      </c>
      <c r="Q11" s="8">
        <f>IFERROR(__xludf.DUMMYFUNCTION("""COMPUTED_VALUE"""),1.0)</f>
        <v>1</v>
      </c>
      <c r="R11" s="8">
        <f>IFERROR(__xludf.DUMMYFUNCTION("""COMPUTED_VALUE"""),0.0)</f>
        <v>0</v>
      </c>
    </row>
    <row r="12">
      <c r="A12" s="8">
        <f>IFERROR(__xludf.DUMMYFUNCTION("""COMPUTED_VALUE"""),0.0)</f>
        <v>0</v>
      </c>
      <c r="B12" s="8">
        <f>IFERROR(__xludf.DUMMYFUNCTION("""COMPUTED_VALUE"""),1.0)</f>
        <v>1</v>
      </c>
      <c r="C12" s="8">
        <f>IFERROR(__xludf.DUMMYFUNCTION("""COMPUTED_VALUE"""),7.0)</f>
        <v>7</v>
      </c>
      <c r="D12" s="8">
        <f>IFERROR(__xludf.DUMMYFUNCTION("""COMPUTED_VALUE"""),6.0)</f>
        <v>6</v>
      </c>
      <c r="E12" s="8">
        <f>IFERROR(__xludf.DUMMYFUNCTION("""COMPUTED_VALUE"""),6.0)</f>
        <v>6</v>
      </c>
      <c r="F12" s="8">
        <f>IFERROR(__xludf.DUMMYFUNCTION("""COMPUTED_VALUE"""),6.0)</f>
        <v>6</v>
      </c>
      <c r="G12" s="8">
        <f>IFERROR(__xludf.DUMMYFUNCTION("""COMPUTED_VALUE"""),1.0)</f>
        <v>1</v>
      </c>
      <c r="H12" s="8">
        <f>IFERROR(__xludf.DUMMYFUNCTION("""COMPUTED_VALUE"""),4.0)</f>
        <v>4</v>
      </c>
      <c r="I12" s="8">
        <f>IFERROR(__xludf.DUMMYFUNCTION("""COMPUTED_VALUE"""),0.0)</f>
        <v>0</v>
      </c>
      <c r="J12" s="8">
        <f>IFERROR(__xludf.DUMMYFUNCTION("""COMPUTED_VALUE"""),5.0)</f>
        <v>5</v>
      </c>
      <c r="K12" s="8">
        <f>IFERROR(__xludf.DUMMYFUNCTION("""COMPUTED_VALUE"""),5.0)</f>
        <v>5</v>
      </c>
      <c r="L12" s="8">
        <f>IFERROR(__xludf.DUMMYFUNCTION("""COMPUTED_VALUE"""),5.0)</f>
        <v>5</v>
      </c>
      <c r="M12" s="8">
        <f>IFERROR(__xludf.DUMMYFUNCTION("""COMPUTED_VALUE"""),1.0)</f>
        <v>1</v>
      </c>
      <c r="N12" s="8">
        <f>IFERROR(__xludf.DUMMYFUNCTION("""COMPUTED_VALUE"""),1.0)</f>
        <v>1</v>
      </c>
      <c r="O12" s="8">
        <f>IFERROR(__xludf.DUMMYFUNCTION("""COMPUTED_VALUE"""),3.0)</f>
        <v>3</v>
      </c>
      <c r="P12" s="8" t="b">
        <f>IFERROR(__xludf.DUMMYFUNCTION("""COMPUTED_VALUE"""),TRUE)</f>
        <v>1</v>
      </c>
      <c r="Q12" s="8">
        <f>IFERROR(__xludf.DUMMYFUNCTION("""COMPUTED_VALUE"""),2.0)</f>
        <v>2</v>
      </c>
      <c r="R12" s="8">
        <f>IFERROR(__xludf.DUMMYFUNCTION("""COMPUTED_VALUE"""),1.0)</f>
        <v>1</v>
      </c>
    </row>
    <row r="13">
      <c r="A13" s="8">
        <f>IFERROR(__xludf.DUMMYFUNCTION("""COMPUTED_VALUE"""),0.0)</f>
        <v>0</v>
      </c>
      <c r="B13" s="8">
        <f>IFERROR(__xludf.DUMMYFUNCTION("""COMPUTED_VALUE"""),1.0)</f>
        <v>1</v>
      </c>
      <c r="C13" s="8">
        <f>IFERROR(__xludf.DUMMYFUNCTION("""COMPUTED_VALUE"""),0.0)</f>
        <v>0</v>
      </c>
      <c r="D13" s="8">
        <f>IFERROR(__xludf.DUMMYFUNCTION("""COMPUTED_VALUE"""),7.0)</f>
        <v>7</v>
      </c>
      <c r="E13" s="8">
        <f>IFERROR(__xludf.DUMMYFUNCTION("""COMPUTED_VALUE"""),7.0)</f>
        <v>7</v>
      </c>
      <c r="F13" s="8">
        <f>IFERROR(__xludf.DUMMYFUNCTION("""COMPUTED_VALUE"""),7.0)</f>
        <v>7</v>
      </c>
      <c r="G13" s="8">
        <f>IFERROR(__xludf.DUMMYFUNCTION("""COMPUTED_VALUE"""),2.0)</f>
        <v>2</v>
      </c>
      <c r="H13" s="8">
        <f>IFERROR(__xludf.DUMMYFUNCTION("""COMPUTED_VALUE"""),5.0)</f>
        <v>5</v>
      </c>
      <c r="I13" s="8">
        <f>IFERROR(__xludf.DUMMYFUNCTION("""COMPUTED_VALUE"""),0.0)</f>
        <v>0</v>
      </c>
      <c r="J13" s="8">
        <f>IFERROR(__xludf.DUMMYFUNCTION("""COMPUTED_VALUE"""),7.0)</f>
        <v>7</v>
      </c>
      <c r="K13" s="8">
        <f>IFERROR(__xludf.DUMMYFUNCTION("""COMPUTED_VALUE"""),5.0)</f>
        <v>5</v>
      </c>
      <c r="L13" s="8">
        <f>IFERROR(__xludf.DUMMYFUNCTION("""COMPUTED_VALUE"""),5.0)</f>
        <v>5</v>
      </c>
      <c r="M13" s="8">
        <f>IFERROR(__xludf.DUMMYFUNCTION("""COMPUTED_VALUE"""),1.0)</f>
        <v>1</v>
      </c>
      <c r="N13" s="8">
        <f>IFERROR(__xludf.DUMMYFUNCTION("""COMPUTED_VALUE"""),1.0)</f>
        <v>1</v>
      </c>
      <c r="O13" s="8">
        <f>IFERROR(__xludf.DUMMYFUNCTION("""COMPUTED_VALUE"""),2.0)</f>
        <v>2</v>
      </c>
      <c r="P13" s="8" t="b">
        <f>IFERROR(__xludf.DUMMYFUNCTION("""COMPUTED_VALUE"""),TRUE)</f>
        <v>1</v>
      </c>
      <c r="Q13" s="8">
        <f>IFERROR(__xludf.DUMMYFUNCTION("""COMPUTED_VALUE"""),8.0)</f>
        <v>8</v>
      </c>
      <c r="R13" s="8">
        <f>IFERROR(__xludf.DUMMYFUNCTION("""COMPUTED_VALUE"""),6.0)</f>
        <v>6</v>
      </c>
    </row>
    <row r="14">
      <c r="A14" s="8">
        <f>IFERROR(__xludf.DUMMYFUNCTION("""COMPUTED_VALUE"""),1.0)</f>
        <v>1</v>
      </c>
      <c r="B14" s="8">
        <f>IFERROR(__xludf.DUMMYFUNCTION("""COMPUTED_VALUE"""),1.0)</f>
        <v>1</v>
      </c>
      <c r="C14" s="8">
        <f>IFERROR(__xludf.DUMMYFUNCTION("""COMPUTED_VALUE"""),1.0)</f>
        <v>1</v>
      </c>
      <c r="D14" s="8">
        <f>IFERROR(__xludf.DUMMYFUNCTION("""COMPUTED_VALUE"""),7.0)</f>
        <v>7</v>
      </c>
      <c r="E14" s="8">
        <f>IFERROR(__xludf.DUMMYFUNCTION("""COMPUTED_VALUE"""),7.0)</f>
        <v>7</v>
      </c>
      <c r="F14" s="8">
        <f>IFERROR(__xludf.DUMMYFUNCTION("""COMPUTED_VALUE"""),7.0)</f>
        <v>7</v>
      </c>
      <c r="G14" s="8">
        <f>IFERROR(__xludf.DUMMYFUNCTION("""COMPUTED_VALUE"""),8.0)</f>
        <v>8</v>
      </c>
      <c r="H14" s="8">
        <f>IFERROR(__xludf.DUMMYFUNCTION("""COMPUTED_VALUE"""),5.0)</f>
        <v>5</v>
      </c>
      <c r="I14" s="8">
        <f>IFERROR(__xludf.DUMMYFUNCTION("""COMPUTED_VALUE"""),0.0)</f>
        <v>0</v>
      </c>
      <c r="J14" s="8">
        <f>IFERROR(__xludf.DUMMYFUNCTION("""COMPUTED_VALUE"""),7.0)</f>
        <v>7</v>
      </c>
      <c r="K14" s="8">
        <f>IFERROR(__xludf.DUMMYFUNCTION("""COMPUTED_VALUE"""),0.0)</f>
        <v>0</v>
      </c>
      <c r="L14" s="8">
        <f>IFERROR(__xludf.DUMMYFUNCTION("""COMPUTED_VALUE"""),0.0)</f>
        <v>0</v>
      </c>
      <c r="M14" s="8">
        <f>IFERROR(__xludf.DUMMYFUNCTION("""COMPUTED_VALUE"""),2.0)</f>
        <v>2</v>
      </c>
      <c r="N14" s="8">
        <f>IFERROR(__xludf.DUMMYFUNCTION("""COMPUTED_VALUE"""),2.0)</f>
        <v>2</v>
      </c>
      <c r="O14" s="8">
        <f>IFERROR(__xludf.DUMMYFUNCTION("""COMPUTED_VALUE"""),4.0)</f>
        <v>4</v>
      </c>
      <c r="P14" s="8" t="b">
        <f>IFERROR(__xludf.DUMMYFUNCTION("""COMPUTED_VALUE"""),TRUE)</f>
        <v>1</v>
      </c>
      <c r="Q14" s="8">
        <f>IFERROR(__xludf.DUMMYFUNCTION("""COMPUTED_VALUE"""),9.0)</f>
        <v>9</v>
      </c>
      <c r="R14" s="8">
        <f>IFERROR(__xludf.DUMMYFUNCTION("""COMPUTED_VALUE"""),1.0)</f>
        <v>1</v>
      </c>
    </row>
    <row r="15">
      <c r="A15" s="8">
        <f>IFERROR(__xludf.DUMMYFUNCTION("""COMPUTED_VALUE"""),1.0)</f>
        <v>1</v>
      </c>
      <c r="B15" s="8">
        <f>IFERROR(__xludf.DUMMYFUNCTION("""COMPUTED_VALUE"""),0.0)</f>
        <v>0</v>
      </c>
      <c r="C15" s="8">
        <f>IFERROR(__xludf.DUMMYFUNCTION("""COMPUTED_VALUE"""),1.0)</f>
        <v>1</v>
      </c>
      <c r="D15" s="8">
        <f>IFERROR(__xludf.DUMMYFUNCTION("""COMPUTED_VALUE"""),0.0)</f>
        <v>0</v>
      </c>
      <c r="E15" s="8">
        <f>IFERROR(__xludf.DUMMYFUNCTION("""COMPUTED_VALUE"""),8.0)</f>
        <v>8</v>
      </c>
      <c r="F15" s="8">
        <f>IFERROR(__xludf.DUMMYFUNCTION("""COMPUTED_VALUE"""),8.0)</f>
        <v>8</v>
      </c>
      <c r="G15" s="8">
        <f>IFERROR(__xludf.DUMMYFUNCTION("""COMPUTED_VALUE"""),9.0)</f>
        <v>9</v>
      </c>
      <c r="H15" s="8">
        <f>IFERROR(__xludf.DUMMYFUNCTION("""COMPUTED_VALUE"""),6.0)</f>
        <v>6</v>
      </c>
      <c r="I15" s="8">
        <f>IFERROR(__xludf.DUMMYFUNCTION("""COMPUTED_VALUE"""),1.0)</f>
        <v>1</v>
      </c>
      <c r="J15" s="8">
        <f>IFERROR(__xludf.DUMMYFUNCTION("""COMPUTED_VALUE"""),8.0)</f>
        <v>8</v>
      </c>
      <c r="K15" s="8">
        <f>IFERROR(__xludf.DUMMYFUNCTION("""COMPUTED_VALUE"""),0.0)</f>
        <v>0</v>
      </c>
      <c r="L15" s="8">
        <f>IFERROR(__xludf.DUMMYFUNCTION("""COMPUTED_VALUE"""),0.0)</f>
        <v>0</v>
      </c>
      <c r="M15" s="8">
        <f>IFERROR(__xludf.DUMMYFUNCTION("""COMPUTED_VALUE"""),2.0)</f>
        <v>2</v>
      </c>
      <c r="N15" s="8">
        <f>IFERROR(__xludf.DUMMYFUNCTION("""COMPUTED_VALUE"""),4.0)</f>
        <v>4</v>
      </c>
      <c r="O15" s="8">
        <f>IFERROR(__xludf.DUMMYFUNCTION("""COMPUTED_VALUE"""),3.0)</f>
        <v>3</v>
      </c>
      <c r="P15" s="8" t="b">
        <f>IFERROR(__xludf.DUMMYFUNCTION("""COMPUTED_VALUE"""),TRUE)</f>
        <v>1</v>
      </c>
      <c r="Q15" s="8">
        <f>IFERROR(__xludf.DUMMYFUNCTION("""COMPUTED_VALUE"""),18.0)</f>
        <v>18</v>
      </c>
      <c r="R15" s="8">
        <f>IFERROR(__xludf.DUMMYFUNCTION("""COMPUTED_VALUE"""),9.0)</f>
        <v>9</v>
      </c>
    </row>
    <row r="16">
      <c r="A16" s="8">
        <f>IFERROR(__xludf.DUMMYFUNCTION("""COMPUTED_VALUE"""),2.0)</f>
        <v>2</v>
      </c>
      <c r="B16" s="8">
        <f>IFERROR(__xludf.DUMMYFUNCTION("""COMPUTED_VALUE"""),1.0)</f>
        <v>1</v>
      </c>
      <c r="C16" s="8">
        <f>IFERROR(__xludf.DUMMYFUNCTION("""COMPUTED_VALUE"""),0.0)</f>
        <v>0</v>
      </c>
      <c r="D16" s="8">
        <f>IFERROR(__xludf.DUMMYFUNCTION("""COMPUTED_VALUE"""),0.0)</f>
        <v>0</v>
      </c>
      <c r="E16" s="8">
        <f>IFERROR(__xludf.DUMMYFUNCTION("""COMPUTED_VALUE"""),8.0)</f>
        <v>8</v>
      </c>
      <c r="F16" s="8">
        <f>IFERROR(__xludf.DUMMYFUNCTION("""COMPUTED_VALUE"""),8.0)</f>
        <v>8</v>
      </c>
      <c r="G16" s="8">
        <f>IFERROR(__xludf.DUMMYFUNCTION("""COMPUTED_VALUE"""),18.0)</f>
        <v>18</v>
      </c>
      <c r="H16" s="8">
        <f>IFERROR(__xludf.DUMMYFUNCTION("""COMPUTED_VALUE"""),0.0)</f>
        <v>0</v>
      </c>
      <c r="I16" s="8">
        <f>IFERROR(__xludf.DUMMYFUNCTION("""COMPUTED_VALUE"""),2.0)</f>
        <v>2</v>
      </c>
      <c r="J16" s="8">
        <f>IFERROR(__xludf.DUMMYFUNCTION("""COMPUTED_VALUE"""),1.0)</f>
        <v>1</v>
      </c>
      <c r="K16" s="8">
        <f>IFERROR(__xludf.DUMMYFUNCTION("""COMPUTED_VALUE"""),1.0)</f>
        <v>1</v>
      </c>
      <c r="L16" s="8">
        <f>IFERROR(__xludf.DUMMYFUNCTION("""COMPUTED_VALUE"""),1.0)</f>
        <v>1</v>
      </c>
      <c r="M16" s="8">
        <f>IFERROR(__xludf.DUMMYFUNCTION("""COMPUTED_VALUE"""),0.0)</f>
        <v>0</v>
      </c>
      <c r="N16" s="8">
        <f>IFERROR(__xludf.DUMMYFUNCTION("""COMPUTED_VALUE"""),6.0)</f>
        <v>6</v>
      </c>
      <c r="O16" s="8">
        <f>IFERROR(__xludf.DUMMYFUNCTION("""COMPUTED_VALUE"""),1.0)</f>
        <v>1</v>
      </c>
      <c r="P16" s="8" t="b">
        <f>IFERROR(__xludf.DUMMYFUNCTION("""COMPUTED_VALUE"""),TRUE)</f>
        <v>1</v>
      </c>
      <c r="Q16" s="8">
        <f>IFERROR(__xludf.DUMMYFUNCTION("""COMPUTED_VALUE"""),20.0)</f>
        <v>20</v>
      </c>
      <c r="R16" s="8">
        <f>IFERROR(__xludf.DUMMYFUNCTION("""COMPUTED_VALUE"""),2.0)</f>
        <v>2</v>
      </c>
    </row>
    <row r="17">
      <c r="A17" s="8">
        <f>IFERROR(__xludf.DUMMYFUNCTION("""COMPUTED_VALUE"""),0.0)</f>
        <v>0</v>
      </c>
      <c r="B17" s="8">
        <f>IFERROR(__xludf.DUMMYFUNCTION("""COMPUTED_VALUE"""),2.0)</f>
        <v>2</v>
      </c>
      <c r="C17" s="8">
        <f>IFERROR(__xludf.DUMMYFUNCTION("""COMPUTED_VALUE"""),0.0)</f>
        <v>0</v>
      </c>
      <c r="D17" s="8">
        <f>IFERROR(__xludf.DUMMYFUNCTION("""COMPUTED_VALUE"""),0.0)</f>
        <v>0</v>
      </c>
      <c r="E17" s="8">
        <f>IFERROR(__xludf.DUMMYFUNCTION("""COMPUTED_VALUE"""),8.0)</f>
        <v>8</v>
      </c>
      <c r="F17" s="8">
        <f>IFERROR(__xludf.DUMMYFUNCTION("""COMPUTED_VALUE"""),8.0)</f>
        <v>8</v>
      </c>
      <c r="G17" s="8">
        <f>IFERROR(__xludf.DUMMYFUNCTION("""COMPUTED_VALUE"""),20.0)</f>
        <v>20</v>
      </c>
      <c r="H17" s="8">
        <f>IFERROR(__xludf.DUMMYFUNCTION("""COMPUTED_VALUE"""),0.0)</f>
        <v>0</v>
      </c>
      <c r="I17" s="8">
        <f>IFERROR(__xludf.DUMMYFUNCTION("""COMPUTED_VALUE"""),2.0)</f>
        <v>2</v>
      </c>
      <c r="J17" s="8">
        <f>IFERROR(__xludf.DUMMYFUNCTION("""COMPUTED_VALUE"""),1.0)</f>
        <v>1</v>
      </c>
      <c r="K17" s="8">
        <f>IFERROR(__xludf.DUMMYFUNCTION("""COMPUTED_VALUE"""),0.0)</f>
        <v>0</v>
      </c>
      <c r="L17" s="8">
        <f>IFERROR(__xludf.DUMMYFUNCTION("""COMPUTED_VALUE"""),0.0)</f>
        <v>0</v>
      </c>
      <c r="M17" s="8">
        <f>IFERROR(__xludf.DUMMYFUNCTION("""COMPUTED_VALUE"""),1.0)</f>
        <v>1</v>
      </c>
      <c r="N17" s="8">
        <f>IFERROR(__xludf.DUMMYFUNCTION("""COMPUTED_VALUE"""),6.0)</f>
        <v>6</v>
      </c>
      <c r="O17" s="8">
        <f>IFERROR(__xludf.DUMMYFUNCTION("""COMPUTED_VALUE"""),6.0)</f>
        <v>6</v>
      </c>
      <c r="P17" s="8" t="b">
        <f>IFERROR(__xludf.DUMMYFUNCTION("""COMPUTED_VALUE"""),TRUE)</f>
        <v>1</v>
      </c>
      <c r="Q17" s="8">
        <f>IFERROR(__xludf.DUMMYFUNCTION("""COMPUTED_VALUE"""),24.0)</f>
        <v>24</v>
      </c>
      <c r="R17" s="8">
        <f>IFERROR(__xludf.DUMMYFUNCTION("""COMPUTED_VALUE"""),4.0)</f>
        <v>4</v>
      </c>
    </row>
    <row r="18">
      <c r="A18" s="8">
        <f>IFERROR(__xludf.DUMMYFUNCTION("""COMPUTED_VALUE"""),0.0)</f>
        <v>0</v>
      </c>
      <c r="B18" s="8">
        <f>IFERROR(__xludf.DUMMYFUNCTION("""COMPUTED_VALUE"""),2.0)</f>
        <v>2</v>
      </c>
      <c r="C18" s="8">
        <f>IFERROR(__xludf.DUMMYFUNCTION("""COMPUTED_VALUE"""),0.0)</f>
        <v>0</v>
      </c>
      <c r="D18" s="8">
        <f>IFERROR(__xludf.DUMMYFUNCTION("""COMPUTED_VALUE"""),0.0)</f>
        <v>0</v>
      </c>
      <c r="E18" s="8">
        <f>IFERROR(__xludf.DUMMYFUNCTION("""COMPUTED_VALUE"""),8.0)</f>
        <v>8</v>
      </c>
      <c r="F18" s="8">
        <f>IFERROR(__xludf.DUMMYFUNCTION("""COMPUTED_VALUE"""),0.0)</f>
        <v>0</v>
      </c>
      <c r="G18" s="8">
        <f>IFERROR(__xludf.DUMMYFUNCTION("""COMPUTED_VALUE"""),24.0)</f>
        <v>24</v>
      </c>
      <c r="H18" s="8">
        <f>IFERROR(__xludf.DUMMYFUNCTION("""COMPUTED_VALUE"""),1.0)</f>
        <v>1</v>
      </c>
      <c r="I18" s="8">
        <f>IFERROR(__xludf.DUMMYFUNCTION("""COMPUTED_VALUE"""),0.0)</f>
        <v>0</v>
      </c>
      <c r="J18" s="8">
        <f>IFERROR(__xludf.DUMMYFUNCTION("""COMPUTED_VALUE"""),3.0)</f>
        <v>3</v>
      </c>
      <c r="K18" s="8">
        <f>IFERROR(__xludf.DUMMYFUNCTION("""COMPUTED_VALUE"""),2.0)</f>
        <v>2</v>
      </c>
      <c r="L18" s="8">
        <f>IFERROR(__xludf.DUMMYFUNCTION("""COMPUTED_VALUE"""),2.0)</f>
        <v>2</v>
      </c>
      <c r="M18" s="8">
        <f>IFERROR(__xludf.DUMMYFUNCTION("""COMPUTED_VALUE"""),0.0)</f>
        <v>0</v>
      </c>
      <c r="N18" s="8">
        <f>IFERROR(__xludf.DUMMYFUNCTION("""COMPUTED_VALUE"""),6.0)</f>
        <v>6</v>
      </c>
      <c r="O18" s="8">
        <f>IFERROR(__xludf.DUMMYFUNCTION("""COMPUTED_VALUE"""),5.0)</f>
        <v>5</v>
      </c>
      <c r="P18" s="8" t="b">
        <f>IFERROR(__xludf.DUMMYFUNCTION("""COMPUTED_VALUE"""),TRUE)</f>
        <v>1</v>
      </c>
      <c r="Q18" s="8">
        <f>IFERROR(__xludf.DUMMYFUNCTION("""COMPUTED_VALUE"""),25.0)</f>
        <v>25</v>
      </c>
      <c r="R18" s="8">
        <f>IFERROR(__xludf.DUMMYFUNCTION("""COMPUTED_VALUE"""),1.0)</f>
        <v>1</v>
      </c>
    </row>
    <row r="19">
      <c r="A19" s="8">
        <f>IFERROR(__xludf.DUMMYFUNCTION("""COMPUTED_VALUE"""),1.0)</f>
        <v>1</v>
      </c>
      <c r="B19" s="8">
        <f>IFERROR(__xludf.DUMMYFUNCTION("""COMPUTED_VALUE"""),3.0)</f>
        <v>3</v>
      </c>
      <c r="C19" s="8">
        <f>IFERROR(__xludf.DUMMYFUNCTION("""COMPUTED_VALUE"""),1.0)</f>
        <v>1</v>
      </c>
      <c r="D19" s="8">
        <f>IFERROR(__xludf.DUMMYFUNCTION("""COMPUTED_VALUE"""),0.0)</f>
        <v>0</v>
      </c>
      <c r="E19" s="8">
        <f>IFERROR(__xludf.DUMMYFUNCTION("""COMPUTED_VALUE"""),0.0)</f>
        <v>0</v>
      </c>
      <c r="F19" s="8">
        <f>IFERROR(__xludf.DUMMYFUNCTION("""COMPUTED_VALUE"""),1.0)</f>
        <v>1</v>
      </c>
      <c r="G19" s="8">
        <f>IFERROR(__xludf.DUMMYFUNCTION("""COMPUTED_VALUE"""),25.0)</f>
        <v>25</v>
      </c>
      <c r="H19" s="8">
        <f>IFERROR(__xludf.DUMMYFUNCTION("""COMPUTED_VALUE"""),2.0)</f>
        <v>2</v>
      </c>
      <c r="I19" s="8">
        <f>IFERROR(__xludf.DUMMYFUNCTION("""COMPUTED_VALUE"""),1.0)</f>
        <v>1</v>
      </c>
      <c r="J19" s="8">
        <f>IFERROR(__xludf.DUMMYFUNCTION("""COMPUTED_VALUE"""),0.0)</f>
        <v>0</v>
      </c>
      <c r="K19" s="8">
        <f>IFERROR(__xludf.DUMMYFUNCTION("""COMPUTED_VALUE"""),1.0)</f>
        <v>1</v>
      </c>
      <c r="L19" s="8">
        <f>IFERROR(__xludf.DUMMYFUNCTION("""COMPUTED_VALUE"""),0.0)</f>
        <v>0</v>
      </c>
      <c r="M19" s="8">
        <f>IFERROR(__xludf.DUMMYFUNCTION("""COMPUTED_VALUE"""),1.0)</f>
        <v>1</v>
      </c>
      <c r="N19" s="8">
        <f>IFERROR(__xludf.DUMMYFUNCTION("""COMPUTED_VALUE"""),12.0)</f>
        <v>12</v>
      </c>
      <c r="O19" s="8">
        <f>IFERROR(__xludf.DUMMYFUNCTION("""COMPUTED_VALUE"""),6.0)</f>
        <v>6</v>
      </c>
      <c r="P19" s="8" t="b">
        <f>IFERROR(__xludf.DUMMYFUNCTION("""COMPUTED_VALUE"""),TRUE)</f>
        <v>1</v>
      </c>
      <c r="Q19" s="8">
        <f>IFERROR(__xludf.DUMMYFUNCTION("""COMPUTED_VALUE"""),26.0)</f>
        <v>26</v>
      </c>
      <c r="R19" s="8">
        <f>IFERROR(__xludf.DUMMYFUNCTION("""COMPUTED_VALUE"""),1.0)</f>
        <v>1</v>
      </c>
    </row>
    <row r="20">
      <c r="A20" s="8">
        <f>IFERROR(__xludf.DUMMYFUNCTION("""COMPUTED_VALUE"""),1.0)</f>
        <v>1</v>
      </c>
      <c r="B20" s="8">
        <f>IFERROR(__xludf.DUMMYFUNCTION("""COMPUTED_VALUE"""),3.0)</f>
        <v>3</v>
      </c>
      <c r="C20" s="8">
        <f>IFERROR(__xludf.DUMMYFUNCTION("""COMPUTED_VALUE"""),1.0)</f>
        <v>1</v>
      </c>
      <c r="D20" s="8">
        <f>IFERROR(__xludf.DUMMYFUNCTION("""COMPUTED_VALUE"""),0.0)</f>
        <v>0</v>
      </c>
      <c r="E20" s="8">
        <f>IFERROR(__xludf.DUMMYFUNCTION("""COMPUTED_VALUE"""),0.0)</f>
        <v>0</v>
      </c>
      <c r="F20" s="8">
        <f>IFERROR(__xludf.DUMMYFUNCTION("""COMPUTED_VALUE"""),0.0)</f>
        <v>0</v>
      </c>
      <c r="G20" s="8">
        <f>IFERROR(__xludf.DUMMYFUNCTION("""COMPUTED_VALUE"""),26.0)</f>
        <v>26</v>
      </c>
      <c r="H20" s="8">
        <f>IFERROR(__xludf.DUMMYFUNCTION("""COMPUTED_VALUE"""),2.0)</f>
        <v>2</v>
      </c>
      <c r="I20" s="8">
        <f>IFERROR(__xludf.DUMMYFUNCTION("""COMPUTED_VALUE"""),1.0)</f>
        <v>1</v>
      </c>
      <c r="J20" s="8">
        <f>IFERROR(__xludf.DUMMYFUNCTION("""COMPUTED_VALUE"""),0.0)</f>
        <v>0</v>
      </c>
      <c r="K20" s="8">
        <f>IFERROR(__xludf.DUMMYFUNCTION("""COMPUTED_VALUE"""),1.0)</f>
        <v>1</v>
      </c>
      <c r="L20" s="8">
        <f>IFERROR(__xludf.DUMMYFUNCTION("""COMPUTED_VALUE"""),0.0)</f>
        <v>0</v>
      </c>
      <c r="M20" s="8">
        <f>IFERROR(__xludf.DUMMYFUNCTION("""COMPUTED_VALUE"""),1.0)</f>
        <v>1</v>
      </c>
      <c r="N20" s="8">
        <f>IFERROR(__xludf.DUMMYFUNCTION("""COMPUTED_VALUE"""),12.0)</f>
        <v>12</v>
      </c>
      <c r="O20" s="8">
        <f>IFERROR(__xludf.DUMMYFUNCTION("""COMPUTED_VALUE"""),2.0)</f>
        <v>2</v>
      </c>
      <c r="P20" s="8" t="b">
        <f>IFERROR(__xludf.DUMMYFUNCTION("""COMPUTED_VALUE"""),TRUE)</f>
        <v>1</v>
      </c>
      <c r="Q20" s="8">
        <f>IFERROR(__xludf.DUMMYFUNCTION("""COMPUTED_VALUE"""),28.0)</f>
        <v>28</v>
      </c>
      <c r="R20" s="8">
        <f>IFERROR(__xludf.DUMMYFUNCTION("""COMPUTED_VALUE"""),2.0)</f>
        <v>2</v>
      </c>
    </row>
    <row r="21">
      <c r="A21" s="8">
        <f>IFERROR(__xludf.DUMMYFUNCTION("""COMPUTED_VALUE"""),1.0)</f>
        <v>1</v>
      </c>
      <c r="B21" s="8">
        <f>IFERROR(__xludf.DUMMYFUNCTION("""COMPUTED_VALUE"""),0.0)</f>
        <v>0</v>
      </c>
      <c r="C21" s="8">
        <f>IFERROR(__xludf.DUMMYFUNCTION("""COMPUTED_VALUE"""),2.0)</f>
        <v>2</v>
      </c>
      <c r="D21" s="8">
        <f>IFERROR(__xludf.DUMMYFUNCTION("""COMPUTED_VALUE"""),0.0)</f>
        <v>0</v>
      </c>
      <c r="E21" s="8">
        <f>IFERROR(__xludf.DUMMYFUNCTION("""COMPUTED_VALUE"""),0.0)</f>
        <v>0</v>
      </c>
      <c r="F21" s="8">
        <f>IFERROR(__xludf.DUMMYFUNCTION("""COMPUTED_VALUE"""),0.0)</f>
        <v>0</v>
      </c>
      <c r="G21" s="8">
        <f>IFERROR(__xludf.DUMMYFUNCTION("""COMPUTED_VALUE"""),28.0)</f>
        <v>28</v>
      </c>
      <c r="H21" s="8">
        <f>IFERROR(__xludf.DUMMYFUNCTION("""COMPUTED_VALUE"""),0.0)</f>
        <v>0</v>
      </c>
      <c r="I21" s="8">
        <f>IFERROR(__xludf.DUMMYFUNCTION("""COMPUTED_VALUE"""),1.0)</f>
        <v>1</v>
      </c>
      <c r="J21" s="8">
        <f>IFERROR(__xludf.DUMMYFUNCTION("""COMPUTED_VALUE"""),0.0)</f>
        <v>0</v>
      </c>
      <c r="K21" s="8">
        <f>IFERROR(__xludf.DUMMYFUNCTION("""COMPUTED_VALUE"""),1.0)</f>
        <v>1</v>
      </c>
      <c r="L21" s="8">
        <f>IFERROR(__xludf.DUMMYFUNCTION("""COMPUTED_VALUE"""),0.0)</f>
        <v>0</v>
      </c>
      <c r="M21" s="8">
        <f>IFERROR(__xludf.DUMMYFUNCTION("""COMPUTED_VALUE"""),0.0)</f>
        <v>0</v>
      </c>
      <c r="N21" s="8">
        <f>IFERROR(__xludf.DUMMYFUNCTION("""COMPUTED_VALUE"""),15.0)</f>
        <v>15</v>
      </c>
      <c r="O21" s="8">
        <f>IFERROR(__xludf.DUMMYFUNCTION("""COMPUTED_VALUE"""),3.0)</f>
        <v>3</v>
      </c>
      <c r="P21" s="8" t="b">
        <f>IFERROR(__xludf.DUMMYFUNCTION("""COMPUTED_VALUE"""),TRUE)</f>
        <v>1</v>
      </c>
      <c r="Q21" s="8">
        <f>IFERROR(__xludf.DUMMYFUNCTION("""COMPUTED_VALUE"""),30.0)</f>
        <v>30</v>
      </c>
      <c r="R21" s="8">
        <f>IFERROR(__xludf.DUMMYFUNCTION("""COMPUTED_VALUE"""),2.0)</f>
        <v>2</v>
      </c>
    </row>
    <row r="22">
      <c r="A22" s="8">
        <f>IFERROR(__xludf.DUMMYFUNCTION("""COMPUTED_VALUE"""),1.0)</f>
        <v>1</v>
      </c>
      <c r="B22" s="8">
        <f>IFERROR(__xludf.DUMMYFUNCTION("""COMPUTED_VALUE"""),0.0)</f>
        <v>0</v>
      </c>
      <c r="C22" s="8">
        <f>IFERROR(__xludf.DUMMYFUNCTION("""COMPUTED_VALUE"""),0.0)</f>
        <v>0</v>
      </c>
      <c r="D22" s="8">
        <f>IFERROR(__xludf.DUMMYFUNCTION("""COMPUTED_VALUE"""),1.0)</f>
        <v>1</v>
      </c>
      <c r="E22" s="8">
        <f>IFERROR(__xludf.DUMMYFUNCTION("""COMPUTED_VALUE"""),0.0)</f>
        <v>0</v>
      </c>
      <c r="F22" s="8">
        <f>IFERROR(__xludf.DUMMYFUNCTION("""COMPUTED_VALUE"""),0.0)</f>
        <v>0</v>
      </c>
      <c r="G22" s="8">
        <f>IFERROR(__xludf.DUMMYFUNCTION("""COMPUTED_VALUE"""),30.0)</f>
        <v>30</v>
      </c>
      <c r="H22" s="8">
        <f>IFERROR(__xludf.DUMMYFUNCTION("""COMPUTED_VALUE"""),0.0)</f>
        <v>0</v>
      </c>
      <c r="I22" s="8">
        <f>IFERROR(__xludf.DUMMYFUNCTION("""COMPUTED_VALUE"""),0.0)</f>
        <v>0</v>
      </c>
      <c r="J22" s="8">
        <f>IFERROR(__xludf.DUMMYFUNCTION("""COMPUTED_VALUE"""),0.0)</f>
        <v>0</v>
      </c>
      <c r="K22" s="8">
        <f>IFERROR(__xludf.DUMMYFUNCTION("""COMPUTED_VALUE"""),0.0)</f>
        <v>0</v>
      </c>
      <c r="L22" s="8">
        <f>IFERROR(__xludf.DUMMYFUNCTION("""COMPUTED_VALUE"""),1.0)</f>
        <v>1</v>
      </c>
      <c r="M22" s="8">
        <f>IFERROR(__xludf.DUMMYFUNCTION("""COMPUTED_VALUE"""),0.0)</f>
        <v>0</v>
      </c>
      <c r="N22" s="8">
        <f>IFERROR(__xludf.DUMMYFUNCTION("""COMPUTED_VALUE"""),15.0)</f>
        <v>15</v>
      </c>
      <c r="O22" s="8">
        <f>IFERROR(__xludf.DUMMYFUNCTION("""COMPUTED_VALUE"""),1.0)</f>
        <v>1</v>
      </c>
      <c r="P22" s="8" t="b">
        <f>IFERROR(__xludf.DUMMYFUNCTION("""COMPUTED_VALUE"""),TRUE)</f>
        <v>1</v>
      </c>
      <c r="Q22" s="8">
        <f>IFERROR(__xludf.DUMMYFUNCTION("""COMPUTED_VALUE"""),32.0)</f>
        <v>32</v>
      </c>
      <c r="R22" s="8">
        <f>IFERROR(__xludf.DUMMYFUNCTION("""COMPUTED_VALUE"""),2.0)</f>
        <v>2</v>
      </c>
    </row>
    <row r="23">
      <c r="A23" s="8">
        <f>IFERROR(__xludf.DUMMYFUNCTION("""COMPUTED_VALUE"""),4.0)</f>
        <v>4</v>
      </c>
      <c r="B23" s="8">
        <f>IFERROR(__xludf.DUMMYFUNCTION("""COMPUTED_VALUE"""),4.0)</f>
        <v>4</v>
      </c>
      <c r="C23" s="8">
        <f>IFERROR(__xludf.DUMMYFUNCTION("""COMPUTED_VALUE"""),4.0)</f>
        <v>4</v>
      </c>
      <c r="D23" s="8">
        <f>IFERROR(__xludf.DUMMYFUNCTION("""COMPUTED_VALUE"""),4.0)</f>
        <v>4</v>
      </c>
      <c r="E23" s="8">
        <f>IFERROR(__xludf.DUMMYFUNCTION("""COMPUTED_VALUE"""),4.0)</f>
        <v>4</v>
      </c>
      <c r="F23" s="8">
        <f>IFERROR(__xludf.DUMMYFUNCTION("""COMPUTED_VALUE"""),4.0)</f>
        <v>4</v>
      </c>
      <c r="G23" s="8">
        <f>IFERROR(__xludf.DUMMYFUNCTION("""COMPUTED_VALUE"""),0.0)</f>
        <v>0</v>
      </c>
      <c r="H23" s="8">
        <f>IFERROR(__xludf.DUMMYFUNCTION("""COMPUTED_VALUE"""),4.0)</f>
        <v>4</v>
      </c>
      <c r="I23" s="8">
        <f>IFERROR(__xludf.DUMMYFUNCTION("""COMPUTED_VALUE"""),0.0)</f>
        <v>0</v>
      </c>
      <c r="J23" s="8">
        <f>IFERROR(__xludf.DUMMYFUNCTION("""COMPUTED_VALUE"""),1.0)</f>
        <v>1</v>
      </c>
      <c r="K23" s="8">
        <f>IFERROR(__xludf.DUMMYFUNCTION("""COMPUTED_VALUE"""),6.0)</f>
        <v>6</v>
      </c>
      <c r="L23" s="8">
        <f>IFERROR(__xludf.DUMMYFUNCTION("""COMPUTED_VALUE"""),6.0)</f>
        <v>6</v>
      </c>
      <c r="M23" s="8">
        <f>IFERROR(__xludf.DUMMYFUNCTION("""COMPUTED_VALUE"""),6.0)</f>
        <v>6</v>
      </c>
      <c r="N23" s="8">
        <f>IFERROR(__xludf.DUMMYFUNCTION("""COMPUTED_VALUE"""),1.0)</f>
        <v>1</v>
      </c>
      <c r="O23" s="8">
        <f>IFERROR(__xludf.DUMMYFUNCTION("""COMPUTED_VALUE"""),3.0)</f>
        <v>3</v>
      </c>
      <c r="P23" s="8" t="b">
        <f>IFERROR(__xludf.DUMMYFUNCTION("""COMPUTED_VALUE"""),TRUE)</f>
        <v>1</v>
      </c>
      <c r="Q23" s="8">
        <f>IFERROR(__xludf.DUMMYFUNCTION("""COMPUTED_VALUE"""),1.0)</f>
        <v>1</v>
      </c>
      <c r="R23" s="8">
        <f>IFERROR(__xludf.DUMMYFUNCTION("""COMPUTED_VALUE"""),1.0)</f>
        <v>1</v>
      </c>
    </row>
    <row r="24">
      <c r="A24" s="8">
        <f>IFERROR(__xludf.DUMMYFUNCTION("""COMPUTED_VALUE"""),4.0)</f>
        <v>4</v>
      </c>
      <c r="B24" s="8">
        <f>IFERROR(__xludf.DUMMYFUNCTION("""COMPUTED_VALUE"""),4.0)</f>
        <v>4</v>
      </c>
      <c r="C24" s="8">
        <f>IFERROR(__xludf.DUMMYFUNCTION("""COMPUTED_VALUE"""),0.0)</f>
        <v>0</v>
      </c>
      <c r="D24" s="8">
        <f>IFERROR(__xludf.DUMMYFUNCTION("""COMPUTED_VALUE"""),5.0)</f>
        <v>5</v>
      </c>
      <c r="E24" s="8">
        <f>IFERROR(__xludf.DUMMYFUNCTION("""COMPUTED_VALUE"""),5.0)</f>
        <v>5</v>
      </c>
      <c r="F24" s="8">
        <f>IFERROR(__xludf.DUMMYFUNCTION("""COMPUTED_VALUE"""),5.0)</f>
        <v>5</v>
      </c>
      <c r="G24" s="8">
        <f>IFERROR(__xludf.DUMMYFUNCTION("""COMPUTED_VALUE"""),1.0)</f>
        <v>1</v>
      </c>
      <c r="H24" s="8">
        <f>IFERROR(__xludf.DUMMYFUNCTION("""COMPUTED_VALUE"""),4.0)</f>
        <v>4</v>
      </c>
      <c r="I24" s="8">
        <f>IFERROR(__xludf.DUMMYFUNCTION("""COMPUTED_VALUE"""),0.0)</f>
        <v>0</v>
      </c>
      <c r="J24" s="8">
        <f>IFERROR(__xludf.DUMMYFUNCTION("""COMPUTED_VALUE"""),1.0)</f>
        <v>1</v>
      </c>
      <c r="K24" s="8">
        <f>IFERROR(__xludf.DUMMYFUNCTION("""COMPUTED_VALUE"""),6.0)</f>
        <v>6</v>
      </c>
      <c r="L24" s="8">
        <f>IFERROR(__xludf.DUMMYFUNCTION("""COMPUTED_VALUE"""),6.0)</f>
        <v>6</v>
      </c>
      <c r="M24" s="8">
        <f>IFERROR(__xludf.DUMMYFUNCTION("""COMPUTED_VALUE"""),6.0)</f>
        <v>6</v>
      </c>
      <c r="N24" s="8">
        <f>IFERROR(__xludf.DUMMYFUNCTION("""COMPUTED_VALUE"""),1.0)</f>
        <v>1</v>
      </c>
      <c r="O24" s="8">
        <f>IFERROR(__xludf.DUMMYFUNCTION("""COMPUTED_VALUE"""),5.0)</f>
        <v>5</v>
      </c>
      <c r="P24" s="8" t="b">
        <f>IFERROR(__xludf.DUMMYFUNCTION("""COMPUTED_VALUE"""),TRUE)</f>
        <v>1</v>
      </c>
      <c r="Q24" s="8">
        <f>IFERROR(__xludf.DUMMYFUNCTION("""COMPUTED_VALUE"""),2.0)</f>
        <v>2</v>
      </c>
      <c r="R24" s="8">
        <f>IFERROR(__xludf.DUMMYFUNCTION("""COMPUTED_VALUE"""),1.0)</f>
        <v>1</v>
      </c>
    </row>
    <row r="25">
      <c r="A25" s="8">
        <f>IFERROR(__xludf.DUMMYFUNCTION("""COMPUTED_VALUE"""),5.0)</f>
        <v>5</v>
      </c>
      <c r="B25" s="8">
        <f>IFERROR(__xludf.DUMMYFUNCTION("""COMPUTED_VALUE"""),5.0)</f>
        <v>5</v>
      </c>
      <c r="C25" s="8">
        <f>IFERROR(__xludf.DUMMYFUNCTION("""COMPUTED_VALUE"""),1.0)</f>
        <v>1</v>
      </c>
      <c r="D25" s="8">
        <f>IFERROR(__xludf.DUMMYFUNCTION("""COMPUTED_VALUE"""),6.0)</f>
        <v>6</v>
      </c>
      <c r="E25" s="8">
        <f>IFERROR(__xludf.DUMMYFUNCTION("""COMPUTED_VALUE"""),1.0)</f>
        <v>1</v>
      </c>
      <c r="F25" s="8">
        <f>IFERROR(__xludf.DUMMYFUNCTION("""COMPUTED_VALUE"""),6.0)</f>
        <v>6</v>
      </c>
      <c r="G25" s="8">
        <f>IFERROR(__xludf.DUMMYFUNCTION("""COMPUTED_VALUE"""),2.0)</f>
        <v>2</v>
      </c>
      <c r="H25" s="8">
        <f>IFERROR(__xludf.DUMMYFUNCTION("""COMPUTED_VALUE"""),5.0)</f>
        <v>5</v>
      </c>
      <c r="I25" s="8">
        <f>IFERROR(__xludf.DUMMYFUNCTION("""COMPUTED_VALUE"""),1.0)</f>
        <v>1</v>
      </c>
      <c r="J25" s="8">
        <f>IFERROR(__xludf.DUMMYFUNCTION("""COMPUTED_VALUE"""),2.0)</f>
        <v>2</v>
      </c>
      <c r="K25" s="8">
        <f>IFERROR(__xludf.DUMMYFUNCTION("""COMPUTED_VALUE"""),6.0)</f>
        <v>6</v>
      </c>
      <c r="L25" s="8">
        <f>IFERROR(__xludf.DUMMYFUNCTION("""COMPUTED_VALUE"""),6.0)</f>
        <v>6</v>
      </c>
      <c r="M25" s="8">
        <f>IFERROR(__xludf.DUMMYFUNCTION("""COMPUTED_VALUE"""),0.0)</f>
        <v>0</v>
      </c>
      <c r="N25" s="8">
        <f>IFERROR(__xludf.DUMMYFUNCTION("""COMPUTED_VALUE"""),2.0)</f>
        <v>2</v>
      </c>
      <c r="O25" s="8">
        <f>IFERROR(__xludf.DUMMYFUNCTION("""COMPUTED_VALUE"""),2.0)</f>
        <v>2</v>
      </c>
      <c r="P25" s="8" t="b">
        <f>IFERROR(__xludf.DUMMYFUNCTION("""COMPUTED_VALUE"""),TRUE)</f>
        <v>1</v>
      </c>
      <c r="Q25" s="8">
        <f>IFERROR(__xludf.DUMMYFUNCTION("""COMPUTED_VALUE"""),3.0)</f>
        <v>3</v>
      </c>
      <c r="R25" s="8">
        <f>IFERROR(__xludf.DUMMYFUNCTION("""COMPUTED_VALUE"""),1.0)</f>
        <v>1</v>
      </c>
    </row>
    <row r="26">
      <c r="A26" s="8">
        <f>IFERROR(__xludf.DUMMYFUNCTION("""COMPUTED_VALUE"""),5.0)</f>
        <v>5</v>
      </c>
      <c r="B26" s="8">
        <f>IFERROR(__xludf.DUMMYFUNCTION("""COMPUTED_VALUE"""),0.0)</f>
        <v>0</v>
      </c>
      <c r="C26" s="8">
        <f>IFERROR(__xludf.DUMMYFUNCTION("""COMPUTED_VALUE"""),2.0)</f>
        <v>2</v>
      </c>
      <c r="D26" s="8">
        <f>IFERROR(__xludf.DUMMYFUNCTION("""COMPUTED_VALUE"""),7.0)</f>
        <v>7</v>
      </c>
      <c r="E26" s="8">
        <f>IFERROR(__xludf.DUMMYFUNCTION("""COMPUTED_VALUE"""),2.0)</f>
        <v>2</v>
      </c>
      <c r="F26" s="8">
        <f>IFERROR(__xludf.DUMMYFUNCTION("""COMPUTED_VALUE"""),7.0)</f>
        <v>7</v>
      </c>
      <c r="G26" s="8">
        <f>IFERROR(__xludf.DUMMYFUNCTION("""COMPUTED_VALUE"""),3.0)</f>
        <v>3</v>
      </c>
      <c r="H26" s="8">
        <f>IFERROR(__xludf.DUMMYFUNCTION("""COMPUTED_VALUE"""),5.0)</f>
        <v>5</v>
      </c>
      <c r="I26" s="8">
        <f>IFERROR(__xludf.DUMMYFUNCTION("""COMPUTED_VALUE"""),1.0)</f>
        <v>1</v>
      </c>
      <c r="J26" s="8">
        <f>IFERROR(__xludf.DUMMYFUNCTION("""COMPUTED_VALUE"""),2.0)</f>
        <v>2</v>
      </c>
      <c r="K26" s="8">
        <f>IFERROR(__xludf.DUMMYFUNCTION("""COMPUTED_VALUE"""),6.0)</f>
        <v>6</v>
      </c>
      <c r="L26" s="8">
        <f>IFERROR(__xludf.DUMMYFUNCTION("""COMPUTED_VALUE"""),6.0)</f>
        <v>6</v>
      </c>
      <c r="M26" s="8">
        <f>IFERROR(__xludf.DUMMYFUNCTION("""COMPUTED_VALUE"""),0.0)</f>
        <v>0</v>
      </c>
      <c r="N26" s="8">
        <f>IFERROR(__xludf.DUMMYFUNCTION("""COMPUTED_VALUE"""),2.0)</f>
        <v>2</v>
      </c>
      <c r="O26" s="8">
        <f>IFERROR(__xludf.DUMMYFUNCTION("""COMPUTED_VALUE"""),5.0)</f>
        <v>5</v>
      </c>
      <c r="P26" s="8" t="b">
        <f>IFERROR(__xludf.DUMMYFUNCTION("""COMPUTED_VALUE"""),TRUE)</f>
        <v>1</v>
      </c>
      <c r="Q26" s="8">
        <f>IFERROR(__xludf.DUMMYFUNCTION("""COMPUTED_VALUE"""),4.0)</f>
        <v>4</v>
      </c>
      <c r="R26" s="8">
        <f>IFERROR(__xludf.DUMMYFUNCTION("""COMPUTED_VALUE"""),1.0)</f>
        <v>1</v>
      </c>
    </row>
    <row r="27">
      <c r="A27" s="8">
        <f>IFERROR(__xludf.DUMMYFUNCTION("""COMPUTED_VALUE"""),5.0)</f>
        <v>5</v>
      </c>
      <c r="B27" s="8">
        <f>IFERROR(__xludf.DUMMYFUNCTION("""COMPUTED_VALUE"""),0.0)</f>
        <v>0</v>
      </c>
      <c r="C27" s="8">
        <f>IFERROR(__xludf.DUMMYFUNCTION("""COMPUTED_VALUE"""),2.0)</f>
        <v>2</v>
      </c>
      <c r="D27" s="8">
        <f>IFERROR(__xludf.DUMMYFUNCTION("""COMPUTED_VALUE"""),7.0)</f>
        <v>7</v>
      </c>
      <c r="E27" s="8">
        <f>IFERROR(__xludf.DUMMYFUNCTION("""COMPUTED_VALUE"""),0.0)</f>
        <v>0</v>
      </c>
      <c r="F27" s="8">
        <f>IFERROR(__xludf.DUMMYFUNCTION("""COMPUTED_VALUE"""),8.0)</f>
        <v>8</v>
      </c>
      <c r="G27" s="8">
        <f>IFERROR(__xludf.DUMMYFUNCTION("""COMPUTED_VALUE"""),4.0)</f>
        <v>4</v>
      </c>
      <c r="H27" s="8">
        <f>IFERROR(__xludf.DUMMYFUNCTION("""COMPUTED_VALUE"""),5.0)</f>
        <v>5</v>
      </c>
      <c r="I27" s="8">
        <f>IFERROR(__xludf.DUMMYFUNCTION("""COMPUTED_VALUE"""),1.0)</f>
        <v>1</v>
      </c>
      <c r="J27" s="8">
        <f>IFERROR(__xludf.DUMMYFUNCTION("""COMPUTED_VALUE"""),2.0)</f>
        <v>2</v>
      </c>
      <c r="K27" s="8">
        <f>IFERROR(__xludf.DUMMYFUNCTION("""COMPUTED_VALUE"""),6.0)</f>
        <v>6</v>
      </c>
      <c r="L27" s="8">
        <f>IFERROR(__xludf.DUMMYFUNCTION("""COMPUTED_VALUE"""),6.0)</f>
        <v>6</v>
      </c>
      <c r="M27" s="8">
        <f>IFERROR(__xludf.DUMMYFUNCTION("""COMPUTED_VALUE"""),0.0)</f>
        <v>0</v>
      </c>
      <c r="N27" s="8">
        <f>IFERROR(__xludf.DUMMYFUNCTION("""COMPUTED_VALUE"""),2.0)</f>
        <v>2</v>
      </c>
      <c r="O27" s="8">
        <f>IFERROR(__xludf.DUMMYFUNCTION("""COMPUTED_VALUE"""),1.0)</f>
        <v>1</v>
      </c>
      <c r="P27" s="8" t="b">
        <f>IFERROR(__xludf.DUMMYFUNCTION("""COMPUTED_VALUE"""),TRUE)</f>
        <v>1</v>
      </c>
      <c r="Q27" s="8">
        <f>IFERROR(__xludf.DUMMYFUNCTION("""COMPUTED_VALUE"""),4.0)</f>
        <v>4</v>
      </c>
      <c r="R27" s="8">
        <f>IFERROR(__xludf.DUMMYFUNCTION("""COMPUTED_VALUE"""),0.0)</f>
        <v>0</v>
      </c>
    </row>
    <row r="28">
      <c r="A28" s="8">
        <f>IFERROR(__xludf.DUMMYFUNCTION("""COMPUTED_VALUE"""),0.0)</f>
        <v>0</v>
      </c>
      <c r="B28" s="8">
        <f>IFERROR(__xludf.DUMMYFUNCTION("""COMPUTED_VALUE"""),1.0)</f>
        <v>1</v>
      </c>
      <c r="C28" s="8">
        <f>IFERROR(__xludf.DUMMYFUNCTION("""COMPUTED_VALUE"""),3.0)</f>
        <v>3</v>
      </c>
      <c r="D28" s="8">
        <f>IFERROR(__xludf.DUMMYFUNCTION("""COMPUTED_VALUE"""),8.0)</f>
        <v>8</v>
      </c>
      <c r="E28" s="8">
        <f>IFERROR(__xludf.DUMMYFUNCTION("""COMPUTED_VALUE"""),1.0)</f>
        <v>1</v>
      </c>
      <c r="F28" s="8">
        <f>IFERROR(__xludf.DUMMYFUNCTION("""COMPUTED_VALUE"""),9.0)</f>
        <v>9</v>
      </c>
      <c r="G28" s="8">
        <f>IFERROR(__xludf.DUMMYFUNCTION("""COMPUTED_VALUE"""),4.0)</f>
        <v>4</v>
      </c>
      <c r="H28" s="8">
        <f>IFERROR(__xludf.DUMMYFUNCTION("""COMPUTED_VALUE"""),0.0)</f>
        <v>0</v>
      </c>
      <c r="I28" s="8">
        <f>IFERROR(__xludf.DUMMYFUNCTION("""COMPUTED_VALUE"""),2.0)</f>
        <v>2</v>
      </c>
      <c r="J28" s="8">
        <f>IFERROR(__xludf.DUMMYFUNCTION("""COMPUTED_VALUE"""),3.0)</f>
        <v>3</v>
      </c>
      <c r="K28" s="8">
        <f>IFERROR(__xludf.DUMMYFUNCTION("""COMPUTED_VALUE"""),7.0)</f>
        <v>7</v>
      </c>
      <c r="L28" s="8">
        <f>IFERROR(__xludf.DUMMYFUNCTION("""COMPUTED_VALUE"""),7.0)</f>
        <v>7</v>
      </c>
      <c r="M28" s="8">
        <f>IFERROR(__xludf.DUMMYFUNCTION("""COMPUTED_VALUE"""),1.0)</f>
        <v>1</v>
      </c>
      <c r="N28" s="8">
        <f>IFERROR(__xludf.DUMMYFUNCTION("""COMPUTED_VALUE"""),2.0)</f>
        <v>2</v>
      </c>
      <c r="O28" s="8">
        <f>IFERROR(__xludf.DUMMYFUNCTION("""COMPUTED_VALUE"""),6.0)</f>
        <v>6</v>
      </c>
      <c r="P28" s="8" t="b">
        <f>IFERROR(__xludf.DUMMYFUNCTION("""COMPUTED_VALUE"""),TRUE)</f>
        <v>1</v>
      </c>
      <c r="Q28" s="8">
        <f>IFERROR(__xludf.DUMMYFUNCTION("""COMPUTED_VALUE"""),5.0)</f>
        <v>5</v>
      </c>
      <c r="R28" s="8">
        <f>IFERROR(__xludf.DUMMYFUNCTION("""COMPUTED_VALUE"""),1.0)</f>
        <v>1</v>
      </c>
    </row>
    <row r="29">
      <c r="A29" s="8">
        <f>IFERROR(__xludf.DUMMYFUNCTION("""COMPUTED_VALUE"""),2.0)</f>
        <v>2</v>
      </c>
      <c r="B29" s="8">
        <f>IFERROR(__xludf.DUMMYFUNCTION("""COMPUTED_VALUE"""),3.0)</f>
        <v>3</v>
      </c>
      <c r="C29" s="8">
        <f>IFERROR(__xludf.DUMMYFUNCTION("""COMPUTED_VALUE"""),4.0)</f>
        <v>4</v>
      </c>
      <c r="D29" s="8">
        <f>IFERROR(__xludf.DUMMYFUNCTION("""COMPUTED_VALUE"""),9.0)</f>
        <v>9</v>
      </c>
      <c r="E29" s="8">
        <f>IFERROR(__xludf.DUMMYFUNCTION("""COMPUTED_VALUE"""),2.0)</f>
        <v>2</v>
      </c>
      <c r="F29" s="8">
        <f>IFERROR(__xludf.DUMMYFUNCTION("""COMPUTED_VALUE"""),0.0)</f>
        <v>0</v>
      </c>
      <c r="G29" s="8">
        <f>IFERROR(__xludf.DUMMYFUNCTION("""COMPUTED_VALUE"""),5.0)</f>
        <v>5</v>
      </c>
      <c r="H29" s="8">
        <f>IFERROR(__xludf.DUMMYFUNCTION("""COMPUTED_VALUE"""),1.0)</f>
        <v>1</v>
      </c>
      <c r="I29" s="8">
        <f>IFERROR(__xludf.DUMMYFUNCTION("""COMPUTED_VALUE"""),3.0)</f>
        <v>3</v>
      </c>
      <c r="J29" s="8">
        <f>IFERROR(__xludf.DUMMYFUNCTION("""COMPUTED_VALUE"""),4.0)</f>
        <v>4</v>
      </c>
      <c r="K29" s="8">
        <f>IFERROR(__xludf.DUMMYFUNCTION("""COMPUTED_VALUE"""),0.0)</f>
        <v>0</v>
      </c>
      <c r="L29" s="8">
        <f>IFERROR(__xludf.DUMMYFUNCTION("""COMPUTED_VALUE"""),9.0)</f>
        <v>9</v>
      </c>
      <c r="M29" s="8">
        <f>IFERROR(__xludf.DUMMYFUNCTION("""COMPUTED_VALUE"""),3.0)</f>
        <v>3</v>
      </c>
      <c r="N29" s="8">
        <f>IFERROR(__xludf.DUMMYFUNCTION("""COMPUTED_VALUE"""),3.0)</f>
        <v>3</v>
      </c>
      <c r="O29" s="8">
        <f>IFERROR(__xludf.DUMMYFUNCTION("""COMPUTED_VALUE"""),5.0)</f>
        <v>5</v>
      </c>
      <c r="P29" s="8" t="b">
        <f>IFERROR(__xludf.DUMMYFUNCTION("""COMPUTED_VALUE"""),TRUE)</f>
        <v>1</v>
      </c>
      <c r="Q29" s="8">
        <f>IFERROR(__xludf.DUMMYFUNCTION("""COMPUTED_VALUE"""),6.0)</f>
        <v>6</v>
      </c>
      <c r="R29" s="8">
        <f>IFERROR(__xludf.DUMMYFUNCTION("""COMPUTED_VALUE"""),1.0)</f>
        <v>1</v>
      </c>
    </row>
    <row r="30">
      <c r="A30" s="8">
        <f>IFERROR(__xludf.DUMMYFUNCTION("""COMPUTED_VALUE"""),2.0)</f>
        <v>2</v>
      </c>
      <c r="B30" s="8">
        <f>IFERROR(__xludf.DUMMYFUNCTION("""COMPUTED_VALUE"""),3.0)</f>
        <v>3</v>
      </c>
      <c r="C30" s="8">
        <f>IFERROR(__xludf.DUMMYFUNCTION("""COMPUTED_VALUE"""),4.0)</f>
        <v>4</v>
      </c>
      <c r="D30" s="8">
        <f>IFERROR(__xludf.DUMMYFUNCTION("""COMPUTED_VALUE"""),9.0)</f>
        <v>9</v>
      </c>
      <c r="E30" s="8">
        <f>IFERROR(__xludf.DUMMYFUNCTION("""COMPUTED_VALUE"""),0.0)</f>
        <v>0</v>
      </c>
      <c r="F30" s="8">
        <f>IFERROR(__xludf.DUMMYFUNCTION("""COMPUTED_VALUE"""),1.0)</f>
        <v>1</v>
      </c>
      <c r="G30" s="8">
        <f>IFERROR(__xludf.DUMMYFUNCTION("""COMPUTED_VALUE"""),6.0)</f>
        <v>6</v>
      </c>
      <c r="H30" s="8">
        <f>IFERROR(__xludf.DUMMYFUNCTION("""COMPUTED_VALUE"""),1.0)</f>
        <v>1</v>
      </c>
      <c r="I30" s="8">
        <f>IFERROR(__xludf.DUMMYFUNCTION("""COMPUTED_VALUE"""),3.0)</f>
        <v>3</v>
      </c>
      <c r="J30" s="8">
        <f>IFERROR(__xludf.DUMMYFUNCTION("""COMPUTED_VALUE"""),4.0)</f>
        <v>4</v>
      </c>
      <c r="K30" s="8">
        <f>IFERROR(__xludf.DUMMYFUNCTION("""COMPUTED_VALUE"""),0.0)</f>
        <v>0</v>
      </c>
      <c r="L30" s="8">
        <f>IFERROR(__xludf.DUMMYFUNCTION("""COMPUTED_VALUE"""),9.0)</f>
        <v>9</v>
      </c>
      <c r="M30" s="8">
        <f>IFERROR(__xludf.DUMMYFUNCTION("""COMPUTED_VALUE"""),3.0)</f>
        <v>3</v>
      </c>
      <c r="N30" s="8">
        <f>IFERROR(__xludf.DUMMYFUNCTION("""COMPUTED_VALUE"""),3.0)</f>
        <v>3</v>
      </c>
      <c r="O30" s="8">
        <f>IFERROR(__xludf.DUMMYFUNCTION("""COMPUTED_VALUE"""),6.0)</f>
        <v>6</v>
      </c>
      <c r="P30" s="8" t="b">
        <f>IFERROR(__xludf.DUMMYFUNCTION("""COMPUTED_VALUE"""),TRUE)</f>
        <v>1</v>
      </c>
      <c r="Q30" s="8">
        <f>IFERROR(__xludf.DUMMYFUNCTION("""COMPUTED_VALUE"""),7.0)</f>
        <v>7</v>
      </c>
      <c r="R30" s="8">
        <f>IFERROR(__xludf.DUMMYFUNCTION("""COMPUTED_VALUE"""),1.0)</f>
        <v>1</v>
      </c>
    </row>
    <row r="31">
      <c r="A31" s="8">
        <f>IFERROR(__xludf.DUMMYFUNCTION("""COMPUTED_VALUE"""),2.0)</f>
        <v>2</v>
      </c>
      <c r="B31" s="8">
        <f>IFERROR(__xludf.DUMMYFUNCTION("""COMPUTED_VALUE"""),3.0)</f>
        <v>3</v>
      </c>
      <c r="C31" s="8">
        <f>IFERROR(__xludf.DUMMYFUNCTION("""COMPUTED_VALUE"""),4.0)</f>
        <v>4</v>
      </c>
      <c r="D31" s="8">
        <f>IFERROR(__xludf.DUMMYFUNCTION("""COMPUTED_VALUE"""),9.0)</f>
        <v>9</v>
      </c>
      <c r="E31" s="8">
        <f>IFERROR(__xludf.DUMMYFUNCTION("""COMPUTED_VALUE"""),0.0)</f>
        <v>0</v>
      </c>
      <c r="F31" s="8">
        <f>IFERROR(__xludf.DUMMYFUNCTION("""COMPUTED_VALUE"""),0.0)</f>
        <v>0</v>
      </c>
      <c r="G31" s="8">
        <f>IFERROR(__xludf.DUMMYFUNCTION("""COMPUTED_VALUE"""),7.0)</f>
        <v>7</v>
      </c>
      <c r="H31" s="8">
        <f>IFERROR(__xludf.DUMMYFUNCTION("""COMPUTED_VALUE"""),1.0)</f>
        <v>1</v>
      </c>
      <c r="I31" s="8">
        <f>IFERROR(__xludf.DUMMYFUNCTION("""COMPUTED_VALUE"""),3.0)</f>
        <v>3</v>
      </c>
      <c r="J31" s="8">
        <f>IFERROR(__xludf.DUMMYFUNCTION("""COMPUTED_VALUE"""),4.0)</f>
        <v>4</v>
      </c>
      <c r="K31" s="8">
        <f>IFERROR(__xludf.DUMMYFUNCTION("""COMPUTED_VALUE"""),0.0)</f>
        <v>0</v>
      </c>
      <c r="L31" s="8">
        <f>IFERROR(__xludf.DUMMYFUNCTION("""COMPUTED_VALUE"""),9.0)</f>
        <v>9</v>
      </c>
      <c r="M31" s="8">
        <f>IFERROR(__xludf.DUMMYFUNCTION("""COMPUTED_VALUE"""),3.0)</f>
        <v>3</v>
      </c>
      <c r="N31" s="8">
        <f>IFERROR(__xludf.DUMMYFUNCTION("""COMPUTED_VALUE"""),3.0)</f>
        <v>3</v>
      </c>
      <c r="O31" s="8">
        <f>IFERROR(__xludf.DUMMYFUNCTION("""COMPUTED_VALUE"""),3.0)</f>
        <v>3</v>
      </c>
      <c r="P31" s="8" t="b">
        <f>IFERROR(__xludf.DUMMYFUNCTION("""COMPUTED_VALUE"""),TRUE)</f>
        <v>1</v>
      </c>
      <c r="Q31" s="8">
        <f>IFERROR(__xludf.DUMMYFUNCTION("""COMPUTED_VALUE"""),8.0)</f>
        <v>8</v>
      </c>
      <c r="R31" s="8">
        <f>IFERROR(__xludf.DUMMYFUNCTION("""COMPUTED_VALUE"""),1.0)</f>
        <v>1</v>
      </c>
    </row>
    <row r="32">
      <c r="A32" s="8">
        <f>IFERROR(__xludf.DUMMYFUNCTION("""COMPUTED_VALUE"""),2.0)</f>
        <v>2</v>
      </c>
      <c r="B32" s="8">
        <f>IFERROR(__xludf.DUMMYFUNCTION("""COMPUTED_VALUE"""),3.0)</f>
        <v>3</v>
      </c>
      <c r="C32" s="8">
        <f>IFERROR(__xludf.DUMMYFUNCTION("""COMPUTED_VALUE"""),0.0)</f>
        <v>0</v>
      </c>
      <c r="D32" s="8">
        <f>IFERROR(__xludf.DUMMYFUNCTION("""COMPUTED_VALUE"""),10.0)</f>
        <v>10</v>
      </c>
      <c r="E32" s="8">
        <f>IFERROR(__xludf.DUMMYFUNCTION("""COMPUTED_VALUE"""),1.0)</f>
        <v>1</v>
      </c>
      <c r="F32" s="8">
        <f>IFERROR(__xludf.DUMMYFUNCTION("""COMPUTED_VALUE"""),1.0)</f>
        <v>1</v>
      </c>
      <c r="G32" s="8">
        <f>IFERROR(__xludf.DUMMYFUNCTION("""COMPUTED_VALUE"""),8.0)</f>
        <v>8</v>
      </c>
      <c r="H32" s="8">
        <f>IFERROR(__xludf.DUMMYFUNCTION("""COMPUTED_VALUE"""),1.0)</f>
        <v>1</v>
      </c>
      <c r="I32" s="8">
        <f>IFERROR(__xludf.DUMMYFUNCTION("""COMPUTED_VALUE"""),3.0)</f>
        <v>3</v>
      </c>
      <c r="J32" s="8">
        <f>IFERROR(__xludf.DUMMYFUNCTION("""COMPUTED_VALUE"""),4.0)</f>
        <v>4</v>
      </c>
      <c r="K32" s="8">
        <f>IFERROR(__xludf.DUMMYFUNCTION("""COMPUTED_VALUE"""),0.0)</f>
        <v>0</v>
      </c>
      <c r="L32" s="8">
        <f>IFERROR(__xludf.DUMMYFUNCTION("""COMPUTED_VALUE"""),9.0)</f>
        <v>9</v>
      </c>
      <c r="M32" s="8">
        <f>IFERROR(__xludf.DUMMYFUNCTION("""COMPUTED_VALUE"""),3.0)</f>
        <v>3</v>
      </c>
      <c r="N32" s="8">
        <f>IFERROR(__xludf.DUMMYFUNCTION("""COMPUTED_VALUE"""),3.0)</f>
        <v>3</v>
      </c>
      <c r="O32" s="8">
        <f>IFERROR(__xludf.DUMMYFUNCTION("""COMPUTED_VALUE"""),6.0)</f>
        <v>6</v>
      </c>
      <c r="P32" s="8" t="b">
        <f>IFERROR(__xludf.DUMMYFUNCTION("""COMPUTED_VALUE"""),TRUE)</f>
        <v>1</v>
      </c>
      <c r="Q32" s="8">
        <f>IFERROR(__xludf.DUMMYFUNCTION("""COMPUTED_VALUE"""),9.0)</f>
        <v>9</v>
      </c>
      <c r="R32" s="8">
        <f>IFERROR(__xludf.DUMMYFUNCTION("""COMPUTED_VALUE"""),1.0)</f>
        <v>1</v>
      </c>
    </row>
    <row r="33">
      <c r="A33" s="8">
        <f>IFERROR(__xludf.DUMMYFUNCTION("""COMPUTED_VALUE"""),2.0)</f>
        <v>2</v>
      </c>
      <c r="B33" s="8">
        <f>IFERROR(__xludf.DUMMYFUNCTION("""COMPUTED_VALUE"""),3.0)</f>
        <v>3</v>
      </c>
      <c r="C33" s="8">
        <f>IFERROR(__xludf.DUMMYFUNCTION("""COMPUTED_VALUE"""),0.0)</f>
        <v>0</v>
      </c>
      <c r="D33" s="8">
        <f>IFERROR(__xludf.DUMMYFUNCTION("""COMPUTED_VALUE"""),10.0)</f>
        <v>10</v>
      </c>
      <c r="E33" s="8">
        <f>IFERROR(__xludf.DUMMYFUNCTION("""COMPUTED_VALUE"""),1.0)</f>
        <v>1</v>
      </c>
      <c r="F33" s="8">
        <f>IFERROR(__xludf.DUMMYFUNCTION("""COMPUTED_VALUE"""),0.0)</f>
        <v>0</v>
      </c>
      <c r="G33" s="8">
        <f>IFERROR(__xludf.DUMMYFUNCTION("""COMPUTED_VALUE"""),9.0)</f>
        <v>9</v>
      </c>
      <c r="H33" s="8">
        <f>IFERROR(__xludf.DUMMYFUNCTION("""COMPUTED_VALUE"""),1.0)</f>
        <v>1</v>
      </c>
      <c r="I33" s="8">
        <f>IFERROR(__xludf.DUMMYFUNCTION("""COMPUTED_VALUE"""),3.0)</f>
        <v>3</v>
      </c>
      <c r="J33" s="8">
        <f>IFERROR(__xludf.DUMMYFUNCTION("""COMPUTED_VALUE"""),4.0)</f>
        <v>4</v>
      </c>
      <c r="K33" s="8">
        <f>IFERROR(__xludf.DUMMYFUNCTION("""COMPUTED_VALUE"""),0.0)</f>
        <v>0</v>
      </c>
      <c r="L33" s="8">
        <f>IFERROR(__xludf.DUMMYFUNCTION("""COMPUTED_VALUE"""),9.0)</f>
        <v>9</v>
      </c>
      <c r="M33" s="8">
        <f>IFERROR(__xludf.DUMMYFUNCTION("""COMPUTED_VALUE"""),3.0)</f>
        <v>3</v>
      </c>
      <c r="N33" s="8">
        <f>IFERROR(__xludf.DUMMYFUNCTION("""COMPUTED_VALUE"""),3.0)</f>
        <v>3</v>
      </c>
      <c r="O33" s="8">
        <f>IFERROR(__xludf.DUMMYFUNCTION("""COMPUTED_VALUE"""),4.0)</f>
        <v>4</v>
      </c>
      <c r="P33" s="8" t="b">
        <f>IFERROR(__xludf.DUMMYFUNCTION("""COMPUTED_VALUE"""),TRUE)</f>
        <v>1</v>
      </c>
      <c r="Q33" s="8">
        <f>IFERROR(__xludf.DUMMYFUNCTION("""COMPUTED_VALUE"""),10.0)</f>
        <v>10</v>
      </c>
      <c r="R33" s="8">
        <f>IFERROR(__xludf.DUMMYFUNCTION("""COMPUTED_VALUE"""),1.0)</f>
        <v>1</v>
      </c>
    </row>
    <row r="34">
      <c r="A34" s="8">
        <f>IFERROR(__xludf.DUMMYFUNCTION("""COMPUTED_VALUE"""),4.0)</f>
        <v>4</v>
      </c>
      <c r="B34" s="8">
        <f>IFERROR(__xludf.DUMMYFUNCTION("""COMPUTED_VALUE"""),4.0)</f>
        <v>4</v>
      </c>
      <c r="C34" s="8">
        <f>IFERROR(__xludf.DUMMYFUNCTION("""COMPUTED_VALUE"""),1.0)</f>
        <v>1</v>
      </c>
      <c r="D34" s="8">
        <f>IFERROR(__xludf.DUMMYFUNCTION("""COMPUTED_VALUE"""),1.0)</f>
        <v>1</v>
      </c>
      <c r="E34" s="8">
        <f>IFERROR(__xludf.DUMMYFUNCTION("""COMPUTED_VALUE"""),3.0)</f>
        <v>3</v>
      </c>
      <c r="F34" s="8">
        <f>IFERROR(__xludf.DUMMYFUNCTION("""COMPUTED_VALUE"""),2.0)</f>
        <v>2</v>
      </c>
      <c r="G34" s="8">
        <f>IFERROR(__xludf.DUMMYFUNCTION("""COMPUTED_VALUE"""),10.0)</f>
        <v>10</v>
      </c>
      <c r="H34" s="8">
        <f>IFERROR(__xludf.DUMMYFUNCTION("""COMPUTED_VALUE"""),3.0)</f>
        <v>3</v>
      </c>
      <c r="I34" s="8">
        <f>IFERROR(__xludf.DUMMYFUNCTION("""COMPUTED_VALUE"""),5.0)</f>
        <v>5</v>
      </c>
      <c r="J34" s="8">
        <f>IFERROR(__xludf.DUMMYFUNCTION("""COMPUTED_VALUE"""),5.0)</f>
        <v>5</v>
      </c>
      <c r="K34" s="8">
        <f>IFERROR(__xludf.DUMMYFUNCTION("""COMPUTED_VALUE"""),1.0)</f>
        <v>1</v>
      </c>
      <c r="L34" s="8">
        <f>IFERROR(__xludf.DUMMYFUNCTION("""COMPUTED_VALUE"""),0.0)</f>
        <v>0</v>
      </c>
      <c r="M34" s="8">
        <f>IFERROR(__xludf.DUMMYFUNCTION("""COMPUTED_VALUE"""),5.0)</f>
        <v>5</v>
      </c>
      <c r="N34" s="8">
        <f>IFERROR(__xludf.DUMMYFUNCTION("""COMPUTED_VALUE"""),4.0)</f>
        <v>4</v>
      </c>
      <c r="O34" s="8">
        <f>IFERROR(__xludf.DUMMYFUNCTION("""COMPUTED_VALUE"""),2.0)</f>
        <v>2</v>
      </c>
      <c r="P34" s="8" t="b">
        <f>IFERROR(__xludf.DUMMYFUNCTION("""COMPUTED_VALUE"""),TRUE)</f>
        <v>1</v>
      </c>
      <c r="Q34" s="8">
        <f>IFERROR(__xludf.DUMMYFUNCTION("""COMPUTED_VALUE"""),10.0)</f>
        <v>10</v>
      </c>
      <c r="R34" s="8">
        <f>IFERROR(__xludf.DUMMYFUNCTION("""COMPUTED_VALUE"""),0.0)</f>
        <v>0</v>
      </c>
    </row>
    <row r="35">
      <c r="A35" s="8">
        <f>IFERROR(__xludf.DUMMYFUNCTION("""COMPUTED_VALUE"""),5.0)</f>
        <v>5</v>
      </c>
      <c r="B35" s="8">
        <f>IFERROR(__xludf.DUMMYFUNCTION("""COMPUTED_VALUE"""),1.0)</f>
        <v>1</v>
      </c>
      <c r="C35" s="8">
        <f>IFERROR(__xludf.DUMMYFUNCTION("""COMPUTED_VALUE"""),2.0)</f>
        <v>2</v>
      </c>
      <c r="D35" s="8">
        <f>IFERROR(__xludf.DUMMYFUNCTION("""COMPUTED_VALUE"""),2.0)</f>
        <v>2</v>
      </c>
      <c r="E35" s="8">
        <f>IFERROR(__xludf.DUMMYFUNCTION("""COMPUTED_VALUE"""),4.0)</f>
        <v>4</v>
      </c>
      <c r="F35" s="8">
        <f>IFERROR(__xludf.DUMMYFUNCTION("""COMPUTED_VALUE"""),3.0)</f>
        <v>3</v>
      </c>
      <c r="G35" s="8">
        <f>IFERROR(__xludf.DUMMYFUNCTION("""COMPUTED_VALUE"""),10.0)</f>
        <v>10</v>
      </c>
      <c r="H35" s="8">
        <f>IFERROR(__xludf.DUMMYFUNCTION("""COMPUTED_VALUE"""),3.0)</f>
        <v>3</v>
      </c>
      <c r="I35" s="8">
        <f>IFERROR(__xludf.DUMMYFUNCTION("""COMPUTED_VALUE"""),0.0)</f>
        <v>0</v>
      </c>
      <c r="J35" s="8">
        <f>IFERROR(__xludf.DUMMYFUNCTION("""COMPUTED_VALUE"""),0.0)</f>
        <v>0</v>
      </c>
      <c r="K35" s="8">
        <f>IFERROR(__xludf.DUMMYFUNCTION("""COMPUTED_VALUE"""),3.0)</f>
        <v>3</v>
      </c>
      <c r="L35" s="8">
        <f>IFERROR(__xludf.DUMMYFUNCTION("""COMPUTED_VALUE"""),2.0)</f>
        <v>2</v>
      </c>
      <c r="M35" s="8">
        <f>IFERROR(__xludf.DUMMYFUNCTION("""COMPUTED_VALUE"""),7.0)</f>
        <v>7</v>
      </c>
      <c r="N35" s="8">
        <f>IFERROR(__xludf.DUMMYFUNCTION("""COMPUTED_VALUE"""),6.0)</f>
        <v>6</v>
      </c>
      <c r="O35" s="8">
        <f>IFERROR(__xludf.DUMMYFUNCTION("""COMPUTED_VALUE"""),5.0)</f>
        <v>5</v>
      </c>
      <c r="P35" s="8" t="b">
        <f>IFERROR(__xludf.DUMMYFUNCTION("""COMPUTED_VALUE"""),TRUE)</f>
        <v>1</v>
      </c>
      <c r="Q35" s="8">
        <f>IFERROR(__xludf.DUMMYFUNCTION("""COMPUTED_VALUE"""),11.0)</f>
        <v>11</v>
      </c>
      <c r="R35" s="8">
        <f>IFERROR(__xludf.DUMMYFUNCTION("""COMPUTED_VALUE"""),1.0)</f>
        <v>1</v>
      </c>
    </row>
    <row r="36">
      <c r="A36" s="8">
        <f>IFERROR(__xludf.DUMMYFUNCTION("""COMPUTED_VALUE"""),4.0)</f>
        <v>4</v>
      </c>
      <c r="B36" s="8">
        <f>IFERROR(__xludf.DUMMYFUNCTION("""COMPUTED_VALUE"""),4.0)</f>
        <v>4</v>
      </c>
      <c r="C36" s="8">
        <f>IFERROR(__xludf.DUMMYFUNCTION("""COMPUTED_VALUE"""),4.0)</f>
        <v>4</v>
      </c>
      <c r="D36" s="8">
        <f>IFERROR(__xludf.DUMMYFUNCTION("""COMPUTED_VALUE"""),4.0)</f>
        <v>4</v>
      </c>
      <c r="E36" s="8">
        <f>IFERROR(__xludf.DUMMYFUNCTION("""COMPUTED_VALUE"""),4.0)</f>
        <v>4</v>
      </c>
      <c r="F36" s="8">
        <f>IFERROR(__xludf.DUMMYFUNCTION("""COMPUTED_VALUE"""),4.0)</f>
        <v>4</v>
      </c>
      <c r="G36" s="8">
        <f>IFERROR(__xludf.DUMMYFUNCTION("""COMPUTED_VALUE"""),0.0)</f>
        <v>0</v>
      </c>
      <c r="H36" s="8">
        <f>IFERROR(__xludf.DUMMYFUNCTION("""COMPUTED_VALUE"""),4.0)</f>
        <v>4</v>
      </c>
      <c r="I36" s="8">
        <f>IFERROR(__xludf.DUMMYFUNCTION("""COMPUTED_VALUE"""),0.0)</f>
        <v>0</v>
      </c>
      <c r="J36" s="8">
        <f>IFERROR(__xludf.DUMMYFUNCTION("""COMPUTED_VALUE"""),1.0)</f>
        <v>1</v>
      </c>
      <c r="K36" s="8">
        <f>IFERROR(__xludf.DUMMYFUNCTION("""COMPUTED_VALUE"""),6.0)</f>
        <v>6</v>
      </c>
      <c r="L36" s="8">
        <f>IFERROR(__xludf.DUMMYFUNCTION("""COMPUTED_VALUE"""),6.0)</f>
        <v>6</v>
      </c>
      <c r="M36" s="8">
        <f>IFERROR(__xludf.DUMMYFUNCTION("""COMPUTED_VALUE"""),6.0)</f>
        <v>6</v>
      </c>
      <c r="N36" s="8">
        <f>IFERROR(__xludf.DUMMYFUNCTION("""COMPUTED_VALUE"""),1.0)</f>
        <v>1</v>
      </c>
      <c r="O36" s="8">
        <f>IFERROR(__xludf.DUMMYFUNCTION("""COMPUTED_VALUE"""),3.0)</f>
        <v>3</v>
      </c>
      <c r="P36" s="8" t="b">
        <f>IFERROR(__xludf.DUMMYFUNCTION("""COMPUTED_VALUE"""),TRUE)</f>
        <v>1</v>
      </c>
      <c r="Q36" s="8">
        <f>IFERROR(__xludf.DUMMYFUNCTION("""COMPUTED_VALUE"""),1.0)</f>
        <v>1</v>
      </c>
      <c r="R36" s="8">
        <f>IFERROR(__xludf.DUMMYFUNCTION("""COMPUTED_VALUE"""),1.0)</f>
        <v>1</v>
      </c>
    </row>
    <row r="37">
      <c r="A37" s="8">
        <f>IFERROR(__xludf.DUMMYFUNCTION("""COMPUTED_VALUE"""),4.0)</f>
        <v>4</v>
      </c>
      <c r="B37" s="8">
        <f>IFERROR(__xludf.DUMMYFUNCTION("""COMPUTED_VALUE"""),4.0)</f>
        <v>4</v>
      </c>
      <c r="C37" s="8">
        <f>IFERROR(__xludf.DUMMYFUNCTION("""COMPUTED_VALUE"""),0.0)</f>
        <v>0</v>
      </c>
      <c r="D37" s="8">
        <f>IFERROR(__xludf.DUMMYFUNCTION("""COMPUTED_VALUE"""),5.0)</f>
        <v>5</v>
      </c>
      <c r="E37" s="8">
        <f>IFERROR(__xludf.DUMMYFUNCTION("""COMPUTED_VALUE"""),5.0)</f>
        <v>5</v>
      </c>
      <c r="F37" s="8">
        <f>IFERROR(__xludf.DUMMYFUNCTION("""COMPUTED_VALUE"""),5.0)</f>
        <v>5</v>
      </c>
      <c r="G37" s="8">
        <f>IFERROR(__xludf.DUMMYFUNCTION("""COMPUTED_VALUE"""),1.0)</f>
        <v>1</v>
      </c>
      <c r="H37" s="8">
        <f>IFERROR(__xludf.DUMMYFUNCTION("""COMPUTED_VALUE"""),4.0)</f>
        <v>4</v>
      </c>
      <c r="I37" s="8">
        <f>IFERROR(__xludf.DUMMYFUNCTION("""COMPUTED_VALUE"""),0.0)</f>
        <v>0</v>
      </c>
      <c r="J37" s="8">
        <f>IFERROR(__xludf.DUMMYFUNCTION("""COMPUTED_VALUE"""),1.0)</f>
        <v>1</v>
      </c>
      <c r="K37" s="8">
        <f>IFERROR(__xludf.DUMMYFUNCTION("""COMPUTED_VALUE"""),6.0)</f>
        <v>6</v>
      </c>
      <c r="L37" s="8">
        <f>IFERROR(__xludf.DUMMYFUNCTION("""COMPUTED_VALUE"""),6.0)</f>
        <v>6</v>
      </c>
      <c r="M37" s="8">
        <f>IFERROR(__xludf.DUMMYFUNCTION("""COMPUTED_VALUE"""),6.0)</f>
        <v>6</v>
      </c>
      <c r="N37" s="8">
        <f>IFERROR(__xludf.DUMMYFUNCTION("""COMPUTED_VALUE"""),1.0)</f>
        <v>1</v>
      </c>
      <c r="O37" s="8">
        <f>IFERROR(__xludf.DUMMYFUNCTION("""COMPUTED_VALUE"""),5.0)</f>
        <v>5</v>
      </c>
      <c r="P37" s="8" t="b">
        <f>IFERROR(__xludf.DUMMYFUNCTION("""COMPUTED_VALUE"""),TRUE)</f>
        <v>1</v>
      </c>
      <c r="Q37" s="8">
        <f>IFERROR(__xludf.DUMMYFUNCTION("""COMPUTED_VALUE"""),2.0)</f>
        <v>2</v>
      </c>
      <c r="R37" s="8">
        <f>IFERROR(__xludf.DUMMYFUNCTION("""COMPUTED_VALUE"""),1.0)</f>
        <v>1</v>
      </c>
    </row>
    <row r="38">
      <c r="A38" s="8">
        <f>IFERROR(__xludf.DUMMYFUNCTION("""COMPUTED_VALUE"""),5.0)</f>
        <v>5</v>
      </c>
      <c r="B38" s="8">
        <f>IFERROR(__xludf.DUMMYFUNCTION("""COMPUTED_VALUE"""),5.0)</f>
        <v>5</v>
      </c>
      <c r="C38" s="8">
        <f>IFERROR(__xludf.DUMMYFUNCTION("""COMPUTED_VALUE"""),1.0)</f>
        <v>1</v>
      </c>
      <c r="D38" s="8">
        <f>IFERROR(__xludf.DUMMYFUNCTION("""COMPUTED_VALUE"""),6.0)</f>
        <v>6</v>
      </c>
      <c r="E38" s="8">
        <f>IFERROR(__xludf.DUMMYFUNCTION("""COMPUTED_VALUE"""),1.0)</f>
        <v>1</v>
      </c>
      <c r="F38" s="8">
        <f>IFERROR(__xludf.DUMMYFUNCTION("""COMPUTED_VALUE"""),6.0)</f>
        <v>6</v>
      </c>
      <c r="G38" s="8">
        <f>IFERROR(__xludf.DUMMYFUNCTION("""COMPUTED_VALUE"""),2.0)</f>
        <v>2</v>
      </c>
      <c r="H38" s="8">
        <f>IFERROR(__xludf.DUMMYFUNCTION("""COMPUTED_VALUE"""),5.0)</f>
        <v>5</v>
      </c>
      <c r="I38" s="8">
        <f>IFERROR(__xludf.DUMMYFUNCTION("""COMPUTED_VALUE"""),1.0)</f>
        <v>1</v>
      </c>
      <c r="J38" s="8">
        <f>IFERROR(__xludf.DUMMYFUNCTION("""COMPUTED_VALUE"""),2.0)</f>
        <v>2</v>
      </c>
      <c r="K38" s="8">
        <f>IFERROR(__xludf.DUMMYFUNCTION("""COMPUTED_VALUE"""),6.0)</f>
        <v>6</v>
      </c>
      <c r="L38" s="8">
        <f>IFERROR(__xludf.DUMMYFUNCTION("""COMPUTED_VALUE"""),6.0)</f>
        <v>6</v>
      </c>
      <c r="M38" s="8">
        <f>IFERROR(__xludf.DUMMYFUNCTION("""COMPUTED_VALUE"""),0.0)</f>
        <v>0</v>
      </c>
      <c r="N38" s="8">
        <f>IFERROR(__xludf.DUMMYFUNCTION("""COMPUTED_VALUE"""),2.0)</f>
        <v>2</v>
      </c>
      <c r="O38" s="8">
        <f>IFERROR(__xludf.DUMMYFUNCTION("""COMPUTED_VALUE"""),2.0)</f>
        <v>2</v>
      </c>
      <c r="P38" s="8" t="b">
        <f>IFERROR(__xludf.DUMMYFUNCTION("""COMPUTED_VALUE"""),TRUE)</f>
        <v>1</v>
      </c>
      <c r="Q38" s="8">
        <f>IFERROR(__xludf.DUMMYFUNCTION("""COMPUTED_VALUE"""),3.0)</f>
        <v>3</v>
      </c>
      <c r="R38" s="8">
        <f>IFERROR(__xludf.DUMMYFUNCTION("""COMPUTED_VALUE"""),1.0)</f>
        <v>1</v>
      </c>
    </row>
    <row r="39">
      <c r="A39" s="8">
        <f>IFERROR(__xludf.DUMMYFUNCTION("""COMPUTED_VALUE"""),5.0)</f>
        <v>5</v>
      </c>
      <c r="B39" s="8">
        <f>IFERROR(__xludf.DUMMYFUNCTION("""COMPUTED_VALUE"""),0.0)</f>
        <v>0</v>
      </c>
      <c r="C39" s="8">
        <f>IFERROR(__xludf.DUMMYFUNCTION("""COMPUTED_VALUE"""),2.0)</f>
        <v>2</v>
      </c>
      <c r="D39" s="8">
        <f>IFERROR(__xludf.DUMMYFUNCTION("""COMPUTED_VALUE"""),7.0)</f>
        <v>7</v>
      </c>
      <c r="E39" s="8">
        <f>IFERROR(__xludf.DUMMYFUNCTION("""COMPUTED_VALUE"""),2.0)</f>
        <v>2</v>
      </c>
      <c r="F39" s="8">
        <f>IFERROR(__xludf.DUMMYFUNCTION("""COMPUTED_VALUE"""),7.0)</f>
        <v>7</v>
      </c>
      <c r="G39" s="8">
        <f>IFERROR(__xludf.DUMMYFUNCTION("""COMPUTED_VALUE"""),3.0)</f>
        <v>3</v>
      </c>
      <c r="H39" s="8">
        <f>IFERROR(__xludf.DUMMYFUNCTION("""COMPUTED_VALUE"""),5.0)</f>
        <v>5</v>
      </c>
      <c r="I39" s="8">
        <f>IFERROR(__xludf.DUMMYFUNCTION("""COMPUTED_VALUE"""),1.0)</f>
        <v>1</v>
      </c>
      <c r="J39" s="8">
        <f>IFERROR(__xludf.DUMMYFUNCTION("""COMPUTED_VALUE"""),2.0)</f>
        <v>2</v>
      </c>
      <c r="K39" s="8">
        <f>IFERROR(__xludf.DUMMYFUNCTION("""COMPUTED_VALUE"""),6.0)</f>
        <v>6</v>
      </c>
      <c r="L39" s="8">
        <f>IFERROR(__xludf.DUMMYFUNCTION("""COMPUTED_VALUE"""),6.0)</f>
        <v>6</v>
      </c>
      <c r="M39" s="8">
        <f>IFERROR(__xludf.DUMMYFUNCTION("""COMPUTED_VALUE"""),0.0)</f>
        <v>0</v>
      </c>
      <c r="N39" s="8">
        <f>IFERROR(__xludf.DUMMYFUNCTION("""COMPUTED_VALUE"""),2.0)</f>
        <v>2</v>
      </c>
      <c r="O39" s="8">
        <f>IFERROR(__xludf.DUMMYFUNCTION("""COMPUTED_VALUE"""),5.0)</f>
        <v>5</v>
      </c>
      <c r="P39" s="8" t="b">
        <f>IFERROR(__xludf.DUMMYFUNCTION("""COMPUTED_VALUE"""),TRUE)</f>
        <v>1</v>
      </c>
      <c r="Q39" s="8">
        <f>IFERROR(__xludf.DUMMYFUNCTION("""COMPUTED_VALUE"""),4.0)</f>
        <v>4</v>
      </c>
      <c r="R39" s="8">
        <f>IFERROR(__xludf.DUMMYFUNCTION("""COMPUTED_VALUE"""),1.0)</f>
        <v>1</v>
      </c>
    </row>
    <row r="40">
      <c r="A40" s="8">
        <f>IFERROR(__xludf.DUMMYFUNCTION("""COMPUTED_VALUE"""),5.0)</f>
        <v>5</v>
      </c>
      <c r="B40" s="8">
        <f>IFERROR(__xludf.DUMMYFUNCTION("""COMPUTED_VALUE"""),0.0)</f>
        <v>0</v>
      </c>
      <c r="C40" s="8">
        <f>IFERROR(__xludf.DUMMYFUNCTION("""COMPUTED_VALUE"""),2.0)</f>
        <v>2</v>
      </c>
      <c r="D40" s="8">
        <f>IFERROR(__xludf.DUMMYFUNCTION("""COMPUTED_VALUE"""),7.0)</f>
        <v>7</v>
      </c>
      <c r="E40" s="8">
        <f>IFERROR(__xludf.DUMMYFUNCTION("""COMPUTED_VALUE"""),0.0)</f>
        <v>0</v>
      </c>
      <c r="F40" s="8">
        <f>IFERROR(__xludf.DUMMYFUNCTION("""COMPUTED_VALUE"""),8.0)</f>
        <v>8</v>
      </c>
      <c r="G40" s="8">
        <f>IFERROR(__xludf.DUMMYFUNCTION("""COMPUTED_VALUE"""),4.0)</f>
        <v>4</v>
      </c>
      <c r="H40" s="8">
        <f>IFERROR(__xludf.DUMMYFUNCTION("""COMPUTED_VALUE"""),5.0)</f>
        <v>5</v>
      </c>
      <c r="I40" s="8">
        <f>IFERROR(__xludf.DUMMYFUNCTION("""COMPUTED_VALUE"""),1.0)</f>
        <v>1</v>
      </c>
      <c r="J40" s="8">
        <f>IFERROR(__xludf.DUMMYFUNCTION("""COMPUTED_VALUE"""),2.0)</f>
        <v>2</v>
      </c>
      <c r="K40" s="8">
        <f>IFERROR(__xludf.DUMMYFUNCTION("""COMPUTED_VALUE"""),6.0)</f>
        <v>6</v>
      </c>
      <c r="L40" s="8">
        <f>IFERROR(__xludf.DUMMYFUNCTION("""COMPUTED_VALUE"""),6.0)</f>
        <v>6</v>
      </c>
      <c r="M40" s="8">
        <f>IFERROR(__xludf.DUMMYFUNCTION("""COMPUTED_VALUE"""),0.0)</f>
        <v>0</v>
      </c>
      <c r="N40" s="8">
        <f>IFERROR(__xludf.DUMMYFUNCTION("""COMPUTED_VALUE"""),2.0)</f>
        <v>2</v>
      </c>
      <c r="O40" s="8">
        <f>IFERROR(__xludf.DUMMYFUNCTION("""COMPUTED_VALUE"""),1.0)</f>
        <v>1</v>
      </c>
      <c r="P40" s="8" t="b">
        <f>IFERROR(__xludf.DUMMYFUNCTION("""COMPUTED_VALUE"""),TRUE)</f>
        <v>1</v>
      </c>
      <c r="Q40" s="8">
        <f>IFERROR(__xludf.DUMMYFUNCTION("""COMPUTED_VALUE"""),4.0)</f>
        <v>4</v>
      </c>
      <c r="R40" s="8">
        <f>IFERROR(__xludf.DUMMYFUNCTION("""COMPUTED_VALUE"""),0.0)</f>
        <v>0</v>
      </c>
    </row>
    <row r="41">
      <c r="A41" s="8">
        <f>IFERROR(__xludf.DUMMYFUNCTION("""COMPUTED_VALUE"""),1.0)</f>
        <v>1</v>
      </c>
      <c r="B41" s="8">
        <f>IFERROR(__xludf.DUMMYFUNCTION("""COMPUTED_VALUE"""),2.0)</f>
        <v>2</v>
      </c>
      <c r="C41" s="8">
        <f>IFERROR(__xludf.DUMMYFUNCTION("""COMPUTED_VALUE"""),4.0)</f>
        <v>4</v>
      </c>
      <c r="D41" s="8">
        <f>IFERROR(__xludf.DUMMYFUNCTION("""COMPUTED_VALUE"""),9.0)</f>
        <v>9</v>
      </c>
      <c r="E41" s="8">
        <f>IFERROR(__xludf.DUMMYFUNCTION("""COMPUTED_VALUE"""),1.0)</f>
        <v>1</v>
      </c>
      <c r="F41" s="8">
        <f>IFERROR(__xludf.DUMMYFUNCTION("""COMPUTED_VALUE"""),9.0)</f>
        <v>9</v>
      </c>
      <c r="G41" s="8">
        <f>IFERROR(__xludf.DUMMYFUNCTION("""COMPUTED_VALUE"""),4.0)</f>
        <v>4</v>
      </c>
      <c r="H41" s="8">
        <f>IFERROR(__xludf.DUMMYFUNCTION("""COMPUTED_VALUE"""),5.0)</f>
        <v>5</v>
      </c>
      <c r="I41" s="8">
        <f>IFERROR(__xludf.DUMMYFUNCTION("""COMPUTED_VALUE"""),1.0)</f>
        <v>1</v>
      </c>
      <c r="J41" s="8">
        <f>IFERROR(__xludf.DUMMYFUNCTION("""COMPUTED_VALUE"""),2.0)</f>
        <v>2</v>
      </c>
      <c r="K41" s="8">
        <f>IFERROR(__xludf.DUMMYFUNCTION("""COMPUTED_VALUE"""),6.0)</f>
        <v>6</v>
      </c>
      <c r="L41" s="8">
        <f>IFERROR(__xludf.DUMMYFUNCTION("""COMPUTED_VALUE"""),0.0)</f>
        <v>0</v>
      </c>
      <c r="M41" s="8">
        <f>IFERROR(__xludf.DUMMYFUNCTION("""COMPUTED_VALUE"""),1.0)</f>
        <v>1</v>
      </c>
      <c r="N41" s="8">
        <f>IFERROR(__xludf.DUMMYFUNCTION("""COMPUTED_VALUE"""),3.0)</f>
        <v>3</v>
      </c>
      <c r="O41" s="8">
        <f>IFERROR(__xludf.DUMMYFUNCTION("""COMPUTED_VALUE"""),3.0)</f>
        <v>3</v>
      </c>
      <c r="P41" s="8" t="b">
        <f>IFERROR(__xludf.DUMMYFUNCTION("""COMPUTED_VALUE"""),TRUE)</f>
        <v>1</v>
      </c>
      <c r="Q41" s="8">
        <f>IFERROR(__xludf.DUMMYFUNCTION("""COMPUTED_VALUE"""),5.0)</f>
        <v>5</v>
      </c>
      <c r="R41" s="8">
        <f>IFERROR(__xludf.DUMMYFUNCTION("""COMPUTED_VALUE"""),1.0)</f>
        <v>1</v>
      </c>
    </row>
    <row r="42">
      <c r="A42" s="8">
        <f>IFERROR(__xludf.DUMMYFUNCTION("""COMPUTED_VALUE"""),1.0)</f>
        <v>1</v>
      </c>
      <c r="B42" s="8">
        <f>IFERROR(__xludf.DUMMYFUNCTION("""COMPUTED_VALUE"""),2.0)</f>
        <v>2</v>
      </c>
      <c r="C42" s="8">
        <f>IFERROR(__xludf.DUMMYFUNCTION("""COMPUTED_VALUE"""),0.0)</f>
        <v>0</v>
      </c>
      <c r="D42" s="8">
        <f>IFERROR(__xludf.DUMMYFUNCTION("""COMPUTED_VALUE"""),10.0)</f>
        <v>10</v>
      </c>
      <c r="E42" s="8">
        <f>IFERROR(__xludf.DUMMYFUNCTION("""COMPUTED_VALUE"""),2.0)</f>
        <v>2</v>
      </c>
      <c r="F42" s="8">
        <f>IFERROR(__xludf.DUMMYFUNCTION("""COMPUTED_VALUE"""),10.0)</f>
        <v>10</v>
      </c>
      <c r="G42" s="8">
        <f>IFERROR(__xludf.DUMMYFUNCTION("""COMPUTED_VALUE"""),5.0)</f>
        <v>5</v>
      </c>
      <c r="H42" s="8">
        <f>IFERROR(__xludf.DUMMYFUNCTION("""COMPUTED_VALUE"""),5.0)</f>
        <v>5</v>
      </c>
      <c r="I42" s="8">
        <f>IFERROR(__xludf.DUMMYFUNCTION("""COMPUTED_VALUE"""),1.0)</f>
        <v>1</v>
      </c>
      <c r="J42" s="8">
        <f>IFERROR(__xludf.DUMMYFUNCTION("""COMPUTED_VALUE"""),2.0)</f>
        <v>2</v>
      </c>
      <c r="K42" s="8">
        <f>IFERROR(__xludf.DUMMYFUNCTION("""COMPUTED_VALUE"""),6.0)</f>
        <v>6</v>
      </c>
      <c r="L42" s="8">
        <f>IFERROR(__xludf.DUMMYFUNCTION("""COMPUTED_VALUE"""),0.0)</f>
        <v>0</v>
      </c>
      <c r="M42" s="8">
        <f>IFERROR(__xludf.DUMMYFUNCTION("""COMPUTED_VALUE"""),1.0)</f>
        <v>1</v>
      </c>
      <c r="N42" s="8">
        <f>IFERROR(__xludf.DUMMYFUNCTION("""COMPUTED_VALUE"""),3.0)</f>
        <v>3</v>
      </c>
      <c r="O42" s="8">
        <f>IFERROR(__xludf.DUMMYFUNCTION("""COMPUTED_VALUE"""),6.0)</f>
        <v>6</v>
      </c>
      <c r="P42" s="8" t="b">
        <f>IFERROR(__xludf.DUMMYFUNCTION("""COMPUTED_VALUE"""),TRUE)</f>
        <v>1</v>
      </c>
      <c r="Q42" s="8">
        <f>IFERROR(__xludf.DUMMYFUNCTION("""COMPUTED_VALUE"""),14.0)</f>
        <v>14</v>
      </c>
      <c r="R42" s="8">
        <f>IFERROR(__xludf.DUMMYFUNCTION("""COMPUTED_VALUE"""),9.0)</f>
        <v>9</v>
      </c>
    </row>
    <row r="43">
      <c r="A43" s="8">
        <f>IFERROR(__xludf.DUMMYFUNCTION("""COMPUTED_VALUE"""),2.0)</f>
        <v>2</v>
      </c>
      <c r="B43" s="8">
        <f>IFERROR(__xludf.DUMMYFUNCTION("""COMPUTED_VALUE"""),0.0)</f>
        <v>0</v>
      </c>
      <c r="C43" s="8">
        <f>IFERROR(__xludf.DUMMYFUNCTION("""COMPUTED_VALUE"""),0.0)</f>
        <v>0</v>
      </c>
      <c r="D43" s="8">
        <f>IFERROR(__xludf.DUMMYFUNCTION("""COMPUTED_VALUE"""),10.0)</f>
        <v>10</v>
      </c>
      <c r="E43" s="8">
        <f>IFERROR(__xludf.DUMMYFUNCTION("""COMPUTED_VALUE"""),2.0)</f>
        <v>2</v>
      </c>
      <c r="F43" s="8">
        <f>IFERROR(__xludf.DUMMYFUNCTION("""COMPUTED_VALUE"""),0.0)</f>
        <v>0</v>
      </c>
      <c r="G43" s="8">
        <f>IFERROR(__xludf.DUMMYFUNCTION("""COMPUTED_VALUE"""),14.0)</f>
        <v>14</v>
      </c>
      <c r="H43" s="8">
        <f>IFERROR(__xludf.DUMMYFUNCTION("""COMPUTED_VALUE"""),0.0)</f>
        <v>0</v>
      </c>
      <c r="I43" s="8">
        <f>IFERROR(__xludf.DUMMYFUNCTION("""COMPUTED_VALUE"""),0.0)</f>
        <v>0</v>
      </c>
      <c r="J43" s="8">
        <f>IFERROR(__xludf.DUMMYFUNCTION("""COMPUTED_VALUE"""),5.0)</f>
        <v>5</v>
      </c>
      <c r="K43" s="8">
        <f>IFERROR(__xludf.DUMMYFUNCTION("""COMPUTED_VALUE"""),2.0)</f>
        <v>2</v>
      </c>
      <c r="L43" s="8">
        <f>IFERROR(__xludf.DUMMYFUNCTION("""COMPUTED_VALUE"""),0.0)</f>
        <v>0</v>
      </c>
      <c r="M43" s="8">
        <f>IFERROR(__xludf.DUMMYFUNCTION("""COMPUTED_VALUE"""),4.0)</f>
        <v>4</v>
      </c>
      <c r="N43" s="8">
        <f>IFERROR(__xludf.DUMMYFUNCTION("""COMPUTED_VALUE"""),9.0)</f>
        <v>9</v>
      </c>
      <c r="O43" s="8">
        <f>IFERROR(__xludf.DUMMYFUNCTION("""COMPUTED_VALUE"""),5.0)</f>
        <v>5</v>
      </c>
      <c r="P43" s="8" t="b">
        <f>IFERROR(__xludf.DUMMYFUNCTION("""COMPUTED_VALUE"""),TRUE)</f>
        <v>1</v>
      </c>
      <c r="Q43" s="8">
        <f>IFERROR(__xludf.DUMMYFUNCTION("""COMPUTED_VALUE"""),15.0)</f>
        <v>15</v>
      </c>
      <c r="R43" s="8">
        <f>IFERROR(__xludf.DUMMYFUNCTION("""COMPUTED_VALUE"""),1.0)</f>
        <v>1</v>
      </c>
    </row>
    <row r="44">
      <c r="A44" s="8">
        <f>IFERROR(__xludf.DUMMYFUNCTION("""COMPUTED_VALUE"""),2.0)</f>
        <v>2</v>
      </c>
      <c r="B44" s="8">
        <f>IFERROR(__xludf.DUMMYFUNCTION("""COMPUTED_VALUE"""),0.0)</f>
        <v>0</v>
      </c>
      <c r="C44" s="8">
        <f>IFERROR(__xludf.DUMMYFUNCTION("""COMPUTED_VALUE"""),0.0)</f>
        <v>0</v>
      </c>
      <c r="D44" s="8">
        <f>IFERROR(__xludf.DUMMYFUNCTION("""COMPUTED_VALUE"""),10.0)</f>
        <v>10</v>
      </c>
      <c r="E44" s="8">
        <f>IFERROR(__xludf.DUMMYFUNCTION("""COMPUTED_VALUE"""),0.0)</f>
        <v>0</v>
      </c>
      <c r="F44" s="8">
        <f>IFERROR(__xludf.DUMMYFUNCTION("""COMPUTED_VALUE"""),1.0)</f>
        <v>1</v>
      </c>
      <c r="G44" s="8">
        <f>IFERROR(__xludf.DUMMYFUNCTION("""COMPUTED_VALUE"""),15.0)</f>
        <v>15</v>
      </c>
      <c r="H44" s="8">
        <f>IFERROR(__xludf.DUMMYFUNCTION("""COMPUTED_VALUE"""),0.0)</f>
        <v>0</v>
      </c>
      <c r="I44" s="8">
        <f>IFERROR(__xludf.DUMMYFUNCTION("""COMPUTED_VALUE"""),0.0)</f>
        <v>0</v>
      </c>
      <c r="J44" s="8">
        <f>IFERROR(__xludf.DUMMYFUNCTION("""COMPUTED_VALUE"""),5.0)</f>
        <v>5</v>
      </c>
      <c r="K44" s="8">
        <f>IFERROR(__xludf.DUMMYFUNCTION("""COMPUTED_VALUE"""),2.0)</f>
        <v>2</v>
      </c>
      <c r="L44" s="8">
        <f>IFERROR(__xludf.DUMMYFUNCTION("""COMPUTED_VALUE"""),0.0)</f>
        <v>0</v>
      </c>
      <c r="M44" s="8">
        <f>IFERROR(__xludf.DUMMYFUNCTION("""COMPUTED_VALUE"""),4.0)</f>
        <v>4</v>
      </c>
      <c r="N44" s="8">
        <f>IFERROR(__xludf.DUMMYFUNCTION("""COMPUTED_VALUE"""),9.0)</f>
        <v>9</v>
      </c>
      <c r="O44" s="8">
        <f>IFERROR(__xludf.DUMMYFUNCTION("""COMPUTED_VALUE"""),6.0)</f>
        <v>6</v>
      </c>
      <c r="P44" s="8" t="b">
        <f>IFERROR(__xludf.DUMMYFUNCTION("""COMPUTED_VALUE"""),TRUE)</f>
        <v>1</v>
      </c>
      <c r="Q44" s="8">
        <f>IFERROR(__xludf.DUMMYFUNCTION("""COMPUTED_VALUE"""),16.0)</f>
        <v>16</v>
      </c>
      <c r="R44" s="8">
        <f>IFERROR(__xludf.DUMMYFUNCTION("""COMPUTED_VALUE"""),1.0)</f>
        <v>1</v>
      </c>
    </row>
    <row r="45">
      <c r="A45" s="8">
        <f>IFERROR(__xludf.DUMMYFUNCTION("""COMPUTED_VALUE"""),2.0)</f>
        <v>2</v>
      </c>
      <c r="B45" s="8">
        <f>IFERROR(__xludf.DUMMYFUNCTION("""COMPUTED_VALUE"""),0.0)</f>
        <v>0</v>
      </c>
      <c r="C45" s="8">
        <f>IFERROR(__xludf.DUMMYFUNCTION("""COMPUTED_VALUE"""),0.0)</f>
        <v>0</v>
      </c>
      <c r="D45" s="8">
        <f>IFERROR(__xludf.DUMMYFUNCTION("""COMPUTED_VALUE"""),10.0)</f>
        <v>10</v>
      </c>
      <c r="E45" s="8">
        <f>IFERROR(__xludf.DUMMYFUNCTION("""COMPUTED_VALUE"""),0.0)</f>
        <v>0</v>
      </c>
      <c r="F45" s="8">
        <f>IFERROR(__xludf.DUMMYFUNCTION("""COMPUTED_VALUE"""),0.0)</f>
        <v>0</v>
      </c>
      <c r="G45" s="8">
        <f>IFERROR(__xludf.DUMMYFUNCTION("""COMPUTED_VALUE"""),16.0)</f>
        <v>16</v>
      </c>
      <c r="H45" s="8">
        <f>IFERROR(__xludf.DUMMYFUNCTION("""COMPUTED_VALUE"""),0.0)</f>
        <v>0</v>
      </c>
      <c r="I45" s="8">
        <f>IFERROR(__xludf.DUMMYFUNCTION("""COMPUTED_VALUE"""),0.0)</f>
        <v>0</v>
      </c>
      <c r="J45" s="8">
        <f>IFERROR(__xludf.DUMMYFUNCTION("""COMPUTED_VALUE"""),5.0)</f>
        <v>5</v>
      </c>
      <c r="K45" s="8">
        <f>IFERROR(__xludf.DUMMYFUNCTION("""COMPUTED_VALUE"""),2.0)</f>
        <v>2</v>
      </c>
      <c r="L45" s="8">
        <f>IFERROR(__xludf.DUMMYFUNCTION("""COMPUTED_VALUE"""),0.0)</f>
        <v>0</v>
      </c>
      <c r="M45" s="8">
        <f>IFERROR(__xludf.DUMMYFUNCTION("""COMPUTED_VALUE"""),4.0)</f>
        <v>4</v>
      </c>
      <c r="N45" s="8">
        <f>IFERROR(__xludf.DUMMYFUNCTION("""COMPUTED_VALUE"""),9.0)</f>
        <v>9</v>
      </c>
      <c r="O45" s="8">
        <f>IFERROR(__xludf.DUMMYFUNCTION("""COMPUTED_VALUE"""),1.0)</f>
        <v>1</v>
      </c>
      <c r="P45" s="8" t="b">
        <f>IFERROR(__xludf.DUMMYFUNCTION("""COMPUTED_VALUE"""),TRUE)</f>
        <v>1</v>
      </c>
      <c r="Q45" s="8">
        <f>IFERROR(__xludf.DUMMYFUNCTION("""COMPUTED_VALUE"""),19.0)</f>
        <v>19</v>
      </c>
      <c r="R45" s="8">
        <f>IFERROR(__xludf.DUMMYFUNCTION("""COMPUTED_VALUE"""),3.0)</f>
        <v>3</v>
      </c>
    </row>
    <row r="46">
      <c r="A46" s="8">
        <f>IFERROR(__xludf.DUMMYFUNCTION("""COMPUTED_VALUE"""),1.0)</f>
        <v>1</v>
      </c>
      <c r="B46" s="8">
        <f>IFERROR(__xludf.DUMMYFUNCTION("""COMPUTED_VALUE"""),2.0)</f>
        <v>2</v>
      </c>
      <c r="C46" s="8">
        <f>IFERROR(__xludf.DUMMYFUNCTION("""COMPUTED_VALUE"""),1.0)</f>
        <v>1</v>
      </c>
      <c r="D46" s="8">
        <f>IFERROR(__xludf.DUMMYFUNCTION("""COMPUTED_VALUE"""),10.0)</f>
        <v>10</v>
      </c>
      <c r="E46" s="8">
        <f>IFERROR(__xludf.DUMMYFUNCTION("""COMPUTED_VALUE"""),0.0)</f>
        <v>0</v>
      </c>
      <c r="F46" s="8">
        <f>IFERROR(__xludf.DUMMYFUNCTION("""COMPUTED_VALUE"""),0.0)</f>
        <v>0</v>
      </c>
      <c r="G46" s="8">
        <f>IFERROR(__xludf.DUMMYFUNCTION("""COMPUTED_VALUE"""),19.0)</f>
        <v>19</v>
      </c>
      <c r="H46" s="8">
        <f>IFERROR(__xludf.DUMMYFUNCTION("""COMPUTED_VALUE"""),0.0)</f>
        <v>0</v>
      </c>
      <c r="I46" s="8">
        <f>IFERROR(__xludf.DUMMYFUNCTION("""COMPUTED_VALUE"""),0.0)</f>
        <v>0</v>
      </c>
      <c r="J46" s="8">
        <f>IFERROR(__xludf.DUMMYFUNCTION("""COMPUTED_VALUE"""),5.0)</f>
        <v>5</v>
      </c>
      <c r="K46" s="8">
        <f>IFERROR(__xludf.DUMMYFUNCTION("""COMPUTED_VALUE"""),0.0)</f>
        <v>0</v>
      </c>
      <c r="L46" s="8">
        <f>IFERROR(__xludf.DUMMYFUNCTION("""COMPUTED_VALUE"""),0.0)</f>
        <v>0</v>
      </c>
      <c r="M46" s="8">
        <f>IFERROR(__xludf.DUMMYFUNCTION("""COMPUTED_VALUE"""),0.0)</f>
        <v>0</v>
      </c>
      <c r="N46" s="8">
        <f>IFERROR(__xludf.DUMMYFUNCTION("""COMPUTED_VALUE"""),10.0)</f>
        <v>10</v>
      </c>
      <c r="O46" s="8">
        <f>IFERROR(__xludf.DUMMYFUNCTION("""COMPUTED_VALUE"""),1.0)</f>
        <v>1</v>
      </c>
      <c r="P46" s="8" t="b">
        <f>IFERROR(__xludf.DUMMYFUNCTION("""COMPUTED_VALUE"""),TRUE)</f>
        <v>1</v>
      </c>
      <c r="Q46" s="8">
        <f>IFERROR(__xludf.DUMMYFUNCTION("""COMPUTED_VALUE"""),19.0)</f>
        <v>19</v>
      </c>
      <c r="R46" s="8">
        <f>IFERROR(__xludf.DUMMYFUNCTION("""COMPUTED_VALUE"""),0.0)</f>
        <v>0</v>
      </c>
    </row>
    <row r="47">
      <c r="A47" s="8">
        <f>IFERROR(__xludf.DUMMYFUNCTION("""COMPUTED_VALUE"""),1.0)</f>
        <v>1</v>
      </c>
      <c r="B47" s="8">
        <f>IFERROR(__xludf.DUMMYFUNCTION("""COMPUTED_VALUE"""),3.0)</f>
        <v>3</v>
      </c>
      <c r="C47" s="8">
        <f>IFERROR(__xludf.DUMMYFUNCTION("""COMPUTED_VALUE"""),1.0)</f>
        <v>1</v>
      </c>
      <c r="D47" s="8">
        <f>IFERROR(__xludf.DUMMYFUNCTION("""COMPUTED_VALUE"""),10.0)</f>
        <v>10</v>
      </c>
      <c r="E47" s="8">
        <f>IFERROR(__xludf.DUMMYFUNCTION("""COMPUTED_VALUE"""),0.0)</f>
        <v>0</v>
      </c>
      <c r="F47" s="8">
        <f>IFERROR(__xludf.DUMMYFUNCTION("""COMPUTED_VALUE"""),0.0)</f>
        <v>0</v>
      </c>
      <c r="G47" s="8">
        <f>IFERROR(__xludf.DUMMYFUNCTION("""COMPUTED_VALUE"""),19.0)</f>
        <v>19</v>
      </c>
      <c r="H47" s="8">
        <f>IFERROR(__xludf.DUMMYFUNCTION("""COMPUTED_VALUE"""),0.0)</f>
        <v>0</v>
      </c>
      <c r="I47" s="8">
        <f>IFERROR(__xludf.DUMMYFUNCTION("""COMPUTED_VALUE"""),0.0)</f>
        <v>0</v>
      </c>
      <c r="J47" s="8">
        <f>IFERROR(__xludf.DUMMYFUNCTION("""COMPUTED_VALUE"""),0.0)</f>
        <v>0</v>
      </c>
      <c r="K47" s="8">
        <f>IFERROR(__xludf.DUMMYFUNCTION("""COMPUTED_VALUE"""),1.0)</f>
        <v>1</v>
      </c>
      <c r="L47" s="8">
        <f>IFERROR(__xludf.DUMMYFUNCTION("""COMPUTED_VALUE"""),1.0)</f>
        <v>1</v>
      </c>
      <c r="M47" s="8">
        <f>IFERROR(__xludf.DUMMYFUNCTION("""COMPUTED_VALUE"""),1.0)</f>
        <v>1</v>
      </c>
      <c r="N47" s="8">
        <f>IFERROR(__xludf.DUMMYFUNCTION("""COMPUTED_VALUE"""),11.0)</f>
        <v>11</v>
      </c>
      <c r="O47" s="8">
        <f>IFERROR(__xludf.DUMMYFUNCTION("""COMPUTED_VALUE"""),4.0)</f>
        <v>4</v>
      </c>
      <c r="P47" s="8" t="b">
        <f>IFERROR(__xludf.DUMMYFUNCTION("""COMPUTED_VALUE"""),TRUE)</f>
        <v>1</v>
      </c>
      <c r="Q47" s="8">
        <f>IFERROR(__xludf.DUMMYFUNCTION("""COMPUTED_VALUE"""),20.0)</f>
        <v>20</v>
      </c>
      <c r="R47" s="8">
        <f>IFERROR(__xludf.DUMMYFUNCTION("""COMPUTED_VALUE"""),1.0)</f>
        <v>1</v>
      </c>
    </row>
    <row r="48">
      <c r="A48" s="8">
        <f>IFERROR(__xludf.DUMMYFUNCTION("""COMPUTED_VALUE"""),3.0)</f>
        <v>3</v>
      </c>
      <c r="B48" s="8">
        <f>IFERROR(__xludf.DUMMYFUNCTION("""COMPUTED_VALUE"""),4.0)</f>
        <v>4</v>
      </c>
      <c r="C48" s="8">
        <f>IFERROR(__xludf.DUMMYFUNCTION("""COMPUTED_VALUE"""),1.0)</f>
        <v>1</v>
      </c>
      <c r="D48" s="8">
        <f>IFERROR(__xludf.DUMMYFUNCTION("""COMPUTED_VALUE"""),0.0)</f>
        <v>0</v>
      </c>
      <c r="E48" s="8">
        <f>IFERROR(__xludf.DUMMYFUNCTION("""COMPUTED_VALUE"""),1.0)</f>
        <v>1</v>
      </c>
      <c r="F48" s="8">
        <f>IFERROR(__xludf.DUMMYFUNCTION("""COMPUTED_VALUE"""),1.0)</f>
        <v>1</v>
      </c>
      <c r="G48" s="8">
        <f>IFERROR(__xludf.DUMMYFUNCTION("""COMPUTED_VALUE"""),20.0)</f>
        <v>20</v>
      </c>
      <c r="H48" s="8">
        <f>IFERROR(__xludf.DUMMYFUNCTION("""COMPUTED_VALUE"""),1.0)</f>
        <v>1</v>
      </c>
      <c r="I48" s="8">
        <f>IFERROR(__xludf.DUMMYFUNCTION("""COMPUTED_VALUE"""),1.0)</f>
        <v>1</v>
      </c>
      <c r="J48" s="8">
        <f>IFERROR(__xludf.DUMMYFUNCTION("""COMPUTED_VALUE"""),1.0)</f>
        <v>1</v>
      </c>
      <c r="K48" s="8">
        <f>IFERROR(__xludf.DUMMYFUNCTION("""COMPUTED_VALUE"""),2.0)</f>
        <v>2</v>
      </c>
      <c r="L48" s="8">
        <f>IFERROR(__xludf.DUMMYFUNCTION("""COMPUTED_VALUE"""),0.0)</f>
        <v>0</v>
      </c>
      <c r="M48" s="8">
        <f>IFERROR(__xludf.DUMMYFUNCTION("""COMPUTED_VALUE"""),0.0)</f>
        <v>0</v>
      </c>
      <c r="N48" s="8">
        <f>IFERROR(__xludf.DUMMYFUNCTION("""COMPUTED_VALUE"""),13.0)</f>
        <v>13</v>
      </c>
      <c r="O48" s="8">
        <f>IFERROR(__xludf.DUMMYFUNCTION("""COMPUTED_VALUE"""),6.0)</f>
        <v>6</v>
      </c>
      <c r="P48" s="8" t="b">
        <f>IFERROR(__xludf.DUMMYFUNCTION("""COMPUTED_VALUE"""),TRUE)</f>
        <v>1</v>
      </c>
      <c r="Q48" s="8">
        <f>IFERROR(__xludf.DUMMYFUNCTION("""COMPUTED_VALUE"""),21.0)</f>
        <v>21</v>
      </c>
      <c r="R48" s="8">
        <f>IFERROR(__xludf.DUMMYFUNCTION("""COMPUTED_VALUE"""),1.0)</f>
        <v>1</v>
      </c>
    </row>
    <row r="49">
      <c r="A49" s="8">
        <f>IFERROR(__xludf.DUMMYFUNCTION("""COMPUTED_VALUE"""),3.0)</f>
        <v>3</v>
      </c>
      <c r="B49" s="8">
        <f>IFERROR(__xludf.DUMMYFUNCTION("""COMPUTED_VALUE"""),4.0)</f>
        <v>4</v>
      </c>
      <c r="C49" s="8">
        <f>IFERROR(__xludf.DUMMYFUNCTION("""COMPUTED_VALUE"""),1.0)</f>
        <v>1</v>
      </c>
      <c r="D49" s="8">
        <f>IFERROR(__xludf.DUMMYFUNCTION("""COMPUTED_VALUE"""),0.0)</f>
        <v>0</v>
      </c>
      <c r="E49" s="8">
        <f>IFERROR(__xludf.DUMMYFUNCTION("""COMPUTED_VALUE"""),1.0)</f>
        <v>1</v>
      </c>
      <c r="F49" s="8">
        <f>IFERROR(__xludf.DUMMYFUNCTION("""COMPUTED_VALUE"""),0.0)</f>
        <v>0</v>
      </c>
      <c r="G49" s="8">
        <f>IFERROR(__xludf.DUMMYFUNCTION("""COMPUTED_VALUE"""),21.0)</f>
        <v>21</v>
      </c>
      <c r="H49" s="8">
        <f>IFERROR(__xludf.DUMMYFUNCTION("""COMPUTED_VALUE"""),1.0)</f>
        <v>1</v>
      </c>
      <c r="I49" s="8">
        <f>IFERROR(__xludf.DUMMYFUNCTION("""COMPUTED_VALUE"""),1.0)</f>
        <v>1</v>
      </c>
      <c r="J49" s="8">
        <f>IFERROR(__xludf.DUMMYFUNCTION("""COMPUTED_VALUE"""),1.0)</f>
        <v>1</v>
      </c>
      <c r="K49" s="8">
        <f>IFERROR(__xludf.DUMMYFUNCTION("""COMPUTED_VALUE"""),2.0)</f>
        <v>2</v>
      </c>
      <c r="L49" s="8">
        <f>IFERROR(__xludf.DUMMYFUNCTION("""COMPUTED_VALUE"""),0.0)</f>
        <v>0</v>
      </c>
      <c r="M49" s="8">
        <f>IFERROR(__xludf.DUMMYFUNCTION("""COMPUTED_VALUE"""),0.0)</f>
        <v>0</v>
      </c>
      <c r="N49" s="8">
        <f>IFERROR(__xludf.DUMMYFUNCTION("""COMPUTED_VALUE"""),13.0)</f>
        <v>13</v>
      </c>
      <c r="O49" s="8">
        <f>IFERROR(__xludf.DUMMYFUNCTION("""COMPUTED_VALUE"""),1.0)</f>
        <v>1</v>
      </c>
      <c r="P49" s="8" t="b">
        <f>IFERROR(__xludf.DUMMYFUNCTION("""COMPUTED_VALUE"""),TRUE)</f>
        <v>1</v>
      </c>
      <c r="Q49" s="8">
        <f>IFERROR(__xludf.DUMMYFUNCTION("""COMPUTED_VALUE"""),23.0)</f>
        <v>23</v>
      </c>
      <c r="R49" s="8">
        <f>IFERROR(__xludf.DUMMYFUNCTION("""COMPUTED_VALUE"""),2.0)</f>
        <v>2</v>
      </c>
    </row>
    <row r="50">
      <c r="A50" s="8">
        <f>IFERROR(__xludf.DUMMYFUNCTION("""COMPUTED_VALUE"""),0.0)</f>
        <v>0</v>
      </c>
      <c r="B50" s="8">
        <f>IFERROR(__xludf.DUMMYFUNCTION("""COMPUTED_VALUE"""),5.0)</f>
        <v>5</v>
      </c>
      <c r="C50" s="8">
        <f>IFERROR(__xludf.DUMMYFUNCTION("""COMPUTED_VALUE"""),2.0)</f>
        <v>2</v>
      </c>
      <c r="D50" s="8">
        <f>IFERROR(__xludf.DUMMYFUNCTION("""COMPUTED_VALUE"""),0.0)</f>
        <v>0</v>
      </c>
      <c r="E50" s="8">
        <f>IFERROR(__xludf.DUMMYFUNCTION("""COMPUTED_VALUE"""),1.0)</f>
        <v>1</v>
      </c>
      <c r="F50" s="8">
        <f>IFERROR(__xludf.DUMMYFUNCTION("""COMPUTED_VALUE"""),0.0)</f>
        <v>0</v>
      </c>
      <c r="G50" s="8">
        <f>IFERROR(__xludf.DUMMYFUNCTION("""COMPUTED_VALUE"""),23.0)</f>
        <v>23</v>
      </c>
      <c r="H50" s="8">
        <f>IFERROR(__xludf.DUMMYFUNCTION("""COMPUTED_VALUE"""),1.0)</f>
        <v>1</v>
      </c>
      <c r="I50" s="8">
        <f>IFERROR(__xludf.DUMMYFUNCTION("""COMPUTED_VALUE"""),1.0)</f>
        <v>1</v>
      </c>
      <c r="J50" s="8">
        <f>IFERROR(__xludf.DUMMYFUNCTION("""COMPUTED_VALUE"""),0.0)</f>
        <v>0</v>
      </c>
      <c r="K50" s="8">
        <f>IFERROR(__xludf.DUMMYFUNCTION("""COMPUTED_VALUE"""),0.0)</f>
        <v>0</v>
      </c>
      <c r="L50" s="8">
        <f>IFERROR(__xludf.DUMMYFUNCTION("""COMPUTED_VALUE"""),1.0)</f>
        <v>1</v>
      </c>
      <c r="M50" s="8">
        <f>IFERROR(__xludf.DUMMYFUNCTION("""COMPUTED_VALUE"""),1.0)</f>
        <v>1</v>
      </c>
      <c r="N50" s="8">
        <f>IFERROR(__xludf.DUMMYFUNCTION("""COMPUTED_VALUE"""),13.0)</f>
        <v>13</v>
      </c>
      <c r="O50" s="8">
        <f>IFERROR(__xludf.DUMMYFUNCTION("""COMPUTED_VALUE"""),2.0)</f>
        <v>2</v>
      </c>
      <c r="P50" s="8" t="b">
        <f>IFERROR(__xludf.DUMMYFUNCTION("""COMPUTED_VALUE"""),TRUE)</f>
        <v>1</v>
      </c>
      <c r="Q50" s="8">
        <f>IFERROR(__xludf.DUMMYFUNCTION("""COMPUTED_VALUE"""),24.0)</f>
        <v>24</v>
      </c>
      <c r="R50" s="8">
        <f>IFERROR(__xludf.DUMMYFUNCTION("""COMPUTED_VALUE"""),1.0)</f>
        <v>1</v>
      </c>
    </row>
    <row r="51">
      <c r="A51" s="8">
        <f>IFERROR(__xludf.DUMMYFUNCTION("""COMPUTED_VALUE"""),0.0)</f>
        <v>0</v>
      </c>
      <c r="B51" s="8">
        <f>IFERROR(__xludf.DUMMYFUNCTION("""COMPUTED_VALUE"""),0.0)</f>
        <v>0</v>
      </c>
      <c r="C51" s="8">
        <f>IFERROR(__xludf.DUMMYFUNCTION("""COMPUTED_VALUE"""),3.0)</f>
        <v>3</v>
      </c>
      <c r="D51" s="8">
        <f>IFERROR(__xludf.DUMMYFUNCTION("""COMPUTED_VALUE"""),1.0)</f>
        <v>1</v>
      </c>
      <c r="E51" s="8">
        <f>IFERROR(__xludf.DUMMYFUNCTION("""COMPUTED_VALUE"""),2.0)</f>
        <v>2</v>
      </c>
      <c r="F51" s="8">
        <f>IFERROR(__xludf.DUMMYFUNCTION("""COMPUTED_VALUE"""),1.0)</f>
        <v>1</v>
      </c>
      <c r="G51" s="8">
        <f>IFERROR(__xludf.DUMMYFUNCTION("""COMPUTED_VALUE"""),24.0)</f>
        <v>24</v>
      </c>
      <c r="H51" s="8">
        <f>IFERROR(__xludf.DUMMYFUNCTION("""COMPUTED_VALUE"""),1.0)</f>
        <v>1</v>
      </c>
      <c r="I51" s="8">
        <f>IFERROR(__xludf.DUMMYFUNCTION("""COMPUTED_VALUE"""),1.0)</f>
        <v>1</v>
      </c>
      <c r="J51" s="8">
        <f>IFERROR(__xludf.DUMMYFUNCTION("""COMPUTED_VALUE"""),0.0)</f>
        <v>0</v>
      </c>
      <c r="K51" s="8">
        <f>IFERROR(__xludf.DUMMYFUNCTION("""COMPUTED_VALUE"""),0.0)</f>
        <v>0</v>
      </c>
      <c r="L51" s="8">
        <f>IFERROR(__xludf.DUMMYFUNCTION("""COMPUTED_VALUE"""),1.0)</f>
        <v>1</v>
      </c>
      <c r="M51" s="8">
        <f>IFERROR(__xludf.DUMMYFUNCTION("""COMPUTED_VALUE"""),1.0)</f>
        <v>1</v>
      </c>
      <c r="N51" s="8">
        <f>IFERROR(__xludf.DUMMYFUNCTION("""COMPUTED_VALUE"""),13.0)</f>
        <v>13</v>
      </c>
      <c r="O51" s="8">
        <f>IFERROR(__xludf.DUMMYFUNCTION("""COMPUTED_VALUE"""),6.0)</f>
        <v>6</v>
      </c>
      <c r="P51" s="8" t="b">
        <f>IFERROR(__xludf.DUMMYFUNCTION("""COMPUTED_VALUE"""),TRUE)</f>
        <v>1</v>
      </c>
      <c r="Q51" s="8">
        <f>IFERROR(__xludf.DUMMYFUNCTION("""COMPUTED_VALUE"""),25.0)</f>
        <v>25</v>
      </c>
      <c r="R51" s="8">
        <f>IFERROR(__xludf.DUMMYFUNCTION("""COMPUTED_VALUE"""),1.0)</f>
        <v>1</v>
      </c>
    </row>
    <row r="52">
      <c r="A52" s="8">
        <f>IFERROR(__xludf.DUMMYFUNCTION("""COMPUTED_VALUE"""),0.0)</f>
        <v>0</v>
      </c>
      <c r="B52" s="8">
        <f>IFERROR(__xludf.DUMMYFUNCTION("""COMPUTED_VALUE"""),0.0)</f>
        <v>0</v>
      </c>
      <c r="C52" s="8">
        <f>IFERROR(__xludf.DUMMYFUNCTION("""COMPUTED_VALUE"""),3.0)</f>
        <v>3</v>
      </c>
      <c r="D52" s="8">
        <f>IFERROR(__xludf.DUMMYFUNCTION("""COMPUTED_VALUE"""),1.0)</f>
        <v>1</v>
      </c>
      <c r="E52" s="8">
        <f>IFERROR(__xludf.DUMMYFUNCTION("""COMPUTED_VALUE"""),2.0)</f>
        <v>2</v>
      </c>
      <c r="F52" s="8">
        <f>IFERROR(__xludf.DUMMYFUNCTION("""COMPUTED_VALUE"""),0.0)</f>
        <v>0</v>
      </c>
      <c r="G52" s="8">
        <f>IFERROR(__xludf.DUMMYFUNCTION("""COMPUTED_VALUE"""),25.0)</f>
        <v>25</v>
      </c>
      <c r="H52" s="8">
        <f>IFERROR(__xludf.DUMMYFUNCTION("""COMPUTED_VALUE"""),1.0)</f>
        <v>1</v>
      </c>
      <c r="I52" s="8">
        <f>IFERROR(__xludf.DUMMYFUNCTION("""COMPUTED_VALUE"""),1.0)</f>
        <v>1</v>
      </c>
      <c r="J52" s="8">
        <f>IFERROR(__xludf.DUMMYFUNCTION("""COMPUTED_VALUE"""),0.0)</f>
        <v>0</v>
      </c>
      <c r="K52" s="8">
        <f>IFERROR(__xludf.DUMMYFUNCTION("""COMPUTED_VALUE"""),0.0)</f>
        <v>0</v>
      </c>
      <c r="L52" s="8">
        <f>IFERROR(__xludf.DUMMYFUNCTION("""COMPUTED_VALUE"""),1.0)</f>
        <v>1</v>
      </c>
      <c r="M52" s="8">
        <f>IFERROR(__xludf.DUMMYFUNCTION("""COMPUTED_VALUE"""),1.0)</f>
        <v>1</v>
      </c>
      <c r="N52" s="8">
        <f>IFERROR(__xludf.DUMMYFUNCTION("""COMPUTED_VALUE"""),13.0)</f>
        <v>13</v>
      </c>
      <c r="O52" s="8">
        <f>IFERROR(__xludf.DUMMYFUNCTION("""COMPUTED_VALUE"""),5.0)</f>
        <v>5</v>
      </c>
      <c r="P52" s="8" t="b">
        <f>IFERROR(__xludf.DUMMYFUNCTION("""COMPUTED_VALUE"""),TRUE)</f>
        <v>1</v>
      </c>
      <c r="Q52" s="8">
        <f>IFERROR(__xludf.DUMMYFUNCTION("""COMPUTED_VALUE"""),26.0)</f>
        <v>26</v>
      </c>
      <c r="R52" s="8">
        <f>IFERROR(__xludf.DUMMYFUNCTION("""COMPUTED_VALUE"""),1.0)</f>
        <v>1</v>
      </c>
    </row>
    <row r="53">
      <c r="A53" s="8">
        <f>IFERROR(__xludf.DUMMYFUNCTION("""COMPUTED_VALUE"""),0.0)</f>
        <v>0</v>
      </c>
      <c r="B53" s="8">
        <f>IFERROR(__xludf.DUMMYFUNCTION("""COMPUTED_VALUE"""),0.0)</f>
        <v>0</v>
      </c>
      <c r="C53" s="8">
        <f>IFERROR(__xludf.DUMMYFUNCTION("""COMPUTED_VALUE"""),3.0)</f>
        <v>3</v>
      </c>
      <c r="D53" s="8">
        <f>IFERROR(__xludf.DUMMYFUNCTION("""COMPUTED_VALUE"""),1.0)</f>
        <v>1</v>
      </c>
      <c r="E53" s="8">
        <f>IFERROR(__xludf.DUMMYFUNCTION("""COMPUTED_VALUE"""),0.0)</f>
        <v>0</v>
      </c>
      <c r="F53" s="8">
        <f>IFERROR(__xludf.DUMMYFUNCTION("""COMPUTED_VALUE"""),1.0)</f>
        <v>1</v>
      </c>
      <c r="G53" s="8">
        <f>IFERROR(__xludf.DUMMYFUNCTION("""COMPUTED_VALUE"""),26.0)</f>
        <v>26</v>
      </c>
      <c r="H53" s="8">
        <f>IFERROR(__xludf.DUMMYFUNCTION("""COMPUTED_VALUE"""),1.0)</f>
        <v>1</v>
      </c>
      <c r="I53" s="8">
        <f>IFERROR(__xludf.DUMMYFUNCTION("""COMPUTED_VALUE"""),1.0)</f>
        <v>1</v>
      </c>
      <c r="J53" s="8">
        <f>IFERROR(__xludf.DUMMYFUNCTION("""COMPUTED_VALUE"""),0.0)</f>
        <v>0</v>
      </c>
      <c r="K53" s="8">
        <f>IFERROR(__xludf.DUMMYFUNCTION("""COMPUTED_VALUE"""),0.0)</f>
        <v>0</v>
      </c>
      <c r="L53" s="8">
        <f>IFERROR(__xludf.DUMMYFUNCTION("""COMPUTED_VALUE"""),1.0)</f>
        <v>1</v>
      </c>
      <c r="M53" s="8">
        <f>IFERROR(__xludf.DUMMYFUNCTION("""COMPUTED_VALUE"""),1.0)</f>
        <v>1</v>
      </c>
      <c r="N53" s="8">
        <f>IFERROR(__xludf.DUMMYFUNCTION("""COMPUTED_VALUE"""),13.0)</f>
        <v>13</v>
      </c>
      <c r="O53" s="8">
        <f>IFERROR(__xludf.DUMMYFUNCTION("""COMPUTED_VALUE"""),6.0)</f>
        <v>6</v>
      </c>
      <c r="P53" s="8" t="b">
        <f>IFERROR(__xludf.DUMMYFUNCTION("""COMPUTED_VALUE"""),TRUE)</f>
        <v>1</v>
      </c>
      <c r="Q53" s="8">
        <f>IFERROR(__xludf.DUMMYFUNCTION("""COMPUTED_VALUE"""),27.0)</f>
        <v>27</v>
      </c>
      <c r="R53" s="8">
        <f>IFERROR(__xludf.DUMMYFUNCTION("""COMPUTED_VALUE"""),1.0)</f>
        <v>1</v>
      </c>
    </row>
    <row r="54">
      <c r="A54" s="8">
        <f>IFERROR(__xludf.DUMMYFUNCTION("""COMPUTED_VALUE"""),0.0)</f>
        <v>0</v>
      </c>
      <c r="B54" s="8">
        <f>IFERROR(__xludf.DUMMYFUNCTION("""COMPUTED_VALUE"""),0.0)</f>
        <v>0</v>
      </c>
      <c r="C54" s="8">
        <f>IFERROR(__xludf.DUMMYFUNCTION("""COMPUTED_VALUE"""),3.0)</f>
        <v>3</v>
      </c>
      <c r="D54" s="8">
        <f>IFERROR(__xludf.DUMMYFUNCTION("""COMPUTED_VALUE"""),1.0)</f>
        <v>1</v>
      </c>
      <c r="E54" s="8">
        <f>IFERROR(__xludf.DUMMYFUNCTION("""COMPUTED_VALUE"""),0.0)</f>
        <v>0</v>
      </c>
      <c r="F54" s="8">
        <f>IFERROR(__xludf.DUMMYFUNCTION("""COMPUTED_VALUE"""),0.0)</f>
        <v>0</v>
      </c>
      <c r="G54" s="8">
        <f>IFERROR(__xludf.DUMMYFUNCTION("""COMPUTED_VALUE"""),27.0)</f>
        <v>27</v>
      </c>
      <c r="H54" s="8">
        <f>IFERROR(__xludf.DUMMYFUNCTION("""COMPUTED_VALUE"""),1.0)</f>
        <v>1</v>
      </c>
      <c r="I54" s="8">
        <f>IFERROR(__xludf.DUMMYFUNCTION("""COMPUTED_VALUE"""),1.0)</f>
        <v>1</v>
      </c>
      <c r="J54" s="8">
        <f>IFERROR(__xludf.DUMMYFUNCTION("""COMPUTED_VALUE"""),0.0)</f>
        <v>0</v>
      </c>
      <c r="K54" s="8">
        <f>IFERROR(__xludf.DUMMYFUNCTION("""COMPUTED_VALUE"""),0.0)</f>
        <v>0</v>
      </c>
      <c r="L54" s="8">
        <f>IFERROR(__xludf.DUMMYFUNCTION("""COMPUTED_VALUE"""),1.0)</f>
        <v>1</v>
      </c>
      <c r="M54" s="8">
        <f>IFERROR(__xludf.DUMMYFUNCTION("""COMPUTED_VALUE"""),1.0)</f>
        <v>1</v>
      </c>
      <c r="N54" s="8">
        <f>IFERROR(__xludf.DUMMYFUNCTION("""COMPUTED_VALUE"""),13.0)</f>
        <v>13</v>
      </c>
      <c r="O54" s="8">
        <f>IFERROR(__xludf.DUMMYFUNCTION("""COMPUTED_VALUE"""),4.0)</f>
        <v>4</v>
      </c>
      <c r="P54" s="8" t="b">
        <f>IFERROR(__xludf.DUMMYFUNCTION("""COMPUTED_VALUE"""),TRUE)</f>
        <v>1</v>
      </c>
      <c r="Q54" s="8">
        <f>IFERROR(__xludf.DUMMYFUNCTION("""COMPUTED_VALUE"""),29.0)</f>
        <v>29</v>
      </c>
      <c r="R54" s="8">
        <f>IFERROR(__xludf.DUMMYFUNCTION("""COMPUTED_VALUE"""),2.0)</f>
        <v>2</v>
      </c>
    </row>
    <row r="55">
      <c r="A55" s="8">
        <f>IFERROR(__xludf.DUMMYFUNCTION("""COMPUTED_VALUE"""),0.0)</f>
        <v>0</v>
      </c>
      <c r="B55" s="8">
        <f>IFERROR(__xludf.DUMMYFUNCTION("""COMPUTED_VALUE"""),0.0)</f>
        <v>0</v>
      </c>
      <c r="C55" s="8">
        <f>IFERROR(__xludf.DUMMYFUNCTION("""COMPUTED_VALUE"""),3.0)</f>
        <v>3</v>
      </c>
      <c r="D55" s="8">
        <f>IFERROR(__xludf.DUMMYFUNCTION("""COMPUTED_VALUE"""),0.0)</f>
        <v>0</v>
      </c>
      <c r="E55" s="8">
        <f>IFERROR(__xludf.DUMMYFUNCTION("""COMPUTED_VALUE"""),0.0)</f>
        <v>0</v>
      </c>
      <c r="F55" s="8">
        <f>IFERROR(__xludf.DUMMYFUNCTION("""COMPUTED_VALUE"""),0.0)</f>
        <v>0</v>
      </c>
      <c r="G55" s="8">
        <f>IFERROR(__xludf.DUMMYFUNCTION("""COMPUTED_VALUE"""),29.0)</f>
        <v>29</v>
      </c>
      <c r="H55" s="8">
        <f>IFERROR(__xludf.DUMMYFUNCTION("""COMPUTED_VALUE"""),1.0)</f>
        <v>1</v>
      </c>
      <c r="I55" s="8">
        <f>IFERROR(__xludf.DUMMYFUNCTION("""COMPUTED_VALUE"""),0.0)</f>
        <v>0</v>
      </c>
      <c r="J55" s="8">
        <f>IFERROR(__xludf.DUMMYFUNCTION("""COMPUTED_VALUE"""),0.0)</f>
        <v>0</v>
      </c>
      <c r="K55" s="8">
        <f>IFERROR(__xludf.DUMMYFUNCTION("""COMPUTED_VALUE"""),0.0)</f>
        <v>0</v>
      </c>
      <c r="L55" s="8">
        <f>IFERROR(__xludf.DUMMYFUNCTION("""COMPUTED_VALUE"""),0.0)</f>
        <v>0</v>
      </c>
      <c r="M55" s="8">
        <f>IFERROR(__xludf.DUMMYFUNCTION("""COMPUTED_VALUE"""),1.0)</f>
        <v>1</v>
      </c>
      <c r="N55" s="8">
        <f>IFERROR(__xludf.DUMMYFUNCTION("""COMPUTED_VALUE"""),14.0)</f>
        <v>14</v>
      </c>
      <c r="O55" s="8">
        <f>IFERROR(__xludf.DUMMYFUNCTION("""COMPUTED_VALUE"""),3.0)</f>
        <v>3</v>
      </c>
      <c r="P55" s="8" t="b">
        <f>IFERROR(__xludf.DUMMYFUNCTION("""COMPUTED_VALUE"""),TRUE)</f>
        <v>1</v>
      </c>
      <c r="Q55" s="8">
        <f>IFERROR(__xludf.DUMMYFUNCTION("""COMPUTED_VALUE"""),31.0)</f>
        <v>31</v>
      </c>
      <c r="R55" s="8">
        <f>IFERROR(__xludf.DUMMYFUNCTION("""COMPUTED_VALUE"""),2.0)</f>
        <v>2</v>
      </c>
    </row>
    <row r="56">
      <c r="A56" s="8">
        <f>IFERROR(__xludf.DUMMYFUNCTION("""COMPUTED_VALUE"""),5.0)</f>
        <v>5</v>
      </c>
      <c r="B56" s="8">
        <f>IFERROR(__xludf.DUMMYFUNCTION("""COMPUTED_VALUE"""),5.0)</f>
        <v>5</v>
      </c>
      <c r="C56" s="8">
        <f>IFERROR(__xludf.DUMMYFUNCTION("""COMPUTED_VALUE"""),4.0)</f>
        <v>4</v>
      </c>
      <c r="D56" s="8">
        <f>IFERROR(__xludf.DUMMYFUNCTION("""COMPUTED_VALUE"""),4.0)</f>
        <v>4</v>
      </c>
      <c r="E56" s="8">
        <f>IFERROR(__xludf.DUMMYFUNCTION("""COMPUTED_VALUE"""),4.0)</f>
        <v>4</v>
      </c>
      <c r="F56" s="8">
        <f>IFERROR(__xludf.DUMMYFUNCTION("""COMPUTED_VALUE"""),4.0)</f>
        <v>4</v>
      </c>
      <c r="G56" s="8">
        <f>IFERROR(__xludf.DUMMYFUNCTION("""COMPUTED_VALUE"""),0.0)</f>
        <v>0</v>
      </c>
      <c r="H56" s="8">
        <f>IFERROR(__xludf.DUMMYFUNCTION("""COMPUTED_VALUE"""),4.0)</f>
        <v>4</v>
      </c>
      <c r="I56" s="8">
        <f>IFERROR(__xludf.DUMMYFUNCTION("""COMPUTED_VALUE"""),4.0)</f>
        <v>4</v>
      </c>
      <c r="J56" s="8">
        <f>IFERROR(__xludf.DUMMYFUNCTION("""COMPUTED_VALUE"""),0.0)</f>
        <v>0</v>
      </c>
      <c r="K56" s="8">
        <f>IFERROR(__xludf.DUMMYFUNCTION("""COMPUTED_VALUE"""),0.0)</f>
        <v>0</v>
      </c>
      <c r="L56" s="8">
        <f>IFERROR(__xludf.DUMMYFUNCTION("""COMPUTED_VALUE"""),6.0)</f>
        <v>6</v>
      </c>
      <c r="M56" s="8">
        <f>IFERROR(__xludf.DUMMYFUNCTION("""COMPUTED_VALUE"""),6.0)</f>
        <v>6</v>
      </c>
      <c r="N56" s="8">
        <f>IFERROR(__xludf.DUMMYFUNCTION("""COMPUTED_VALUE"""),2.0)</f>
        <v>2</v>
      </c>
      <c r="O56" s="8">
        <f>IFERROR(__xludf.DUMMYFUNCTION("""COMPUTED_VALUE"""),2.0)</f>
        <v>2</v>
      </c>
      <c r="P56" s="8" t="b">
        <f>IFERROR(__xludf.DUMMYFUNCTION("""COMPUTED_VALUE"""),TRUE)</f>
        <v>1</v>
      </c>
      <c r="Q56" s="8">
        <f>IFERROR(__xludf.DUMMYFUNCTION("""COMPUTED_VALUE"""),1.0)</f>
        <v>1</v>
      </c>
      <c r="R56" s="8">
        <f>IFERROR(__xludf.DUMMYFUNCTION("""COMPUTED_VALUE"""),1.0)</f>
        <v>1</v>
      </c>
    </row>
    <row r="57">
      <c r="A57" s="8">
        <f>IFERROR(__xludf.DUMMYFUNCTION("""COMPUTED_VALUE"""),5.0)</f>
        <v>5</v>
      </c>
      <c r="B57" s="8">
        <f>IFERROR(__xludf.DUMMYFUNCTION("""COMPUTED_VALUE"""),0.0)</f>
        <v>0</v>
      </c>
      <c r="C57" s="8">
        <f>IFERROR(__xludf.DUMMYFUNCTION("""COMPUTED_VALUE"""),5.0)</f>
        <v>5</v>
      </c>
      <c r="D57" s="8">
        <f>IFERROR(__xludf.DUMMYFUNCTION("""COMPUTED_VALUE"""),5.0)</f>
        <v>5</v>
      </c>
      <c r="E57" s="8">
        <f>IFERROR(__xludf.DUMMYFUNCTION("""COMPUTED_VALUE"""),5.0)</f>
        <v>5</v>
      </c>
      <c r="F57" s="8">
        <f>IFERROR(__xludf.DUMMYFUNCTION("""COMPUTED_VALUE"""),5.0)</f>
        <v>5</v>
      </c>
      <c r="G57" s="8">
        <f>IFERROR(__xludf.DUMMYFUNCTION("""COMPUTED_VALUE"""),1.0)</f>
        <v>1</v>
      </c>
      <c r="H57" s="8">
        <f>IFERROR(__xludf.DUMMYFUNCTION("""COMPUTED_VALUE"""),4.0)</f>
        <v>4</v>
      </c>
      <c r="I57" s="8">
        <f>IFERROR(__xludf.DUMMYFUNCTION("""COMPUTED_VALUE"""),4.0)</f>
        <v>4</v>
      </c>
      <c r="J57" s="8">
        <f>IFERROR(__xludf.DUMMYFUNCTION("""COMPUTED_VALUE"""),0.0)</f>
        <v>0</v>
      </c>
      <c r="K57" s="8">
        <f>IFERROR(__xludf.DUMMYFUNCTION("""COMPUTED_VALUE"""),0.0)</f>
        <v>0</v>
      </c>
      <c r="L57" s="8">
        <f>IFERROR(__xludf.DUMMYFUNCTION("""COMPUTED_VALUE"""),6.0)</f>
        <v>6</v>
      </c>
      <c r="M57" s="8">
        <f>IFERROR(__xludf.DUMMYFUNCTION("""COMPUTED_VALUE"""),6.0)</f>
        <v>6</v>
      </c>
      <c r="N57" s="8">
        <f>IFERROR(__xludf.DUMMYFUNCTION("""COMPUTED_VALUE"""),2.0)</f>
        <v>2</v>
      </c>
      <c r="O57" s="8">
        <f>IFERROR(__xludf.DUMMYFUNCTION("""COMPUTED_VALUE"""),3.0)</f>
        <v>3</v>
      </c>
      <c r="P57" s="8" t="b">
        <f>IFERROR(__xludf.DUMMYFUNCTION("""COMPUTED_VALUE"""),TRUE)</f>
        <v>1</v>
      </c>
      <c r="Q57" s="8">
        <f>IFERROR(__xludf.DUMMYFUNCTION("""COMPUTED_VALUE"""),2.0)</f>
        <v>2</v>
      </c>
      <c r="R57" s="8">
        <f>IFERROR(__xludf.DUMMYFUNCTION("""COMPUTED_VALUE"""),1.0)</f>
        <v>1</v>
      </c>
    </row>
    <row r="58">
      <c r="A58" s="8">
        <f>IFERROR(__xludf.DUMMYFUNCTION("""COMPUTED_VALUE"""),5.0)</f>
        <v>5</v>
      </c>
      <c r="B58" s="8">
        <f>IFERROR(__xludf.DUMMYFUNCTION("""COMPUTED_VALUE"""),0.0)</f>
        <v>0</v>
      </c>
      <c r="C58" s="8">
        <f>IFERROR(__xludf.DUMMYFUNCTION("""COMPUTED_VALUE"""),0.0)</f>
        <v>0</v>
      </c>
      <c r="D58" s="8">
        <f>IFERROR(__xludf.DUMMYFUNCTION("""COMPUTED_VALUE"""),6.0)</f>
        <v>6</v>
      </c>
      <c r="E58" s="8">
        <f>IFERROR(__xludf.DUMMYFUNCTION("""COMPUTED_VALUE"""),6.0)</f>
        <v>6</v>
      </c>
      <c r="F58" s="8">
        <f>IFERROR(__xludf.DUMMYFUNCTION("""COMPUTED_VALUE"""),6.0)</f>
        <v>6</v>
      </c>
      <c r="G58" s="8">
        <f>IFERROR(__xludf.DUMMYFUNCTION("""COMPUTED_VALUE"""),2.0)</f>
        <v>2</v>
      </c>
      <c r="H58" s="8">
        <f>IFERROR(__xludf.DUMMYFUNCTION("""COMPUTED_VALUE"""),0.0)</f>
        <v>0</v>
      </c>
      <c r="I58" s="8">
        <f>IFERROR(__xludf.DUMMYFUNCTION("""COMPUTED_VALUE"""),5.0)</f>
        <v>5</v>
      </c>
      <c r="J58" s="8">
        <f>IFERROR(__xludf.DUMMYFUNCTION("""COMPUTED_VALUE"""),1.0)</f>
        <v>1</v>
      </c>
      <c r="K58" s="8">
        <f>IFERROR(__xludf.DUMMYFUNCTION("""COMPUTED_VALUE"""),1.0)</f>
        <v>1</v>
      </c>
      <c r="L58" s="8">
        <f>IFERROR(__xludf.DUMMYFUNCTION("""COMPUTED_VALUE"""),7.0)</f>
        <v>7</v>
      </c>
      <c r="M58" s="8">
        <f>IFERROR(__xludf.DUMMYFUNCTION("""COMPUTED_VALUE"""),7.0)</f>
        <v>7</v>
      </c>
      <c r="N58" s="8">
        <f>IFERROR(__xludf.DUMMYFUNCTION("""COMPUTED_VALUE"""),2.0)</f>
        <v>2</v>
      </c>
      <c r="O58" s="8">
        <f>IFERROR(__xludf.DUMMYFUNCTION("""COMPUTED_VALUE"""),5.0)</f>
        <v>5</v>
      </c>
      <c r="P58" s="8" t="b">
        <f>IFERROR(__xludf.DUMMYFUNCTION("""COMPUTED_VALUE"""),TRUE)</f>
        <v>1</v>
      </c>
      <c r="Q58" s="8">
        <f>IFERROR(__xludf.DUMMYFUNCTION("""COMPUTED_VALUE"""),3.0)</f>
        <v>3</v>
      </c>
      <c r="R58" s="8">
        <f>IFERROR(__xludf.DUMMYFUNCTION("""COMPUTED_VALUE"""),1.0)</f>
        <v>1</v>
      </c>
    </row>
    <row r="59">
      <c r="A59" s="8">
        <f>IFERROR(__xludf.DUMMYFUNCTION("""COMPUTED_VALUE"""),5.0)</f>
        <v>5</v>
      </c>
      <c r="B59" s="8">
        <f>IFERROR(__xludf.DUMMYFUNCTION("""COMPUTED_VALUE"""),0.0)</f>
        <v>0</v>
      </c>
      <c r="C59" s="8">
        <f>IFERROR(__xludf.DUMMYFUNCTION("""COMPUTED_VALUE"""),0.0)</f>
        <v>0</v>
      </c>
      <c r="D59" s="8">
        <f>IFERROR(__xludf.DUMMYFUNCTION("""COMPUTED_VALUE"""),6.0)</f>
        <v>6</v>
      </c>
      <c r="E59" s="8">
        <f>IFERROR(__xludf.DUMMYFUNCTION("""COMPUTED_VALUE"""),0.0)</f>
        <v>0</v>
      </c>
      <c r="F59" s="8">
        <f>IFERROR(__xludf.DUMMYFUNCTION("""COMPUTED_VALUE"""),7.0)</f>
        <v>7</v>
      </c>
      <c r="G59" s="8">
        <f>IFERROR(__xludf.DUMMYFUNCTION("""COMPUTED_VALUE"""),3.0)</f>
        <v>3</v>
      </c>
      <c r="H59" s="8">
        <f>IFERROR(__xludf.DUMMYFUNCTION("""COMPUTED_VALUE"""),1.0)</f>
        <v>1</v>
      </c>
      <c r="I59" s="8">
        <f>IFERROR(__xludf.DUMMYFUNCTION("""COMPUTED_VALUE"""),6.0)</f>
        <v>6</v>
      </c>
      <c r="J59" s="8">
        <f>IFERROR(__xludf.DUMMYFUNCTION("""COMPUTED_VALUE"""),0.0)</f>
        <v>0</v>
      </c>
      <c r="K59" s="8">
        <f>IFERROR(__xludf.DUMMYFUNCTION("""COMPUTED_VALUE"""),3.0)</f>
        <v>3</v>
      </c>
      <c r="L59" s="8">
        <f>IFERROR(__xludf.DUMMYFUNCTION("""COMPUTED_VALUE"""),8.0)</f>
        <v>8</v>
      </c>
      <c r="M59" s="8">
        <f>IFERROR(__xludf.DUMMYFUNCTION("""COMPUTED_VALUE"""),7.0)</f>
        <v>7</v>
      </c>
      <c r="N59" s="8">
        <f>IFERROR(__xludf.DUMMYFUNCTION("""COMPUTED_VALUE"""),2.0)</f>
        <v>2</v>
      </c>
      <c r="O59" s="8">
        <f>IFERROR(__xludf.DUMMYFUNCTION("""COMPUTED_VALUE"""),6.0)</f>
        <v>6</v>
      </c>
      <c r="P59" s="8" t="b">
        <f>IFERROR(__xludf.DUMMYFUNCTION("""COMPUTED_VALUE"""),TRUE)</f>
        <v>1</v>
      </c>
      <c r="Q59" s="8">
        <f>IFERROR(__xludf.DUMMYFUNCTION("""COMPUTED_VALUE"""),4.0)</f>
        <v>4</v>
      </c>
      <c r="R59" s="8">
        <f>IFERROR(__xludf.DUMMYFUNCTION("""COMPUTED_VALUE"""),1.0)</f>
        <v>1</v>
      </c>
    </row>
    <row r="60">
      <c r="A60" s="8">
        <f>IFERROR(__xludf.DUMMYFUNCTION("""COMPUTED_VALUE"""),5.0)</f>
        <v>5</v>
      </c>
      <c r="B60" s="8">
        <f>IFERROR(__xludf.DUMMYFUNCTION("""COMPUTED_VALUE"""),0.0)</f>
        <v>0</v>
      </c>
      <c r="C60" s="8">
        <f>IFERROR(__xludf.DUMMYFUNCTION("""COMPUTED_VALUE"""),0.0)</f>
        <v>0</v>
      </c>
      <c r="D60" s="8">
        <f>IFERROR(__xludf.DUMMYFUNCTION("""COMPUTED_VALUE"""),6.0)</f>
        <v>6</v>
      </c>
      <c r="E60" s="8">
        <f>IFERROR(__xludf.DUMMYFUNCTION("""COMPUTED_VALUE"""),0.0)</f>
        <v>0</v>
      </c>
      <c r="F60" s="8">
        <f>IFERROR(__xludf.DUMMYFUNCTION("""COMPUTED_VALUE"""),0.0)</f>
        <v>0</v>
      </c>
      <c r="G60" s="8">
        <f>IFERROR(__xludf.DUMMYFUNCTION("""COMPUTED_VALUE"""),4.0)</f>
        <v>4</v>
      </c>
      <c r="H60" s="8">
        <f>IFERROR(__xludf.DUMMYFUNCTION("""COMPUTED_VALUE"""),2.0)</f>
        <v>2</v>
      </c>
      <c r="I60" s="8">
        <f>IFERROR(__xludf.DUMMYFUNCTION("""COMPUTED_VALUE"""),7.0)</f>
        <v>7</v>
      </c>
      <c r="J60" s="8">
        <f>IFERROR(__xludf.DUMMYFUNCTION("""COMPUTED_VALUE"""),0.0)</f>
        <v>0</v>
      </c>
      <c r="K60" s="8">
        <f>IFERROR(__xludf.DUMMYFUNCTION("""COMPUTED_VALUE"""),5.0)</f>
        <v>5</v>
      </c>
      <c r="L60" s="8">
        <f>IFERROR(__xludf.DUMMYFUNCTION("""COMPUTED_VALUE"""),9.0)</f>
        <v>9</v>
      </c>
      <c r="M60" s="8">
        <f>IFERROR(__xludf.DUMMYFUNCTION("""COMPUTED_VALUE"""),8.0)</f>
        <v>8</v>
      </c>
      <c r="N60" s="8">
        <f>IFERROR(__xludf.DUMMYFUNCTION("""COMPUTED_VALUE"""),2.0)</f>
        <v>2</v>
      </c>
      <c r="O60" s="8">
        <f>IFERROR(__xludf.DUMMYFUNCTION("""COMPUTED_VALUE"""),4.0)</f>
        <v>4</v>
      </c>
      <c r="P60" s="8" t="b">
        <f>IFERROR(__xludf.DUMMYFUNCTION("""COMPUTED_VALUE"""),TRUE)</f>
        <v>1</v>
      </c>
      <c r="Q60" s="8">
        <f>IFERROR(__xludf.DUMMYFUNCTION("""COMPUTED_VALUE"""),5.0)</f>
        <v>5</v>
      </c>
      <c r="R60" s="8">
        <f>IFERROR(__xludf.DUMMYFUNCTION("""COMPUTED_VALUE"""),1.0)</f>
        <v>1</v>
      </c>
    </row>
    <row r="61">
      <c r="A61" s="8">
        <f>IFERROR(__xludf.DUMMYFUNCTION("""COMPUTED_VALUE"""),5.0)</f>
        <v>5</v>
      </c>
      <c r="B61" s="8">
        <f>IFERROR(__xludf.DUMMYFUNCTION("""COMPUTED_VALUE"""),0.0)</f>
        <v>0</v>
      </c>
      <c r="C61" s="8">
        <f>IFERROR(__xludf.DUMMYFUNCTION("""COMPUTED_VALUE"""),0.0)</f>
        <v>0</v>
      </c>
      <c r="D61" s="8">
        <f>IFERROR(__xludf.DUMMYFUNCTION("""COMPUTED_VALUE"""),0.0)</f>
        <v>0</v>
      </c>
      <c r="E61" s="8">
        <f>IFERROR(__xludf.DUMMYFUNCTION("""COMPUTED_VALUE"""),1.0)</f>
        <v>1</v>
      </c>
      <c r="F61" s="8">
        <f>IFERROR(__xludf.DUMMYFUNCTION("""COMPUTED_VALUE"""),1.0)</f>
        <v>1</v>
      </c>
      <c r="G61" s="8">
        <f>IFERROR(__xludf.DUMMYFUNCTION("""COMPUTED_VALUE"""),5.0)</f>
        <v>5</v>
      </c>
      <c r="H61" s="8">
        <f>IFERROR(__xludf.DUMMYFUNCTION("""COMPUTED_VALUE"""),0.0)</f>
        <v>0</v>
      </c>
      <c r="I61" s="8">
        <f>IFERROR(__xludf.DUMMYFUNCTION("""COMPUTED_VALUE"""),9.0)</f>
        <v>9</v>
      </c>
      <c r="J61" s="8">
        <f>IFERROR(__xludf.DUMMYFUNCTION("""COMPUTED_VALUE"""),2.0)</f>
        <v>2</v>
      </c>
      <c r="K61" s="8">
        <f>IFERROR(__xludf.DUMMYFUNCTION("""COMPUTED_VALUE"""),6.0)</f>
        <v>6</v>
      </c>
      <c r="L61" s="8">
        <f>IFERROR(__xludf.DUMMYFUNCTION("""COMPUTED_VALUE"""),9.0)</f>
        <v>9</v>
      </c>
      <c r="M61" s="8">
        <f>IFERROR(__xludf.DUMMYFUNCTION("""COMPUTED_VALUE"""),8.0)</f>
        <v>8</v>
      </c>
      <c r="N61" s="8">
        <f>IFERROR(__xludf.DUMMYFUNCTION("""COMPUTED_VALUE"""),2.0)</f>
        <v>2</v>
      </c>
      <c r="O61" s="8">
        <f>IFERROR(__xludf.DUMMYFUNCTION("""COMPUTED_VALUE"""),6.0)</f>
        <v>6</v>
      </c>
      <c r="P61" s="8" t="b">
        <f>IFERROR(__xludf.DUMMYFUNCTION("""COMPUTED_VALUE"""),TRUE)</f>
        <v>1</v>
      </c>
      <c r="Q61" s="8">
        <f>IFERROR(__xludf.DUMMYFUNCTION("""COMPUTED_VALUE"""),6.0)</f>
        <v>6</v>
      </c>
      <c r="R61" s="8">
        <f>IFERROR(__xludf.DUMMYFUNCTION("""COMPUTED_VALUE"""),1.0)</f>
        <v>1</v>
      </c>
    </row>
    <row r="62">
      <c r="A62" s="8">
        <f>IFERROR(__xludf.DUMMYFUNCTION("""COMPUTED_VALUE"""),5.0)</f>
        <v>5</v>
      </c>
      <c r="B62" s="8">
        <f>IFERROR(__xludf.DUMMYFUNCTION("""COMPUTED_VALUE"""),0.0)</f>
        <v>0</v>
      </c>
      <c r="C62" s="8">
        <f>IFERROR(__xludf.DUMMYFUNCTION("""COMPUTED_VALUE"""),0.0)</f>
        <v>0</v>
      </c>
      <c r="D62" s="8">
        <f>IFERROR(__xludf.DUMMYFUNCTION("""COMPUTED_VALUE"""),0.0)</f>
        <v>0</v>
      </c>
      <c r="E62" s="8">
        <f>IFERROR(__xludf.DUMMYFUNCTION("""COMPUTED_VALUE"""),1.0)</f>
        <v>1</v>
      </c>
      <c r="F62" s="8">
        <f>IFERROR(__xludf.DUMMYFUNCTION("""COMPUTED_VALUE"""),0.0)</f>
        <v>0</v>
      </c>
      <c r="G62" s="8">
        <f>IFERROR(__xludf.DUMMYFUNCTION("""COMPUTED_VALUE"""),6.0)</f>
        <v>6</v>
      </c>
      <c r="H62" s="8">
        <f>IFERROR(__xludf.DUMMYFUNCTION("""COMPUTED_VALUE"""),0.0)</f>
        <v>0</v>
      </c>
      <c r="I62" s="8">
        <f>IFERROR(__xludf.DUMMYFUNCTION("""COMPUTED_VALUE"""),9.0)</f>
        <v>9</v>
      </c>
      <c r="J62" s="8">
        <f>IFERROR(__xludf.DUMMYFUNCTION("""COMPUTED_VALUE"""),2.0)</f>
        <v>2</v>
      </c>
      <c r="K62" s="8">
        <f>IFERROR(__xludf.DUMMYFUNCTION("""COMPUTED_VALUE"""),6.0)</f>
        <v>6</v>
      </c>
      <c r="L62" s="8">
        <f>IFERROR(__xludf.DUMMYFUNCTION("""COMPUTED_VALUE"""),9.0)</f>
        <v>9</v>
      </c>
      <c r="M62" s="8">
        <f>IFERROR(__xludf.DUMMYFUNCTION("""COMPUTED_VALUE"""),8.0)</f>
        <v>8</v>
      </c>
      <c r="N62" s="8">
        <f>IFERROR(__xludf.DUMMYFUNCTION("""COMPUTED_VALUE"""),2.0)</f>
        <v>2</v>
      </c>
      <c r="O62" s="8">
        <f>IFERROR(__xludf.DUMMYFUNCTION("""COMPUTED_VALUE"""),1.0)</f>
        <v>1</v>
      </c>
      <c r="P62" s="8" t="b">
        <f>IFERROR(__xludf.DUMMYFUNCTION("""COMPUTED_VALUE"""),TRUE)</f>
        <v>1</v>
      </c>
      <c r="Q62" s="8">
        <f>IFERROR(__xludf.DUMMYFUNCTION("""COMPUTED_VALUE"""),6.0)</f>
        <v>6</v>
      </c>
      <c r="R62" s="8">
        <f>IFERROR(__xludf.DUMMYFUNCTION("""COMPUTED_VALUE"""),0.0)</f>
        <v>0</v>
      </c>
    </row>
    <row r="63">
      <c r="A63" s="8">
        <f>IFERROR(__xludf.DUMMYFUNCTION("""COMPUTED_VALUE"""),1.0)</f>
        <v>1</v>
      </c>
      <c r="B63" s="8">
        <f>IFERROR(__xludf.DUMMYFUNCTION("""COMPUTED_VALUE"""),2.0)</f>
        <v>2</v>
      </c>
      <c r="C63" s="8">
        <f>IFERROR(__xludf.DUMMYFUNCTION("""COMPUTED_VALUE"""),2.0)</f>
        <v>2</v>
      </c>
      <c r="D63" s="8">
        <f>IFERROR(__xludf.DUMMYFUNCTION("""COMPUTED_VALUE"""),2.0)</f>
        <v>2</v>
      </c>
      <c r="E63" s="8">
        <f>IFERROR(__xludf.DUMMYFUNCTION("""COMPUTED_VALUE"""),3.0)</f>
        <v>3</v>
      </c>
      <c r="F63" s="8">
        <f>IFERROR(__xludf.DUMMYFUNCTION("""COMPUTED_VALUE"""),0.0)</f>
        <v>0</v>
      </c>
      <c r="G63" s="8">
        <f>IFERROR(__xludf.DUMMYFUNCTION("""COMPUTED_VALUE"""),6.0)</f>
        <v>6</v>
      </c>
      <c r="H63" s="8">
        <f>IFERROR(__xludf.DUMMYFUNCTION("""COMPUTED_VALUE"""),0.0)</f>
        <v>0</v>
      </c>
      <c r="I63" s="8">
        <f>IFERROR(__xludf.DUMMYFUNCTION("""COMPUTED_VALUE"""),9.0)</f>
        <v>9</v>
      </c>
      <c r="J63" s="8">
        <f>IFERROR(__xludf.DUMMYFUNCTION("""COMPUTED_VALUE"""),2.0)</f>
        <v>2</v>
      </c>
      <c r="K63" s="8">
        <f>IFERROR(__xludf.DUMMYFUNCTION("""COMPUTED_VALUE"""),6.0)</f>
        <v>6</v>
      </c>
      <c r="L63" s="8">
        <f>IFERROR(__xludf.DUMMYFUNCTION("""COMPUTED_VALUE"""),0.0)</f>
        <v>0</v>
      </c>
      <c r="M63" s="8">
        <f>IFERROR(__xludf.DUMMYFUNCTION("""COMPUTED_VALUE"""),9.0)</f>
        <v>9</v>
      </c>
      <c r="N63" s="8">
        <f>IFERROR(__xludf.DUMMYFUNCTION("""COMPUTED_VALUE"""),6.0)</f>
        <v>6</v>
      </c>
      <c r="O63" s="8">
        <f>IFERROR(__xludf.DUMMYFUNCTION("""COMPUTED_VALUE"""),2.0)</f>
        <v>2</v>
      </c>
      <c r="P63" s="8" t="b">
        <f>IFERROR(__xludf.DUMMYFUNCTION("""COMPUTED_VALUE"""),TRUE)</f>
        <v>1</v>
      </c>
      <c r="Q63" s="8">
        <f>IFERROR(__xludf.DUMMYFUNCTION("""COMPUTED_VALUE"""),6.0)</f>
        <v>6</v>
      </c>
      <c r="R63" s="8">
        <f>IFERROR(__xludf.DUMMYFUNCTION("""COMPUTED_VALUE"""),0.0)</f>
        <v>0</v>
      </c>
    </row>
    <row r="64">
      <c r="A64" s="8">
        <f>IFERROR(__xludf.DUMMYFUNCTION("""COMPUTED_VALUE"""),2.0)</f>
        <v>2</v>
      </c>
      <c r="B64" s="8">
        <f>IFERROR(__xludf.DUMMYFUNCTION("""COMPUTED_VALUE"""),1.0)</f>
        <v>1</v>
      </c>
      <c r="C64" s="8">
        <f>IFERROR(__xludf.DUMMYFUNCTION("""COMPUTED_VALUE"""),4.0)</f>
        <v>4</v>
      </c>
      <c r="D64" s="8">
        <f>IFERROR(__xludf.DUMMYFUNCTION("""COMPUTED_VALUE"""),4.0)</f>
        <v>4</v>
      </c>
      <c r="E64" s="8">
        <f>IFERROR(__xludf.DUMMYFUNCTION("""COMPUTED_VALUE"""),3.0)</f>
        <v>3</v>
      </c>
      <c r="F64" s="8">
        <f>IFERROR(__xludf.DUMMYFUNCTION("""COMPUTED_VALUE"""),0.0)</f>
        <v>0</v>
      </c>
      <c r="G64" s="8">
        <f>IFERROR(__xludf.DUMMYFUNCTION("""COMPUTED_VALUE"""),6.0)</f>
        <v>6</v>
      </c>
      <c r="H64" s="8">
        <f>IFERROR(__xludf.DUMMYFUNCTION("""COMPUTED_VALUE"""),0.0)</f>
        <v>0</v>
      </c>
      <c r="I64" s="8">
        <f>IFERROR(__xludf.DUMMYFUNCTION("""COMPUTED_VALUE"""),0.0)</f>
        <v>0</v>
      </c>
      <c r="J64" s="8">
        <f>IFERROR(__xludf.DUMMYFUNCTION("""COMPUTED_VALUE"""),3.0)</f>
        <v>3</v>
      </c>
      <c r="K64" s="8">
        <f>IFERROR(__xludf.DUMMYFUNCTION("""COMPUTED_VALUE"""),7.0)</f>
        <v>7</v>
      </c>
      <c r="L64" s="8">
        <f>IFERROR(__xludf.DUMMYFUNCTION("""COMPUTED_VALUE"""),1.0)</f>
        <v>1</v>
      </c>
      <c r="M64" s="8">
        <f>IFERROR(__xludf.DUMMYFUNCTION("""COMPUTED_VALUE"""),10.0)</f>
        <v>10</v>
      </c>
      <c r="N64" s="8">
        <f>IFERROR(__xludf.DUMMYFUNCTION("""COMPUTED_VALUE"""),7.0)</f>
        <v>7</v>
      </c>
      <c r="O64" s="8">
        <f>IFERROR(__xludf.DUMMYFUNCTION("""COMPUTED_VALUE"""),3.0)</f>
        <v>3</v>
      </c>
      <c r="P64" s="8" t="b">
        <f>IFERROR(__xludf.DUMMYFUNCTION("""COMPUTED_VALUE"""),TRUE)</f>
        <v>1</v>
      </c>
      <c r="Q64" s="8">
        <f>IFERROR(__xludf.DUMMYFUNCTION("""COMPUTED_VALUE"""),7.0)</f>
        <v>7</v>
      </c>
      <c r="R64" s="8">
        <f>IFERROR(__xludf.DUMMYFUNCTION("""COMPUTED_VALUE"""),1.0)</f>
        <v>1</v>
      </c>
    </row>
    <row r="65">
      <c r="A65" s="8">
        <f>IFERROR(__xludf.DUMMYFUNCTION("""COMPUTED_VALUE"""),2.0)</f>
        <v>2</v>
      </c>
      <c r="B65" s="8">
        <f>IFERROR(__xludf.DUMMYFUNCTION("""COMPUTED_VALUE"""),1.0)</f>
        <v>1</v>
      </c>
      <c r="C65" s="8">
        <f>IFERROR(__xludf.DUMMYFUNCTION("""COMPUTED_VALUE"""),0.0)</f>
        <v>0</v>
      </c>
      <c r="D65" s="8">
        <f>IFERROR(__xludf.DUMMYFUNCTION("""COMPUTED_VALUE"""),5.0)</f>
        <v>5</v>
      </c>
      <c r="E65" s="8">
        <f>IFERROR(__xludf.DUMMYFUNCTION("""COMPUTED_VALUE"""),4.0)</f>
        <v>4</v>
      </c>
      <c r="F65" s="8">
        <f>IFERROR(__xludf.DUMMYFUNCTION("""COMPUTED_VALUE"""),1.0)</f>
        <v>1</v>
      </c>
      <c r="G65" s="8">
        <f>IFERROR(__xludf.DUMMYFUNCTION("""COMPUTED_VALUE"""),7.0)</f>
        <v>7</v>
      </c>
      <c r="H65" s="8">
        <f>IFERROR(__xludf.DUMMYFUNCTION("""COMPUTED_VALUE"""),0.0)</f>
        <v>0</v>
      </c>
      <c r="I65" s="8">
        <f>IFERROR(__xludf.DUMMYFUNCTION("""COMPUTED_VALUE"""),0.0)</f>
        <v>0</v>
      </c>
      <c r="J65" s="8">
        <f>IFERROR(__xludf.DUMMYFUNCTION("""COMPUTED_VALUE"""),3.0)</f>
        <v>3</v>
      </c>
      <c r="K65" s="8">
        <f>IFERROR(__xludf.DUMMYFUNCTION("""COMPUTED_VALUE"""),7.0)</f>
        <v>7</v>
      </c>
      <c r="L65" s="8">
        <f>IFERROR(__xludf.DUMMYFUNCTION("""COMPUTED_VALUE"""),1.0)</f>
        <v>1</v>
      </c>
      <c r="M65" s="8">
        <f>IFERROR(__xludf.DUMMYFUNCTION("""COMPUTED_VALUE"""),10.0)</f>
        <v>10</v>
      </c>
      <c r="N65" s="8">
        <f>IFERROR(__xludf.DUMMYFUNCTION("""COMPUTED_VALUE"""),7.0)</f>
        <v>7</v>
      </c>
      <c r="O65" s="8">
        <f>IFERROR(__xludf.DUMMYFUNCTION("""COMPUTED_VALUE"""),6.0)</f>
        <v>6</v>
      </c>
      <c r="P65" s="8" t="b">
        <f>IFERROR(__xludf.DUMMYFUNCTION("""COMPUTED_VALUE"""),TRUE)</f>
        <v>1</v>
      </c>
      <c r="Q65" s="8">
        <f>IFERROR(__xludf.DUMMYFUNCTION("""COMPUTED_VALUE"""),8.0)</f>
        <v>8</v>
      </c>
      <c r="R65" s="8">
        <f>IFERROR(__xludf.DUMMYFUNCTION("""COMPUTED_VALUE"""),1.0)</f>
        <v>1</v>
      </c>
    </row>
    <row r="66">
      <c r="A66" s="8">
        <f>IFERROR(__xludf.DUMMYFUNCTION("""COMPUTED_VALUE"""),2.0)</f>
        <v>2</v>
      </c>
      <c r="B66" s="8">
        <f>IFERROR(__xludf.DUMMYFUNCTION("""COMPUTED_VALUE"""),1.0)</f>
        <v>1</v>
      </c>
      <c r="C66" s="8">
        <f>IFERROR(__xludf.DUMMYFUNCTION("""COMPUTED_VALUE"""),0.0)</f>
        <v>0</v>
      </c>
      <c r="D66" s="8">
        <f>IFERROR(__xludf.DUMMYFUNCTION("""COMPUTED_VALUE"""),5.0)</f>
        <v>5</v>
      </c>
      <c r="E66" s="8">
        <f>IFERROR(__xludf.DUMMYFUNCTION("""COMPUTED_VALUE"""),4.0)</f>
        <v>4</v>
      </c>
      <c r="F66" s="8">
        <f>IFERROR(__xludf.DUMMYFUNCTION("""COMPUTED_VALUE"""),0.0)</f>
        <v>0</v>
      </c>
      <c r="G66" s="8">
        <f>IFERROR(__xludf.DUMMYFUNCTION("""COMPUTED_VALUE"""),8.0)</f>
        <v>8</v>
      </c>
      <c r="H66" s="8">
        <f>IFERROR(__xludf.DUMMYFUNCTION("""COMPUTED_VALUE"""),0.0)</f>
        <v>0</v>
      </c>
      <c r="I66" s="8">
        <f>IFERROR(__xludf.DUMMYFUNCTION("""COMPUTED_VALUE"""),0.0)</f>
        <v>0</v>
      </c>
      <c r="J66" s="8">
        <f>IFERROR(__xludf.DUMMYFUNCTION("""COMPUTED_VALUE"""),3.0)</f>
        <v>3</v>
      </c>
      <c r="K66" s="8">
        <f>IFERROR(__xludf.DUMMYFUNCTION("""COMPUTED_VALUE"""),7.0)</f>
        <v>7</v>
      </c>
      <c r="L66" s="8">
        <f>IFERROR(__xludf.DUMMYFUNCTION("""COMPUTED_VALUE"""),1.0)</f>
        <v>1</v>
      </c>
      <c r="M66" s="8">
        <f>IFERROR(__xludf.DUMMYFUNCTION("""COMPUTED_VALUE"""),10.0)</f>
        <v>10</v>
      </c>
      <c r="N66" s="8">
        <f>IFERROR(__xludf.DUMMYFUNCTION("""COMPUTED_VALUE"""),7.0)</f>
        <v>7</v>
      </c>
      <c r="O66" s="8">
        <f>IFERROR(__xludf.DUMMYFUNCTION("""COMPUTED_VALUE"""),1.0)</f>
        <v>1</v>
      </c>
      <c r="P66" s="8" t="b">
        <f>IFERROR(__xludf.DUMMYFUNCTION("""COMPUTED_VALUE"""),TRUE)</f>
        <v>1</v>
      </c>
      <c r="Q66" s="8">
        <f>IFERROR(__xludf.DUMMYFUNCTION("""COMPUTED_VALUE"""),16.0)</f>
        <v>16</v>
      </c>
      <c r="R66" s="8">
        <f>IFERROR(__xludf.DUMMYFUNCTION("""COMPUTED_VALUE"""),8.0)</f>
        <v>8</v>
      </c>
    </row>
    <row r="67">
      <c r="A67" s="8">
        <f>IFERROR(__xludf.DUMMYFUNCTION("""COMPUTED_VALUE"""),0.0)</f>
        <v>0</v>
      </c>
      <c r="B67" s="8">
        <f>IFERROR(__xludf.DUMMYFUNCTION("""COMPUTED_VALUE"""),2.0)</f>
        <v>2</v>
      </c>
      <c r="C67" s="8">
        <f>IFERROR(__xludf.DUMMYFUNCTION("""COMPUTED_VALUE"""),0.0)</f>
        <v>0</v>
      </c>
      <c r="D67" s="8">
        <f>IFERROR(__xludf.DUMMYFUNCTION("""COMPUTED_VALUE"""),5.0)</f>
        <v>5</v>
      </c>
      <c r="E67" s="8">
        <f>IFERROR(__xludf.DUMMYFUNCTION("""COMPUTED_VALUE"""),4.0)</f>
        <v>4</v>
      </c>
      <c r="F67" s="8">
        <f>IFERROR(__xludf.DUMMYFUNCTION("""COMPUTED_VALUE"""),0.0)</f>
        <v>0</v>
      </c>
      <c r="G67" s="8">
        <f>IFERROR(__xludf.DUMMYFUNCTION("""COMPUTED_VALUE"""),16.0)</f>
        <v>16</v>
      </c>
      <c r="H67" s="8">
        <f>IFERROR(__xludf.DUMMYFUNCTION("""COMPUTED_VALUE"""),0.0)</f>
        <v>0</v>
      </c>
      <c r="I67" s="8">
        <f>IFERROR(__xludf.DUMMYFUNCTION("""COMPUTED_VALUE"""),0.0)</f>
        <v>0</v>
      </c>
      <c r="J67" s="8">
        <f>IFERROR(__xludf.DUMMYFUNCTION("""COMPUTED_VALUE"""),0.0)</f>
        <v>0</v>
      </c>
      <c r="K67" s="8">
        <f>IFERROR(__xludf.DUMMYFUNCTION("""COMPUTED_VALUE"""),1.0)</f>
        <v>1</v>
      </c>
      <c r="L67" s="8">
        <f>IFERROR(__xludf.DUMMYFUNCTION("""COMPUTED_VALUE"""),2.0)</f>
        <v>2</v>
      </c>
      <c r="M67" s="8">
        <f>IFERROR(__xludf.DUMMYFUNCTION("""COMPUTED_VALUE"""),11.0)</f>
        <v>11</v>
      </c>
      <c r="N67" s="8">
        <f>IFERROR(__xludf.DUMMYFUNCTION("""COMPUTED_VALUE"""),7.0)</f>
        <v>7</v>
      </c>
      <c r="O67" s="8">
        <f>IFERROR(__xludf.DUMMYFUNCTION("""COMPUTED_VALUE"""),2.0)</f>
        <v>2</v>
      </c>
      <c r="P67" s="8" t="b">
        <f>IFERROR(__xludf.DUMMYFUNCTION("""COMPUTED_VALUE"""),TRUE)</f>
        <v>1</v>
      </c>
      <c r="Q67" s="8">
        <f>IFERROR(__xludf.DUMMYFUNCTION("""COMPUTED_VALUE"""),16.0)</f>
        <v>16</v>
      </c>
      <c r="R67" s="8">
        <f>IFERROR(__xludf.DUMMYFUNCTION("""COMPUTED_VALUE"""),0.0)</f>
        <v>0</v>
      </c>
    </row>
    <row r="68">
      <c r="A68" s="8">
        <f>IFERROR(__xludf.DUMMYFUNCTION("""COMPUTED_VALUE"""),0.0)</f>
        <v>0</v>
      </c>
      <c r="B68" s="8">
        <f>IFERROR(__xludf.DUMMYFUNCTION("""COMPUTED_VALUE"""),0.0)</f>
        <v>0</v>
      </c>
      <c r="C68" s="8">
        <f>IFERROR(__xludf.DUMMYFUNCTION("""COMPUTED_VALUE"""),1.0)</f>
        <v>1</v>
      </c>
      <c r="D68" s="8">
        <f>IFERROR(__xludf.DUMMYFUNCTION("""COMPUTED_VALUE"""),6.0)</f>
        <v>6</v>
      </c>
      <c r="E68" s="8">
        <f>IFERROR(__xludf.DUMMYFUNCTION("""COMPUTED_VALUE"""),4.0)</f>
        <v>4</v>
      </c>
      <c r="F68" s="8">
        <f>IFERROR(__xludf.DUMMYFUNCTION("""COMPUTED_VALUE"""),0.0)</f>
        <v>0</v>
      </c>
      <c r="G68" s="8">
        <f>IFERROR(__xludf.DUMMYFUNCTION("""COMPUTED_VALUE"""),16.0)</f>
        <v>16</v>
      </c>
      <c r="H68" s="8">
        <f>IFERROR(__xludf.DUMMYFUNCTION("""COMPUTED_VALUE"""),0.0)</f>
        <v>0</v>
      </c>
      <c r="I68" s="8">
        <f>IFERROR(__xludf.DUMMYFUNCTION("""COMPUTED_VALUE"""),0.0)</f>
        <v>0</v>
      </c>
      <c r="J68" s="8">
        <f>IFERROR(__xludf.DUMMYFUNCTION("""COMPUTED_VALUE"""),0.0)</f>
        <v>0</v>
      </c>
      <c r="K68" s="8">
        <f>IFERROR(__xludf.DUMMYFUNCTION("""COMPUTED_VALUE"""),0.0)</f>
        <v>0</v>
      </c>
      <c r="L68" s="8">
        <f>IFERROR(__xludf.DUMMYFUNCTION("""COMPUTED_VALUE"""),1.0)</f>
        <v>1</v>
      </c>
      <c r="M68" s="8">
        <f>IFERROR(__xludf.DUMMYFUNCTION("""COMPUTED_VALUE"""),12.0)</f>
        <v>12</v>
      </c>
      <c r="N68" s="8">
        <f>IFERROR(__xludf.DUMMYFUNCTION("""COMPUTED_VALUE"""),8.0)</f>
        <v>8</v>
      </c>
      <c r="O68" s="8">
        <f>IFERROR(__xludf.DUMMYFUNCTION("""COMPUTED_VALUE"""),4.0)</f>
        <v>4</v>
      </c>
      <c r="P68" s="8" t="b">
        <f>IFERROR(__xludf.DUMMYFUNCTION("""COMPUTED_VALUE"""),TRUE)</f>
        <v>1</v>
      </c>
      <c r="Q68" s="8">
        <f>IFERROR(__xludf.DUMMYFUNCTION("""COMPUTED_VALUE"""),17.0)</f>
        <v>17</v>
      </c>
      <c r="R68" s="8">
        <f>IFERROR(__xludf.DUMMYFUNCTION("""COMPUTED_VALUE"""),1.0)</f>
        <v>1</v>
      </c>
    </row>
    <row r="69">
      <c r="A69" s="8">
        <f>IFERROR(__xludf.DUMMYFUNCTION("""COMPUTED_VALUE"""),1.0)</f>
        <v>1</v>
      </c>
      <c r="B69" s="8">
        <f>IFERROR(__xludf.DUMMYFUNCTION("""COMPUTED_VALUE"""),1.0)</f>
        <v>1</v>
      </c>
      <c r="C69" s="8">
        <f>IFERROR(__xludf.DUMMYFUNCTION("""COMPUTED_VALUE"""),2.0)</f>
        <v>2</v>
      </c>
      <c r="D69" s="8">
        <f>IFERROR(__xludf.DUMMYFUNCTION("""COMPUTED_VALUE"""),1.0)</f>
        <v>1</v>
      </c>
      <c r="E69" s="8">
        <f>IFERROR(__xludf.DUMMYFUNCTION("""COMPUTED_VALUE"""),6.0)</f>
        <v>6</v>
      </c>
      <c r="F69" s="8">
        <f>IFERROR(__xludf.DUMMYFUNCTION("""COMPUTED_VALUE"""),2.0)</f>
        <v>2</v>
      </c>
      <c r="G69" s="8">
        <f>IFERROR(__xludf.DUMMYFUNCTION("""COMPUTED_VALUE"""),17.0)</f>
        <v>17</v>
      </c>
      <c r="H69" s="8">
        <f>IFERROR(__xludf.DUMMYFUNCTION("""COMPUTED_VALUE"""),2.0)</f>
        <v>2</v>
      </c>
      <c r="I69" s="8">
        <f>IFERROR(__xludf.DUMMYFUNCTION("""COMPUTED_VALUE"""),2.0)</f>
        <v>2</v>
      </c>
      <c r="J69" s="8">
        <f>IFERROR(__xludf.DUMMYFUNCTION("""COMPUTED_VALUE"""),2.0)</f>
        <v>2</v>
      </c>
      <c r="K69" s="8">
        <f>IFERROR(__xludf.DUMMYFUNCTION("""COMPUTED_VALUE"""),1.0)</f>
        <v>1</v>
      </c>
      <c r="L69" s="8">
        <f>IFERROR(__xludf.DUMMYFUNCTION("""COMPUTED_VALUE"""),2.0)</f>
        <v>2</v>
      </c>
      <c r="M69" s="8">
        <f>IFERROR(__xludf.DUMMYFUNCTION("""COMPUTED_VALUE"""),0.0)</f>
        <v>0</v>
      </c>
      <c r="N69" s="8">
        <f>IFERROR(__xludf.DUMMYFUNCTION("""COMPUTED_VALUE"""),9.0)</f>
        <v>9</v>
      </c>
      <c r="O69" s="8">
        <f>IFERROR(__xludf.DUMMYFUNCTION("""COMPUTED_VALUE"""),2.0)</f>
        <v>2</v>
      </c>
      <c r="P69" s="8" t="b">
        <f>IFERROR(__xludf.DUMMYFUNCTION("""COMPUTED_VALUE"""),TRUE)</f>
        <v>1</v>
      </c>
      <c r="Q69" s="8">
        <f>IFERROR(__xludf.DUMMYFUNCTION("""COMPUTED_VALUE"""),17.0)</f>
        <v>17</v>
      </c>
      <c r="R69" s="8">
        <f>IFERROR(__xludf.DUMMYFUNCTION("""COMPUTED_VALUE"""),0.0)</f>
        <v>0</v>
      </c>
    </row>
    <row r="70">
      <c r="A70" s="8">
        <f>IFERROR(__xludf.DUMMYFUNCTION("""COMPUTED_VALUE"""),1.0)</f>
        <v>1</v>
      </c>
      <c r="B70" s="8">
        <f>IFERROR(__xludf.DUMMYFUNCTION("""COMPUTED_VALUE"""),0.0)</f>
        <v>0</v>
      </c>
      <c r="C70" s="8">
        <f>IFERROR(__xludf.DUMMYFUNCTION("""COMPUTED_VALUE"""),3.0)</f>
        <v>3</v>
      </c>
      <c r="D70" s="8">
        <f>IFERROR(__xludf.DUMMYFUNCTION("""COMPUTED_VALUE"""),1.0)</f>
        <v>1</v>
      </c>
      <c r="E70" s="8">
        <f>IFERROR(__xludf.DUMMYFUNCTION("""COMPUTED_VALUE"""),6.0)</f>
        <v>6</v>
      </c>
      <c r="F70" s="8">
        <f>IFERROR(__xludf.DUMMYFUNCTION("""COMPUTED_VALUE"""),2.0)</f>
        <v>2</v>
      </c>
      <c r="G70" s="8">
        <f>IFERROR(__xludf.DUMMYFUNCTION("""COMPUTED_VALUE"""),17.0)</f>
        <v>17</v>
      </c>
      <c r="H70" s="8">
        <f>IFERROR(__xludf.DUMMYFUNCTION("""COMPUTED_VALUE"""),2.0)</f>
        <v>2</v>
      </c>
      <c r="I70" s="8">
        <f>IFERROR(__xludf.DUMMYFUNCTION("""COMPUTED_VALUE"""),2.0)</f>
        <v>2</v>
      </c>
      <c r="J70" s="8">
        <f>IFERROR(__xludf.DUMMYFUNCTION("""COMPUTED_VALUE"""),2.0)</f>
        <v>2</v>
      </c>
      <c r="K70" s="8">
        <f>IFERROR(__xludf.DUMMYFUNCTION("""COMPUTED_VALUE"""),0.0)</f>
        <v>0</v>
      </c>
      <c r="L70" s="8">
        <f>IFERROR(__xludf.DUMMYFUNCTION("""COMPUTED_VALUE"""),1.0)</f>
        <v>1</v>
      </c>
      <c r="M70" s="8">
        <f>IFERROR(__xludf.DUMMYFUNCTION("""COMPUTED_VALUE"""),0.0)</f>
        <v>0</v>
      </c>
      <c r="N70" s="8">
        <f>IFERROR(__xludf.DUMMYFUNCTION("""COMPUTED_VALUE"""),11.0)</f>
        <v>11</v>
      </c>
      <c r="O70" s="8">
        <f>IFERROR(__xludf.DUMMYFUNCTION("""COMPUTED_VALUE"""),5.0)</f>
        <v>5</v>
      </c>
      <c r="P70" s="8" t="b">
        <f>IFERROR(__xludf.DUMMYFUNCTION("""COMPUTED_VALUE"""),TRUE)</f>
        <v>1</v>
      </c>
      <c r="Q70" s="8">
        <f>IFERROR(__xludf.DUMMYFUNCTION("""COMPUTED_VALUE"""),18.0)</f>
        <v>18</v>
      </c>
      <c r="R70" s="8">
        <f>IFERROR(__xludf.DUMMYFUNCTION("""COMPUTED_VALUE"""),1.0)</f>
        <v>1</v>
      </c>
    </row>
    <row r="71">
      <c r="A71" s="8">
        <f>IFERROR(__xludf.DUMMYFUNCTION("""COMPUTED_VALUE"""),0.0)</f>
        <v>0</v>
      </c>
      <c r="B71" s="8">
        <f>IFERROR(__xludf.DUMMYFUNCTION("""COMPUTED_VALUE"""),0.0)</f>
        <v>0</v>
      </c>
      <c r="C71" s="8">
        <f>IFERROR(__xludf.DUMMYFUNCTION("""COMPUTED_VALUE"""),3.0)</f>
        <v>3</v>
      </c>
      <c r="D71" s="8">
        <f>IFERROR(__xludf.DUMMYFUNCTION("""COMPUTED_VALUE"""),1.0)</f>
        <v>1</v>
      </c>
      <c r="E71" s="8">
        <f>IFERROR(__xludf.DUMMYFUNCTION("""COMPUTED_VALUE"""),0.0)</f>
        <v>0</v>
      </c>
      <c r="F71" s="8">
        <f>IFERROR(__xludf.DUMMYFUNCTION("""COMPUTED_VALUE"""),3.0)</f>
        <v>3</v>
      </c>
      <c r="G71" s="8">
        <f>IFERROR(__xludf.DUMMYFUNCTION("""COMPUTED_VALUE"""),18.0)</f>
        <v>18</v>
      </c>
      <c r="H71" s="8">
        <f>IFERROR(__xludf.DUMMYFUNCTION("""COMPUTED_VALUE"""),3.0)</f>
        <v>3</v>
      </c>
      <c r="I71" s="8">
        <f>IFERROR(__xludf.DUMMYFUNCTION("""COMPUTED_VALUE"""),3.0)</f>
        <v>3</v>
      </c>
      <c r="J71" s="8">
        <f>IFERROR(__xludf.DUMMYFUNCTION("""COMPUTED_VALUE"""),0.0)</f>
        <v>0</v>
      </c>
      <c r="K71" s="8">
        <f>IFERROR(__xludf.DUMMYFUNCTION("""COMPUTED_VALUE"""),2.0)</f>
        <v>2</v>
      </c>
      <c r="L71" s="8">
        <f>IFERROR(__xludf.DUMMYFUNCTION("""COMPUTED_VALUE"""),2.0)</f>
        <v>2</v>
      </c>
      <c r="M71" s="8">
        <f>IFERROR(__xludf.DUMMYFUNCTION("""COMPUTED_VALUE"""),0.0)</f>
        <v>0</v>
      </c>
      <c r="N71" s="8">
        <f>IFERROR(__xludf.DUMMYFUNCTION("""COMPUTED_VALUE"""),13.0)</f>
        <v>13</v>
      </c>
      <c r="O71" s="8">
        <f>IFERROR(__xludf.DUMMYFUNCTION("""COMPUTED_VALUE"""),4.0)</f>
        <v>4</v>
      </c>
      <c r="P71" s="8" t="b">
        <f>IFERROR(__xludf.DUMMYFUNCTION("""COMPUTED_VALUE"""),TRUE)</f>
        <v>1</v>
      </c>
      <c r="Q71" s="8">
        <f>IFERROR(__xludf.DUMMYFUNCTION("""COMPUTED_VALUE"""),22.0)</f>
        <v>22</v>
      </c>
      <c r="R71" s="8">
        <f>IFERROR(__xludf.DUMMYFUNCTION("""COMPUTED_VALUE"""),4.0)</f>
        <v>4</v>
      </c>
    </row>
    <row r="72">
      <c r="A72" s="8">
        <f>IFERROR(__xludf.DUMMYFUNCTION("""COMPUTED_VALUE"""),0.0)</f>
        <v>0</v>
      </c>
      <c r="B72" s="8">
        <f>IFERROR(__xludf.DUMMYFUNCTION("""COMPUTED_VALUE"""),0.0)</f>
        <v>0</v>
      </c>
      <c r="C72" s="8">
        <f>IFERROR(__xludf.DUMMYFUNCTION("""COMPUTED_VALUE"""),3.0)</f>
        <v>3</v>
      </c>
      <c r="D72" s="8">
        <f>IFERROR(__xludf.DUMMYFUNCTION("""COMPUTED_VALUE"""),0.0)</f>
        <v>0</v>
      </c>
      <c r="E72" s="8">
        <f>IFERROR(__xludf.DUMMYFUNCTION("""COMPUTED_VALUE"""),0.0)</f>
        <v>0</v>
      </c>
      <c r="F72" s="8">
        <f>IFERROR(__xludf.DUMMYFUNCTION("""COMPUTED_VALUE"""),3.0)</f>
        <v>3</v>
      </c>
      <c r="G72" s="8">
        <f>IFERROR(__xludf.DUMMYFUNCTION("""COMPUTED_VALUE"""),22.0)</f>
        <v>22</v>
      </c>
      <c r="H72" s="8">
        <f>IFERROR(__xludf.DUMMYFUNCTION("""COMPUTED_VALUE"""),3.0)</f>
        <v>3</v>
      </c>
      <c r="I72" s="8">
        <f>IFERROR(__xludf.DUMMYFUNCTION("""COMPUTED_VALUE"""),0.0)</f>
        <v>0</v>
      </c>
      <c r="J72" s="8">
        <f>IFERROR(__xludf.DUMMYFUNCTION("""COMPUTED_VALUE"""),0.0)</f>
        <v>0</v>
      </c>
      <c r="K72" s="8">
        <f>IFERROR(__xludf.DUMMYFUNCTION("""COMPUTED_VALUE"""),0.0)</f>
        <v>0</v>
      </c>
      <c r="L72" s="8">
        <f>IFERROR(__xludf.DUMMYFUNCTION("""COMPUTED_VALUE"""),1.0)</f>
        <v>1</v>
      </c>
      <c r="M72" s="8">
        <f>IFERROR(__xludf.DUMMYFUNCTION("""COMPUTED_VALUE"""),1.0)</f>
        <v>1</v>
      </c>
      <c r="N72" s="8">
        <f>IFERROR(__xludf.DUMMYFUNCTION("""COMPUTED_VALUE"""),15.0)</f>
        <v>15</v>
      </c>
      <c r="O72" s="8">
        <f>IFERROR(__xludf.DUMMYFUNCTION("""COMPUTED_VALUE"""),6.0)</f>
        <v>6</v>
      </c>
      <c r="P72" s="8" t="b">
        <f>IFERROR(__xludf.DUMMYFUNCTION("""COMPUTED_VALUE"""),TRUE)</f>
        <v>1</v>
      </c>
      <c r="Q72" s="8">
        <f>IFERROR(__xludf.DUMMYFUNCTION("""COMPUTED_VALUE"""),23.0)</f>
        <v>23</v>
      </c>
      <c r="R72" s="8">
        <f>IFERROR(__xludf.DUMMYFUNCTION("""COMPUTED_VALUE"""),1.0)</f>
        <v>1</v>
      </c>
    </row>
    <row r="73">
      <c r="A73" s="8">
        <f>IFERROR(__xludf.DUMMYFUNCTION("""COMPUTED_VALUE"""),0.0)</f>
        <v>0</v>
      </c>
      <c r="B73" s="8">
        <f>IFERROR(__xludf.DUMMYFUNCTION("""COMPUTED_VALUE"""),0.0)</f>
        <v>0</v>
      </c>
      <c r="C73" s="8">
        <f>IFERROR(__xludf.DUMMYFUNCTION("""COMPUTED_VALUE"""),3.0)</f>
        <v>3</v>
      </c>
      <c r="D73" s="8">
        <f>IFERROR(__xludf.DUMMYFUNCTION("""COMPUTED_VALUE"""),0.0)</f>
        <v>0</v>
      </c>
      <c r="E73" s="8">
        <f>IFERROR(__xludf.DUMMYFUNCTION("""COMPUTED_VALUE"""),0.0)</f>
        <v>0</v>
      </c>
      <c r="F73" s="8">
        <f>IFERROR(__xludf.DUMMYFUNCTION("""COMPUTED_VALUE"""),0.0)</f>
        <v>0</v>
      </c>
      <c r="G73" s="8">
        <f>IFERROR(__xludf.DUMMYFUNCTION("""COMPUTED_VALUE"""),23.0)</f>
        <v>23</v>
      </c>
      <c r="H73" s="8">
        <f>IFERROR(__xludf.DUMMYFUNCTION("""COMPUTED_VALUE"""),4.0)</f>
        <v>4</v>
      </c>
      <c r="I73" s="8">
        <f>IFERROR(__xludf.DUMMYFUNCTION("""COMPUTED_VALUE"""),1.0)</f>
        <v>1</v>
      </c>
      <c r="J73" s="8">
        <f>IFERROR(__xludf.DUMMYFUNCTION("""COMPUTED_VALUE"""),0.0)</f>
        <v>0</v>
      </c>
      <c r="K73" s="8">
        <f>IFERROR(__xludf.DUMMYFUNCTION("""COMPUTED_VALUE"""),0.0)</f>
        <v>0</v>
      </c>
      <c r="L73" s="8">
        <f>IFERROR(__xludf.DUMMYFUNCTION("""COMPUTED_VALUE"""),0.0)</f>
        <v>0</v>
      </c>
      <c r="M73" s="8">
        <f>IFERROR(__xludf.DUMMYFUNCTION("""COMPUTED_VALUE"""),1.0)</f>
        <v>1</v>
      </c>
      <c r="N73" s="8">
        <f>IFERROR(__xludf.DUMMYFUNCTION("""COMPUTED_VALUE"""),16.0)</f>
        <v>16</v>
      </c>
      <c r="O73" s="8">
        <f>IFERROR(__xludf.DUMMYFUNCTION("""COMPUTED_VALUE"""),3.0)</f>
        <v>3</v>
      </c>
      <c r="P73" s="8" t="b">
        <f>IFERROR(__xludf.DUMMYFUNCTION("""COMPUTED_VALUE"""),TRUE)</f>
        <v>1</v>
      </c>
      <c r="Q73" s="8">
        <f>IFERROR(__xludf.DUMMYFUNCTION("""COMPUTED_VALUE"""),28.0)</f>
        <v>28</v>
      </c>
      <c r="R73" s="8">
        <f>IFERROR(__xludf.DUMMYFUNCTION("""COMPUTED_VALUE"""),5.0)</f>
        <v>5</v>
      </c>
    </row>
    <row r="74">
      <c r="A74" s="8">
        <f>IFERROR(__xludf.DUMMYFUNCTION("""COMPUTED_VALUE"""),5.0)</f>
        <v>5</v>
      </c>
      <c r="B74" s="8">
        <f>IFERROR(__xludf.DUMMYFUNCTION("""COMPUTED_VALUE"""),5.0)</f>
        <v>5</v>
      </c>
      <c r="C74" s="8">
        <f>IFERROR(__xludf.DUMMYFUNCTION("""COMPUTED_VALUE"""),5.0)</f>
        <v>5</v>
      </c>
      <c r="D74" s="8">
        <f>IFERROR(__xludf.DUMMYFUNCTION("""COMPUTED_VALUE"""),4.0)</f>
        <v>4</v>
      </c>
      <c r="E74" s="8">
        <f>IFERROR(__xludf.DUMMYFUNCTION("""COMPUTED_VALUE"""),4.0)</f>
        <v>4</v>
      </c>
      <c r="F74" s="8">
        <f>IFERROR(__xludf.DUMMYFUNCTION("""COMPUTED_VALUE"""),4.0)</f>
        <v>4</v>
      </c>
      <c r="G74" s="8">
        <f>IFERROR(__xludf.DUMMYFUNCTION("""COMPUTED_VALUE"""),0.0)</f>
        <v>0</v>
      </c>
      <c r="H74" s="8">
        <f>IFERROR(__xludf.DUMMYFUNCTION("""COMPUTED_VALUE"""),4.0)</f>
        <v>4</v>
      </c>
      <c r="I74" s="8">
        <f>IFERROR(__xludf.DUMMYFUNCTION("""COMPUTED_VALUE"""),4.0)</f>
        <v>4</v>
      </c>
      <c r="J74" s="8">
        <f>IFERROR(__xludf.DUMMYFUNCTION("""COMPUTED_VALUE"""),0.0)</f>
        <v>0</v>
      </c>
      <c r="K74" s="8">
        <f>IFERROR(__xludf.DUMMYFUNCTION("""COMPUTED_VALUE"""),5.0)</f>
        <v>5</v>
      </c>
      <c r="L74" s="8">
        <f>IFERROR(__xludf.DUMMYFUNCTION("""COMPUTED_VALUE"""),0.0)</f>
        <v>0</v>
      </c>
      <c r="M74" s="8">
        <f>IFERROR(__xludf.DUMMYFUNCTION("""COMPUTED_VALUE"""),6.0)</f>
        <v>6</v>
      </c>
      <c r="N74" s="8">
        <f>IFERROR(__xludf.DUMMYFUNCTION("""COMPUTED_VALUE"""),2.0)</f>
        <v>2</v>
      </c>
      <c r="O74" s="8">
        <f>IFERROR(__xludf.DUMMYFUNCTION("""COMPUTED_VALUE"""),3.0)</f>
        <v>3</v>
      </c>
      <c r="P74" s="8" t="b">
        <f>IFERROR(__xludf.DUMMYFUNCTION("""COMPUTED_VALUE"""),TRUE)</f>
        <v>1</v>
      </c>
      <c r="Q74" s="8">
        <f>IFERROR(__xludf.DUMMYFUNCTION("""COMPUTED_VALUE"""),1.0)</f>
        <v>1</v>
      </c>
      <c r="R74" s="8">
        <f>IFERROR(__xludf.DUMMYFUNCTION("""COMPUTED_VALUE"""),1.0)</f>
        <v>1</v>
      </c>
    </row>
    <row r="75">
      <c r="A75" s="8">
        <f>IFERROR(__xludf.DUMMYFUNCTION("""COMPUTED_VALUE"""),6.0)</f>
        <v>6</v>
      </c>
      <c r="B75" s="8">
        <f>IFERROR(__xludf.DUMMYFUNCTION("""COMPUTED_VALUE"""),6.0)</f>
        <v>6</v>
      </c>
      <c r="C75" s="8">
        <f>IFERROR(__xludf.DUMMYFUNCTION("""COMPUTED_VALUE"""),1.0)</f>
        <v>1</v>
      </c>
      <c r="D75" s="8">
        <f>IFERROR(__xludf.DUMMYFUNCTION("""COMPUTED_VALUE"""),6.0)</f>
        <v>6</v>
      </c>
      <c r="E75" s="8">
        <f>IFERROR(__xludf.DUMMYFUNCTION("""COMPUTED_VALUE"""),6.0)</f>
        <v>6</v>
      </c>
      <c r="F75" s="8">
        <f>IFERROR(__xludf.DUMMYFUNCTION("""COMPUTED_VALUE"""),5.0)</f>
        <v>5</v>
      </c>
      <c r="G75" s="8">
        <f>IFERROR(__xludf.DUMMYFUNCTION("""COMPUTED_VALUE"""),1.0)</f>
        <v>1</v>
      </c>
      <c r="H75" s="8">
        <f>IFERROR(__xludf.DUMMYFUNCTION("""COMPUTED_VALUE"""),5.0)</f>
        <v>5</v>
      </c>
      <c r="I75" s="8">
        <f>IFERROR(__xludf.DUMMYFUNCTION("""COMPUTED_VALUE"""),4.0)</f>
        <v>4</v>
      </c>
      <c r="J75" s="8">
        <f>IFERROR(__xludf.DUMMYFUNCTION("""COMPUTED_VALUE"""),0.0)</f>
        <v>0</v>
      </c>
      <c r="K75" s="8">
        <f>IFERROR(__xludf.DUMMYFUNCTION("""COMPUTED_VALUE"""),5.0)</f>
        <v>5</v>
      </c>
      <c r="L75" s="8">
        <f>IFERROR(__xludf.DUMMYFUNCTION("""COMPUTED_VALUE"""),0.0)</f>
        <v>0</v>
      </c>
      <c r="M75" s="8">
        <f>IFERROR(__xludf.DUMMYFUNCTION("""COMPUTED_VALUE"""),0.0)</f>
        <v>0</v>
      </c>
      <c r="N75" s="8">
        <f>IFERROR(__xludf.DUMMYFUNCTION("""COMPUTED_VALUE"""),3.0)</f>
        <v>3</v>
      </c>
      <c r="O75" s="8">
        <f>IFERROR(__xludf.DUMMYFUNCTION("""COMPUTED_VALUE"""),1.0)</f>
        <v>1</v>
      </c>
      <c r="P75" s="8" t="b">
        <f>IFERROR(__xludf.DUMMYFUNCTION("""COMPUTED_VALUE"""),TRUE)</f>
        <v>1</v>
      </c>
      <c r="Q75" s="8">
        <f>IFERROR(__xludf.DUMMYFUNCTION("""COMPUTED_VALUE"""),2.0)</f>
        <v>2</v>
      </c>
      <c r="R75" s="8">
        <f>IFERROR(__xludf.DUMMYFUNCTION("""COMPUTED_VALUE"""),1.0)</f>
        <v>1</v>
      </c>
    </row>
    <row r="76">
      <c r="A76" s="8">
        <f>IFERROR(__xludf.DUMMYFUNCTION("""COMPUTED_VALUE"""),0.0)</f>
        <v>0</v>
      </c>
      <c r="B76" s="8">
        <f>IFERROR(__xludf.DUMMYFUNCTION("""COMPUTED_VALUE"""),7.0)</f>
        <v>7</v>
      </c>
      <c r="C76" s="8">
        <f>IFERROR(__xludf.DUMMYFUNCTION("""COMPUTED_VALUE"""),2.0)</f>
        <v>2</v>
      </c>
      <c r="D76" s="8">
        <f>IFERROR(__xludf.DUMMYFUNCTION("""COMPUTED_VALUE"""),7.0)</f>
        <v>7</v>
      </c>
      <c r="E76" s="8">
        <f>IFERROR(__xludf.DUMMYFUNCTION("""COMPUTED_VALUE"""),7.0)</f>
        <v>7</v>
      </c>
      <c r="F76" s="8">
        <f>IFERROR(__xludf.DUMMYFUNCTION("""COMPUTED_VALUE"""),6.0)</f>
        <v>6</v>
      </c>
      <c r="G76" s="8">
        <f>IFERROR(__xludf.DUMMYFUNCTION("""COMPUTED_VALUE"""),2.0)</f>
        <v>2</v>
      </c>
      <c r="H76" s="8">
        <f>IFERROR(__xludf.DUMMYFUNCTION("""COMPUTED_VALUE"""),5.0)</f>
        <v>5</v>
      </c>
      <c r="I76" s="8">
        <f>IFERROR(__xludf.DUMMYFUNCTION("""COMPUTED_VALUE"""),4.0)</f>
        <v>4</v>
      </c>
      <c r="J76" s="8">
        <f>IFERROR(__xludf.DUMMYFUNCTION("""COMPUTED_VALUE"""),0.0)</f>
        <v>0</v>
      </c>
      <c r="K76" s="8">
        <f>IFERROR(__xludf.DUMMYFUNCTION("""COMPUTED_VALUE"""),5.0)</f>
        <v>5</v>
      </c>
      <c r="L76" s="8">
        <f>IFERROR(__xludf.DUMMYFUNCTION("""COMPUTED_VALUE"""),0.0)</f>
        <v>0</v>
      </c>
      <c r="M76" s="8">
        <f>IFERROR(__xludf.DUMMYFUNCTION("""COMPUTED_VALUE"""),0.0)</f>
        <v>0</v>
      </c>
      <c r="N76" s="8">
        <f>IFERROR(__xludf.DUMMYFUNCTION("""COMPUTED_VALUE"""),3.0)</f>
        <v>3</v>
      </c>
      <c r="O76" s="8">
        <f>IFERROR(__xludf.DUMMYFUNCTION("""COMPUTED_VALUE"""),3.0)</f>
        <v>3</v>
      </c>
      <c r="P76" s="8" t="b">
        <f>IFERROR(__xludf.DUMMYFUNCTION("""COMPUTED_VALUE"""),TRUE)</f>
        <v>1</v>
      </c>
      <c r="Q76" s="8">
        <f>IFERROR(__xludf.DUMMYFUNCTION("""COMPUTED_VALUE"""),2.0)</f>
        <v>2</v>
      </c>
      <c r="R76" s="8">
        <f>IFERROR(__xludf.DUMMYFUNCTION("""COMPUTED_VALUE"""),0.0)</f>
        <v>0</v>
      </c>
    </row>
    <row r="77">
      <c r="A77" s="8">
        <f>IFERROR(__xludf.DUMMYFUNCTION("""COMPUTED_VALUE"""),1.0)</f>
        <v>1</v>
      </c>
      <c r="B77" s="8">
        <f>IFERROR(__xludf.DUMMYFUNCTION("""COMPUTED_VALUE"""),8.0)</f>
        <v>8</v>
      </c>
      <c r="C77" s="8">
        <f>IFERROR(__xludf.DUMMYFUNCTION("""COMPUTED_VALUE"""),0.0)</f>
        <v>0</v>
      </c>
      <c r="D77" s="8">
        <f>IFERROR(__xludf.DUMMYFUNCTION("""COMPUTED_VALUE"""),8.0)</f>
        <v>8</v>
      </c>
      <c r="E77" s="8">
        <f>IFERROR(__xludf.DUMMYFUNCTION("""COMPUTED_VALUE"""),8.0)</f>
        <v>8</v>
      </c>
      <c r="F77" s="8">
        <f>IFERROR(__xludf.DUMMYFUNCTION("""COMPUTED_VALUE"""),6.0)</f>
        <v>6</v>
      </c>
      <c r="G77" s="8">
        <f>IFERROR(__xludf.DUMMYFUNCTION("""COMPUTED_VALUE"""),2.0)</f>
        <v>2</v>
      </c>
      <c r="H77" s="8">
        <f>IFERROR(__xludf.DUMMYFUNCTION("""COMPUTED_VALUE"""),5.0)</f>
        <v>5</v>
      </c>
      <c r="I77" s="8">
        <f>IFERROR(__xludf.DUMMYFUNCTION("""COMPUTED_VALUE"""),4.0)</f>
        <v>4</v>
      </c>
      <c r="J77" s="8">
        <f>IFERROR(__xludf.DUMMYFUNCTION("""COMPUTED_VALUE"""),0.0)</f>
        <v>0</v>
      </c>
      <c r="K77" s="8">
        <f>IFERROR(__xludf.DUMMYFUNCTION("""COMPUTED_VALUE"""),0.0)</f>
        <v>0</v>
      </c>
      <c r="L77" s="8">
        <f>IFERROR(__xludf.DUMMYFUNCTION("""COMPUTED_VALUE"""),1.0)</f>
        <v>1</v>
      </c>
      <c r="M77" s="8">
        <f>IFERROR(__xludf.DUMMYFUNCTION("""COMPUTED_VALUE"""),1.0)</f>
        <v>1</v>
      </c>
      <c r="N77" s="8">
        <f>IFERROR(__xludf.DUMMYFUNCTION("""COMPUTED_VALUE"""),4.0)</f>
        <v>4</v>
      </c>
      <c r="O77" s="8">
        <f>IFERROR(__xludf.DUMMYFUNCTION("""COMPUTED_VALUE"""),1.0)</f>
        <v>1</v>
      </c>
      <c r="P77" s="8" t="b">
        <f>IFERROR(__xludf.DUMMYFUNCTION("""COMPUTED_VALUE"""),TRUE)</f>
        <v>1</v>
      </c>
      <c r="Q77" s="8">
        <f>IFERROR(__xludf.DUMMYFUNCTION("""COMPUTED_VALUE"""),2.0)</f>
        <v>2</v>
      </c>
      <c r="R77" s="8">
        <f>IFERROR(__xludf.DUMMYFUNCTION("""COMPUTED_VALUE"""),0.0)</f>
        <v>0</v>
      </c>
    </row>
    <row r="78">
      <c r="A78" s="8">
        <f>IFERROR(__xludf.DUMMYFUNCTION("""COMPUTED_VALUE"""),0.0)</f>
        <v>0</v>
      </c>
      <c r="B78" s="8">
        <f>IFERROR(__xludf.DUMMYFUNCTION("""COMPUTED_VALUE"""),9.0)</f>
        <v>9</v>
      </c>
      <c r="C78" s="8">
        <f>IFERROR(__xludf.DUMMYFUNCTION("""COMPUTED_VALUE"""),0.0)</f>
        <v>0</v>
      </c>
      <c r="D78" s="8">
        <f>IFERROR(__xludf.DUMMYFUNCTION("""COMPUTED_VALUE"""),8.0)</f>
        <v>8</v>
      </c>
      <c r="E78" s="8">
        <f>IFERROR(__xludf.DUMMYFUNCTION("""COMPUTED_VALUE"""),8.0)</f>
        <v>8</v>
      </c>
      <c r="F78" s="8">
        <f>IFERROR(__xludf.DUMMYFUNCTION("""COMPUTED_VALUE"""),6.0)</f>
        <v>6</v>
      </c>
      <c r="G78" s="8">
        <f>IFERROR(__xludf.DUMMYFUNCTION("""COMPUTED_VALUE"""),2.0)</f>
        <v>2</v>
      </c>
      <c r="H78" s="8">
        <f>IFERROR(__xludf.DUMMYFUNCTION("""COMPUTED_VALUE"""),5.0)</f>
        <v>5</v>
      </c>
      <c r="I78" s="8">
        <f>IFERROR(__xludf.DUMMYFUNCTION("""COMPUTED_VALUE"""),4.0)</f>
        <v>4</v>
      </c>
      <c r="J78" s="8">
        <f>IFERROR(__xludf.DUMMYFUNCTION("""COMPUTED_VALUE"""),0.0)</f>
        <v>0</v>
      </c>
      <c r="K78" s="8">
        <f>IFERROR(__xludf.DUMMYFUNCTION("""COMPUTED_VALUE"""),0.0)</f>
        <v>0</v>
      </c>
      <c r="L78" s="8">
        <f>IFERROR(__xludf.DUMMYFUNCTION("""COMPUTED_VALUE"""),0.0)</f>
        <v>0</v>
      </c>
      <c r="M78" s="8">
        <f>IFERROR(__xludf.DUMMYFUNCTION("""COMPUTED_VALUE"""),1.0)</f>
        <v>1</v>
      </c>
      <c r="N78" s="8">
        <f>IFERROR(__xludf.DUMMYFUNCTION("""COMPUTED_VALUE"""),5.0)</f>
        <v>5</v>
      </c>
      <c r="O78" s="8">
        <f>IFERROR(__xludf.DUMMYFUNCTION("""COMPUTED_VALUE"""),2.0)</f>
        <v>2</v>
      </c>
      <c r="P78" s="8" t="b">
        <f>IFERROR(__xludf.DUMMYFUNCTION("""COMPUTED_VALUE"""),TRUE)</f>
        <v>1</v>
      </c>
      <c r="Q78" s="8">
        <f>IFERROR(__xludf.DUMMYFUNCTION("""COMPUTED_VALUE"""),3.0)</f>
        <v>3</v>
      </c>
      <c r="R78" s="8">
        <f>IFERROR(__xludf.DUMMYFUNCTION("""COMPUTED_VALUE"""),1.0)</f>
        <v>1</v>
      </c>
    </row>
    <row r="79">
      <c r="A79" s="8">
        <f>IFERROR(__xludf.DUMMYFUNCTION("""COMPUTED_VALUE"""),0.0)</f>
        <v>0</v>
      </c>
      <c r="B79" s="8">
        <f>IFERROR(__xludf.DUMMYFUNCTION("""COMPUTED_VALUE"""),0.0)</f>
        <v>0</v>
      </c>
      <c r="C79" s="8">
        <f>IFERROR(__xludf.DUMMYFUNCTION("""COMPUTED_VALUE"""),1.0)</f>
        <v>1</v>
      </c>
      <c r="D79" s="8">
        <f>IFERROR(__xludf.DUMMYFUNCTION("""COMPUTED_VALUE"""),9.0)</f>
        <v>9</v>
      </c>
      <c r="E79" s="8">
        <f>IFERROR(__xludf.DUMMYFUNCTION("""COMPUTED_VALUE"""),9.0)</f>
        <v>9</v>
      </c>
      <c r="F79" s="8">
        <f>IFERROR(__xludf.DUMMYFUNCTION("""COMPUTED_VALUE"""),7.0)</f>
        <v>7</v>
      </c>
      <c r="G79" s="8">
        <f>IFERROR(__xludf.DUMMYFUNCTION("""COMPUTED_VALUE"""),3.0)</f>
        <v>3</v>
      </c>
      <c r="H79" s="8">
        <f>IFERROR(__xludf.DUMMYFUNCTION("""COMPUTED_VALUE"""),0.0)</f>
        <v>0</v>
      </c>
      <c r="I79" s="8">
        <f>IFERROR(__xludf.DUMMYFUNCTION("""COMPUTED_VALUE"""),1.0)</f>
        <v>1</v>
      </c>
      <c r="J79" s="8">
        <f>IFERROR(__xludf.DUMMYFUNCTION("""COMPUTED_VALUE"""),0.0)</f>
        <v>0</v>
      </c>
      <c r="K79" s="8">
        <f>IFERROR(__xludf.DUMMYFUNCTION("""COMPUTED_VALUE"""),1.0)</f>
        <v>1</v>
      </c>
      <c r="L79" s="8">
        <f>IFERROR(__xludf.DUMMYFUNCTION("""COMPUTED_VALUE"""),2.0)</f>
        <v>2</v>
      </c>
      <c r="M79" s="8">
        <f>IFERROR(__xludf.DUMMYFUNCTION("""COMPUTED_VALUE"""),1.0)</f>
        <v>1</v>
      </c>
      <c r="N79" s="8">
        <f>IFERROR(__xludf.DUMMYFUNCTION("""COMPUTED_VALUE"""),14.0)</f>
        <v>14</v>
      </c>
      <c r="O79" s="8">
        <f>IFERROR(__xludf.DUMMYFUNCTION("""COMPUTED_VALUE"""),5.0)</f>
        <v>5</v>
      </c>
      <c r="P79" s="8" t="b">
        <f>IFERROR(__xludf.DUMMYFUNCTION("""COMPUTED_VALUE"""),TRUE)</f>
        <v>1</v>
      </c>
      <c r="Q79" s="8">
        <f>IFERROR(__xludf.DUMMYFUNCTION("""COMPUTED_VALUE"""),7.0)</f>
        <v>7</v>
      </c>
      <c r="R79" s="8">
        <f>IFERROR(__xludf.DUMMYFUNCTION("""COMPUTED_VALUE"""),4.0)</f>
        <v>4</v>
      </c>
    </row>
    <row r="80">
      <c r="A80" s="8">
        <f>IFERROR(__xludf.DUMMYFUNCTION("""COMPUTED_VALUE"""),0.0)</f>
        <v>0</v>
      </c>
      <c r="B80" s="8">
        <f>IFERROR(__xludf.DUMMYFUNCTION("""COMPUTED_VALUE"""),0.0)</f>
        <v>0</v>
      </c>
      <c r="C80" s="8">
        <f>IFERROR(__xludf.DUMMYFUNCTION("""COMPUTED_VALUE"""),1.0)</f>
        <v>1</v>
      </c>
      <c r="D80" s="8">
        <f>IFERROR(__xludf.DUMMYFUNCTION("""COMPUTED_VALUE"""),9.0)</f>
        <v>9</v>
      </c>
      <c r="E80" s="8">
        <f>IFERROR(__xludf.DUMMYFUNCTION("""COMPUTED_VALUE"""),0.0)</f>
        <v>0</v>
      </c>
      <c r="F80" s="8">
        <f>IFERROR(__xludf.DUMMYFUNCTION("""COMPUTED_VALUE"""),8.0)</f>
        <v>8</v>
      </c>
      <c r="G80" s="8">
        <f>IFERROR(__xludf.DUMMYFUNCTION("""COMPUTED_VALUE"""),7.0)</f>
        <v>7</v>
      </c>
      <c r="H80" s="8">
        <f>IFERROR(__xludf.DUMMYFUNCTION("""COMPUTED_VALUE"""),1.0)</f>
        <v>1</v>
      </c>
      <c r="I80" s="8">
        <f>IFERROR(__xludf.DUMMYFUNCTION("""COMPUTED_VALUE"""),0.0)</f>
        <v>0</v>
      </c>
      <c r="J80" s="8">
        <f>IFERROR(__xludf.DUMMYFUNCTION("""COMPUTED_VALUE"""),2.0)</f>
        <v>2</v>
      </c>
      <c r="K80" s="8">
        <f>IFERROR(__xludf.DUMMYFUNCTION("""COMPUTED_VALUE"""),3.0)</f>
        <v>3</v>
      </c>
      <c r="L80" s="8">
        <f>IFERROR(__xludf.DUMMYFUNCTION("""COMPUTED_VALUE"""),3.0)</f>
        <v>3</v>
      </c>
      <c r="M80" s="8">
        <f>IFERROR(__xludf.DUMMYFUNCTION("""COMPUTED_VALUE"""),0.0)</f>
        <v>0</v>
      </c>
      <c r="N80" s="8">
        <f>IFERROR(__xludf.DUMMYFUNCTION("""COMPUTED_VALUE"""),14.0)</f>
        <v>14</v>
      </c>
      <c r="O80" s="8">
        <f>IFERROR(__xludf.DUMMYFUNCTION("""COMPUTED_VALUE"""),6.0)</f>
        <v>6</v>
      </c>
      <c r="P80" s="8" t="b">
        <f>IFERROR(__xludf.DUMMYFUNCTION("""COMPUTED_VALUE"""),TRUE)</f>
        <v>1</v>
      </c>
      <c r="Q80" s="8">
        <f>IFERROR(__xludf.DUMMYFUNCTION("""COMPUTED_VALUE"""),10.0)</f>
        <v>10</v>
      </c>
      <c r="R80" s="8">
        <f>IFERROR(__xludf.DUMMYFUNCTION("""COMPUTED_VALUE"""),3.0)</f>
        <v>3</v>
      </c>
    </row>
    <row r="81">
      <c r="A81" s="8">
        <f>IFERROR(__xludf.DUMMYFUNCTION("""COMPUTED_VALUE"""),0.0)</f>
        <v>0</v>
      </c>
      <c r="B81" s="8">
        <f>IFERROR(__xludf.DUMMYFUNCTION("""COMPUTED_VALUE"""),0.0)</f>
        <v>0</v>
      </c>
      <c r="C81" s="8">
        <f>IFERROR(__xludf.DUMMYFUNCTION("""COMPUTED_VALUE"""),1.0)</f>
        <v>1</v>
      </c>
      <c r="D81" s="8">
        <f>IFERROR(__xludf.DUMMYFUNCTION("""COMPUTED_VALUE"""),9.0)</f>
        <v>9</v>
      </c>
      <c r="E81" s="8">
        <f>IFERROR(__xludf.DUMMYFUNCTION("""COMPUTED_VALUE"""),0.0)</f>
        <v>0</v>
      </c>
      <c r="F81" s="8">
        <f>IFERROR(__xludf.DUMMYFUNCTION("""COMPUTED_VALUE"""),0.0)</f>
        <v>0</v>
      </c>
      <c r="G81" s="8">
        <f>IFERROR(__xludf.DUMMYFUNCTION("""COMPUTED_VALUE"""),10.0)</f>
        <v>10</v>
      </c>
      <c r="H81" s="8">
        <f>IFERROR(__xludf.DUMMYFUNCTION("""COMPUTED_VALUE"""),2.0)</f>
        <v>2</v>
      </c>
      <c r="I81" s="8">
        <f>IFERROR(__xludf.DUMMYFUNCTION("""COMPUTED_VALUE"""),1.0)</f>
        <v>1</v>
      </c>
      <c r="J81" s="8">
        <f>IFERROR(__xludf.DUMMYFUNCTION("""COMPUTED_VALUE"""),0.0)</f>
        <v>0</v>
      </c>
      <c r="K81" s="8">
        <f>IFERROR(__xludf.DUMMYFUNCTION("""COMPUTED_VALUE"""),5.0)</f>
        <v>5</v>
      </c>
      <c r="L81" s="8">
        <f>IFERROR(__xludf.DUMMYFUNCTION("""COMPUTED_VALUE"""),5.0)</f>
        <v>5</v>
      </c>
      <c r="M81" s="8">
        <f>IFERROR(__xludf.DUMMYFUNCTION("""COMPUTED_VALUE"""),1.0)</f>
        <v>1</v>
      </c>
      <c r="N81" s="8">
        <f>IFERROR(__xludf.DUMMYFUNCTION("""COMPUTED_VALUE"""),14.0)</f>
        <v>14</v>
      </c>
      <c r="O81" s="8">
        <f>IFERROR(__xludf.DUMMYFUNCTION("""COMPUTED_VALUE"""),4.0)</f>
        <v>4</v>
      </c>
      <c r="P81" s="8" t="b">
        <f>IFERROR(__xludf.DUMMYFUNCTION("""COMPUTED_VALUE"""),TRUE)</f>
        <v>1</v>
      </c>
      <c r="Q81" s="8">
        <f>IFERROR(__xludf.DUMMYFUNCTION("""COMPUTED_VALUE"""),11.0)</f>
        <v>11</v>
      </c>
      <c r="R81" s="8">
        <f>IFERROR(__xludf.DUMMYFUNCTION("""COMPUTED_VALUE"""),1.0)</f>
        <v>1</v>
      </c>
    </row>
    <row r="82">
      <c r="A82" s="8">
        <f>IFERROR(__xludf.DUMMYFUNCTION("""COMPUTED_VALUE"""),1.0)</f>
        <v>1</v>
      </c>
      <c r="B82" s="8">
        <f>IFERROR(__xludf.DUMMYFUNCTION("""COMPUTED_VALUE"""),1.0)</f>
        <v>1</v>
      </c>
      <c r="C82" s="8">
        <f>IFERROR(__xludf.DUMMYFUNCTION("""COMPUTED_VALUE"""),2.0)</f>
        <v>2</v>
      </c>
      <c r="D82" s="8">
        <f>IFERROR(__xludf.DUMMYFUNCTION("""COMPUTED_VALUE"""),0.0)</f>
        <v>0</v>
      </c>
      <c r="E82" s="8">
        <f>IFERROR(__xludf.DUMMYFUNCTION("""COMPUTED_VALUE"""),1.0)</f>
        <v>1</v>
      </c>
      <c r="F82" s="8">
        <f>IFERROR(__xludf.DUMMYFUNCTION("""COMPUTED_VALUE"""),1.0)</f>
        <v>1</v>
      </c>
      <c r="G82" s="8">
        <f>IFERROR(__xludf.DUMMYFUNCTION("""COMPUTED_VALUE"""),11.0)</f>
        <v>11</v>
      </c>
      <c r="H82" s="8">
        <f>IFERROR(__xludf.DUMMYFUNCTION("""COMPUTED_VALUE"""),3.0)</f>
        <v>3</v>
      </c>
      <c r="I82" s="8">
        <f>IFERROR(__xludf.DUMMYFUNCTION("""COMPUTED_VALUE"""),2.0)</f>
        <v>2</v>
      </c>
      <c r="J82" s="8">
        <f>IFERROR(__xludf.DUMMYFUNCTION("""COMPUTED_VALUE"""),1.0)</f>
        <v>1</v>
      </c>
      <c r="K82" s="8">
        <f>IFERROR(__xludf.DUMMYFUNCTION("""COMPUTED_VALUE"""),0.0)</f>
        <v>0</v>
      </c>
      <c r="L82" s="8">
        <f>IFERROR(__xludf.DUMMYFUNCTION("""COMPUTED_VALUE"""),7.0)</f>
        <v>7</v>
      </c>
      <c r="M82" s="8">
        <f>IFERROR(__xludf.DUMMYFUNCTION("""COMPUTED_VALUE"""),3.0)</f>
        <v>3</v>
      </c>
      <c r="N82" s="8">
        <f>IFERROR(__xludf.DUMMYFUNCTION("""COMPUTED_VALUE"""),15.0)</f>
        <v>15</v>
      </c>
      <c r="O82" s="8">
        <f>IFERROR(__xludf.DUMMYFUNCTION("""COMPUTED_VALUE"""),6.0)</f>
        <v>6</v>
      </c>
      <c r="P82" s="8" t="b">
        <f>IFERROR(__xludf.DUMMYFUNCTION("""COMPUTED_VALUE"""),TRUE)</f>
        <v>1</v>
      </c>
      <c r="Q82" s="8">
        <f>IFERROR(__xludf.DUMMYFUNCTION("""COMPUTED_VALUE"""),12.0)</f>
        <v>12</v>
      </c>
      <c r="R82" s="8">
        <f>IFERROR(__xludf.DUMMYFUNCTION("""COMPUTED_VALUE"""),1.0)</f>
        <v>1</v>
      </c>
    </row>
    <row r="83">
      <c r="A83" s="8">
        <f>IFERROR(__xludf.DUMMYFUNCTION("""COMPUTED_VALUE"""),1.0)</f>
        <v>1</v>
      </c>
      <c r="B83" s="8">
        <f>IFERROR(__xludf.DUMMYFUNCTION("""COMPUTED_VALUE"""),1.0)</f>
        <v>1</v>
      </c>
      <c r="C83" s="8">
        <f>IFERROR(__xludf.DUMMYFUNCTION("""COMPUTED_VALUE"""),2.0)</f>
        <v>2</v>
      </c>
      <c r="D83" s="8">
        <f>IFERROR(__xludf.DUMMYFUNCTION("""COMPUTED_VALUE"""),0.0)</f>
        <v>0</v>
      </c>
      <c r="E83" s="8">
        <f>IFERROR(__xludf.DUMMYFUNCTION("""COMPUTED_VALUE"""),1.0)</f>
        <v>1</v>
      </c>
      <c r="F83" s="8">
        <f>IFERROR(__xludf.DUMMYFUNCTION("""COMPUTED_VALUE"""),0.0)</f>
        <v>0</v>
      </c>
      <c r="G83" s="8">
        <f>IFERROR(__xludf.DUMMYFUNCTION("""COMPUTED_VALUE"""),12.0)</f>
        <v>12</v>
      </c>
      <c r="H83" s="8">
        <f>IFERROR(__xludf.DUMMYFUNCTION("""COMPUTED_VALUE"""),3.0)</f>
        <v>3</v>
      </c>
      <c r="I83" s="8">
        <f>IFERROR(__xludf.DUMMYFUNCTION("""COMPUTED_VALUE"""),2.0)</f>
        <v>2</v>
      </c>
      <c r="J83" s="8">
        <f>IFERROR(__xludf.DUMMYFUNCTION("""COMPUTED_VALUE"""),1.0)</f>
        <v>1</v>
      </c>
      <c r="K83" s="8">
        <f>IFERROR(__xludf.DUMMYFUNCTION("""COMPUTED_VALUE"""),0.0)</f>
        <v>0</v>
      </c>
      <c r="L83" s="8">
        <f>IFERROR(__xludf.DUMMYFUNCTION("""COMPUTED_VALUE"""),7.0)</f>
        <v>7</v>
      </c>
      <c r="M83" s="8">
        <f>IFERROR(__xludf.DUMMYFUNCTION("""COMPUTED_VALUE"""),3.0)</f>
        <v>3</v>
      </c>
      <c r="N83" s="8">
        <f>IFERROR(__xludf.DUMMYFUNCTION("""COMPUTED_VALUE"""),15.0)</f>
        <v>15</v>
      </c>
      <c r="O83" s="8">
        <f>IFERROR(__xludf.DUMMYFUNCTION("""COMPUTED_VALUE"""),5.0)</f>
        <v>5</v>
      </c>
      <c r="P83" s="8" t="b">
        <f>IFERROR(__xludf.DUMMYFUNCTION("""COMPUTED_VALUE"""),TRUE)</f>
        <v>1</v>
      </c>
      <c r="Q83" s="8">
        <f>IFERROR(__xludf.DUMMYFUNCTION("""COMPUTED_VALUE"""),16.0)</f>
        <v>16</v>
      </c>
      <c r="R83" s="8">
        <f>IFERROR(__xludf.DUMMYFUNCTION("""COMPUTED_VALUE"""),4.0)</f>
        <v>4</v>
      </c>
    </row>
    <row r="84">
      <c r="A84" s="8">
        <f>IFERROR(__xludf.DUMMYFUNCTION("""COMPUTED_VALUE"""),1.0)</f>
        <v>1</v>
      </c>
      <c r="B84" s="8">
        <f>IFERROR(__xludf.DUMMYFUNCTION("""COMPUTED_VALUE"""),1.0)</f>
        <v>1</v>
      </c>
      <c r="C84" s="8">
        <f>IFERROR(__xludf.DUMMYFUNCTION("""COMPUTED_VALUE"""),0.0)</f>
        <v>0</v>
      </c>
      <c r="D84" s="8">
        <f>IFERROR(__xludf.DUMMYFUNCTION("""COMPUTED_VALUE"""),0.0)</f>
        <v>0</v>
      </c>
      <c r="E84" s="8">
        <f>IFERROR(__xludf.DUMMYFUNCTION("""COMPUTED_VALUE"""),0.0)</f>
        <v>0</v>
      </c>
      <c r="F84" s="8">
        <f>IFERROR(__xludf.DUMMYFUNCTION("""COMPUTED_VALUE"""),0.0)</f>
        <v>0</v>
      </c>
      <c r="G84" s="8">
        <f>IFERROR(__xludf.DUMMYFUNCTION("""COMPUTED_VALUE"""),16.0)</f>
        <v>16</v>
      </c>
      <c r="H84" s="8">
        <f>IFERROR(__xludf.DUMMYFUNCTION("""COMPUTED_VALUE"""),0.0)</f>
        <v>0</v>
      </c>
      <c r="I84" s="8">
        <f>IFERROR(__xludf.DUMMYFUNCTION("""COMPUTED_VALUE"""),2.0)</f>
        <v>2</v>
      </c>
      <c r="J84" s="8">
        <f>IFERROR(__xludf.DUMMYFUNCTION("""COMPUTED_VALUE"""),0.0)</f>
        <v>0</v>
      </c>
      <c r="K84" s="8">
        <f>IFERROR(__xludf.DUMMYFUNCTION("""COMPUTED_VALUE"""),0.0)</f>
        <v>0</v>
      </c>
      <c r="L84" s="8">
        <f>IFERROR(__xludf.DUMMYFUNCTION("""COMPUTED_VALUE"""),7.0)</f>
        <v>7</v>
      </c>
      <c r="M84" s="8">
        <f>IFERROR(__xludf.DUMMYFUNCTION("""COMPUTED_VALUE"""),3.0)</f>
        <v>3</v>
      </c>
      <c r="N84" s="8">
        <f>IFERROR(__xludf.DUMMYFUNCTION("""COMPUTED_VALUE"""),18.0)</f>
        <v>18</v>
      </c>
      <c r="O84" s="8">
        <f>IFERROR(__xludf.DUMMYFUNCTION("""COMPUTED_VALUE"""),6.0)</f>
        <v>6</v>
      </c>
      <c r="P84" s="8" t="b">
        <f>IFERROR(__xludf.DUMMYFUNCTION("""COMPUTED_VALUE"""),TRUE)</f>
        <v>1</v>
      </c>
      <c r="Q84" s="8">
        <f>IFERROR(__xludf.DUMMYFUNCTION("""COMPUTED_VALUE"""),16.0)</f>
        <v>16</v>
      </c>
      <c r="R84" s="8">
        <f>IFERROR(__xludf.DUMMYFUNCTION("""COMPUTED_VALUE"""),0.0)</f>
        <v>0</v>
      </c>
    </row>
    <row r="85">
      <c r="A85" s="8">
        <f>IFERROR(__xludf.DUMMYFUNCTION("""COMPUTED_VALUE"""),2.0)</f>
        <v>2</v>
      </c>
      <c r="B85" s="8">
        <f>IFERROR(__xludf.DUMMYFUNCTION("""COMPUTED_VALUE"""),2.0)</f>
        <v>2</v>
      </c>
      <c r="C85" s="8">
        <f>IFERROR(__xludf.DUMMYFUNCTION("""COMPUTED_VALUE"""),1.0)</f>
        <v>1</v>
      </c>
      <c r="D85" s="8">
        <f>IFERROR(__xludf.DUMMYFUNCTION("""COMPUTED_VALUE"""),1.0)</f>
        <v>1</v>
      </c>
      <c r="E85" s="8">
        <f>IFERROR(__xludf.DUMMYFUNCTION("""COMPUTED_VALUE"""),1.0)</f>
        <v>1</v>
      </c>
      <c r="F85" s="8">
        <f>IFERROR(__xludf.DUMMYFUNCTION("""COMPUTED_VALUE"""),0.0)</f>
        <v>0</v>
      </c>
      <c r="G85" s="8">
        <f>IFERROR(__xludf.DUMMYFUNCTION("""COMPUTED_VALUE"""),16.0)</f>
        <v>16</v>
      </c>
      <c r="H85" s="8">
        <f>IFERROR(__xludf.DUMMYFUNCTION("""COMPUTED_VALUE"""),0.0)</f>
        <v>0</v>
      </c>
      <c r="I85" s="8">
        <f>IFERROR(__xludf.DUMMYFUNCTION("""COMPUTED_VALUE"""),2.0)</f>
        <v>2</v>
      </c>
      <c r="J85" s="8">
        <f>IFERROR(__xludf.DUMMYFUNCTION("""COMPUTED_VALUE"""),0.0)</f>
        <v>0</v>
      </c>
      <c r="K85" s="8">
        <f>IFERROR(__xludf.DUMMYFUNCTION("""COMPUTED_VALUE"""),0.0)</f>
        <v>0</v>
      </c>
      <c r="L85" s="8">
        <f>IFERROR(__xludf.DUMMYFUNCTION("""COMPUTED_VALUE"""),0.0)</f>
        <v>0</v>
      </c>
      <c r="M85" s="8">
        <f>IFERROR(__xludf.DUMMYFUNCTION("""COMPUTED_VALUE"""),4.0)</f>
        <v>4</v>
      </c>
      <c r="N85" s="8">
        <f>IFERROR(__xludf.DUMMYFUNCTION("""COMPUTED_VALUE"""),19.0)</f>
        <v>19</v>
      </c>
      <c r="O85" s="8">
        <f>IFERROR(__xludf.DUMMYFUNCTION("""COMPUTED_VALUE"""),3.0)</f>
        <v>3</v>
      </c>
      <c r="P85" s="8" t="b">
        <f>IFERROR(__xludf.DUMMYFUNCTION("""COMPUTED_VALUE"""),TRUE)</f>
        <v>1</v>
      </c>
      <c r="Q85" s="8">
        <f>IFERROR(__xludf.DUMMYFUNCTION("""COMPUTED_VALUE"""),16.0)</f>
        <v>16</v>
      </c>
      <c r="R85" s="8">
        <f>IFERROR(__xludf.DUMMYFUNCTION("""COMPUTED_VALUE"""),0.0)</f>
        <v>0</v>
      </c>
    </row>
    <row r="86">
      <c r="A86" s="8">
        <f>IFERROR(__xludf.DUMMYFUNCTION("""COMPUTED_VALUE"""),3.0)</f>
        <v>3</v>
      </c>
      <c r="B86" s="8">
        <f>IFERROR(__xludf.DUMMYFUNCTION("""COMPUTED_VALUE"""),3.0)</f>
        <v>3</v>
      </c>
      <c r="C86" s="8">
        <f>IFERROR(__xludf.DUMMYFUNCTION("""COMPUTED_VALUE"""),1.0)</f>
        <v>1</v>
      </c>
      <c r="D86" s="8">
        <f>IFERROR(__xludf.DUMMYFUNCTION("""COMPUTED_VALUE"""),2.0)</f>
        <v>2</v>
      </c>
      <c r="E86" s="8">
        <f>IFERROR(__xludf.DUMMYFUNCTION("""COMPUTED_VALUE"""),1.0)</f>
        <v>1</v>
      </c>
      <c r="F86" s="8">
        <f>IFERROR(__xludf.DUMMYFUNCTION("""COMPUTED_VALUE"""),0.0)</f>
        <v>0</v>
      </c>
      <c r="G86" s="8">
        <f>IFERROR(__xludf.DUMMYFUNCTION("""COMPUTED_VALUE"""),16.0)</f>
        <v>16</v>
      </c>
      <c r="H86" s="8">
        <f>IFERROR(__xludf.DUMMYFUNCTION("""COMPUTED_VALUE"""),0.0)</f>
        <v>0</v>
      </c>
      <c r="I86" s="8">
        <f>IFERROR(__xludf.DUMMYFUNCTION("""COMPUTED_VALUE"""),2.0)</f>
        <v>2</v>
      </c>
      <c r="J86" s="8">
        <f>IFERROR(__xludf.DUMMYFUNCTION("""COMPUTED_VALUE"""),0.0)</f>
        <v>0</v>
      </c>
      <c r="K86" s="8">
        <f>IFERROR(__xludf.DUMMYFUNCTION("""COMPUTED_VALUE"""),0.0)</f>
        <v>0</v>
      </c>
      <c r="L86" s="8">
        <f>IFERROR(__xludf.DUMMYFUNCTION("""COMPUTED_VALUE"""),0.0)</f>
        <v>0</v>
      </c>
      <c r="M86" s="8">
        <f>IFERROR(__xludf.DUMMYFUNCTION("""COMPUTED_VALUE"""),0.0)</f>
        <v>0</v>
      </c>
      <c r="N86" s="8">
        <f>IFERROR(__xludf.DUMMYFUNCTION("""COMPUTED_VALUE"""),20.0)</f>
        <v>20</v>
      </c>
      <c r="O86" s="8">
        <f>IFERROR(__xludf.DUMMYFUNCTION("""COMPUTED_VALUE"""),3.0)</f>
        <v>3</v>
      </c>
      <c r="P86" s="8" t="b">
        <f>IFERROR(__xludf.DUMMYFUNCTION("""COMPUTED_VALUE"""),TRUE)</f>
        <v>1</v>
      </c>
      <c r="Q86" s="8">
        <f>IFERROR(__xludf.DUMMYFUNCTION("""COMPUTED_VALUE"""),16.0)</f>
        <v>16</v>
      </c>
      <c r="R86" s="8">
        <f>IFERROR(__xludf.DUMMYFUNCTION("""COMPUTED_VALUE"""),0.0)</f>
        <v>0</v>
      </c>
    </row>
    <row r="87">
      <c r="A87" s="8">
        <f>IFERROR(__xludf.DUMMYFUNCTION("""COMPUTED_VALUE"""),3.0)</f>
        <v>3</v>
      </c>
      <c r="B87" s="8">
        <f>IFERROR(__xludf.DUMMYFUNCTION("""COMPUTED_VALUE"""),3.0)</f>
        <v>3</v>
      </c>
      <c r="C87" s="8">
        <f>IFERROR(__xludf.DUMMYFUNCTION("""COMPUTED_VALUE"""),0.0)</f>
        <v>0</v>
      </c>
      <c r="D87" s="8">
        <f>IFERROR(__xludf.DUMMYFUNCTION("""COMPUTED_VALUE"""),3.0)</f>
        <v>3</v>
      </c>
      <c r="E87" s="8">
        <f>IFERROR(__xludf.DUMMYFUNCTION("""COMPUTED_VALUE"""),1.0)</f>
        <v>1</v>
      </c>
      <c r="F87" s="8">
        <f>IFERROR(__xludf.DUMMYFUNCTION("""COMPUTED_VALUE"""),0.0)</f>
        <v>0</v>
      </c>
      <c r="G87" s="8">
        <f>IFERROR(__xludf.DUMMYFUNCTION("""COMPUTED_VALUE"""),16.0)</f>
        <v>16</v>
      </c>
      <c r="H87" s="8">
        <f>IFERROR(__xludf.DUMMYFUNCTION("""COMPUTED_VALUE"""),0.0)</f>
        <v>0</v>
      </c>
      <c r="I87" s="8">
        <f>IFERROR(__xludf.DUMMYFUNCTION("""COMPUTED_VALUE"""),0.0)</f>
        <v>0</v>
      </c>
      <c r="J87" s="8">
        <f>IFERROR(__xludf.DUMMYFUNCTION("""COMPUTED_VALUE"""),1.0)</f>
        <v>1</v>
      </c>
      <c r="K87" s="8">
        <f>IFERROR(__xludf.DUMMYFUNCTION("""COMPUTED_VALUE"""),1.0)</f>
        <v>1</v>
      </c>
      <c r="L87" s="8">
        <f>IFERROR(__xludf.DUMMYFUNCTION("""COMPUTED_VALUE"""),0.0)</f>
        <v>0</v>
      </c>
      <c r="M87" s="8">
        <f>IFERROR(__xludf.DUMMYFUNCTION("""COMPUTED_VALUE"""),0.0)</f>
        <v>0</v>
      </c>
      <c r="N87" s="8">
        <f>IFERROR(__xludf.DUMMYFUNCTION("""COMPUTED_VALUE"""),20.0)</f>
        <v>20</v>
      </c>
      <c r="O87" s="8">
        <f>IFERROR(__xludf.DUMMYFUNCTION("""COMPUTED_VALUE"""),4.0)</f>
        <v>4</v>
      </c>
      <c r="P87" s="8" t="b">
        <f>IFERROR(__xludf.DUMMYFUNCTION("""COMPUTED_VALUE"""),TRUE)</f>
        <v>1</v>
      </c>
      <c r="Q87" s="8">
        <f>IFERROR(__xludf.DUMMYFUNCTION("""COMPUTED_VALUE"""),17.0)</f>
        <v>17</v>
      </c>
      <c r="R87" s="8">
        <f>IFERROR(__xludf.DUMMYFUNCTION("""COMPUTED_VALUE"""),1.0)</f>
        <v>1</v>
      </c>
    </row>
    <row r="88">
      <c r="A88" s="8">
        <f>IFERROR(__xludf.DUMMYFUNCTION("""COMPUTED_VALUE"""),3.0)</f>
        <v>3</v>
      </c>
      <c r="B88" s="8">
        <f>IFERROR(__xludf.DUMMYFUNCTION("""COMPUTED_VALUE"""),3.0)</f>
        <v>3</v>
      </c>
      <c r="C88" s="8">
        <f>IFERROR(__xludf.DUMMYFUNCTION("""COMPUTED_VALUE"""),0.0)</f>
        <v>0</v>
      </c>
      <c r="D88" s="8">
        <f>IFERROR(__xludf.DUMMYFUNCTION("""COMPUTED_VALUE"""),0.0)</f>
        <v>0</v>
      </c>
      <c r="E88" s="8">
        <f>IFERROR(__xludf.DUMMYFUNCTION("""COMPUTED_VALUE"""),2.0)</f>
        <v>2</v>
      </c>
      <c r="F88" s="8">
        <f>IFERROR(__xludf.DUMMYFUNCTION("""COMPUTED_VALUE"""),1.0)</f>
        <v>1</v>
      </c>
      <c r="G88" s="8">
        <f>IFERROR(__xludf.DUMMYFUNCTION("""COMPUTED_VALUE"""),17.0)</f>
        <v>17</v>
      </c>
      <c r="H88" s="8">
        <f>IFERROR(__xludf.DUMMYFUNCTION("""COMPUTED_VALUE"""),0.0)</f>
        <v>0</v>
      </c>
      <c r="I88" s="8">
        <f>IFERROR(__xludf.DUMMYFUNCTION("""COMPUTED_VALUE"""),0.0)</f>
        <v>0</v>
      </c>
      <c r="J88" s="8">
        <f>IFERROR(__xludf.DUMMYFUNCTION("""COMPUTED_VALUE"""),1.0)</f>
        <v>1</v>
      </c>
      <c r="K88" s="8">
        <f>IFERROR(__xludf.DUMMYFUNCTION("""COMPUTED_VALUE"""),1.0)</f>
        <v>1</v>
      </c>
      <c r="L88" s="8">
        <f>IFERROR(__xludf.DUMMYFUNCTION("""COMPUTED_VALUE"""),0.0)</f>
        <v>0</v>
      </c>
      <c r="M88" s="8">
        <f>IFERROR(__xludf.DUMMYFUNCTION("""COMPUTED_VALUE"""),0.0)</f>
        <v>0</v>
      </c>
      <c r="N88" s="8">
        <f>IFERROR(__xludf.DUMMYFUNCTION("""COMPUTED_VALUE"""),20.0)</f>
        <v>20</v>
      </c>
      <c r="O88" s="8">
        <f>IFERROR(__xludf.DUMMYFUNCTION("""COMPUTED_VALUE"""),6.0)</f>
        <v>6</v>
      </c>
      <c r="P88" s="8" t="b">
        <f>IFERROR(__xludf.DUMMYFUNCTION("""COMPUTED_VALUE"""),TRUE)</f>
        <v>1</v>
      </c>
      <c r="Q88" s="8">
        <f>IFERROR(__xludf.DUMMYFUNCTION("""COMPUTED_VALUE"""),18.0)</f>
        <v>18</v>
      </c>
      <c r="R88" s="8">
        <f>IFERROR(__xludf.DUMMYFUNCTION("""COMPUTED_VALUE"""),1.0)</f>
        <v>1</v>
      </c>
    </row>
    <row r="89">
      <c r="A89" s="8">
        <f>IFERROR(__xludf.DUMMYFUNCTION("""COMPUTED_VALUE"""),3.0)</f>
        <v>3</v>
      </c>
      <c r="B89" s="8">
        <f>IFERROR(__xludf.DUMMYFUNCTION("""COMPUTED_VALUE"""),3.0)</f>
        <v>3</v>
      </c>
      <c r="C89" s="8">
        <f>IFERROR(__xludf.DUMMYFUNCTION("""COMPUTED_VALUE"""),0.0)</f>
        <v>0</v>
      </c>
      <c r="D89" s="8">
        <f>IFERROR(__xludf.DUMMYFUNCTION("""COMPUTED_VALUE"""),0.0)</f>
        <v>0</v>
      </c>
      <c r="E89" s="8">
        <f>IFERROR(__xludf.DUMMYFUNCTION("""COMPUTED_VALUE"""),2.0)</f>
        <v>2</v>
      </c>
      <c r="F89" s="8">
        <f>IFERROR(__xludf.DUMMYFUNCTION("""COMPUTED_VALUE"""),0.0)</f>
        <v>0</v>
      </c>
      <c r="G89" s="8">
        <f>IFERROR(__xludf.DUMMYFUNCTION("""COMPUTED_VALUE"""),18.0)</f>
        <v>18</v>
      </c>
      <c r="H89" s="8">
        <f>IFERROR(__xludf.DUMMYFUNCTION("""COMPUTED_VALUE"""),0.0)</f>
        <v>0</v>
      </c>
      <c r="I89" s="8">
        <f>IFERROR(__xludf.DUMMYFUNCTION("""COMPUTED_VALUE"""),0.0)</f>
        <v>0</v>
      </c>
      <c r="J89" s="8">
        <f>IFERROR(__xludf.DUMMYFUNCTION("""COMPUTED_VALUE"""),1.0)</f>
        <v>1</v>
      </c>
      <c r="K89" s="8">
        <f>IFERROR(__xludf.DUMMYFUNCTION("""COMPUTED_VALUE"""),1.0)</f>
        <v>1</v>
      </c>
      <c r="L89" s="8">
        <f>IFERROR(__xludf.DUMMYFUNCTION("""COMPUTED_VALUE"""),0.0)</f>
        <v>0</v>
      </c>
      <c r="M89" s="8">
        <f>IFERROR(__xludf.DUMMYFUNCTION("""COMPUTED_VALUE"""),0.0)</f>
        <v>0</v>
      </c>
      <c r="N89" s="8">
        <f>IFERROR(__xludf.DUMMYFUNCTION("""COMPUTED_VALUE"""),20.0)</f>
        <v>20</v>
      </c>
      <c r="O89" s="8">
        <f>IFERROR(__xludf.DUMMYFUNCTION("""COMPUTED_VALUE"""),5.0)</f>
        <v>5</v>
      </c>
      <c r="P89" s="8" t="b">
        <f>IFERROR(__xludf.DUMMYFUNCTION("""COMPUTED_VALUE"""),TRUE)</f>
        <v>1</v>
      </c>
      <c r="Q89" s="8">
        <f>IFERROR(__xludf.DUMMYFUNCTION("""COMPUTED_VALUE"""),19.0)</f>
        <v>19</v>
      </c>
      <c r="R89" s="8">
        <f>IFERROR(__xludf.DUMMYFUNCTION("""COMPUTED_VALUE"""),1.0)</f>
        <v>1</v>
      </c>
    </row>
    <row r="90">
      <c r="A90" s="8">
        <f>IFERROR(__xludf.DUMMYFUNCTION("""COMPUTED_VALUE"""),3.0)</f>
        <v>3</v>
      </c>
      <c r="B90" s="8">
        <f>IFERROR(__xludf.DUMMYFUNCTION("""COMPUTED_VALUE"""),3.0)</f>
        <v>3</v>
      </c>
      <c r="C90" s="8">
        <f>IFERROR(__xludf.DUMMYFUNCTION("""COMPUTED_VALUE"""),0.0)</f>
        <v>0</v>
      </c>
      <c r="D90" s="8">
        <f>IFERROR(__xludf.DUMMYFUNCTION("""COMPUTED_VALUE"""),0.0)</f>
        <v>0</v>
      </c>
      <c r="E90" s="8">
        <f>IFERROR(__xludf.DUMMYFUNCTION("""COMPUTED_VALUE"""),0.0)</f>
        <v>0</v>
      </c>
      <c r="F90" s="8">
        <f>IFERROR(__xludf.DUMMYFUNCTION("""COMPUTED_VALUE"""),1.0)</f>
        <v>1</v>
      </c>
      <c r="G90" s="8">
        <f>IFERROR(__xludf.DUMMYFUNCTION("""COMPUTED_VALUE"""),19.0)</f>
        <v>19</v>
      </c>
      <c r="H90" s="8">
        <f>IFERROR(__xludf.DUMMYFUNCTION("""COMPUTED_VALUE"""),0.0)</f>
        <v>0</v>
      </c>
      <c r="I90" s="8">
        <f>IFERROR(__xludf.DUMMYFUNCTION("""COMPUTED_VALUE"""),0.0)</f>
        <v>0</v>
      </c>
      <c r="J90" s="8">
        <f>IFERROR(__xludf.DUMMYFUNCTION("""COMPUTED_VALUE"""),1.0)</f>
        <v>1</v>
      </c>
      <c r="K90" s="8">
        <f>IFERROR(__xludf.DUMMYFUNCTION("""COMPUTED_VALUE"""),1.0)</f>
        <v>1</v>
      </c>
      <c r="L90" s="8">
        <f>IFERROR(__xludf.DUMMYFUNCTION("""COMPUTED_VALUE"""),0.0)</f>
        <v>0</v>
      </c>
      <c r="M90" s="8">
        <f>IFERROR(__xludf.DUMMYFUNCTION("""COMPUTED_VALUE"""),0.0)</f>
        <v>0</v>
      </c>
      <c r="N90" s="8">
        <f>IFERROR(__xludf.DUMMYFUNCTION("""COMPUTED_VALUE"""),20.0)</f>
        <v>20</v>
      </c>
      <c r="O90" s="8">
        <f>IFERROR(__xludf.DUMMYFUNCTION("""COMPUTED_VALUE"""),6.0)</f>
        <v>6</v>
      </c>
      <c r="P90" s="8" t="b">
        <f>IFERROR(__xludf.DUMMYFUNCTION("""COMPUTED_VALUE"""),TRUE)</f>
        <v>1</v>
      </c>
      <c r="Q90" s="8">
        <f>IFERROR(__xludf.DUMMYFUNCTION("""COMPUTED_VALUE"""),20.0)</f>
        <v>20</v>
      </c>
      <c r="R90" s="8">
        <f>IFERROR(__xludf.DUMMYFUNCTION("""COMPUTED_VALUE"""),1.0)</f>
        <v>1</v>
      </c>
    </row>
    <row r="91">
      <c r="A91" s="8">
        <f>IFERROR(__xludf.DUMMYFUNCTION("""COMPUTED_VALUE"""),3.0)</f>
        <v>3</v>
      </c>
      <c r="B91" s="8">
        <f>IFERROR(__xludf.DUMMYFUNCTION("""COMPUTED_VALUE"""),3.0)</f>
        <v>3</v>
      </c>
      <c r="C91" s="8">
        <f>IFERROR(__xludf.DUMMYFUNCTION("""COMPUTED_VALUE"""),0.0)</f>
        <v>0</v>
      </c>
      <c r="D91" s="8">
        <f>IFERROR(__xludf.DUMMYFUNCTION("""COMPUTED_VALUE"""),0.0)</f>
        <v>0</v>
      </c>
      <c r="E91" s="8">
        <f>IFERROR(__xludf.DUMMYFUNCTION("""COMPUTED_VALUE"""),0.0)</f>
        <v>0</v>
      </c>
      <c r="F91" s="8">
        <f>IFERROR(__xludf.DUMMYFUNCTION("""COMPUTED_VALUE"""),0.0)</f>
        <v>0</v>
      </c>
      <c r="G91" s="8">
        <f>IFERROR(__xludf.DUMMYFUNCTION("""COMPUTED_VALUE"""),20.0)</f>
        <v>20</v>
      </c>
      <c r="H91" s="8">
        <f>IFERROR(__xludf.DUMMYFUNCTION("""COMPUTED_VALUE"""),0.0)</f>
        <v>0</v>
      </c>
      <c r="I91" s="8">
        <f>IFERROR(__xludf.DUMMYFUNCTION("""COMPUTED_VALUE"""),0.0)</f>
        <v>0</v>
      </c>
      <c r="J91" s="8">
        <f>IFERROR(__xludf.DUMMYFUNCTION("""COMPUTED_VALUE"""),1.0)</f>
        <v>1</v>
      </c>
      <c r="K91" s="8">
        <f>IFERROR(__xludf.DUMMYFUNCTION("""COMPUTED_VALUE"""),1.0)</f>
        <v>1</v>
      </c>
      <c r="L91" s="8">
        <f>IFERROR(__xludf.DUMMYFUNCTION("""COMPUTED_VALUE"""),0.0)</f>
        <v>0</v>
      </c>
      <c r="M91" s="8">
        <f>IFERROR(__xludf.DUMMYFUNCTION("""COMPUTED_VALUE"""),0.0)</f>
        <v>0</v>
      </c>
      <c r="N91" s="8">
        <f>IFERROR(__xludf.DUMMYFUNCTION("""COMPUTED_VALUE"""),20.0)</f>
        <v>20</v>
      </c>
      <c r="O91" s="8">
        <f>IFERROR(__xludf.DUMMYFUNCTION("""COMPUTED_VALUE"""),1.0)</f>
        <v>1</v>
      </c>
      <c r="P91" s="8" t="b">
        <f>IFERROR(__xludf.DUMMYFUNCTION("""COMPUTED_VALUE"""),TRUE)</f>
        <v>1</v>
      </c>
      <c r="Q91" s="8">
        <f>IFERROR(__xludf.DUMMYFUNCTION("""COMPUTED_VALUE"""),22.0)</f>
        <v>22</v>
      </c>
      <c r="R91" s="8">
        <f>IFERROR(__xludf.DUMMYFUNCTION("""COMPUTED_VALUE"""),2.0)</f>
        <v>2</v>
      </c>
    </row>
    <row r="92">
      <c r="A92" s="8">
        <f>IFERROR(__xludf.DUMMYFUNCTION("""COMPUTED_VALUE"""),4.0)</f>
        <v>4</v>
      </c>
      <c r="B92" s="8">
        <f>IFERROR(__xludf.DUMMYFUNCTION("""COMPUTED_VALUE"""),4.0)</f>
        <v>4</v>
      </c>
      <c r="C92" s="8">
        <f>IFERROR(__xludf.DUMMYFUNCTION("""COMPUTED_VALUE"""),4.0)</f>
        <v>4</v>
      </c>
      <c r="D92" s="8">
        <f>IFERROR(__xludf.DUMMYFUNCTION("""COMPUTED_VALUE"""),4.0)</f>
        <v>4</v>
      </c>
      <c r="E92" s="8">
        <f>IFERROR(__xludf.DUMMYFUNCTION("""COMPUTED_VALUE"""),4.0)</f>
        <v>4</v>
      </c>
      <c r="F92" s="8">
        <f>IFERROR(__xludf.DUMMYFUNCTION("""COMPUTED_VALUE"""),4.0)</f>
        <v>4</v>
      </c>
      <c r="G92" s="8">
        <f>IFERROR(__xludf.DUMMYFUNCTION("""COMPUTED_VALUE"""),0.0)</f>
        <v>0</v>
      </c>
      <c r="H92" s="8">
        <f>IFERROR(__xludf.DUMMYFUNCTION("""COMPUTED_VALUE"""),0.0)</f>
        <v>0</v>
      </c>
      <c r="I92" s="8">
        <f>IFERROR(__xludf.DUMMYFUNCTION("""COMPUTED_VALUE"""),5.0)</f>
        <v>5</v>
      </c>
      <c r="J92" s="8">
        <f>IFERROR(__xludf.DUMMYFUNCTION("""COMPUTED_VALUE"""),1.0)</f>
        <v>1</v>
      </c>
      <c r="K92" s="8">
        <f>IFERROR(__xludf.DUMMYFUNCTION("""COMPUTED_VALUE"""),6.0)</f>
        <v>6</v>
      </c>
      <c r="L92" s="8">
        <f>IFERROR(__xludf.DUMMYFUNCTION("""COMPUTED_VALUE"""),6.0)</f>
        <v>6</v>
      </c>
      <c r="M92" s="8">
        <f>IFERROR(__xludf.DUMMYFUNCTION("""COMPUTED_VALUE"""),5.0)</f>
        <v>5</v>
      </c>
      <c r="N92" s="8">
        <f>IFERROR(__xludf.DUMMYFUNCTION("""COMPUTED_VALUE"""),1.0)</f>
        <v>1</v>
      </c>
      <c r="O92" s="8">
        <f>IFERROR(__xludf.DUMMYFUNCTION("""COMPUTED_VALUE"""),3.0)</f>
        <v>3</v>
      </c>
      <c r="P92" s="8" t="b">
        <f>IFERROR(__xludf.DUMMYFUNCTION("""COMPUTED_VALUE"""),TRUE)</f>
        <v>1</v>
      </c>
      <c r="Q92" s="8">
        <f>IFERROR(__xludf.DUMMYFUNCTION("""COMPUTED_VALUE"""),1.0)</f>
        <v>1</v>
      </c>
      <c r="R92" s="8">
        <f>IFERROR(__xludf.DUMMYFUNCTION("""COMPUTED_VALUE"""),1.0)</f>
        <v>1</v>
      </c>
    </row>
    <row r="93">
      <c r="A93" s="8">
        <f>IFERROR(__xludf.DUMMYFUNCTION("""COMPUTED_VALUE"""),4.0)</f>
        <v>4</v>
      </c>
      <c r="B93" s="8">
        <f>IFERROR(__xludf.DUMMYFUNCTION("""COMPUTED_VALUE"""),4.0)</f>
        <v>4</v>
      </c>
      <c r="C93" s="8">
        <f>IFERROR(__xludf.DUMMYFUNCTION("""COMPUTED_VALUE"""),0.0)</f>
        <v>0</v>
      </c>
      <c r="D93" s="8">
        <f>IFERROR(__xludf.DUMMYFUNCTION("""COMPUTED_VALUE"""),5.0)</f>
        <v>5</v>
      </c>
      <c r="E93" s="8">
        <f>IFERROR(__xludf.DUMMYFUNCTION("""COMPUTED_VALUE"""),5.0)</f>
        <v>5</v>
      </c>
      <c r="F93" s="8">
        <f>IFERROR(__xludf.DUMMYFUNCTION("""COMPUTED_VALUE"""),5.0)</f>
        <v>5</v>
      </c>
      <c r="G93" s="8">
        <f>IFERROR(__xludf.DUMMYFUNCTION("""COMPUTED_VALUE"""),1.0)</f>
        <v>1</v>
      </c>
      <c r="H93" s="8">
        <f>IFERROR(__xludf.DUMMYFUNCTION("""COMPUTED_VALUE"""),0.0)</f>
        <v>0</v>
      </c>
      <c r="I93" s="8">
        <f>IFERROR(__xludf.DUMMYFUNCTION("""COMPUTED_VALUE"""),5.0)</f>
        <v>5</v>
      </c>
      <c r="J93" s="8">
        <f>IFERROR(__xludf.DUMMYFUNCTION("""COMPUTED_VALUE"""),1.0)</f>
        <v>1</v>
      </c>
      <c r="K93" s="8">
        <f>IFERROR(__xludf.DUMMYFUNCTION("""COMPUTED_VALUE"""),6.0)</f>
        <v>6</v>
      </c>
      <c r="L93" s="8">
        <f>IFERROR(__xludf.DUMMYFUNCTION("""COMPUTED_VALUE"""),6.0)</f>
        <v>6</v>
      </c>
      <c r="M93" s="8">
        <f>IFERROR(__xludf.DUMMYFUNCTION("""COMPUTED_VALUE"""),5.0)</f>
        <v>5</v>
      </c>
      <c r="N93" s="8">
        <f>IFERROR(__xludf.DUMMYFUNCTION("""COMPUTED_VALUE"""),1.0)</f>
        <v>1</v>
      </c>
      <c r="O93" s="8">
        <f>IFERROR(__xludf.DUMMYFUNCTION("""COMPUTED_VALUE"""),5.0)</f>
        <v>5</v>
      </c>
      <c r="P93" s="8" t="b">
        <f>IFERROR(__xludf.DUMMYFUNCTION("""COMPUTED_VALUE"""),TRUE)</f>
        <v>1</v>
      </c>
      <c r="Q93" s="8">
        <f>IFERROR(__xludf.DUMMYFUNCTION("""COMPUTED_VALUE"""),2.0)</f>
        <v>2</v>
      </c>
      <c r="R93" s="8">
        <f>IFERROR(__xludf.DUMMYFUNCTION("""COMPUTED_VALUE"""),1.0)</f>
        <v>1</v>
      </c>
    </row>
    <row r="94">
      <c r="A94" s="8">
        <f>IFERROR(__xludf.DUMMYFUNCTION("""COMPUTED_VALUE"""),5.0)</f>
        <v>5</v>
      </c>
      <c r="B94" s="8">
        <f>IFERROR(__xludf.DUMMYFUNCTION("""COMPUTED_VALUE"""),4.0)</f>
        <v>4</v>
      </c>
      <c r="C94" s="8">
        <f>IFERROR(__xludf.DUMMYFUNCTION("""COMPUTED_VALUE"""),0.0)</f>
        <v>0</v>
      </c>
      <c r="D94" s="8">
        <f>IFERROR(__xludf.DUMMYFUNCTION("""COMPUTED_VALUE"""),5.0)</f>
        <v>5</v>
      </c>
      <c r="E94" s="8">
        <f>IFERROR(__xludf.DUMMYFUNCTION("""COMPUTED_VALUE"""),0.0)</f>
        <v>0</v>
      </c>
      <c r="F94" s="8">
        <f>IFERROR(__xludf.DUMMYFUNCTION("""COMPUTED_VALUE"""),6.0)</f>
        <v>6</v>
      </c>
      <c r="G94" s="8">
        <f>IFERROR(__xludf.DUMMYFUNCTION("""COMPUTED_VALUE"""),2.0)</f>
        <v>2</v>
      </c>
      <c r="H94" s="8">
        <f>IFERROR(__xludf.DUMMYFUNCTION("""COMPUTED_VALUE"""),1.0)</f>
        <v>1</v>
      </c>
      <c r="I94" s="8">
        <f>IFERROR(__xludf.DUMMYFUNCTION("""COMPUTED_VALUE"""),0.0)</f>
        <v>0</v>
      </c>
      <c r="J94" s="8">
        <f>IFERROR(__xludf.DUMMYFUNCTION("""COMPUTED_VALUE"""),3.0)</f>
        <v>3</v>
      </c>
      <c r="K94" s="8">
        <f>IFERROR(__xludf.DUMMYFUNCTION("""COMPUTED_VALUE"""),7.0)</f>
        <v>7</v>
      </c>
      <c r="L94" s="8">
        <f>IFERROR(__xludf.DUMMYFUNCTION("""COMPUTED_VALUE"""),7.0)</f>
        <v>7</v>
      </c>
      <c r="M94" s="8">
        <f>IFERROR(__xludf.DUMMYFUNCTION("""COMPUTED_VALUE"""),6.0)</f>
        <v>6</v>
      </c>
      <c r="N94" s="8">
        <f>IFERROR(__xludf.DUMMYFUNCTION("""COMPUTED_VALUE"""),2.0)</f>
        <v>2</v>
      </c>
      <c r="O94" s="8">
        <f>IFERROR(__xludf.DUMMYFUNCTION("""COMPUTED_VALUE"""),4.0)</f>
        <v>4</v>
      </c>
      <c r="P94" s="8" t="b">
        <f>IFERROR(__xludf.DUMMYFUNCTION("""COMPUTED_VALUE"""),TRUE)</f>
        <v>1</v>
      </c>
      <c r="Q94" s="8">
        <f>IFERROR(__xludf.DUMMYFUNCTION("""COMPUTED_VALUE"""),3.0)</f>
        <v>3</v>
      </c>
      <c r="R94" s="8">
        <f>IFERROR(__xludf.DUMMYFUNCTION("""COMPUTED_VALUE"""),1.0)</f>
        <v>1</v>
      </c>
    </row>
    <row r="95">
      <c r="A95" s="8">
        <f>IFERROR(__xludf.DUMMYFUNCTION("""COMPUTED_VALUE"""),5.0)</f>
        <v>5</v>
      </c>
      <c r="B95" s="8">
        <f>IFERROR(__xludf.DUMMYFUNCTION("""COMPUTED_VALUE"""),4.0)</f>
        <v>4</v>
      </c>
      <c r="C95" s="8">
        <f>IFERROR(__xludf.DUMMYFUNCTION("""COMPUTED_VALUE"""),0.0)</f>
        <v>0</v>
      </c>
      <c r="D95" s="8">
        <f>IFERROR(__xludf.DUMMYFUNCTION("""COMPUTED_VALUE"""),0.0)</f>
        <v>0</v>
      </c>
      <c r="E95" s="8">
        <f>IFERROR(__xludf.DUMMYFUNCTION("""COMPUTED_VALUE"""),1.0)</f>
        <v>1</v>
      </c>
      <c r="F95" s="8">
        <f>IFERROR(__xludf.DUMMYFUNCTION("""COMPUTED_VALUE"""),7.0)</f>
        <v>7</v>
      </c>
      <c r="G95" s="8">
        <f>IFERROR(__xludf.DUMMYFUNCTION("""COMPUTED_VALUE"""),3.0)</f>
        <v>3</v>
      </c>
      <c r="H95" s="8">
        <f>IFERROR(__xludf.DUMMYFUNCTION("""COMPUTED_VALUE"""),0.0)</f>
        <v>0</v>
      </c>
      <c r="I95" s="8">
        <f>IFERROR(__xludf.DUMMYFUNCTION("""COMPUTED_VALUE"""),2.0)</f>
        <v>2</v>
      </c>
      <c r="J95" s="8">
        <f>IFERROR(__xludf.DUMMYFUNCTION("""COMPUTED_VALUE"""),4.0)</f>
        <v>4</v>
      </c>
      <c r="K95" s="8">
        <f>IFERROR(__xludf.DUMMYFUNCTION("""COMPUTED_VALUE"""),7.0)</f>
        <v>7</v>
      </c>
      <c r="L95" s="8">
        <f>IFERROR(__xludf.DUMMYFUNCTION("""COMPUTED_VALUE"""),7.0)</f>
        <v>7</v>
      </c>
      <c r="M95" s="8">
        <f>IFERROR(__xludf.DUMMYFUNCTION("""COMPUTED_VALUE"""),6.0)</f>
        <v>6</v>
      </c>
      <c r="N95" s="8">
        <f>IFERROR(__xludf.DUMMYFUNCTION("""COMPUTED_VALUE"""),2.0)</f>
        <v>2</v>
      </c>
      <c r="O95" s="8">
        <f>IFERROR(__xludf.DUMMYFUNCTION("""COMPUTED_VALUE"""),6.0)</f>
        <v>6</v>
      </c>
      <c r="P95" s="8" t="b">
        <f>IFERROR(__xludf.DUMMYFUNCTION("""COMPUTED_VALUE"""),TRUE)</f>
        <v>1</v>
      </c>
      <c r="Q95" s="8">
        <f>IFERROR(__xludf.DUMMYFUNCTION("""COMPUTED_VALUE"""),4.0)</f>
        <v>4</v>
      </c>
      <c r="R95" s="8">
        <f>IFERROR(__xludf.DUMMYFUNCTION("""COMPUTED_VALUE"""),1.0)</f>
        <v>1</v>
      </c>
    </row>
    <row r="96">
      <c r="A96" s="8">
        <f>IFERROR(__xludf.DUMMYFUNCTION("""COMPUTED_VALUE"""),6.0)</f>
        <v>6</v>
      </c>
      <c r="B96" s="8">
        <f>IFERROR(__xludf.DUMMYFUNCTION("""COMPUTED_VALUE"""),5.0)</f>
        <v>5</v>
      </c>
      <c r="C96" s="8">
        <f>IFERROR(__xludf.DUMMYFUNCTION("""COMPUTED_VALUE"""),1.0)</f>
        <v>1</v>
      </c>
      <c r="D96" s="8">
        <f>IFERROR(__xludf.DUMMYFUNCTION("""COMPUTED_VALUE"""),1.0)</f>
        <v>1</v>
      </c>
      <c r="E96" s="8">
        <f>IFERROR(__xludf.DUMMYFUNCTION("""COMPUTED_VALUE"""),2.0)</f>
        <v>2</v>
      </c>
      <c r="F96" s="8">
        <f>IFERROR(__xludf.DUMMYFUNCTION("""COMPUTED_VALUE"""),1.0)</f>
        <v>1</v>
      </c>
      <c r="G96" s="8">
        <f>IFERROR(__xludf.DUMMYFUNCTION("""COMPUTED_VALUE"""),4.0)</f>
        <v>4</v>
      </c>
      <c r="H96" s="8">
        <f>IFERROR(__xludf.DUMMYFUNCTION("""COMPUTED_VALUE"""),1.0)</f>
        <v>1</v>
      </c>
      <c r="I96" s="8">
        <f>IFERROR(__xludf.DUMMYFUNCTION("""COMPUTED_VALUE"""),3.0)</f>
        <v>3</v>
      </c>
      <c r="J96" s="8">
        <f>IFERROR(__xludf.DUMMYFUNCTION("""COMPUTED_VALUE"""),5.0)</f>
        <v>5</v>
      </c>
      <c r="K96" s="8">
        <f>IFERROR(__xludf.DUMMYFUNCTION("""COMPUTED_VALUE"""),8.0)</f>
        <v>8</v>
      </c>
      <c r="L96" s="8">
        <f>IFERROR(__xludf.DUMMYFUNCTION("""COMPUTED_VALUE"""),0.0)</f>
        <v>0</v>
      </c>
      <c r="M96" s="8">
        <f>IFERROR(__xludf.DUMMYFUNCTION("""COMPUTED_VALUE"""),8.0)</f>
        <v>8</v>
      </c>
      <c r="N96" s="8">
        <f>IFERROR(__xludf.DUMMYFUNCTION("""COMPUTED_VALUE"""),3.0)</f>
        <v>3</v>
      </c>
      <c r="O96" s="8">
        <f>IFERROR(__xludf.DUMMYFUNCTION("""COMPUTED_VALUE"""),6.0)</f>
        <v>6</v>
      </c>
      <c r="P96" s="8" t="b">
        <f>IFERROR(__xludf.DUMMYFUNCTION("""COMPUTED_VALUE"""),TRUE)</f>
        <v>1</v>
      </c>
      <c r="Q96" s="8">
        <f>IFERROR(__xludf.DUMMYFUNCTION("""COMPUTED_VALUE"""),5.0)</f>
        <v>5</v>
      </c>
      <c r="R96" s="8">
        <f>IFERROR(__xludf.DUMMYFUNCTION("""COMPUTED_VALUE"""),1.0)</f>
        <v>1</v>
      </c>
    </row>
    <row r="97">
      <c r="A97" s="8">
        <f>IFERROR(__xludf.DUMMYFUNCTION("""COMPUTED_VALUE"""),6.0)</f>
        <v>6</v>
      </c>
      <c r="B97" s="8">
        <f>IFERROR(__xludf.DUMMYFUNCTION("""COMPUTED_VALUE"""),5.0)</f>
        <v>5</v>
      </c>
      <c r="C97" s="8">
        <f>IFERROR(__xludf.DUMMYFUNCTION("""COMPUTED_VALUE"""),1.0)</f>
        <v>1</v>
      </c>
      <c r="D97" s="8">
        <f>IFERROR(__xludf.DUMMYFUNCTION("""COMPUTED_VALUE"""),1.0)</f>
        <v>1</v>
      </c>
      <c r="E97" s="8">
        <f>IFERROR(__xludf.DUMMYFUNCTION("""COMPUTED_VALUE"""),2.0)</f>
        <v>2</v>
      </c>
      <c r="F97" s="8">
        <f>IFERROR(__xludf.DUMMYFUNCTION("""COMPUTED_VALUE"""),0.0)</f>
        <v>0</v>
      </c>
      <c r="G97" s="8">
        <f>IFERROR(__xludf.DUMMYFUNCTION("""COMPUTED_VALUE"""),5.0)</f>
        <v>5</v>
      </c>
      <c r="H97" s="8">
        <f>IFERROR(__xludf.DUMMYFUNCTION("""COMPUTED_VALUE"""),1.0)</f>
        <v>1</v>
      </c>
      <c r="I97" s="8">
        <f>IFERROR(__xludf.DUMMYFUNCTION("""COMPUTED_VALUE"""),3.0)</f>
        <v>3</v>
      </c>
      <c r="J97" s="8">
        <f>IFERROR(__xludf.DUMMYFUNCTION("""COMPUTED_VALUE"""),5.0)</f>
        <v>5</v>
      </c>
      <c r="K97" s="8">
        <f>IFERROR(__xludf.DUMMYFUNCTION("""COMPUTED_VALUE"""),8.0)</f>
        <v>8</v>
      </c>
      <c r="L97" s="8">
        <f>IFERROR(__xludf.DUMMYFUNCTION("""COMPUTED_VALUE"""),0.0)</f>
        <v>0</v>
      </c>
      <c r="M97" s="8">
        <f>IFERROR(__xludf.DUMMYFUNCTION("""COMPUTED_VALUE"""),8.0)</f>
        <v>8</v>
      </c>
      <c r="N97" s="8">
        <f>IFERROR(__xludf.DUMMYFUNCTION("""COMPUTED_VALUE"""),3.0)</f>
        <v>3</v>
      </c>
      <c r="O97" s="8">
        <f>IFERROR(__xludf.DUMMYFUNCTION("""COMPUTED_VALUE"""),5.0)</f>
        <v>5</v>
      </c>
      <c r="P97" s="8" t="b">
        <f>IFERROR(__xludf.DUMMYFUNCTION("""COMPUTED_VALUE"""),TRUE)</f>
        <v>1</v>
      </c>
      <c r="Q97" s="8">
        <f>IFERROR(__xludf.DUMMYFUNCTION("""COMPUTED_VALUE"""),6.0)</f>
        <v>6</v>
      </c>
      <c r="R97" s="8">
        <f>IFERROR(__xludf.DUMMYFUNCTION("""COMPUTED_VALUE"""),1.0)</f>
        <v>1</v>
      </c>
    </row>
    <row r="98">
      <c r="A98" s="8">
        <f>IFERROR(__xludf.DUMMYFUNCTION("""COMPUTED_VALUE"""),6.0)</f>
        <v>6</v>
      </c>
      <c r="B98" s="8">
        <f>IFERROR(__xludf.DUMMYFUNCTION("""COMPUTED_VALUE"""),5.0)</f>
        <v>5</v>
      </c>
      <c r="C98" s="8">
        <f>IFERROR(__xludf.DUMMYFUNCTION("""COMPUTED_VALUE"""),1.0)</f>
        <v>1</v>
      </c>
      <c r="D98" s="8">
        <f>IFERROR(__xludf.DUMMYFUNCTION("""COMPUTED_VALUE"""),1.0)</f>
        <v>1</v>
      </c>
      <c r="E98" s="8">
        <f>IFERROR(__xludf.DUMMYFUNCTION("""COMPUTED_VALUE"""),0.0)</f>
        <v>0</v>
      </c>
      <c r="F98" s="8">
        <f>IFERROR(__xludf.DUMMYFUNCTION("""COMPUTED_VALUE"""),1.0)</f>
        <v>1</v>
      </c>
      <c r="G98" s="8">
        <f>IFERROR(__xludf.DUMMYFUNCTION("""COMPUTED_VALUE"""),6.0)</f>
        <v>6</v>
      </c>
      <c r="H98" s="8">
        <f>IFERROR(__xludf.DUMMYFUNCTION("""COMPUTED_VALUE"""),1.0)</f>
        <v>1</v>
      </c>
      <c r="I98" s="8">
        <f>IFERROR(__xludf.DUMMYFUNCTION("""COMPUTED_VALUE"""),3.0)</f>
        <v>3</v>
      </c>
      <c r="J98" s="8">
        <f>IFERROR(__xludf.DUMMYFUNCTION("""COMPUTED_VALUE"""),5.0)</f>
        <v>5</v>
      </c>
      <c r="K98" s="8">
        <f>IFERROR(__xludf.DUMMYFUNCTION("""COMPUTED_VALUE"""),8.0)</f>
        <v>8</v>
      </c>
      <c r="L98" s="8">
        <f>IFERROR(__xludf.DUMMYFUNCTION("""COMPUTED_VALUE"""),0.0)</f>
        <v>0</v>
      </c>
      <c r="M98" s="8">
        <f>IFERROR(__xludf.DUMMYFUNCTION("""COMPUTED_VALUE"""),8.0)</f>
        <v>8</v>
      </c>
      <c r="N98" s="8">
        <f>IFERROR(__xludf.DUMMYFUNCTION("""COMPUTED_VALUE"""),3.0)</f>
        <v>3</v>
      </c>
      <c r="O98" s="8">
        <f>IFERROR(__xludf.DUMMYFUNCTION("""COMPUTED_VALUE"""),6.0)</f>
        <v>6</v>
      </c>
      <c r="P98" s="8" t="b">
        <f>IFERROR(__xludf.DUMMYFUNCTION("""COMPUTED_VALUE"""),TRUE)</f>
        <v>1</v>
      </c>
      <c r="Q98" s="8">
        <f>IFERROR(__xludf.DUMMYFUNCTION("""COMPUTED_VALUE"""),7.0)</f>
        <v>7</v>
      </c>
      <c r="R98" s="8">
        <f>IFERROR(__xludf.DUMMYFUNCTION("""COMPUTED_VALUE"""),1.0)</f>
        <v>1</v>
      </c>
    </row>
    <row r="99">
      <c r="A99" s="8">
        <f>IFERROR(__xludf.DUMMYFUNCTION("""COMPUTED_VALUE"""),6.0)</f>
        <v>6</v>
      </c>
      <c r="B99" s="8">
        <f>IFERROR(__xludf.DUMMYFUNCTION("""COMPUTED_VALUE"""),5.0)</f>
        <v>5</v>
      </c>
      <c r="C99" s="8">
        <f>IFERROR(__xludf.DUMMYFUNCTION("""COMPUTED_VALUE"""),1.0)</f>
        <v>1</v>
      </c>
      <c r="D99" s="8">
        <f>IFERROR(__xludf.DUMMYFUNCTION("""COMPUTED_VALUE"""),1.0)</f>
        <v>1</v>
      </c>
      <c r="E99" s="8">
        <f>IFERROR(__xludf.DUMMYFUNCTION("""COMPUTED_VALUE"""),0.0)</f>
        <v>0</v>
      </c>
      <c r="F99" s="8">
        <f>IFERROR(__xludf.DUMMYFUNCTION("""COMPUTED_VALUE"""),0.0)</f>
        <v>0</v>
      </c>
      <c r="G99" s="8">
        <f>IFERROR(__xludf.DUMMYFUNCTION("""COMPUTED_VALUE"""),7.0)</f>
        <v>7</v>
      </c>
      <c r="H99" s="8">
        <f>IFERROR(__xludf.DUMMYFUNCTION("""COMPUTED_VALUE"""),1.0)</f>
        <v>1</v>
      </c>
      <c r="I99" s="8">
        <f>IFERROR(__xludf.DUMMYFUNCTION("""COMPUTED_VALUE"""),3.0)</f>
        <v>3</v>
      </c>
      <c r="J99" s="8">
        <f>IFERROR(__xludf.DUMMYFUNCTION("""COMPUTED_VALUE"""),5.0)</f>
        <v>5</v>
      </c>
      <c r="K99" s="8">
        <f>IFERROR(__xludf.DUMMYFUNCTION("""COMPUTED_VALUE"""),8.0)</f>
        <v>8</v>
      </c>
      <c r="L99" s="8">
        <f>IFERROR(__xludf.DUMMYFUNCTION("""COMPUTED_VALUE"""),0.0)</f>
        <v>0</v>
      </c>
      <c r="M99" s="8">
        <f>IFERROR(__xludf.DUMMYFUNCTION("""COMPUTED_VALUE"""),8.0)</f>
        <v>8</v>
      </c>
      <c r="N99" s="8">
        <f>IFERROR(__xludf.DUMMYFUNCTION("""COMPUTED_VALUE"""),3.0)</f>
        <v>3</v>
      </c>
      <c r="O99" s="8">
        <f>IFERROR(__xludf.DUMMYFUNCTION("""COMPUTED_VALUE"""),2.0)</f>
        <v>2</v>
      </c>
      <c r="P99" s="8" t="b">
        <f>IFERROR(__xludf.DUMMYFUNCTION("""COMPUTED_VALUE"""),TRUE)</f>
        <v>1</v>
      </c>
      <c r="Q99" s="8">
        <f>IFERROR(__xludf.DUMMYFUNCTION("""COMPUTED_VALUE"""),8.0)</f>
        <v>8</v>
      </c>
      <c r="R99" s="8">
        <f>IFERROR(__xludf.DUMMYFUNCTION("""COMPUTED_VALUE"""),1.0)</f>
        <v>1</v>
      </c>
    </row>
    <row r="100">
      <c r="A100" s="8">
        <f>IFERROR(__xludf.DUMMYFUNCTION("""COMPUTED_VALUE"""),6.0)</f>
        <v>6</v>
      </c>
      <c r="B100" s="8">
        <f>IFERROR(__xludf.DUMMYFUNCTION("""COMPUTED_VALUE"""),0.0)</f>
        <v>0</v>
      </c>
      <c r="C100" s="8">
        <f>IFERROR(__xludf.DUMMYFUNCTION("""COMPUTED_VALUE"""),2.0)</f>
        <v>2</v>
      </c>
      <c r="D100" s="8">
        <f>IFERROR(__xludf.DUMMYFUNCTION("""COMPUTED_VALUE"""),2.0)</f>
        <v>2</v>
      </c>
      <c r="E100" s="8">
        <f>IFERROR(__xludf.DUMMYFUNCTION("""COMPUTED_VALUE"""),1.0)</f>
        <v>1</v>
      </c>
      <c r="F100" s="8">
        <f>IFERROR(__xludf.DUMMYFUNCTION("""COMPUTED_VALUE"""),1.0)</f>
        <v>1</v>
      </c>
      <c r="G100" s="8">
        <f>IFERROR(__xludf.DUMMYFUNCTION("""COMPUTED_VALUE"""),8.0)</f>
        <v>8</v>
      </c>
      <c r="H100" s="8">
        <f>IFERROR(__xludf.DUMMYFUNCTION("""COMPUTED_VALUE"""),1.0)</f>
        <v>1</v>
      </c>
      <c r="I100" s="8">
        <f>IFERROR(__xludf.DUMMYFUNCTION("""COMPUTED_VALUE"""),3.0)</f>
        <v>3</v>
      </c>
      <c r="J100" s="8">
        <f>IFERROR(__xludf.DUMMYFUNCTION("""COMPUTED_VALUE"""),5.0)</f>
        <v>5</v>
      </c>
      <c r="K100" s="8">
        <f>IFERROR(__xludf.DUMMYFUNCTION("""COMPUTED_VALUE"""),8.0)</f>
        <v>8</v>
      </c>
      <c r="L100" s="8">
        <f>IFERROR(__xludf.DUMMYFUNCTION("""COMPUTED_VALUE"""),0.0)</f>
        <v>0</v>
      </c>
      <c r="M100" s="8">
        <f>IFERROR(__xludf.DUMMYFUNCTION("""COMPUTED_VALUE"""),8.0)</f>
        <v>8</v>
      </c>
      <c r="N100" s="8">
        <f>IFERROR(__xludf.DUMMYFUNCTION("""COMPUTED_VALUE"""),3.0)</f>
        <v>3</v>
      </c>
      <c r="O100" s="8">
        <f>IFERROR(__xludf.DUMMYFUNCTION("""COMPUTED_VALUE"""),6.0)</f>
        <v>6</v>
      </c>
      <c r="P100" s="8" t="b">
        <f>IFERROR(__xludf.DUMMYFUNCTION("""COMPUTED_VALUE"""),TRUE)</f>
        <v>1</v>
      </c>
      <c r="Q100" s="8">
        <f>IFERROR(__xludf.DUMMYFUNCTION("""COMPUTED_VALUE"""),9.0)</f>
        <v>9</v>
      </c>
      <c r="R100" s="8">
        <f>IFERROR(__xludf.DUMMYFUNCTION("""COMPUTED_VALUE"""),1.0)</f>
        <v>1</v>
      </c>
    </row>
    <row r="101">
      <c r="A101" s="8">
        <f>IFERROR(__xludf.DUMMYFUNCTION("""COMPUTED_VALUE"""),6.0)</f>
        <v>6</v>
      </c>
      <c r="B101" s="8">
        <f>IFERROR(__xludf.DUMMYFUNCTION("""COMPUTED_VALUE"""),0.0)</f>
        <v>0</v>
      </c>
      <c r="C101" s="8">
        <f>IFERROR(__xludf.DUMMYFUNCTION("""COMPUTED_VALUE"""),2.0)</f>
        <v>2</v>
      </c>
      <c r="D101" s="8">
        <f>IFERROR(__xludf.DUMMYFUNCTION("""COMPUTED_VALUE"""),2.0)</f>
        <v>2</v>
      </c>
      <c r="E101" s="8">
        <f>IFERROR(__xludf.DUMMYFUNCTION("""COMPUTED_VALUE"""),1.0)</f>
        <v>1</v>
      </c>
      <c r="F101" s="8">
        <f>IFERROR(__xludf.DUMMYFUNCTION("""COMPUTED_VALUE"""),0.0)</f>
        <v>0</v>
      </c>
      <c r="G101" s="8">
        <f>IFERROR(__xludf.DUMMYFUNCTION("""COMPUTED_VALUE"""),9.0)</f>
        <v>9</v>
      </c>
      <c r="H101" s="8">
        <f>IFERROR(__xludf.DUMMYFUNCTION("""COMPUTED_VALUE"""),1.0)</f>
        <v>1</v>
      </c>
      <c r="I101" s="8">
        <f>IFERROR(__xludf.DUMMYFUNCTION("""COMPUTED_VALUE"""),3.0)</f>
        <v>3</v>
      </c>
      <c r="J101" s="8">
        <f>IFERROR(__xludf.DUMMYFUNCTION("""COMPUTED_VALUE"""),5.0)</f>
        <v>5</v>
      </c>
      <c r="K101" s="8">
        <f>IFERROR(__xludf.DUMMYFUNCTION("""COMPUTED_VALUE"""),8.0)</f>
        <v>8</v>
      </c>
      <c r="L101" s="8">
        <f>IFERROR(__xludf.DUMMYFUNCTION("""COMPUTED_VALUE"""),0.0)</f>
        <v>0</v>
      </c>
      <c r="M101" s="8">
        <f>IFERROR(__xludf.DUMMYFUNCTION("""COMPUTED_VALUE"""),8.0)</f>
        <v>8</v>
      </c>
      <c r="N101" s="8">
        <f>IFERROR(__xludf.DUMMYFUNCTION("""COMPUTED_VALUE"""),3.0)</f>
        <v>3</v>
      </c>
      <c r="O101" s="8">
        <f>IFERROR(__xludf.DUMMYFUNCTION("""COMPUTED_VALUE"""),1.0)</f>
        <v>1</v>
      </c>
      <c r="P101" s="8" t="b">
        <f>IFERROR(__xludf.DUMMYFUNCTION("""COMPUTED_VALUE"""),TRUE)</f>
        <v>1</v>
      </c>
      <c r="Q101" s="8">
        <f>IFERROR(__xludf.DUMMYFUNCTION("""COMPUTED_VALUE"""),10.0)</f>
        <v>10</v>
      </c>
      <c r="R101" s="8">
        <f>IFERROR(__xludf.DUMMYFUNCTION("""COMPUTED_VALUE"""),1.0)</f>
        <v>1</v>
      </c>
    </row>
    <row r="102">
      <c r="A102" s="8">
        <f>IFERROR(__xludf.DUMMYFUNCTION("""COMPUTED_VALUE"""),0.0)</f>
        <v>0</v>
      </c>
      <c r="B102" s="8">
        <f>IFERROR(__xludf.DUMMYFUNCTION("""COMPUTED_VALUE"""),1.0)</f>
        <v>1</v>
      </c>
      <c r="C102" s="8">
        <f>IFERROR(__xludf.DUMMYFUNCTION("""COMPUTED_VALUE"""),3.0)</f>
        <v>3</v>
      </c>
      <c r="D102" s="8">
        <f>IFERROR(__xludf.DUMMYFUNCTION("""COMPUTED_VALUE"""),3.0)</f>
        <v>3</v>
      </c>
      <c r="E102" s="8">
        <f>IFERROR(__xludf.DUMMYFUNCTION("""COMPUTED_VALUE"""),2.0)</f>
        <v>2</v>
      </c>
      <c r="F102" s="8">
        <f>IFERROR(__xludf.DUMMYFUNCTION("""COMPUTED_VALUE"""),1.0)</f>
        <v>1</v>
      </c>
      <c r="G102" s="8">
        <f>IFERROR(__xludf.DUMMYFUNCTION("""COMPUTED_VALUE"""),10.0)</f>
        <v>10</v>
      </c>
      <c r="H102" s="8">
        <f>IFERROR(__xludf.DUMMYFUNCTION("""COMPUTED_VALUE"""),1.0)</f>
        <v>1</v>
      </c>
      <c r="I102" s="8">
        <f>IFERROR(__xludf.DUMMYFUNCTION("""COMPUTED_VALUE"""),3.0)</f>
        <v>3</v>
      </c>
      <c r="J102" s="8">
        <f>IFERROR(__xludf.DUMMYFUNCTION("""COMPUTED_VALUE"""),5.0)</f>
        <v>5</v>
      </c>
      <c r="K102" s="8">
        <f>IFERROR(__xludf.DUMMYFUNCTION("""COMPUTED_VALUE"""),8.0)</f>
        <v>8</v>
      </c>
      <c r="L102" s="8">
        <f>IFERROR(__xludf.DUMMYFUNCTION("""COMPUTED_VALUE"""),0.0)</f>
        <v>0</v>
      </c>
      <c r="M102" s="8">
        <f>IFERROR(__xludf.DUMMYFUNCTION("""COMPUTED_VALUE"""),8.0)</f>
        <v>8</v>
      </c>
      <c r="N102" s="8">
        <f>IFERROR(__xludf.DUMMYFUNCTION("""COMPUTED_VALUE"""),3.0)</f>
        <v>3</v>
      </c>
      <c r="O102" s="8">
        <f>IFERROR(__xludf.DUMMYFUNCTION("""COMPUTED_VALUE"""),6.0)</f>
        <v>6</v>
      </c>
      <c r="P102" s="8" t="b">
        <f>IFERROR(__xludf.DUMMYFUNCTION("""COMPUTED_VALUE"""),TRUE)</f>
        <v>1</v>
      </c>
      <c r="Q102" s="8">
        <f>IFERROR(__xludf.DUMMYFUNCTION("""COMPUTED_VALUE"""),11.0)</f>
        <v>11</v>
      </c>
      <c r="R102" s="8">
        <f>IFERROR(__xludf.DUMMYFUNCTION("""COMPUTED_VALUE"""),1.0)</f>
        <v>1</v>
      </c>
    </row>
    <row r="103">
      <c r="A103" s="8">
        <f>IFERROR(__xludf.DUMMYFUNCTION("""COMPUTED_VALUE"""),0.0)</f>
        <v>0</v>
      </c>
      <c r="B103" s="8">
        <f>IFERROR(__xludf.DUMMYFUNCTION("""COMPUTED_VALUE"""),1.0)</f>
        <v>1</v>
      </c>
      <c r="C103" s="8">
        <f>IFERROR(__xludf.DUMMYFUNCTION("""COMPUTED_VALUE"""),3.0)</f>
        <v>3</v>
      </c>
      <c r="D103" s="8">
        <f>IFERROR(__xludf.DUMMYFUNCTION("""COMPUTED_VALUE"""),3.0)</f>
        <v>3</v>
      </c>
      <c r="E103" s="8">
        <f>IFERROR(__xludf.DUMMYFUNCTION("""COMPUTED_VALUE"""),2.0)</f>
        <v>2</v>
      </c>
      <c r="F103" s="8">
        <f>IFERROR(__xludf.DUMMYFUNCTION("""COMPUTED_VALUE"""),0.0)</f>
        <v>0</v>
      </c>
      <c r="G103" s="8">
        <f>IFERROR(__xludf.DUMMYFUNCTION("""COMPUTED_VALUE"""),11.0)</f>
        <v>11</v>
      </c>
      <c r="H103" s="8">
        <f>IFERROR(__xludf.DUMMYFUNCTION("""COMPUTED_VALUE"""),1.0)</f>
        <v>1</v>
      </c>
      <c r="I103" s="8">
        <f>IFERROR(__xludf.DUMMYFUNCTION("""COMPUTED_VALUE"""),3.0)</f>
        <v>3</v>
      </c>
      <c r="J103" s="8">
        <f>IFERROR(__xludf.DUMMYFUNCTION("""COMPUTED_VALUE"""),5.0)</f>
        <v>5</v>
      </c>
      <c r="K103" s="8">
        <f>IFERROR(__xludf.DUMMYFUNCTION("""COMPUTED_VALUE"""),8.0)</f>
        <v>8</v>
      </c>
      <c r="L103" s="8">
        <f>IFERROR(__xludf.DUMMYFUNCTION("""COMPUTED_VALUE"""),0.0)</f>
        <v>0</v>
      </c>
      <c r="M103" s="8">
        <f>IFERROR(__xludf.DUMMYFUNCTION("""COMPUTED_VALUE"""),8.0)</f>
        <v>8</v>
      </c>
      <c r="N103" s="8">
        <f>IFERROR(__xludf.DUMMYFUNCTION("""COMPUTED_VALUE"""),3.0)</f>
        <v>3</v>
      </c>
      <c r="O103" s="8">
        <f>IFERROR(__xludf.DUMMYFUNCTION("""COMPUTED_VALUE"""),5.0)</f>
        <v>5</v>
      </c>
      <c r="P103" s="8" t="b">
        <f>IFERROR(__xludf.DUMMYFUNCTION("""COMPUTED_VALUE"""),TRUE)</f>
        <v>1</v>
      </c>
      <c r="Q103" s="8">
        <f>IFERROR(__xludf.DUMMYFUNCTION("""COMPUTED_VALUE"""),12.0)</f>
        <v>12</v>
      </c>
      <c r="R103" s="8">
        <f>IFERROR(__xludf.DUMMYFUNCTION("""COMPUTED_VALUE"""),1.0)</f>
        <v>1</v>
      </c>
    </row>
    <row r="104">
      <c r="A104" s="8">
        <f>IFERROR(__xludf.DUMMYFUNCTION("""COMPUTED_VALUE"""),0.0)</f>
        <v>0</v>
      </c>
      <c r="B104" s="8">
        <f>IFERROR(__xludf.DUMMYFUNCTION("""COMPUTED_VALUE"""),1.0)</f>
        <v>1</v>
      </c>
      <c r="C104" s="8">
        <f>IFERROR(__xludf.DUMMYFUNCTION("""COMPUTED_VALUE"""),3.0)</f>
        <v>3</v>
      </c>
      <c r="D104" s="8">
        <f>IFERROR(__xludf.DUMMYFUNCTION("""COMPUTED_VALUE"""),3.0)</f>
        <v>3</v>
      </c>
      <c r="E104" s="8">
        <f>IFERROR(__xludf.DUMMYFUNCTION("""COMPUTED_VALUE"""),0.0)</f>
        <v>0</v>
      </c>
      <c r="F104" s="8">
        <f>IFERROR(__xludf.DUMMYFUNCTION("""COMPUTED_VALUE"""),1.0)</f>
        <v>1</v>
      </c>
      <c r="G104" s="8">
        <f>IFERROR(__xludf.DUMMYFUNCTION("""COMPUTED_VALUE"""),12.0)</f>
        <v>12</v>
      </c>
      <c r="H104" s="8">
        <f>IFERROR(__xludf.DUMMYFUNCTION("""COMPUTED_VALUE"""),1.0)</f>
        <v>1</v>
      </c>
      <c r="I104" s="8">
        <f>IFERROR(__xludf.DUMMYFUNCTION("""COMPUTED_VALUE"""),3.0)</f>
        <v>3</v>
      </c>
      <c r="J104" s="8">
        <f>IFERROR(__xludf.DUMMYFUNCTION("""COMPUTED_VALUE"""),5.0)</f>
        <v>5</v>
      </c>
      <c r="K104" s="8">
        <f>IFERROR(__xludf.DUMMYFUNCTION("""COMPUTED_VALUE"""),8.0)</f>
        <v>8</v>
      </c>
      <c r="L104" s="8">
        <f>IFERROR(__xludf.DUMMYFUNCTION("""COMPUTED_VALUE"""),0.0)</f>
        <v>0</v>
      </c>
      <c r="M104" s="8">
        <f>IFERROR(__xludf.DUMMYFUNCTION("""COMPUTED_VALUE"""),8.0)</f>
        <v>8</v>
      </c>
      <c r="N104" s="8">
        <f>IFERROR(__xludf.DUMMYFUNCTION("""COMPUTED_VALUE"""),3.0)</f>
        <v>3</v>
      </c>
      <c r="O104" s="8">
        <f>IFERROR(__xludf.DUMMYFUNCTION("""COMPUTED_VALUE"""),6.0)</f>
        <v>6</v>
      </c>
      <c r="P104" s="8" t="b">
        <f>IFERROR(__xludf.DUMMYFUNCTION("""COMPUTED_VALUE"""),TRUE)</f>
        <v>1</v>
      </c>
      <c r="Q104" s="8">
        <f>IFERROR(__xludf.DUMMYFUNCTION("""COMPUTED_VALUE"""),13.0)</f>
        <v>13</v>
      </c>
      <c r="R104" s="8">
        <f>IFERROR(__xludf.DUMMYFUNCTION("""COMPUTED_VALUE"""),1.0)</f>
        <v>1</v>
      </c>
    </row>
    <row r="105">
      <c r="A105" s="8">
        <f>IFERROR(__xludf.DUMMYFUNCTION("""COMPUTED_VALUE"""),0.0)</f>
        <v>0</v>
      </c>
      <c r="B105" s="8">
        <f>IFERROR(__xludf.DUMMYFUNCTION("""COMPUTED_VALUE"""),1.0)</f>
        <v>1</v>
      </c>
      <c r="C105" s="8">
        <f>IFERROR(__xludf.DUMMYFUNCTION("""COMPUTED_VALUE"""),3.0)</f>
        <v>3</v>
      </c>
      <c r="D105" s="8">
        <f>IFERROR(__xludf.DUMMYFUNCTION("""COMPUTED_VALUE"""),3.0)</f>
        <v>3</v>
      </c>
      <c r="E105" s="8">
        <f>IFERROR(__xludf.DUMMYFUNCTION("""COMPUTED_VALUE"""),0.0)</f>
        <v>0</v>
      </c>
      <c r="F105" s="8">
        <f>IFERROR(__xludf.DUMMYFUNCTION("""COMPUTED_VALUE"""),0.0)</f>
        <v>0</v>
      </c>
      <c r="G105" s="8">
        <f>IFERROR(__xludf.DUMMYFUNCTION("""COMPUTED_VALUE"""),13.0)</f>
        <v>13</v>
      </c>
      <c r="H105" s="8">
        <f>IFERROR(__xludf.DUMMYFUNCTION("""COMPUTED_VALUE"""),1.0)</f>
        <v>1</v>
      </c>
      <c r="I105" s="8">
        <f>IFERROR(__xludf.DUMMYFUNCTION("""COMPUTED_VALUE"""),3.0)</f>
        <v>3</v>
      </c>
      <c r="J105" s="8">
        <f>IFERROR(__xludf.DUMMYFUNCTION("""COMPUTED_VALUE"""),5.0)</f>
        <v>5</v>
      </c>
      <c r="K105" s="8">
        <f>IFERROR(__xludf.DUMMYFUNCTION("""COMPUTED_VALUE"""),8.0)</f>
        <v>8</v>
      </c>
      <c r="L105" s="8">
        <f>IFERROR(__xludf.DUMMYFUNCTION("""COMPUTED_VALUE"""),0.0)</f>
        <v>0</v>
      </c>
      <c r="M105" s="8">
        <f>IFERROR(__xludf.DUMMYFUNCTION("""COMPUTED_VALUE"""),8.0)</f>
        <v>8</v>
      </c>
      <c r="N105" s="8">
        <f>IFERROR(__xludf.DUMMYFUNCTION("""COMPUTED_VALUE"""),3.0)</f>
        <v>3</v>
      </c>
      <c r="O105" s="8">
        <f>IFERROR(__xludf.DUMMYFUNCTION("""COMPUTED_VALUE"""),4.0)</f>
        <v>4</v>
      </c>
      <c r="P105" s="8" t="b">
        <f>IFERROR(__xludf.DUMMYFUNCTION("""COMPUTED_VALUE"""),TRUE)</f>
        <v>1</v>
      </c>
      <c r="Q105" s="8">
        <f>IFERROR(__xludf.DUMMYFUNCTION("""COMPUTED_VALUE"""),14.0)</f>
        <v>14</v>
      </c>
      <c r="R105" s="8">
        <f>IFERROR(__xludf.DUMMYFUNCTION("""COMPUTED_VALUE"""),1.0)</f>
        <v>1</v>
      </c>
    </row>
    <row r="106">
      <c r="A106" s="8">
        <f>IFERROR(__xludf.DUMMYFUNCTION("""COMPUTED_VALUE"""),0.0)</f>
        <v>0</v>
      </c>
      <c r="B106" s="8">
        <f>IFERROR(__xludf.DUMMYFUNCTION("""COMPUTED_VALUE"""),1.0)</f>
        <v>1</v>
      </c>
      <c r="C106" s="8">
        <f>IFERROR(__xludf.DUMMYFUNCTION("""COMPUTED_VALUE"""),3.0)</f>
        <v>3</v>
      </c>
      <c r="D106" s="8">
        <f>IFERROR(__xludf.DUMMYFUNCTION("""COMPUTED_VALUE"""),0.0)</f>
        <v>0</v>
      </c>
      <c r="E106" s="8">
        <f>IFERROR(__xludf.DUMMYFUNCTION("""COMPUTED_VALUE"""),1.0)</f>
        <v>1</v>
      </c>
      <c r="F106" s="8">
        <f>IFERROR(__xludf.DUMMYFUNCTION("""COMPUTED_VALUE"""),1.0)</f>
        <v>1</v>
      </c>
      <c r="G106" s="8">
        <f>IFERROR(__xludf.DUMMYFUNCTION("""COMPUTED_VALUE"""),14.0)</f>
        <v>14</v>
      </c>
      <c r="H106" s="8">
        <f>IFERROR(__xludf.DUMMYFUNCTION("""COMPUTED_VALUE"""),1.0)</f>
        <v>1</v>
      </c>
      <c r="I106" s="8">
        <f>IFERROR(__xludf.DUMMYFUNCTION("""COMPUTED_VALUE"""),3.0)</f>
        <v>3</v>
      </c>
      <c r="J106" s="8">
        <f>IFERROR(__xludf.DUMMYFUNCTION("""COMPUTED_VALUE"""),5.0)</f>
        <v>5</v>
      </c>
      <c r="K106" s="8">
        <f>IFERROR(__xludf.DUMMYFUNCTION("""COMPUTED_VALUE"""),8.0)</f>
        <v>8</v>
      </c>
      <c r="L106" s="8">
        <f>IFERROR(__xludf.DUMMYFUNCTION("""COMPUTED_VALUE"""),0.0)</f>
        <v>0</v>
      </c>
      <c r="M106" s="8">
        <f>IFERROR(__xludf.DUMMYFUNCTION("""COMPUTED_VALUE"""),8.0)</f>
        <v>8</v>
      </c>
      <c r="N106" s="8">
        <f>IFERROR(__xludf.DUMMYFUNCTION("""COMPUTED_VALUE"""),3.0)</f>
        <v>3</v>
      </c>
      <c r="O106" s="8">
        <f>IFERROR(__xludf.DUMMYFUNCTION("""COMPUTED_VALUE"""),6.0)</f>
        <v>6</v>
      </c>
      <c r="P106" s="8" t="b">
        <f>IFERROR(__xludf.DUMMYFUNCTION("""COMPUTED_VALUE"""),TRUE)</f>
        <v>1</v>
      </c>
      <c r="Q106" s="8">
        <f>IFERROR(__xludf.DUMMYFUNCTION("""COMPUTED_VALUE"""),15.0)</f>
        <v>15</v>
      </c>
      <c r="R106" s="8">
        <f>IFERROR(__xludf.DUMMYFUNCTION("""COMPUTED_VALUE"""),1.0)</f>
        <v>1</v>
      </c>
    </row>
    <row r="107">
      <c r="A107" s="8">
        <f>IFERROR(__xludf.DUMMYFUNCTION("""COMPUTED_VALUE"""),0.0)</f>
        <v>0</v>
      </c>
      <c r="B107" s="8">
        <f>IFERROR(__xludf.DUMMYFUNCTION("""COMPUTED_VALUE"""),1.0)</f>
        <v>1</v>
      </c>
      <c r="C107" s="8">
        <f>IFERROR(__xludf.DUMMYFUNCTION("""COMPUTED_VALUE"""),3.0)</f>
        <v>3</v>
      </c>
      <c r="D107" s="8">
        <f>IFERROR(__xludf.DUMMYFUNCTION("""COMPUTED_VALUE"""),0.0)</f>
        <v>0</v>
      </c>
      <c r="E107" s="8">
        <f>IFERROR(__xludf.DUMMYFUNCTION("""COMPUTED_VALUE"""),1.0)</f>
        <v>1</v>
      </c>
      <c r="F107" s="8">
        <f>IFERROR(__xludf.DUMMYFUNCTION("""COMPUTED_VALUE"""),0.0)</f>
        <v>0</v>
      </c>
      <c r="G107" s="8">
        <f>IFERROR(__xludf.DUMMYFUNCTION("""COMPUTED_VALUE"""),15.0)</f>
        <v>15</v>
      </c>
      <c r="H107" s="8">
        <f>IFERROR(__xludf.DUMMYFUNCTION("""COMPUTED_VALUE"""),1.0)</f>
        <v>1</v>
      </c>
      <c r="I107" s="8">
        <f>IFERROR(__xludf.DUMMYFUNCTION("""COMPUTED_VALUE"""),3.0)</f>
        <v>3</v>
      </c>
      <c r="J107" s="8">
        <f>IFERROR(__xludf.DUMMYFUNCTION("""COMPUTED_VALUE"""),5.0)</f>
        <v>5</v>
      </c>
      <c r="K107" s="8">
        <f>IFERROR(__xludf.DUMMYFUNCTION("""COMPUTED_VALUE"""),8.0)</f>
        <v>8</v>
      </c>
      <c r="L107" s="8">
        <f>IFERROR(__xludf.DUMMYFUNCTION("""COMPUTED_VALUE"""),0.0)</f>
        <v>0</v>
      </c>
      <c r="M107" s="8">
        <f>IFERROR(__xludf.DUMMYFUNCTION("""COMPUTED_VALUE"""),8.0)</f>
        <v>8</v>
      </c>
      <c r="N107" s="8">
        <f>IFERROR(__xludf.DUMMYFUNCTION("""COMPUTED_VALUE"""),3.0)</f>
        <v>3</v>
      </c>
      <c r="O107" s="8">
        <f>IFERROR(__xludf.DUMMYFUNCTION("""COMPUTED_VALUE"""),5.0)</f>
        <v>5</v>
      </c>
      <c r="P107" s="8" t="b">
        <f>IFERROR(__xludf.DUMMYFUNCTION("""COMPUTED_VALUE"""),TRUE)</f>
        <v>1</v>
      </c>
      <c r="Q107" s="8">
        <f>IFERROR(__xludf.DUMMYFUNCTION("""COMPUTED_VALUE"""),17.0)</f>
        <v>17</v>
      </c>
      <c r="R107" s="8">
        <f>IFERROR(__xludf.DUMMYFUNCTION("""COMPUTED_VALUE"""),2.0)</f>
        <v>2</v>
      </c>
    </row>
    <row r="108">
      <c r="A108" s="8">
        <f>IFERROR(__xludf.DUMMYFUNCTION("""COMPUTED_VALUE"""),0.0)</f>
        <v>0</v>
      </c>
      <c r="B108" s="8">
        <f>IFERROR(__xludf.DUMMYFUNCTION("""COMPUTED_VALUE"""),0.0)</f>
        <v>0</v>
      </c>
      <c r="C108" s="8">
        <f>IFERROR(__xludf.DUMMYFUNCTION("""COMPUTED_VALUE"""),3.0)</f>
        <v>3</v>
      </c>
      <c r="D108" s="8">
        <f>IFERROR(__xludf.DUMMYFUNCTION("""COMPUTED_VALUE"""),0.0)</f>
        <v>0</v>
      </c>
      <c r="E108" s="8">
        <f>IFERROR(__xludf.DUMMYFUNCTION("""COMPUTED_VALUE"""),0.0)</f>
        <v>0</v>
      </c>
      <c r="F108" s="8">
        <f>IFERROR(__xludf.DUMMYFUNCTION("""COMPUTED_VALUE"""),0.0)</f>
        <v>0</v>
      </c>
      <c r="G108" s="8">
        <f>IFERROR(__xludf.DUMMYFUNCTION("""COMPUTED_VALUE"""),17.0)</f>
        <v>17</v>
      </c>
      <c r="H108" s="8">
        <f>IFERROR(__xludf.DUMMYFUNCTION("""COMPUTED_VALUE"""),0.0)</f>
        <v>0</v>
      </c>
      <c r="I108" s="8">
        <f>IFERROR(__xludf.DUMMYFUNCTION("""COMPUTED_VALUE"""),0.0)</f>
        <v>0</v>
      </c>
      <c r="J108" s="8">
        <f>IFERROR(__xludf.DUMMYFUNCTION("""COMPUTED_VALUE"""),6.0)</f>
        <v>6</v>
      </c>
      <c r="K108" s="8">
        <f>IFERROR(__xludf.DUMMYFUNCTION("""COMPUTED_VALUE"""),9.0)</f>
        <v>9</v>
      </c>
      <c r="L108" s="8">
        <f>IFERROR(__xludf.DUMMYFUNCTION("""COMPUTED_VALUE"""),0.0)</f>
        <v>0</v>
      </c>
      <c r="M108" s="8">
        <f>IFERROR(__xludf.DUMMYFUNCTION("""COMPUTED_VALUE"""),8.0)</f>
        <v>8</v>
      </c>
      <c r="N108" s="8">
        <f>IFERROR(__xludf.DUMMYFUNCTION("""COMPUTED_VALUE"""),5.0)</f>
        <v>5</v>
      </c>
      <c r="O108" s="8">
        <f>IFERROR(__xludf.DUMMYFUNCTION("""COMPUTED_VALUE"""),3.0)</f>
        <v>3</v>
      </c>
      <c r="P108" s="8" t="b">
        <f>IFERROR(__xludf.DUMMYFUNCTION("""COMPUTED_VALUE"""),TRUE)</f>
        <v>1</v>
      </c>
      <c r="Q108" s="8">
        <f>IFERROR(__xludf.DUMMYFUNCTION("""COMPUTED_VALUE"""),17.0)</f>
        <v>17</v>
      </c>
      <c r="R108" s="8">
        <f>IFERROR(__xludf.DUMMYFUNCTION("""COMPUTED_VALUE"""),0.0)</f>
        <v>0</v>
      </c>
    </row>
    <row r="109">
      <c r="A109" s="8">
        <f>IFERROR(__xludf.DUMMYFUNCTION("""COMPUTED_VALUE"""),1.0)</f>
        <v>1</v>
      </c>
      <c r="B109" s="8">
        <f>IFERROR(__xludf.DUMMYFUNCTION("""COMPUTED_VALUE"""),1.0)</f>
        <v>1</v>
      </c>
      <c r="C109" s="8">
        <f>IFERROR(__xludf.DUMMYFUNCTION("""COMPUTED_VALUE"""),0.0)</f>
        <v>0</v>
      </c>
      <c r="D109" s="8">
        <f>IFERROR(__xludf.DUMMYFUNCTION("""COMPUTED_VALUE"""),1.0)</f>
        <v>1</v>
      </c>
      <c r="E109" s="8">
        <f>IFERROR(__xludf.DUMMYFUNCTION("""COMPUTED_VALUE"""),1.0)</f>
        <v>1</v>
      </c>
      <c r="F109" s="8">
        <f>IFERROR(__xludf.DUMMYFUNCTION("""COMPUTED_VALUE"""),1.0)</f>
        <v>1</v>
      </c>
      <c r="G109" s="8">
        <f>IFERROR(__xludf.DUMMYFUNCTION("""COMPUTED_VALUE"""),17.0)</f>
        <v>17</v>
      </c>
      <c r="H109" s="8">
        <f>IFERROR(__xludf.DUMMYFUNCTION("""COMPUTED_VALUE"""),0.0)</f>
        <v>0</v>
      </c>
      <c r="I109" s="8">
        <f>IFERROR(__xludf.DUMMYFUNCTION("""COMPUTED_VALUE"""),0.0)</f>
        <v>0</v>
      </c>
      <c r="J109" s="8">
        <f>IFERROR(__xludf.DUMMYFUNCTION("""COMPUTED_VALUE"""),0.0)</f>
        <v>0</v>
      </c>
      <c r="K109" s="8">
        <f>IFERROR(__xludf.DUMMYFUNCTION("""COMPUTED_VALUE"""),10.0)</f>
        <v>10</v>
      </c>
      <c r="L109" s="8">
        <f>IFERROR(__xludf.DUMMYFUNCTION("""COMPUTED_VALUE"""),1.0)</f>
        <v>1</v>
      </c>
      <c r="M109" s="8">
        <f>IFERROR(__xludf.DUMMYFUNCTION("""COMPUTED_VALUE"""),9.0)</f>
        <v>9</v>
      </c>
      <c r="N109" s="8">
        <f>IFERROR(__xludf.DUMMYFUNCTION("""COMPUTED_VALUE"""),6.0)</f>
        <v>6</v>
      </c>
      <c r="O109" s="8">
        <f>IFERROR(__xludf.DUMMYFUNCTION("""COMPUTED_VALUE"""),6.0)</f>
        <v>6</v>
      </c>
      <c r="P109" s="8" t="b">
        <f>IFERROR(__xludf.DUMMYFUNCTION("""COMPUTED_VALUE"""),TRUE)</f>
        <v>1</v>
      </c>
      <c r="Q109" s="8">
        <f>IFERROR(__xludf.DUMMYFUNCTION("""COMPUTED_VALUE"""),18.0)</f>
        <v>18</v>
      </c>
      <c r="R109" s="8">
        <f>IFERROR(__xludf.DUMMYFUNCTION("""COMPUTED_VALUE"""),1.0)</f>
        <v>1</v>
      </c>
    </row>
    <row r="110">
      <c r="A110" s="8">
        <f>IFERROR(__xludf.DUMMYFUNCTION("""COMPUTED_VALUE"""),1.0)</f>
        <v>1</v>
      </c>
      <c r="B110" s="8">
        <f>IFERROR(__xludf.DUMMYFUNCTION("""COMPUTED_VALUE"""),1.0)</f>
        <v>1</v>
      </c>
      <c r="C110" s="8">
        <f>IFERROR(__xludf.DUMMYFUNCTION("""COMPUTED_VALUE"""),0.0)</f>
        <v>0</v>
      </c>
      <c r="D110" s="8">
        <f>IFERROR(__xludf.DUMMYFUNCTION("""COMPUTED_VALUE"""),1.0)</f>
        <v>1</v>
      </c>
      <c r="E110" s="8">
        <f>IFERROR(__xludf.DUMMYFUNCTION("""COMPUTED_VALUE"""),1.0)</f>
        <v>1</v>
      </c>
      <c r="F110" s="8">
        <f>IFERROR(__xludf.DUMMYFUNCTION("""COMPUTED_VALUE"""),0.0)</f>
        <v>0</v>
      </c>
      <c r="G110" s="8">
        <f>IFERROR(__xludf.DUMMYFUNCTION("""COMPUTED_VALUE"""),18.0)</f>
        <v>18</v>
      </c>
      <c r="H110" s="8">
        <f>IFERROR(__xludf.DUMMYFUNCTION("""COMPUTED_VALUE"""),0.0)</f>
        <v>0</v>
      </c>
      <c r="I110" s="8">
        <f>IFERROR(__xludf.DUMMYFUNCTION("""COMPUTED_VALUE"""),0.0)</f>
        <v>0</v>
      </c>
      <c r="J110" s="8">
        <f>IFERROR(__xludf.DUMMYFUNCTION("""COMPUTED_VALUE"""),0.0)</f>
        <v>0</v>
      </c>
      <c r="K110" s="8">
        <f>IFERROR(__xludf.DUMMYFUNCTION("""COMPUTED_VALUE"""),10.0)</f>
        <v>10</v>
      </c>
      <c r="L110" s="8">
        <f>IFERROR(__xludf.DUMMYFUNCTION("""COMPUTED_VALUE"""),1.0)</f>
        <v>1</v>
      </c>
      <c r="M110" s="8">
        <f>IFERROR(__xludf.DUMMYFUNCTION("""COMPUTED_VALUE"""),9.0)</f>
        <v>9</v>
      </c>
      <c r="N110" s="8">
        <f>IFERROR(__xludf.DUMMYFUNCTION("""COMPUTED_VALUE"""),6.0)</f>
        <v>6</v>
      </c>
      <c r="O110" s="8">
        <f>IFERROR(__xludf.DUMMYFUNCTION("""COMPUTED_VALUE"""),2.0)</f>
        <v>2</v>
      </c>
      <c r="P110" s="8" t="b">
        <f>IFERROR(__xludf.DUMMYFUNCTION("""COMPUTED_VALUE"""),TRUE)</f>
        <v>1</v>
      </c>
      <c r="Q110" s="8">
        <f>IFERROR(__xludf.DUMMYFUNCTION("""COMPUTED_VALUE"""),29.0)</f>
        <v>29</v>
      </c>
      <c r="R110" s="8">
        <f>IFERROR(__xludf.DUMMYFUNCTION("""COMPUTED_VALUE"""),11.0)</f>
        <v>11</v>
      </c>
    </row>
    <row r="111">
      <c r="A111" s="8">
        <f>IFERROR(__xludf.DUMMYFUNCTION("""COMPUTED_VALUE"""),2.0)</f>
        <v>2</v>
      </c>
      <c r="B111" s="8">
        <f>IFERROR(__xludf.DUMMYFUNCTION("""COMPUTED_VALUE"""),1.0)</f>
        <v>1</v>
      </c>
      <c r="C111" s="8">
        <f>IFERROR(__xludf.DUMMYFUNCTION("""COMPUTED_VALUE"""),1.0)</f>
        <v>1</v>
      </c>
      <c r="D111" s="8">
        <f>IFERROR(__xludf.DUMMYFUNCTION("""COMPUTED_VALUE"""),2.0)</f>
        <v>2</v>
      </c>
      <c r="E111" s="8">
        <f>IFERROR(__xludf.DUMMYFUNCTION("""COMPUTED_VALUE"""),0.0)</f>
        <v>0</v>
      </c>
      <c r="F111" s="8">
        <f>IFERROR(__xludf.DUMMYFUNCTION("""COMPUTED_VALUE"""),1.0)</f>
        <v>1</v>
      </c>
      <c r="G111" s="8">
        <f>IFERROR(__xludf.DUMMYFUNCTION("""COMPUTED_VALUE"""),29.0)</f>
        <v>29</v>
      </c>
      <c r="H111" s="8">
        <f>IFERROR(__xludf.DUMMYFUNCTION("""COMPUTED_VALUE"""),1.0)</f>
        <v>1</v>
      </c>
      <c r="I111" s="8">
        <f>IFERROR(__xludf.DUMMYFUNCTION("""COMPUTED_VALUE"""),0.0)</f>
        <v>0</v>
      </c>
      <c r="J111" s="8">
        <f>IFERROR(__xludf.DUMMYFUNCTION("""COMPUTED_VALUE"""),0.0)</f>
        <v>0</v>
      </c>
      <c r="K111" s="8">
        <f>IFERROR(__xludf.DUMMYFUNCTION("""COMPUTED_VALUE"""),0.0)</f>
        <v>0</v>
      </c>
      <c r="L111" s="8">
        <f>IFERROR(__xludf.DUMMYFUNCTION("""COMPUTED_VALUE"""),1.0)</f>
        <v>1</v>
      </c>
      <c r="M111" s="8">
        <f>IFERROR(__xludf.DUMMYFUNCTION("""COMPUTED_VALUE"""),0.0)</f>
        <v>0</v>
      </c>
      <c r="N111" s="8">
        <f>IFERROR(__xludf.DUMMYFUNCTION("""COMPUTED_VALUE"""),10.0)</f>
        <v>10</v>
      </c>
      <c r="O111" s="8">
        <f>IFERROR(__xludf.DUMMYFUNCTION("""COMPUTED_VALUE"""),6.0)</f>
        <v>6</v>
      </c>
      <c r="P111" s="8" t="b">
        <f>IFERROR(__xludf.DUMMYFUNCTION("""COMPUTED_VALUE"""),TRUE)</f>
        <v>1</v>
      </c>
      <c r="Q111" s="8">
        <f>IFERROR(__xludf.DUMMYFUNCTION("""COMPUTED_VALUE"""),30.0)</f>
        <v>30</v>
      </c>
      <c r="R111" s="8">
        <f>IFERROR(__xludf.DUMMYFUNCTION("""COMPUTED_VALUE"""),1.0)</f>
        <v>1</v>
      </c>
    </row>
    <row r="112">
      <c r="A112" s="8">
        <f>IFERROR(__xludf.DUMMYFUNCTION("""COMPUTED_VALUE"""),2.0)</f>
        <v>2</v>
      </c>
      <c r="B112" s="8">
        <f>IFERROR(__xludf.DUMMYFUNCTION("""COMPUTED_VALUE"""),1.0)</f>
        <v>1</v>
      </c>
      <c r="C112" s="8">
        <f>IFERROR(__xludf.DUMMYFUNCTION("""COMPUTED_VALUE"""),1.0)</f>
        <v>1</v>
      </c>
      <c r="D112" s="8">
        <f>IFERROR(__xludf.DUMMYFUNCTION("""COMPUTED_VALUE"""),2.0)</f>
        <v>2</v>
      </c>
      <c r="E112" s="8">
        <f>IFERROR(__xludf.DUMMYFUNCTION("""COMPUTED_VALUE"""),0.0)</f>
        <v>0</v>
      </c>
      <c r="F112" s="8">
        <f>IFERROR(__xludf.DUMMYFUNCTION("""COMPUTED_VALUE"""),0.0)</f>
        <v>0</v>
      </c>
      <c r="G112" s="8">
        <f>IFERROR(__xludf.DUMMYFUNCTION("""COMPUTED_VALUE"""),30.0)</f>
        <v>30</v>
      </c>
      <c r="H112" s="8">
        <f>IFERROR(__xludf.DUMMYFUNCTION("""COMPUTED_VALUE"""),1.0)</f>
        <v>1</v>
      </c>
      <c r="I112" s="8">
        <f>IFERROR(__xludf.DUMMYFUNCTION("""COMPUTED_VALUE"""),0.0)</f>
        <v>0</v>
      </c>
      <c r="J112" s="8">
        <f>IFERROR(__xludf.DUMMYFUNCTION("""COMPUTED_VALUE"""),0.0)</f>
        <v>0</v>
      </c>
      <c r="K112" s="8">
        <f>IFERROR(__xludf.DUMMYFUNCTION("""COMPUTED_VALUE"""),0.0)</f>
        <v>0</v>
      </c>
      <c r="L112" s="8">
        <f>IFERROR(__xludf.DUMMYFUNCTION("""COMPUTED_VALUE"""),1.0)</f>
        <v>1</v>
      </c>
      <c r="M112" s="8">
        <f>IFERROR(__xludf.DUMMYFUNCTION("""COMPUTED_VALUE"""),0.0)</f>
        <v>0</v>
      </c>
      <c r="N112" s="8">
        <f>IFERROR(__xludf.DUMMYFUNCTION("""COMPUTED_VALUE"""),10.0)</f>
        <v>10</v>
      </c>
      <c r="O112" s="8">
        <f>IFERROR(__xludf.DUMMYFUNCTION("""COMPUTED_VALUE"""),1.0)</f>
        <v>1</v>
      </c>
      <c r="P112" s="8" t="b">
        <f>IFERROR(__xludf.DUMMYFUNCTION("""COMPUTED_VALUE"""),TRUE)</f>
        <v>1</v>
      </c>
      <c r="Q112" s="8">
        <f>IFERROR(__xludf.DUMMYFUNCTION("""COMPUTED_VALUE"""),30.0)</f>
        <v>30</v>
      </c>
      <c r="R112" s="8">
        <f>IFERROR(__xludf.DUMMYFUNCTION("""COMPUTED_VALUE"""),0.0)</f>
        <v>0</v>
      </c>
    </row>
    <row r="113">
      <c r="A113" s="8">
        <f>IFERROR(__xludf.DUMMYFUNCTION("""COMPUTED_VALUE"""),0.0)</f>
        <v>0</v>
      </c>
      <c r="B113" s="8">
        <f>IFERROR(__xludf.DUMMYFUNCTION("""COMPUTED_VALUE"""),2.0)</f>
        <v>2</v>
      </c>
      <c r="C113" s="8">
        <f>IFERROR(__xludf.DUMMYFUNCTION("""COMPUTED_VALUE"""),2.0)</f>
        <v>2</v>
      </c>
      <c r="D113" s="8">
        <f>IFERROR(__xludf.DUMMYFUNCTION("""COMPUTED_VALUE"""),2.0)</f>
        <v>2</v>
      </c>
      <c r="E113" s="8">
        <f>IFERROR(__xludf.DUMMYFUNCTION("""COMPUTED_VALUE"""),0.0)</f>
        <v>0</v>
      </c>
      <c r="F113" s="8">
        <f>IFERROR(__xludf.DUMMYFUNCTION("""COMPUTED_VALUE"""),0.0)</f>
        <v>0</v>
      </c>
      <c r="G113" s="8">
        <f>IFERROR(__xludf.DUMMYFUNCTION("""COMPUTED_VALUE"""),30.0)</f>
        <v>30</v>
      </c>
      <c r="H113" s="8">
        <f>IFERROR(__xludf.DUMMYFUNCTION("""COMPUTED_VALUE"""),1.0)</f>
        <v>1</v>
      </c>
      <c r="I113" s="8">
        <f>IFERROR(__xludf.DUMMYFUNCTION("""COMPUTED_VALUE"""),0.0)</f>
        <v>0</v>
      </c>
      <c r="J113" s="8">
        <f>IFERROR(__xludf.DUMMYFUNCTION("""COMPUTED_VALUE"""),0.0)</f>
        <v>0</v>
      </c>
      <c r="K113" s="8">
        <f>IFERROR(__xludf.DUMMYFUNCTION("""COMPUTED_VALUE"""),0.0)</f>
        <v>0</v>
      </c>
      <c r="L113" s="8">
        <f>IFERROR(__xludf.DUMMYFUNCTION("""COMPUTED_VALUE"""),0.0)</f>
        <v>0</v>
      </c>
      <c r="M113" s="8">
        <f>IFERROR(__xludf.DUMMYFUNCTION("""COMPUTED_VALUE"""),1.0)</f>
        <v>1</v>
      </c>
      <c r="N113" s="8">
        <f>IFERROR(__xludf.DUMMYFUNCTION("""COMPUTED_VALUE"""),10.0)</f>
        <v>10</v>
      </c>
      <c r="O113" s="8">
        <f>IFERROR(__xludf.DUMMYFUNCTION("""COMPUTED_VALUE"""),4.0)</f>
        <v>4</v>
      </c>
      <c r="P113" s="8" t="b">
        <f>IFERROR(__xludf.DUMMYFUNCTION("""COMPUTED_VALUE"""),TRUE)</f>
        <v>1</v>
      </c>
      <c r="Q113" s="8">
        <f>IFERROR(__xludf.DUMMYFUNCTION("""COMPUTED_VALUE"""),32.0)</f>
        <v>32</v>
      </c>
      <c r="R113" s="8">
        <f>IFERROR(__xludf.DUMMYFUNCTION("""COMPUTED_VALUE"""),2.0)</f>
        <v>2</v>
      </c>
    </row>
    <row r="114">
      <c r="A114" s="8">
        <f>IFERROR(__xludf.DUMMYFUNCTION("""COMPUTED_VALUE"""),4.0)</f>
        <v>4</v>
      </c>
      <c r="B114" s="8">
        <f>IFERROR(__xludf.DUMMYFUNCTION("""COMPUTED_VALUE"""),4.0)</f>
        <v>4</v>
      </c>
      <c r="C114" s="8">
        <f>IFERROR(__xludf.DUMMYFUNCTION("""COMPUTED_VALUE"""),4.0)</f>
        <v>4</v>
      </c>
      <c r="D114" s="8">
        <f>IFERROR(__xludf.DUMMYFUNCTION("""COMPUTED_VALUE"""),4.0)</f>
        <v>4</v>
      </c>
      <c r="E114" s="8">
        <f>IFERROR(__xludf.DUMMYFUNCTION("""COMPUTED_VALUE"""),4.0)</f>
        <v>4</v>
      </c>
      <c r="F114" s="8">
        <f>IFERROR(__xludf.DUMMYFUNCTION("""COMPUTED_VALUE"""),4.0)</f>
        <v>4</v>
      </c>
      <c r="G114" s="8">
        <f>IFERROR(__xludf.DUMMYFUNCTION("""COMPUTED_VALUE"""),0.0)</f>
        <v>0</v>
      </c>
      <c r="H114" s="8">
        <f>IFERROR(__xludf.DUMMYFUNCTION("""COMPUTED_VALUE"""),0.0)</f>
        <v>0</v>
      </c>
      <c r="I114" s="8">
        <f>IFERROR(__xludf.DUMMYFUNCTION("""COMPUTED_VALUE"""),5.0)</f>
        <v>5</v>
      </c>
      <c r="J114" s="8">
        <f>IFERROR(__xludf.DUMMYFUNCTION("""COMPUTED_VALUE"""),1.0)</f>
        <v>1</v>
      </c>
      <c r="K114" s="8">
        <f>IFERROR(__xludf.DUMMYFUNCTION("""COMPUTED_VALUE"""),6.0)</f>
        <v>6</v>
      </c>
      <c r="L114" s="8">
        <f>IFERROR(__xludf.DUMMYFUNCTION("""COMPUTED_VALUE"""),6.0)</f>
        <v>6</v>
      </c>
      <c r="M114" s="8">
        <f>IFERROR(__xludf.DUMMYFUNCTION("""COMPUTED_VALUE"""),5.0)</f>
        <v>5</v>
      </c>
      <c r="N114" s="8">
        <f>IFERROR(__xludf.DUMMYFUNCTION("""COMPUTED_VALUE"""),1.0)</f>
        <v>1</v>
      </c>
      <c r="O114" s="8">
        <f>IFERROR(__xludf.DUMMYFUNCTION("""COMPUTED_VALUE"""),3.0)</f>
        <v>3</v>
      </c>
      <c r="P114" s="8" t="b">
        <f>IFERROR(__xludf.DUMMYFUNCTION("""COMPUTED_VALUE"""),TRUE)</f>
        <v>1</v>
      </c>
      <c r="Q114" s="8">
        <f>IFERROR(__xludf.DUMMYFUNCTION("""COMPUTED_VALUE"""),1.0)</f>
        <v>1</v>
      </c>
      <c r="R114" s="8">
        <f>IFERROR(__xludf.DUMMYFUNCTION("""COMPUTED_VALUE"""),1.0)</f>
        <v>1</v>
      </c>
    </row>
    <row r="115">
      <c r="A115" s="8">
        <f>IFERROR(__xludf.DUMMYFUNCTION("""COMPUTED_VALUE"""),4.0)</f>
        <v>4</v>
      </c>
      <c r="B115" s="8">
        <f>IFERROR(__xludf.DUMMYFUNCTION("""COMPUTED_VALUE"""),4.0)</f>
        <v>4</v>
      </c>
      <c r="C115" s="8">
        <f>IFERROR(__xludf.DUMMYFUNCTION("""COMPUTED_VALUE"""),0.0)</f>
        <v>0</v>
      </c>
      <c r="D115" s="8">
        <f>IFERROR(__xludf.DUMMYFUNCTION("""COMPUTED_VALUE"""),5.0)</f>
        <v>5</v>
      </c>
      <c r="E115" s="8">
        <f>IFERROR(__xludf.DUMMYFUNCTION("""COMPUTED_VALUE"""),5.0)</f>
        <v>5</v>
      </c>
      <c r="F115" s="8">
        <f>IFERROR(__xludf.DUMMYFUNCTION("""COMPUTED_VALUE"""),5.0)</f>
        <v>5</v>
      </c>
      <c r="G115" s="8">
        <f>IFERROR(__xludf.DUMMYFUNCTION("""COMPUTED_VALUE"""),1.0)</f>
        <v>1</v>
      </c>
      <c r="H115" s="8">
        <f>IFERROR(__xludf.DUMMYFUNCTION("""COMPUTED_VALUE"""),0.0)</f>
        <v>0</v>
      </c>
      <c r="I115" s="8">
        <f>IFERROR(__xludf.DUMMYFUNCTION("""COMPUTED_VALUE"""),5.0)</f>
        <v>5</v>
      </c>
      <c r="J115" s="8">
        <f>IFERROR(__xludf.DUMMYFUNCTION("""COMPUTED_VALUE"""),1.0)</f>
        <v>1</v>
      </c>
      <c r="K115" s="8">
        <f>IFERROR(__xludf.DUMMYFUNCTION("""COMPUTED_VALUE"""),6.0)</f>
        <v>6</v>
      </c>
      <c r="L115" s="8">
        <f>IFERROR(__xludf.DUMMYFUNCTION("""COMPUTED_VALUE"""),6.0)</f>
        <v>6</v>
      </c>
      <c r="M115" s="8">
        <f>IFERROR(__xludf.DUMMYFUNCTION("""COMPUTED_VALUE"""),5.0)</f>
        <v>5</v>
      </c>
      <c r="N115" s="8">
        <f>IFERROR(__xludf.DUMMYFUNCTION("""COMPUTED_VALUE"""),1.0)</f>
        <v>1</v>
      </c>
      <c r="O115" s="8">
        <f>IFERROR(__xludf.DUMMYFUNCTION("""COMPUTED_VALUE"""),6.0)</f>
        <v>6</v>
      </c>
      <c r="P115" s="8" t="b">
        <f>IFERROR(__xludf.DUMMYFUNCTION("""COMPUTED_VALUE"""),TRUE)</f>
        <v>1</v>
      </c>
      <c r="Q115" s="8">
        <f>IFERROR(__xludf.DUMMYFUNCTION("""COMPUTED_VALUE"""),2.0)</f>
        <v>2</v>
      </c>
      <c r="R115" s="8">
        <f>IFERROR(__xludf.DUMMYFUNCTION("""COMPUTED_VALUE"""),1.0)</f>
        <v>1</v>
      </c>
    </row>
    <row r="116">
      <c r="A116" s="8">
        <f>IFERROR(__xludf.DUMMYFUNCTION("""COMPUTED_VALUE"""),5.0)</f>
        <v>5</v>
      </c>
      <c r="B116" s="8">
        <f>IFERROR(__xludf.DUMMYFUNCTION("""COMPUTED_VALUE"""),5.0)</f>
        <v>5</v>
      </c>
      <c r="C116" s="8">
        <f>IFERROR(__xludf.DUMMYFUNCTION("""COMPUTED_VALUE"""),1.0)</f>
        <v>1</v>
      </c>
      <c r="D116" s="8">
        <f>IFERROR(__xludf.DUMMYFUNCTION("""COMPUTED_VALUE"""),6.0)</f>
        <v>6</v>
      </c>
      <c r="E116" s="8">
        <f>IFERROR(__xludf.DUMMYFUNCTION("""COMPUTED_VALUE"""),5.0)</f>
        <v>5</v>
      </c>
      <c r="F116" s="8">
        <f>IFERROR(__xludf.DUMMYFUNCTION("""COMPUTED_VALUE"""),0.0)</f>
        <v>0</v>
      </c>
      <c r="G116" s="8">
        <f>IFERROR(__xludf.DUMMYFUNCTION("""COMPUTED_VALUE"""),2.0)</f>
        <v>2</v>
      </c>
      <c r="H116" s="8">
        <f>IFERROR(__xludf.DUMMYFUNCTION("""COMPUTED_VALUE"""),1.0)</f>
        <v>1</v>
      </c>
      <c r="I116" s="8">
        <f>IFERROR(__xludf.DUMMYFUNCTION("""COMPUTED_VALUE"""),6.0)</f>
        <v>6</v>
      </c>
      <c r="J116" s="8">
        <f>IFERROR(__xludf.DUMMYFUNCTION("""COMPUTED_VALUE"""),2.0)</f>
        <v>2</v>
      </c>
      <c r="K116" s="8">
        <f>IFERROR(__xludf.DUMMYFUNCTION("""COMPUTED_VALUE"""),7.0)</f>
        <v>7</v>
      </c>
      <c r="L116" s="8">
        <f>IFERROR(__xludf.DUMMYFUNCTION("""COMPUTED_VALUE"""),6.0)</f>
        <v>6</v>
      </c>
      <c r="M116" s="8">
        <f>IFERROR(__xludf.DUMMYFUNCTION("""COMPUTED_VALUE"""),0.0)</f>
        <v>0</v>
      </c>
      <c r="N116" s="8">
        <f>IFERROR(__xludf.DUMMYFUNCTION("""COMPUTED_VALUE"""),2.0)</f>
        <v>2</v>
      </c>
      <c r="O116" s="8">
        <f>IFERROR(__xludf.DUMMYFUNCTION("""COMPUTED_VALUE"""),2.0)</f>
        <v>2</v>
      </c>
      <c r="P116" s="8" t="b">
        <f>IFERROR(__xludf.DUMMYFUNCTION("""COMPUTED_VALUE"""),TRUE)</f>
        <v>1</v>
      </c>
      <c r="Q116" s="8">
        <f>IFERROR(__xludf.DUMMYFUNCTION("""COMPUTED_VALUE"""),3.0)</f>
        <v>3</v>
      </c>
      <c r="R116" s="8">
        <f>IFERROR(__xludf.DUMMYFUNCTION("""COMPUTED_VALUE"""),1.0)</f>
        <v>1</v>
      </c>
    </row>
    <row r="117">
      <c r="A117" s="8">
        <f>IFERROR(__xludf.DUMMYFUNCTION("""COMPUTED_VALUE"""),5.0)</f>
        <v>5</v>
      </c>
      <c r="B117" s="8">
        <f>IFERROR(__xludf.DUMMYFUNCTION("""COMPUTED_VALUE"""),0.0)</f>
        <v>0</v>
      </c>
      <c r="C117" s="8">
        <f>IFERROR(__xludf.DUMMYFUNCTION("""COMPUTED_VALUE"""),2.0)</f>
        <v>2</v>
      </c>
      <c r="D117" s="8">
        <f>IFERROR(__xludf.DUMMYFUNCTION("""COMPUTED_VALUE"""),7.0)</f>
        <v>7</v>
      </c>
      <c r="E117" s="8">
        <f>IFERROR(__xludf.DUMMYFUNCTION("""COMPUTED_VALUE"""),6.0)</f>
        <v>6</v>
      </c>
      <c r="F117" s="8">
        <f>IFERROR(__xludf.DUMMYFUNCTION("""COMPUTED_VALUE"""),1.0)</f>
        <v>1</v>
      </c>
      <c r="G117" s="8">
        <f>IFERROR(__xludf.DUMMYFUNCTION("""COMPUTED_VALUE"""),3.0)</f>
        <v>3</v>
      </c>
      <c r="H117" s="8">
        <f>IFERROR(__xludf.DUMMYFUNCTION("""COMPUTED_VALUE"""),1.0)</f>
        <v>1</v>
      </c>
      <c r="I117" s="8">
        <f>IFERROR(__xludf.DUMMYFUNCTION("""COMPUTED_VALUE"""),6.0)</f>
        <v>6</v>
      </c>
      <c r="J117" s="8">
        <f>IFERROR(__xludf.DUMMYFUNCTION("""COMPUTED_VALUE"""),2.0)</f>
        <v>2</v>
      </c>
      <c r="K117" s="8">
        <f>IFERROR(__xludf.DUMMYFUNCTION("""COMPUTED_VALUE"""),7.0)</f>
        <v>7</v>
      </c>
      <c r="L117" s="8">
        <f>IFERROR(__xludf.DUMMYFUNCTION("""COMPUTED_VALUE"""),6.0)</f>
        <v>6</v>
      </c>
      <c r="M117" s="8">
        <f>IFERROR(__xludf.DUMMYFUNCTION("""COMPUTED_VALUE"""),0.0)</f>
        <v>0</v>
      </c>
      <c r="N117" s="8">
        <f>IFERROR(__xludf.DUMMYFUNCTION("""COMPUTED_VALUE"""),2.0)</f>
        <v>2</v>
      </c>
      <c r="O117" s="8">
        <f>IFERROR(__xludf.DUMMYFUNCTION("""COMPUTED_VALUE"""),6.0)</f>
        <v>6</v>
      </c>
      <c r="P117" s="8" t="b">
        <f>IFERROR(__xludf.DUMMYFUNCTION("""COMPUTED_VALUE"""),TRUE)</f>
        <v>1</v>
      </c>
      <c r="Q117" s="8">
        <f>IFERROR(__xludf.DUMMYFUNCTION("""COMPUTED_VALUE"""),4.0)</f>
        <v>4</v>
      </c>
      <c r="R117" s="8">
        <f>IFERROR(__xludf.DUMMYFUNCTION("""COMPUTED_VALUE"""),1.0)</f>
        <v>1</v>
      </c>
    </row>
    <row r="118">
      <c r="A118" s="8">
        <f>IFERROR(__xludf.DUMMYFUNCTION("""COMPUTED_VALUE"""),5.0)</f>
        <v>5</v>
      </c>
      <c r="B118" s="8">
        <f>IFERROR(__xludf.DUMMYFUNCTION("""COMPUTED_VALUE"""),0.0)</f>
        <v>0</v>
      </c>
      <c r="C118" s="8">
        <f>IFERROR(__xludf.DUMMYFUNCTION("""COMPUTED_VALUE"""),2.0)</f>
        <v>2</v>
      </c>
      <c r="D118" s="8">
        <f>IFERROR(__xludf.DUMMYFUNCTION("""COMPUTED_VALUE"""),7.0)</f>
        <v>7</v>
      </c>
      <c r="E118" s="8">
        <f>IFERROR(__xludf.DUMMYFUNCTION("""COMPUTED_VALUE"""),6.0)</f>
        <v>6</v>
      </c>
      <c r="F118" s="8">
        <f>IFERROR(__xludf.DUMMYFUNCTION("""COMPUTED_VALUE"""),0.0)</f>
        <v>0</v>
      </c>
      <c r="G118" s="8">
        <f>IFERROR(__xludf.DUMMYFUNCTION("""COMPUTED_VALUE"""),4.0)</f>
        <v>4</v>
      </c>
      <c r="H118" s="8">
        <f>IFERROR(__xludf.DUMMYFUNCTION("""COMPUTED_VALUE"""),1.0)</f>
        <v>1</v>
      </c>
      <c r="I118" s="8">
        <f>IFERROR(__xludf.DUMMYFUNCTION("""COMPUTED_VALUE"""),6.0)</f>
        <v>6</v>
      </c>
      <c r="J118" s="8">
        <f>IFERROR(__xludf.DUMMYFUNCTION("""COMPUTED_VALUE"""),2.0)</f>
        <v>2</v>
      </c>
      <c r="K118" s="8">
        <f>IFERROR(__xludf.DUMMYFUNCTION("""COMPUTED_VALUE"""),7.0)</f>
        <v>7</v>
      </c>
      <c r="L118" s="8">
        <f>IFERROR(__xludf.DUMMYFUNCTION("""COMPUTED_VALUE"""),6.0)</f>
        <v>6</v>
      </c>
      <c r="M118" s="8">
        <f>IFERROR(__xludf.DUMMYFUNCTION("""COMPUTED_VALUE"""),0.0)</f>
        <v>0</v>
      </c>
      <c r="N118" s="8">
        <f>IFERROR(__xludf.DUMMYFUNCTION("""COMPUTED_VALUE"""),2.0)</f>
        <v>2</v>
      </c>
      <c r="O118" s="8">
        <f>IFERROR(__xludf.DUMMYFUNCTION("""COMPUTED_VALUE"""),1.0)</f>
        <v>1</v>
      </c>
      <c r="P118" s="8" t="b">
        <f>IFERROR(__xludf.DUMMYFUNCTION("""COMPUTED_VALUE"""),TRUE)</f>
        <v>1</v>
      </c>
      <c r="Q118" s="8">
        <f>IFERROR(__xludf.DUMMYFUNCTION("""COMPUTED_VALUE"""),6.0)</f>
        <v>6</v>
      </c>
      <c r="R118" s="8">
        <f>IFERROR(__xludf.DUMMYFUNCTION("""COMPUTED_VALUE"""),2.0)</f>
        <v>2</v>
      </c>
    </row>
    <row r="119">
      <c r="A119" s="8">
        <f>IFERROR(__xludf.DUMMYFUNCTION("""COMPUTED_VALUE"""),1.0)</f>
        <v>1</v>
      </c>
      <c r="B119" s="8">
        <f>IFERROR(__xludf.DUMMYFUNCTION("""COMPUTED_VALUE"""),1.0)</f>
        <v>1</v>
      </c>
      <c r="C119" s="8">
        <f>IFERROR(__xludf.DUMMYFUNCTION("""COMPUTED_VALUE"""),3.0)</f>
        <v>3</v>
      </c>
      <c r="D119" s="8">
        <f>IFERROR(__xludf.DUMMYFUNCTION("""COMPUTED_VALUE"""),8.0)</f>
        <v>8</v>
      </c>
      <c r="E119" s="8">
        <f>IFERROR(__xludf.DUMMYFUNCTION("""COMPUTED_VALUE"""),7.0)</f>
        <v>7</v>
      </c>
      <c r="F119" s="8">
        <f>IFERROR(__xludf.DUMMYFUNCTION("""COMPUTED_VALUE"""),0.0)</f>
        <v>0</v>
      </c>
      <c r="G119" s="8">
        <f>IFERROR(__xludf.DUMMYFUNCTION("""COMPUTED_VALUE"""),6.0)</f>
        <v>6</v>
      </c>
      <c r="H119" s="8">
        <f>IFERROR(__xludf.DUMMYFUNCTION("""COMPUTED_VALUE"""),0.0)</f>
        <v>0</v>
      </c>
      <c r="I119" s="8">
        <f>IFERROR(__xludf.DUMMYFUNCTION("""COMPUTED_VALUE"""),0.0)</f>
        <v>0</v>
      </c>
      <c r="J119" s="8">
        <f>IFERROR(__xludf.DUMMYFUNCTION("""COMPUTED_VALUE"""),3.0)</f>
        <v>3</v>
      </c>
      <c r="K119" s="8">
        <f>IFERROR(__xludf.DUMMYFUNCTION("""COMPUTED_VALUE"""),8.0)</f>
        <v>8</v>
      </c>
      <c r="L119" s="8">
        <f>IFERROR(__xludf.DUMMYFUNCTION("""COMPUTED_VALUE"""),7.0)</f>
        <v>7</v>
      </c>
      <c r="M119" s="8">
        <f>IFERROR(__xludf.DUMMYFUNCTION("""COMPUTED_VALUE"""),1.0)</f>
        <v>1</v>
      </c>
      <c r="N119" s="8">
        <f>IFERROR(__xludf.DUMMYFUNCTION("""COMPUTED_VALUE"""),3.0)</f>
        <v>3</v>
      </c>
      <c r="O119" s="8">
        <f>IFERROR(__xludf.DUMMYFUNCTION("""COMPUTED_VALUE"""),1.0)</f>
        <v>1</v>
      </c>
      <c r="P119" s="8" t="b">
        <f>IFERROR(__xludf.DUMMYFUNCTION("""COMPUTED_VALUE"""),TRUE)</f>
        <v>1</v>
      </c>
      <c r="Q119" s="8">
        <f>IFERROR(__xludf.DUMMYFUNCTION("""COMPUTED_VALUE"""),6.0)</f>
        <v>6</v>
      </c>
      <c r="R119" s="8">
        <f>IFERROR(__xludf.DUMMYFUNCTION("""COMPUTED_VALUE"""),0.0)</f>
        <v>0</v>
      </c>
    </row>
    <row r="120">
      <c r="A120" s="8">
        <f>IFERROR(__xludf.DUMMYFUNCTION("""COMPUTED_VALUE"""),1.0)</f>
        <v>1</v>
      </c>
      <c r="B120" s="8">
        <f>IFERROR(__xludf.DUMMYFUNCTION("""COMPUTED_VALUE"""),3.0)</f>
        <v>3</v>
      </c>
      <c r="C120" s="8">
        <f>IFERROR(__xludf.DUMMYFUNCTION("""COMPUTED_VALUE"""),4.0)</f>
        <v>4</v>
      </c>
      <c r="D120" s="8">
        <f>IFERROR(__xludf.DUMMYFUNCTION("""COMPUTED_VALUE"""),9.0)</f>
        <v>9</v>
      </c>
      <c r="E120" s="8">
        <f>IFERROR(__xludf.DUMMYFUNCTION("""COMPUTED_VALUE"""),8.0)</f>
        <v>8</v>
      </c>
      <c r="F120" s="8">
        <f>IFERROR(__xludf.DUMMYFUNCTION("""COMPUTED_VALUE"""),0.0)</f>
        <v>0</v>
      </c>
      <c r="G120" s="8">
        <f>IFERROR(__xludf.DUMMYFUNCTION("""COMPUTED_VALUE"""),6.0)</f>
        <v>6</v>
      </c>
      <c r="H120" s="8">
        <f>IFERROR(__xludf.DUMMYFUNCTION("""COMPUTED_VALUE"""),0.0)</f>
        <v>0</v>
      </c>
      <c r="I120" s="8">
        <f>IFERROR(__xludf.DUMMYFUNCTION("""COMPUTED_VALUE"""),0.0)</f>
        <v>0</v>
      </c>
      <c r="J120" s="8">
        <f>IFERROR(__xludf.DUMMYFUNCTION("""COMPUTED_VALUE"""),3.0)</f>
        <v>3</v>
      </c>
      <c r="K120" s="8">
        <f>IFERROR(__xludf.DUMMYFUNCTION("""COMPUTED_VALUE"""),0.0)</f>
        <v>0</v>
      </c>
      <c r="L120" s="8">
        <f>IFERROR(__xludf.DUMMYFUNCTION("""COMPUTED_VALUE"""),8.0)</f>
        <v>8</v>
      </c>
      <c r="M120" s="8">
        <f>IFERROR(__xludf.DUMMYFUNCTION("""COMPUTED_VALUE"""),1.0)</f>
        <v>1</v>
      </c>
      <c r="N120" s="8">
        <f>IFERROR(__xludf.DUMMYFUNCTION("""COMPUTED_VALUE"""),5.0)</f>
        <v>5</v>
      </c>
      <c r="O120" s="8">
        <f>IFERROR(__xludf.DUMMYFUNCTION("""COMPUTED_VALUE"""),3.0)</f>
        <v>3</v>
      </c>
      <c r="P120" s="8" t="b">
        <f>IFERROR(__xludf.DUMMYFUNCTION("""COMPUTED_VALUE"""),TRUE)</f>
        <v>1</v>
      </c>
      <c r="Q120" s="8">
        <f>IFERROR(__xludf.DUMMYFUNCTION("""COMPUTED_VALUE"""),7.0)</f>
        <v>7</v>
      </c>
      <c r="R120" s="8">
        <f>IFERROR(__xludf.DUMMYFUNCTION("""COMPUTED_VALUE"""),1.0)</f>
        <v>1</v>
      </c>
    </row>
    <row r="121">
      <c r="A121" s="8">
        <f>IFERROR(__xludf.DUMMYFUNCTION("""COMPUTED_VALUE"""),1.0)</f>
        <v>1</v>
      </c>
      <c r="B121" s="8">
        <f>IFERROR(__xludf.DUMMYFUNCTION("""COMPUTED_VALUE"""),3.0)</f>
        <v>3</v>
      </c>
      <c r="C121" s="8">
        <f>IFERROR(__xludf.DUMMYFUNCTION("""COMPUTED_VALUE"""),0.0)</f>
        <v>0</v>
      </c>
      <c r="D121" s="8">
        <f>IFERROR(__xludf.DUMMYFUNCTION("""COMPUTED_VALUE"""),10.0)</f>
        <v>10</v>
      </c>
      <c r="E121" s="8">
        <f>IFERROR(__xludf.DUMMYFUNCTION("""COMPUTED_VALUE"""),9.0)</f>
        <v>9</v>
      </c>
      <c r="F121" s="8">
        <f>IFERROR(__xludf.DUMMYFUNCTION("""COMPUTED_VALUE"""),1.0)</f>
        <v>1</v>
      </c>
      <c r="G121" s="8">
        <f>IFERROR(__xludf.DUMMYFUNCTION("""COMPUTED_VALUE"""),7.0)</f>
        <v>7</v>
      </c>
      <c r="H121" s="8">
        <f>IFERROR(__xludf.DUMMYFUNCTION("""COMPUTED_VALUE"""),0.0)</f>
        <v>0</v>
      </c>
      <c r="I121" s="8">
        <f>IFERROR(__xludf.DUMMYFUNCTION("""COMPUTED_VALUE"""),0.0)</f>
        <v>0</v>
      </c>
      <c r="J121" s="8">
        <f>IFERROR(__xludf.DUMMYFUNCTION("""COMPUTED_VALUE"""),3.0)</f>
        <v>3</v>
      </c>
      <c r="K121" s="8">
        <f>IFERROR(__xludf.DUMMYFUNCTION("""COMPUTED_VALUE"""),0.0)</f>
        <v>0</v>
      </c>
      <c r="L121" s="8">
        <f>IFERROR(__xludf.DUMMYFUNCTION("""COMPUTED_VALUE"""),8.0)</f>
        <v>8</v>
      </c>
      <c r="M121" s="8">
        <f>IFERROR(__xludf.DUMMYFUNCTION("""COMPUTED_VALUE"""),1.0)</f>
        <v>1</v>
      </c>
      <c r="N121" s="8">
        <f>IFERROR(__xludf.DUMMYFUNCTION("""COMPUTED_VALUE"""),5.0)</f>
        <v>5</v>
      </c>
      <c r="O121" s="8">
        <f>IFERROR(__xludf.DUMMYFUNCTION("""COMPUTED_VALUE"""),6.0)</f>
        <v>6</v>
      </c>
      <c r="P121" s="8" t="b">
        <f>IFERROR(__xludf.DUMMYFUNCTION("""COMPUTED_VALUE"""),TRUE)</f>
        <v>1</v>
      </c>
      <c r="Q121" s="8">
        <f>IFERROR(__xludf.DUMMYFUNCTION("""COMPUTED_VALUE"""),8.0)</f>
        <v>8</v>
      </c>
      <c r="R121" s="8">
        <f>IFERROR(__xludf.DUMMYFUNCTION("""COMPUTED_VALUE"""),1.0)</f>
        <v>1</v>
      </c>
    </row>
    <row r="122">
      <c r="A122" s="8">
        <f>IFERROR(__xludf.DUMMYFUNCTION("""COMPUTED_VALUE"""),1.0)</f>
        <v>1</v>
      </c>
      <c r="B122" s="8">
        <f>IFERROR(__xludf.DUMMYFUNCTION("""COMPUTED_VALUE"""),3.0)</f>
        <v>3</v>
      </c>
      <c r="C122" s="8">
        <f>IFERROR(__xludf.DUMMYFUNCTION("""COMPUTED_VALUE"""),0.0)</f>
        <v>0</v>
      </c>
      <c r="D122" s="8">
        <f>IFERROR(__xludf.DUMMYFUNCTION("""COMPUTED_VALUE"""),10.0)</f>
        <v>10</v>
      </c>
      <c r="E122" s="8">
        <f>IFERROR(__xludf.DUMMYFUNCTION("""COMPUTED_VALUE"""),9.0)</f>
        <v>9</v>
      </c>
      <c r="F122" s="8">
        <f>IFERROR(__xludf.DUMMYFUNCTION("""COMPUTED_VALUE"""),0.0)</f>
        <v>0</v>
      </c>
      <c r="G122" s="8">
        <f>IFERROR(__xludf.DUMMYFUNCTION("""COMPUTED_VALUE"""),8.0)</f>
        <v>8</v>
      </c>
      <c r="H122" s="8">
        <f>IFERROR(__xludf.DUMMYFUNCTION("""COMPUTED_VALUE"""),0.0)</f>
        <v>0</v>
      </c>
      <c r="I122" s="8">
        <f>IFERROR(__xludf.DUMMYFUNCTION("""COMPUTED_VALUE"""),0.0)</f>
        <v>0</v>
      </c>
      <c r="J122" s="8">
        <f>IFERROR(__xludf.DUMMYFUNCTION("""COMPUTED_VALUE"""),3.0)</f>
        <v>3</v>
      </c>
      <c r="K122" s="8">
        <f>IFERROR(__xludf.DUMMYFUNCTION("""COMPUTED_VALUE"""),0.0)</f>
        <v>0</v>
      </c>
      <c r="L122" s="8">
        <f>IFERROR(__xludf.DUMMYFUNCTION("""COMPUTED_VALUE"""),8.0)</f>
        <v>8</v>
      </c>
      <c r="M122" s="8">
        <f>IFERROR(__xludf.DUMMYFUNCTION("""COMPUTED_VALUE"""),1.0)</f>
        <v>1</v>
      </c>
      <c r="N122" s="8">
        <f>IFERROR(__xludf.DUMMYFUNCTION("""COMPUTED_VALUE"""),5.0)</f>
        <v>5</v>
      </c>
      <c r="O122" s="8">
        <f>IFERROR(__xludf.DUMMYFUNCTION("""COMPUTED_VALUE"""),4.0)</f>
        <v>4</v>
      </c>
      <c r="P122" s="8" t="b">
        <f>IFERROR(__xludf.DUMMYFUNCTION("""COMPUTED_VALUE"""),TRUE)</f>
        <v>1</v>
      </c>
      <c r="Q122" s="8">
        <f>IFERROR(__xludf.DUMMYFUNCTION("""COMPUTED_VALUE"""),9.0)</f>
        <v>9</v>
      </c>
      <c r="R122" s="8">
        <f>IFERROR(__xludf.DUMMYFUNCTION("""COMPUTED_VALUE"""),1.0)</f>
        <v>1</v>
      </c>
    </row>
    <row r="123">
      <c r="A123" s="8">
        <f>IFERROR(__xludf.DUMMYFUNCTION("""COMPUTED_VALUE"""),3.0)</f>
        <v>3</v>
      </c>
      <c r="B123" s="8">
        <f>IFERROR(__xludf.DUMMYFUNCTION("""COMPUTED_VALUE"""),4.0)</f>
        <v>4</v>
      </c>
      <c r="C123" s="8">
        <f>IFERROR(__xludf.DUMMYFUNCTION("""COMPUTED_VALUE"""),1.0)</f>
        <v>1</v>
      </c>
      <c r="D123" s="8">
        <f>IFERROR(__xludf.DUMMYFUNCTION("""COMPUTED_VALUE"""),1.0)</f>
        <v>1</v>
      </c>
      <c r="E123" s="8">
        <f>IFERROR(__xludf.DUMMYFUNCTION("""COMPUTED_VALUE"""),11.0)</f>
        <v>11</v>
      </c>
      <c r="F123" s="8">
        <f>IFERROR(__xludf.DUMMYFUNCTION("""COMPUTED_VALUE"""),2.0)</f>
        <v>2</v>
      </c>
      <c r="G123" s="8">
        <f>IFERROR(__xludf.DUMMYFUNCTION("""COMPUTED_VALUE"""),9.0)</f>
        <v>9</v>
      </c>
      <c r="H123" s="8">
        <f>IFERROR(__xludf.DUMMYFUNCTION("""COMPUTED_VALUE"""),2.0)</f>
        <v>2</v>
      </c>
      <c r="I123" s="8">
        <f>IFERROR(__xludf.DUMMYFUNCTION("""COMPUTED_VALUE"""),1.0)</f>
        <v>1</v>
      </c>
      <c r="J123" s="8">
        <f>IFERROR(__xludf.DUMMYFUNCTION("""COMPUTED_VALUE"""),4.0)</f>
        <v>4</v>
      </c>
      <c r="K123" s="8">
        <f>IFERROR(__xludf.DUMMYFUNCTION("""COMPUTED_VALUE"""),1.0)</f>
        <v>1</v>
      </c>
      <c r="L123" s="8">
        <f>IFERROR(__xludf.DUMMYFUNCTION("""COMPUTED_VALUE"""),0.0)</f>
        <v>0</v>
      </c>
      <c r="M123" s="8">
        <f>IFERROR(__xludf.DUMMYFUNCTION("""COMPUTED_VALUE"""),3.0)</f>
        <v>3</v>
      </c>
      <c r="N123" s="8">
        <f>IFERROR(__xludf.DUMMYFUNCTION("""COMPUTED_VALUE"""),6.0)</f>
        <v>6</v>
      </c>
      <c r="O123" s="8">
        <f>IFERROR(__xludf.DUMMYFUNCTION("""COMPUTED_VALUE"""),5.0)</f>
        <v>5</v>
      </c>
      <c r="P123" s="8" t="b">
        <f>IFERROR(__xludf.DUMMYFUNCTION("""COMPUTED_VALUE"""),TRUE)</f>
        <v>1</v>
      </c>
      <c r="Q123" s="8">
        <f>IFERROR(__xludf.DUMMYFUNCTION("""COMPUTED_VALUE"""),10.0)</f>
        <v>10</v>
      </c>
      <c r="R123" s="8">
        <f>IFERROR(__xludf.DUMMYFUNCTION("""COMPUTED_VALUE"""),1.0)</f>
        <v>1</v>
      </c>
    </row>
    <row r="124">
      <c r="A124" s="8">
        <f>IFERROR(__xludf.DUMMYFUNCTION("""COMPUTED_VALUE"""),5.0)</f>
        <v>5</v>
      </c>
      <c r="B124" s="8">
        <f>IFERROR(__xludf.DUMMYFUNCTION("""COMPUTED_VALUE"""),6.0)</f>
        <v>6</v>
      </c>
      <c r="C124" s="8">
        <f>IFERROR(__xludf.DUMMYFUNCTION("""COMPUTED_VALUE"""),3.0)</f>
        <v>3</v>
      </c>
      <c r="D124" s="8">
        <f>IFERROR(__xludf.DUMMYFUNCTION("""COMPUTED_VALUE"""),1.0)</f>
        <v>1</v>
      </c>
      <c r="E124" s="8">
        <f>IFERROR(__xludf.DUMMYFUNCTION("""COMPUTED_VALUE"""),0.0)</f>
        <v>0</v>
      </c>
      <c r="F124" s="8">
        <f>IFERROR(__xludf.DUMMYFUNCTION("""COMPUTED_VALUE"""),3.0)</f>
        <v>3</v>
      </c>
      <c r="G124" s="8">
        <f>IFERROR(__xludf.DUMMYFUNCTION("""COMPUTED_VALUE"""),10.0)</f>
        <v>10</v>
      </c>
      <c r="H124" s="8">
        <f>IFERROR(__xludf.DUMMYFUNCTION("""COMPUTED_VALUE"""),3.0)</f>
        <v>3</v>
      </c>
      <c r="I124" s="8">
        <f>IFERROR(__xludf.DUMMYFUNCTION("""COMPUTED_VALUE"""),2.0)</f>
        <v>2</v>
      </c>
      <c r="J124" s="8">
        <f>IFERROR(__xludf.DUMMYFUNCTION("""COMPUTED_VALUE"""),5.0)</f>
        <v>5</v>
      </c>
      <c r="K124" s="8">
        <f>IFERROR(__xludf.DUMMYFUNCTION("""COMPUTED_VALUE"""),2.0)</f>
        <v>2</v>
      </c>
      <c r="L124" s="8">
        <f>IFERROR(__xludf.DUMMYFUNCTION("""COMPUTED_VALUE"""),1.0)</f>
        <v>1</v>
      </c>
      <c r="M124" s="8">
        <f>IFERROR(__xludf.DUMMYFUNCTION("""COMPUTED_VALUE"""),0.0)</f>
        <v>0</v>
      </c>
      <c r="N124" s="8">
        <f>IFERROR(__xludf.DUMMYFUNCTION("""COMPUTED_VALUE"""),7.0)</f>
        <v>7</v>
      </c>
      <c r="O124" s="8">
        <f>IFERROR(__xludf.DUMMYFUNCTION("""COMPUTED_VALUE"""),1.0)</f>
        <v>1</v>
      </c>
      <c r="P124" s="8" t="b">
        <f>IFERROR(__xludf.DUMMYFUNCTION("""COMPUTED_VALUE"""),TRUE)</f>
        <v>1</v>
      </c>
      <c r="Q124" s="8">
        <f>IFERROR(__xludf.DUMMYFUNCTION("""COMPUTED_VALUE"""),10.0)</f>
        <v>10</v>
      </c>
      <c r="R124" s="8">
        <f>IFERROR(__xludf.DUMMYFUNCTION("""COMPUTED_VALUE"""),0.0)</f>
        <v>0</v>
      </c>
    </row>
    <row r="125">
      <c r="A125" s="8">
        <f>IFERROR(__xludf.DUMMYFUNCTION("""COMPUTED_VALUE"""),0.0)</f>
        <v>0</v>
      </c>
      <c r="B125" s="8">
        <f>IFERROR(__xludf.DUMMYFUNCTION("""COMPUTED_VALUE"""),7.0)</f>
        <v>7</v>
      </c>
      <c r="C125" s="8">
        <f>IFERROR(__xludf.DUMMYFUNCTION("""COMPUTED_VALUE"""),4.0)</f>
        <v>4</v>
      </c>
      <c r="D125" s="8">
        <f>IFERROR(__xludf.DUMMYFUNCTION("""COMPUTED_VALUE"""),2.0)</f>
        <v>2</v>
      </c>
      <c r="E125" s="8">
        <f>IFERROR(__xludf.DUMMYFUNCTION("""COMPUTED_VALUE"""),1.0)</f>
        <v>1</v>
      </c>
      <c r="F125" s="8">
        <f>IFERROR(__xludf.DUMMYFUNCTION("""COMPUTED_VALUE"""),4.0)</f>
        <v>4</v>
      </c>
      <c r="G125" s="8">
        <f>IFERROR(__xludf.DUMMYFUNCTION("""COMPUTED_VALUE"""),10.0)</f>
        <v>10</v>
      </c>
      <c r="H125" s="8">
        <f>IFERROR(__xludf.DUMMYFUNCTION("""COMPUTED_VALUE"""),3.0)</f>
        <v>3</v>
      </c>
      <c r="I125" s="8">
        <f>IFERROR(__xludf.DUMMYFUNCTION("""COMPUTED_VALUE"""),2.0)</f>
        <v>2</v>
      </c>
      <c r="J125" s="8">
        <f>IFERROR(__xludf.DUMMYFUNCTION("""COMPUTED_VALUE"""),5.0)</f>
        <v>5</v>
      </c>
      <c r="K125" s="8">
        <f>IFERROR(__xludf.DUMMYFUNCTION("""COMPUTED_VALUE"""),0.0)</f>
        <v>0</v>
      </c>
      <c r="L125" s="8">
        <f>IFERROR(__xludf.DUMMYFUNCTION("""COMPUTED_VALUE"""),2.0)</f>
        <v>2</v>
      </c>
      <c r="M125" s="8">
        <f>IFERROR(__xludf.DUMMYFUNCTION("""COMPUTED_VALUE"""),1.0)</f>
        <v>1</v>
      </c>
      <c r="N125" s="8">
        <f>IFERROR(__xludf.DUMMYFUNCTION("""COMPUTED_VALUE"""),7.0)</f>
        <v>7</v>
      </c>
      <c r="O125" s="8">
        <f>IFERROR(__xludf.DUMMYFUNCTION("""COMPUTED_VALUE"""),3.0)</f>
        <v>3</v>
      </c>
      <c r="P125" s="8" t="b">
        <f>IFERROR(__xludf.DUMMYFUNCTION("""COMPUTED_VALUE"""),TRUE)</f>
        <v>1</v>
      </c>
      <c r="Q125" s="8">
        <f>IFERROR(__xludf.DUMMYFUNCTION("""COMPUTED_VALUE"""),11.0)</f>
        <v>11</v>
      </c>
      <c r="R125" s="8">
        <f>IFERROR(__xludf.DUMMYFUNCTION("""COMPUTED_VALUE"""),1.0)</f>
        <v>1</v>
      </c>
    </row>
    <row r="126">
      <c r="A126" s="8">
        <f>IFERROR(__xludf.DUMMYFUNCTION("""COMPUTED_VALUE"""),0.0)</f>
        <v>0</v>
      </c>
      <c r="B126" s="8">
        <f>IFERROR(__xludf.DUMMYFUNCTION("""COMPUTED_VALUE"""),7.0)</f>
        <v>7</v>
      </c>
      <c r="C126" s="8">
        <f>IFERROR(__xludf.DUMMYFUNCTION("""COMPUTED_VALUE"""),0.0)</f>
        <v>0</v>
      </c>
      <c r="D126" s="8">
        <f>IFERROR(__xludf.DUMMYFUNCTION("""COMPUTED_VALUE"""),3.0)</f>
        <v>3</v>
      </c>
      <c r="E126" s="8">
        <f>IFERROR(__xludf.DUMMYFUNCTION("""COMPUTED_VALUE"""),2.0)</f>
        <v>2</v>
      </c>
      <c r="F126" s="8">
        <f>IFERROR(__xludf.DUMMYFUNCTION("""COMPUTED_VALUE"""),5.0)</f>
        <v>5</v>
      </c>
      <c r="G126" s="8">
        <f>IFERROR(__xludf.DUMMYFUNCTION("""COMPUTED_VALUE"""),11.0)</f>
        <v>11</v>
      </c>
      <c r="H126" s="8">
        <f>IFERROR(__xludf.DUMMYFUNCTION("""COMPUTED_VALUE"""),3.0)</f>
        <v>3</v>
      </c>
      <c r="I126" s="8">
        <f>IFERROR(__xludf.DUMMYFUNCTION("""COMPUTED_VALUE"""),2.0)</f>
        <v>2</v>
      </c>
      <c r="J126" s="8">
        <f>IFERROR(__xludf.DUMMYFUNCTION("""COMPUTED_VALUE"""),5.0)</f>
        <v>5</v>
      </c>
      <c r="K126" s="8">
        <f>IFERROR(__xludf.DUMMYFUNCTION("""COMPUTED_VALUE"""),0.0)</f>
        <v>0</v>
      </c>
      <c r="L126" s="8">
        <f>IFERROR(__xludf.DUMMYFUNCTION("""COMPUTED_VALUE"""),2.0)</f>
        <v>2</v>
      </c>
      <c r="M126" s="8">
        <f>IFERROR(__xludf.DUMMYFUNCTION("""COMPUTED_VALUE"""),1.0)</f>
        <v>1</v>
      </c>
      <c r="N126" s="8">
        <f>IFERROR(__xludf.DUMMYFUNCTION("""COMPUTED_VALUE"""),7.0)</f>
        <v>7</v>
      </c>
      <c r="O126" s="8">
        <f>IFERROR(__xludf.DUMMYFUNCTION("""COMPUTED_VALUE"""),5.0)</f>
        <v>5</v>
      </c>
      <c r="P126" s="8" t="b">
        <f>IFERROR(__xludf.DUMMYFUNCTION("""COMPUTED_VALUE"""),TRUE)</f>
        <v>1</v>
      </c>
      <c r="Q126" s="8">
        <f>IFERROR(__xludf.DUMMYFUNCTION("""COMPUTED_VALUE"""),12.0)</f>
        <v>12</v>
      </c>
      <c r="R126" s="8">
        <f>IFERROR(__xludf.DUMMYFUNCTION("""COMPUTED_VALUE"""),1.0)</f>
        <v>1</v>
      </c>
    </row>
    <row r="127">
      <c r="A127" s="8">
        <f>IFERROR(__xludf.DUMMYFUNCTION("""COMPUTED_VALUE"""),0.0)</f>
        <v>0</v>
      </c>
      <c r="B127" s="8">
        <f>IFERROR(__xludf.DUMMYFUNCTION("""COMPUTED_VALUE"""),7.0)</f>
        <v>7</v>
      </c>
      <c r="C127" s="8">
        <f>IFERROR(__xludf.DUMMYFUNCTION("""COMPUTED_VALUE"""),0.0)</f>
        <v>0</v>
      </c>
      <c r="D127" s="8">
        <f>IFERROR(__xludf.DUMMYFUNCTION("""COMPUTED_VALUE"""),3.0)</f>
        <v>3</v>
      </c>
      <c r="E127" s="8">
        <f>IFERROR(__xludf.DUMMYFUNCTION("""COMPUTED_VALUE"""),0.0)</f>
        <v>0</v>
      </c>
      <c r="F127" s="8">
        <f>IFERROR(__xludf.DUMMYFUNCTION("""COMPUTED_VALUE"""),6.0)</f>
        <v>6</v>
      </c>
      <c r="G127" s="8">
        <f>IFERROR(__xludf.DUMMYFUNCTION("""COMPUTED_VALUE"""),12.0)</f>
        <v>12</v>
      </c>
      <c r="H127" s="8">
        <f>IFERROR(__xludf.DUMMYFUNCTION("""COMPUTED_VALUE"""),3.0)</f>
        <v>3</v>
      </c>
      <c r="I127" s="8">
        <f>IFERROR(__xludf.DUMMYFUNCTION("""COMPUTED_VALUE"""),2.0)</f>
        <v>2</v>
      </c>
      <c r="J127" s="8">
        <f>IFERROR(__xludf.DUMMYFUNCTION("""COMPUTED_VALUE"""),5.0)</f>
        <v>5</v>
      </c>
      <c r="K127" s="8">
        <f>IFERROR(__xludf.DUMMYFUNCTION("""COMPUTED_VALUE"""),0.0)</f>
        <v>0</v>
      </c>
      <c r="L127" s="8">
        <f>IFERROR(__xludf.DUMMYFUNCTION("""COMPUTED_VALUE"""),2.0)</f>
        <v>2</v>
      </c>
      <c r="M127" s="8">
        <f>IFERROR(__xludf.DUMMYFUNCTION("""COMPUTED_VALUE"""),1.0)</f>
        <v>1</v>
      </c>
      <c r="N127" s="8">
        <f>IFERROR(__xludf.DUMMYFUNCTION("""COMPUTED_VALUE"""),7.0)</f>
        <v>7</v>
      </c>
      <c r="O127" s="8">
        <f>IFERROR(__xludf.DUMMYFUNCTION("""COMPUTED_VALUE"""),4.0)</f>
        <v>4</v>
      </c>
      <c r="P127" s="8" t="b">
        <f>IFERROR(__xludf.DUMMYFUNCTION("""COMPUTED_VALUE"""),TRUE)</f>
        <v>1</v>
      </c>
      <c r="Q127" s="8">
        <f>IFERROR(__xludf.DUMMYFUNCTION("""COMPUTED_VALUE"""),13.0)</f>
        <v>13</v>
      </c>
      <c r="R127" s="8">
        <f>IFERROR(__xludf.DUMMYFUNCTION("""COMPUTED_VALUE"""),1.0)</f>
        <v>1</v>
      </c>
    </row>
    <row r="128">
      <c r="A128" s="8">
        <f>IFERROR(__xludf.DUMMYFUNCTION("""COMPUTED_VALUE"""),0.0)</f>
        <v>0</v>
      </c>
      <c r="B128" s="8">
        <f>IFERROR(__xludf.DUMMYFUNCTION("""COMPUTED_VALUE"""),7.0)</f>
        <v>7</v>
      </c>
      <c r="C128" s="8">
        <f>IFERROR(__xludf.DUMMYFUNCTION("""COMPUTED_VALUE"""),0.0)</f>
        <v>0</v>
      </c>
      <c r="D128" s="8">
        <f>IFERROR(__xludf.DUMMYFUNCTION("""COMPUTED_VALUE"""),0.0)</f>
        <v>0</v>
      </c>
      <c r="E128" s="8">
        <f>IFERROR(__xludf.DUMMYFUNCTION("""COMPUTED_VALUE"""),1.0)</f>
        <v>1</v>
      </c>
      <c r="F128" s="8">
        <f>IFERROR(__xludf.DUMMYFUNCTION("""COMPUTED_VALUE"""),7.0)</f>
        <v>7</v>
      </c>
      <c r="G128" s="8">
        <f>IFERROR(__xludf.DUMMYFUNCTION("""COMPUTED_VALUE"""),13.0)</f>
        <v>13</v>
      </c>
      <c r="H128" s="8">
        <f>IFERROR(__xludf.DUMMYFUNCTION("""COMPUTED_VALUE"""),3.0)</f>
        <v>3</v>
      </c>
      <c r="I128" s="8">
        <f>IFERROR(__xludf.DUMMYFUNCTION("""COMPUTED_VALUE"""),2.0)</f>
        <v>2</v>
      </c>
      <c r="J128" s="8">
        <f>IFERROR(__xludf.DUMMYFUNCTION("""COMPUTED_VALUE"""),5.0)</f>
        <v>5</v>
      </c>
      <c r="K128" s="8">
        <f>IFERROR(__xludf.DUMMYFUNCTION("""COMPUTED_VALUE"""),0.0)</f>
        <v>0</v>
      </c>
      <c r="L128" s="8">
        <f>IFERROR(__xludf.DUMMYFUNCTION("""COMPUTED_VALUE"""),2.0)</f>
        <v>2</v>
      </c>
      <c r="M128" s="8">
        <f>IFERROR(__xludf.DUMMYFUNCTION("""COMPUTED_VALUE"""),1.0)</f>
        <v>1</v>
      </c>
      <c r="N128" s="8">
        <f>IFERROR(__xludf.DUMMYFUNCTION("""COMPUTED_VALUE"""),7.0)</f>
        <v>7</v>
      </c>
      <c r="O128" s="8">
        <f>IFERROR(__xludf.DUMMYFUNCTION("""COMPUTED_VALUE"""),6.0)</f>
        <v>6</v>
      </c>
      <c r="P128" s="8" t="b">
        <f>IFERROR(__xludf.DUMMYFUNCTION("""COMPUTED_VALUE"""),TRUE)</f>
        <v>1</v>
      </c>
      <c r="Q128" s="8">
        <f>IFERROR(__xludf.DUMMYFUNCTION("""COMPUTED_VALUE"""),14.0)</f>
        <v>14</v>
      </c>
      <c r="R128" s="8">
        <f>IFERROR(__xludf.DUMMYFUNCTION("""COMPUTED_VALUE"""),1.0)</f>
        <v>1</v>
      </c>
    </row>
    <row r="129">
      <c r="A129" s="8">
        <f>IFERROR(__xludf.DUMMYFUNCTION("""COMPUTED_VALUE"""),1.0)</f>
        <v>1</v>
      </c>
      <c r="B129" s="8">
        <f>IFERROR(__xludf.DUMMYFUNCTION("""COMPUTED_VALUE"""),7.0)</f>
        <v>7</v>
      </c>
      <c r="C129" s="8">
        <f>IFERROR(__xludf.DUMMYFUNCTION("""COMPUTED_VALUE"""),0.0)</f>
        <v>0</v>
      </c>
      <c r="D129" s="8">
        <f>IFERROR(__xludf.DUMMYFUNCTION("""COMPUTED_VALUE"""),0.0)</f>
        <v>0</v>
      </c>
      <c r="E129" s="8">
        <f>IFERROR(__xludf.DUMMYFUNCTION("""COMPUTED_VALUE"""),1.0)</f>
        <v>1</v>
      </c>
      <c r="F129" s="8">
        <f>IFERROR(__xludf.DUMMYFUNCTION("""COMPUTED_VALUE"""),0.0)</f>
        <v>0</v>
      </c>
      <c r="G129" s="8">
        <f>IFERROR(__xludf.DUMMYFUNCTION("""COMPUTED_VALUE"""),14.0)</f>
        <v>14</v>
      </c>
      <c r="H129" s="8">
        <f>IFERROR(__xludf.DUMMYFUNCTION("""COMPUTED_VALUE"""),4.0)</f>
        <v>4</v>
      </c>
      <c r="I129" s="8">
        <f>IFERROR(__xludf.DUMMYFUNCTION("""COMPUTED_VALUE"""),3.0)</f>
        <v>3</v>
      </c>
      <c r="J129" s="8">
        <f>IFERROR(__xludf.DUMMYFUNCTION("""COMPUTED_VALUE"""),6.0)</f>
        <v>6</v>
      </c>
      <c r="K129" s="8">
        <f>IFERROR(__xludf.DUMMYFUNCTION("""COMPUTED_VALUE"""),1.0)</f>
        <v>1</v>
      </c>
      <c r="L129" s="8">
        <f>IFERROR(__xludf.DUMMYFUNCTION("""COMPUTED_VALUE"""),0.0)</f>
        <v>0</v>
      </c>
      <c r="M129" s="8">
        <f>IFERROR(__xludf.DUMMYFUNCTION("""COMPUTED_VALUE"""),3.0)</f>
        <v>3</v>
      </c>
      <c r="N129" s="8">
        <f>IFERROR(__xludf.DUMMYFUNCTION("""COMPUTED_VALUE"""),8.0)</f>
        <v>8</v>
      </c>
      <c r="O129" s="8">
        <f>IFERROR(__xludf.DUMMYFUNCTION("""COMPUTED_VALUE"""),2.0)</f>
        <v>2</v>
      </c>
      <c r="P129" s="8" t="b">
        <f>IFERROR(__xludf.DUMMYFUNCTION("""COMPUTED_VALUE"""),TRUE)</f>
        <v>1</v>
      </c>
      <c r="Q129" s="8">
        <f>IFERROR(__xludf.DUMMYFUNCTION("""COMPUTED_VALUE"""),15.0)</f>
        <v>15</v>
      </c>
      <c r="R129" s="8">
        <f>IFERROR(__xludf.DUMMYFUNCTION("""COMPUTED_VALUE"""),1.0)</f>
        <v>1</v>
      </c>
    </row>
    <row r="130">
      <c r="A130" s="8">
        <f>IFERROR(__xludf.DUMMYFUNCTION("""COMPUTED_VALUE"""),2.0)</f>
        <v>2</v>
      </c>
      <c r="B130" s="8">
        <f>IFERROR(__xludf.DUMMYFUNCTION("""COMPUTED_VALUE"""),1.0)</f>
        <v>1</v>
      </c>
      <c r="C130" s="8">
        <f>IFERROR(__xludf.DUMMYFUNCTION("""COMPUTED_VALUE"""),1.0)</f>
        <v>1</v>
      </c>
      <c r="D130" s="8">
        <f>IFERROR(__xludf.DUMMYFUNCTION("""COMPUTED_VALUE"""),1.0)</f>
        <v>1</v>
      </c>
      <c r="E130" s="8">
        <f>IFERROR(__xludf.DUMMYFUNCTION("""COMPUTED_VALUE"""),2.0)</f>
        <v>2</v>
      </c>
      <c r="F130" s="8">
        <f>IFERROR(__xludf.DUMMYFUNCTION("""COMPUTED_VALUE"""),1.0)</f>
        <v>1</v>
      </c>
      <c r="G130" s="8">
        <f>IFERROR(__xludf.DUMMYFUNCTION("""COMPUTED_VALUE"""),15.0)</f>
        <v>15</v>
      </c>
      <c r="H130" s="8">
        <f>IFERROR(__xludf.DUMMYFUNCTION("""COMPUTED_VALUE"""),5.0)</f>
        <v>5</v>
      </c>
      <c r="I130" s="8">
        <f>IFERROR(__xludf.DUMMYFUNCTION("""COMPUTED_VALUE"""),4.0)</f>
        <v>4</v>
      </c>
      <c r="J130" s="8">
        <f>IFERROR(__xludf.DUMMYFUNCTION("""COMPUTED_VALUE"""),0.0)</f>
        <v>0</v>
      </c>
      <c r="K130" s="8">
        <f>IFERROR(__xludf.DUMMYFUNCTION("""COMPUTED_VALUE"""),2.0)</f>
        <v>2</v>
      </c>
      <c r="L130" s="8">
        <f>IFERROR(__xludf.DUMMYFUNCTION("""COMPUTED_VALUE"""),1.0)</f>
        <v>1</v>
      </c>
      <c r="M130" s="8">
        <f>IFERROR(__xludf.DUMMYFUNCTION("""COMPUTED_VALUE"""),4.0)</f>
        <v>4</v>
      </c>
      <c r="N130" s="8">
        <f>IFERROR(__xludf.DUMMYFUNCTION("""COMPUTED_VALUE"""),9.0)</f>
        <v>9</v>
      </c>
      <c r="O130" s="8">
        <f>IFERROR(__xludf.DUMMYFUNCTION("""COMPUTED_VALUE"""),6.0)</f>
        <v>6</v>
      </c>
      <c r="P130" s="8" t="b">
        <f>IFERROR(__xludf.DUMMYFUNCTION("""COMPUTED_VALUE"""),TRUE)</f>
        <v>1</v>
      </c>
      <c r="Q130" s="8">
        <f>IFERROR(__xludf.DUMMYFUNCTION("""COMPUTED_VALUE"""),16.0)</f>
        <v>16</v>
      </c>
      <c r="R130" s="8">
        <f>IFERROR(__xludf.DUMMYFUNCTION("""COMPUTED_VALUE"""),1.0)</f>
        <v>1</v>
      </c>
    </row>
    <row r="131">
      <c r="A131" s="8">
        <f>IFERROR(__xludf.DUMMYFUNCTION("""COMPUTED_VALUE"""),2.0)</f>
        <v>2</v>
      </c>
      <c r="B131" s="8">
        <f>IFERROR(__xludf.DUMMYFUNCTION("""COMPUTED_VALUE"""),1.0)</f>
        <v>1</v>
      </c>
      <c r="C131" s="8">
        <f>IFERROR(__xludf.DUMMYFUNCTION("""COMPUTED_VALUE"""),1.0)</f>
        <v>1</v>
      </c>
      <c r="D131" s="8">
        <f>IFERROR(__xludf.DUMMYFUNCTION("""COMPUTED_VALUE"""),1.0)</f>
        <v>1</v>
      </c>
      <c r="E131" s="8">
        <f>IFERROR(__xludf.DUMMYFUNCTION("""COMPUTED_VALUE"""),2.0)</f>
        <v>2</v>
      </c>
      <c r="F131" s="8">
        <f>IFERROR(__xludf.DUMMYFUNCTION("""COMPUTED_VALUE"""),0.0)</f>
        <v>0</v>
      </c>
      <c r="G131" s="8">
        <f>IFERROR(__xludf.DUMMYFUNCTION("""COMPUTED_VALUE"""),16.0)</f>
        <v>16</v>
      </c>
      <c r="H131" s="8">
        <f>IFERROR(__xludf.DUMMYFUNCTION("""COMPUTED_VALUE"""),5.0)</f>
        <v>5</v>
      </c>
      <c r="I131" s="8">
        <f>IFERROR(__xludf.DUMMYFUNCTION("""COMPUTED_VALUE"""),4.0)</f>
        <v>4</v>
      </c>
      <c r="J131" s="8">
        <f>IFERROR(__xludf.DUMMYFUNCTION("""COMPUTED_VALUE"""),0.0)</f>
        <v>0</v>
      </c>
      <c r="K131" s="8">
        <f>IFERROR(__xludf.DUMMYFUNCTION("""COMPUTED_VALUE"""),2.0)</f>
        <v>2</v>
      </c>
      <c r="L131" s="8">
        <f>IFERROR(__xludf.DUMMYFUNCTION("""COMPUTED_VALUE"""),1.0)</f>
        <v>1</v>
      </c>
      <c r="M131" s="8">
        <f>IFERROR(__xludf.DUMMYFUNCTION("""COMPUTED_VALUE"""),4.0)</f>
        <v>4</v>
      </c>
      <c r="N131" s="8">
        <f>IFERROR(__xludf.DUMMYFUNCTION("""COMPUTED_VALUE"""),9.0)</f>
        <v>9</v>
      </c>
      <c r="O131" s="8">
        <f>IFERROR(__xludf.DUMMYFUNCTION("""COMPUTED_VALUE"""),5.0)</f>
        <v>5</v>
      </c>
      <c r="P131" s="8" t="b">
        <f>IFERROR(__xludf.DUMMYFUNCTION("""COMPUTED_VALUE"""),TRUE)</f>
        <v>1</v>
      </c>
      <c r="Q131" s="8">
        <f>IFERROR(__xludf.DUMMYFUNCTION("""COMPUTED_VALUE"""),17.0)</f>
        <v>17</v>
      </c>
      <c r="R131" s="8">
        <f>IFERROR(__xludf.DUMMYFUNCTION("""COMPUTED_VALUE"""),1.0)</f>
        <v>1</v>
      </c>
    </row>
    <row r="132">
      <c r="A132" s="8">
        <f>IFERROR(__xludf.DUMMYFUNCTION("""COMPUTED_VALUE"""),2.0)</f>
        <v>2</v>
      </c>
      <c r="B132" s="8">
        <f>IFERROR(__xludf.DUMMYFUNCTION("""COMPUTED_VALUE"""),1.0)</f>
        <v>1</v>
      </c>
      <c r="C132" s="8">
        <f>IFERROR(__xludf.DUMMYFUNCTION("""COMPUTED_VALUE"""),1.0)</f>
        <v>1</v>
      </c>
      <c r="D132" s="8">
        <f>IFERROR(__xludf.DUMMYFUNCTION("""COMPUTED_VALUE"""),1.0)</f>
        <v>1</v>
      </c>
      <c r="E132" s="8">
        <f>IFERROR(__xludf.DUMMYFUNCTION("""COMPUTED_VALUE"""),0.0)</f>
        <v>0</v>
      </c>
      <c r="F132" s="8">
        <f>IFERROR(__xludf.DUMMYFUNCTION("""COMPUTED_VALUE"""),1.0)</f>
        <v>1</v>
      </c>
      <c r="G132" s="8">
        <f>IFERROR(__xludf.DUMMYFUNCTION("""COMPUTED_VALUE"""),17.0)</f>
        <v>17</v>
      </c>
      <c r="H132" s="8">
        <f>IFERROR(__xludf.DUMMYFUNCTION("""COMPUTED_VALUE"""),5.0)</f>
        <v>5</v>
      </c>
      <c r="I132" s="8">
        <f>IFERROR(__xludf.DUMMYFUNCTION("""COMPUTED_VALUE"""),4.0)</f>
        <v>4</v>
      </c>
      <c r="J132" s="8">
        <f>IFERROR(__xludf.DUMMYFUNCTION("""COMPUTED_VALUE"""),0.0)</f>
        <v>0</v>
      </c>
      <c r="K132" s="8">
        <f>IFERROR(__xludf.DUMMYFUNCTION("""COMPUTED_VALUE"""),2.0)</f>
        <v>2</v>
      </c>
      <c r="L132" s="8">
        <f>IFERROR(__xludf.DUMMYFUNCTION("""COMPUTED_VALUE"""),1.0)</f>
        <v>1</v>
      </c>
      <c r="M132" s="8">
        <f>IFERROR(__xludf.DUMMYFUNCTION("""COMPUTED_VALUE"""),4.0)</f>
        <v>4</v>
      </c>
      <c r="N132" s="8">
        <f>IFERROR(__xludf.DUMMYFUNCTION("""COMPUTED_VALUE"""),9.0)</f>
        <v>9</v>
      </c>
      <c r="O132" s="8">
        <f>IFERROR(__xludf.DUMMYFUNCTION("""COMPUTED_VALUE"""),6.0)</f>
        <v>6</v>
      </c>
      <c r="P132" s="8" t="b">
        <f>IFERROR(__xludf.DUMMYFUNCTION("""COMPUTED_VALUE"""),TRUE)</f>
        <v>1</v>
      </c>
      <c r="Q132" s="8">
        <f>IFERROR(__xludf.DUMMYFUNCTION("""COMPUTED_VALUE"""),18.0)</f>
        <v>18</v>
      </c>
      <c r="R132" s="8">
        <f>IFERROR(__xludf.DUMMYFUNCTION("""COMPUTED_VALUE"""),1.0)</f>
        <v>1</v>
      </c>
    </row>
    <row r="133">
      <c r="A133" s="8">
        <f>IFERROR(__xludf.DUMMYFUNCTION("""COMPUTED_VALUE"""),2.0)</f>
        <v>2</v>
      </c>
      <c r="B133" s="8">
        <f>IFERROR(__xludf.DUMMYFUNCTION("""COMPUTED_VALUE"""),1.0)</f>
        <v>1</v>
      </c>
      <c r="C133" s="8">
        <f>IFERROR(__xludf.DUMMYFUNCTION("""COMPUTED_VALUE"""),1.0)</f>
        <v>1</v>
      </c>
      <c r="D133" s="8">
        <f>IFERROR(__xludf.DUMMYFUNCTION("""COMPUTED_VALUE"""),1.0)</f>
        <v>1</v>
      </c>
      <c r="E133" s="8">
        <f>IFERROR(__xludf.DUMMYFUNCTION("""COMPUTED_VALUE"""),0.0)</f>
        <v>0</v>
      </c>
      <c r="F133" s="8">
        <f>IFERROR(__xludf.DUMMYFUNCTION("""COMPUTED_VALUE"""),0.0)</f>
        <v>0</v>
      </c>
      <c r="G133" s="8">
        <f>IFERROR(__xludf.DUMMYFUNCTION("""COMPUTED_VALUE"""),18.0)</f>
        <v>18</v>
      </c>
      <c r="H133" s="8">
        <f>IFERROR(__xludf.DUMMYFUNCTION("""COMPUTED_VALUE"""),5.0)</f>
        <v>5</v>
      </c>
      <c r="I133" s="8">
        <f>IFERROR(__xludf.DUMMYFUNCTION("""COMPUTED_VALUE"""),4.0)</f>
        <v>4</v>
      </c>
      <c r="J133" s="8">
        <f>IFERROR(__xludf.DUMMYFUNCTION("""COMPUTED_VALUE"""),0.0)</f>
        <v>0</v>
      </c>
      <c r="K133" s="8">
        <f>IFERROR(__xludf.DUMMYFUNCTION("""COMPUTED_VALUE"""),2.0)</f>
        <v>2</v>
      </c>
      <c r="L133" s="8">
        <f>IFERROR(__xludf.DUMMYFUNCTION("""COMPUTED_VALUE"""),1.0)</f>
        <v>1</v>
      </c>
      <c r="M133" s="8">
        <f>IFERROR(__xludf.DUMMYFUNCTION("""COMPUTED_VALUE"""),4.0)</f>
        <v>4</v>
      </c>
      <c r="N133" s="8">
        <f>IFERROR(__xludf.DUMMYFUNCTION("""COMPUTED_VALUE"""),9.0)</f>
        <v>9</v>
      </c>
      <c r="O133" s="8">
        <f>IFERROR(__xludf.DUMMYFUNCTION("""COMPUTED_VALUE"""),4.0)</f>
        <v>4</v>
      </c>
      <c r="P133" s="8" t="b">
        <f>IFERROR(__xludf.DUMMYFUNCTION("""COMPUTED_VALUE"""),TRUE)</f>
        <v>1</v>
      </c>
      <c r="Q133" s="8">
        <f>IFERROR(__xludf.DUMMYFUNCTION("""COMPUTED_VALUE"""),23.0)</f>
        <v>23</v>
      </c>
      <c r="R133" s="8">
        <f>IFERROR(__xludf.DUMMYFUNCTION("""COMPUTED_VALUE"""),5.0)</f>
        <v>5</v>
      </c>
    </row>
    <row r="134">
      <c r="A134" s="8">
        <f>IFERROR(__xludf.DUMMYFUNCTION("""COMPUTED_VALUE"""),3.0)</f>
        <v>3</v>
      </c>
      <c r="B134" s="8">
        <f>IFERROR(__xludf.DUMMYFUNCTION("""COMPUTED_VALUE"""),2.0)</f>
        <v>2</v>
      </c>
      <c r="C134" s="8">
        <f>IFERROR(__xludf.DUMMYFUNCTION("""COMPUTED_VALUE"""),2.0)</f>
        <v>2</v>
      </c>
      <c r="D134" s="8">
        <f>IFERROR(__xludf.DUMMYFUNCTION("""COMPUTED_VALUE"""),0.0)</f>
        <v>0</v>
      </c>
      <c r="E134" s="8">
        <f>IFERROR(__xludf.DUMMYFUNCTION("""COMPUTED_VALUE"""),0.0)</f>
        <v>0</v>
      </c>
      <c r="F134" s="8">
        <f>IFERROR(__xludf.DUMMYFUNCTION("""COMPUTED_VALUE"""),0.0)</f>
        <v>0</v>
      </c>
      <c r="G134" s="8">
        <f>IFERROR(__xludf.DUMMYFUNCTION("""COMPUTED_VALUE"""),23.0)</f>
        <v>23</v>
      </c>
      <c r="H134" s="8">
        <f>IFERROR(__xludf.DUMMYFUNCTION("""COMPUTED_VALUE"""),5.0)</f>
        <v>5</v>
      </c>
      <c r="I134" s="8">
        <f>IFERROR(__xludf.DUMMYFUNCTION("""COMPUTED_VALUE"""),0.0)</f>
        <v>0</v>
      </c>
      <c r="J134" s="8">
        <f>IFERROR(__xludf.DUMMYFUNCTION("""COMPUTED_VALUE"""),0.0)</f>
        <v>0</v>
      </c>
      <c r="K134" s="8">
        <f>IFERROR(__xludf.DUMMYFUNCTION("""COMPUTED_VALUE"""),2.0)</f>
        <v>2</v>
      </c>
      <c r="L134" s="8">
        <f>IFERROR(__xludf.DUMMYFUNCTION("""COMPUTED_VALUE"""),1.0)</f>
        <v>1</v>
      </c>
      <c r="M134" s="8">
        <f>IFERROR(__xludf.DUMMYFUNCTION("""COMPUTED_VALUE"""),0.0)</f>
        <v>0</v>
      </c>
      <c r="N134" s="8">
        <f>IFERROR(__xludf.DUMMYFUNCTION("""COMPUTED_VALUE"""),10.0)</f>
        <v>10</v>
      </c>
      <c r="O134" s="8">
        <f>IFERROR(__xludf.DUMMYFUNCTION("""COMPUTED_VALUE"""),1.0)</f>
        <v>1</v>
      </c>
      <c r="P134" s="8" t="b">
        <f>IFERROR(__xludf.DUMMYFUNCTION("""COMPUTED_VALUE"""),TRUE)</f>
        <v>1</v>
      </c>
      <c r="Q134" s="8">
        <f>IFERROR(__xludf.DUMMYFUNCTION("""COMPUTED_VALUE"""),23.0)</f>
        <v>23</v>
      </c>
      <c r="R134" s="8">
        <f>IFERROR(__xludf.DUMMYFUNCTION("""COMPUTED_VALUE"""),0.0)</f>
        <v>0</v>
      </c>
    </row>
    <row r="135">
      <c r="A135" s="8">
        <f>IFERROR(__xludf.DUMMYFUNCTION("""COMPUTED_VALUE"""),0.0)</f>
        <v>0</v>
      </c>
      <c r="B135" s="8">
        <f>IFERROR(__xludf.DUMMYFUNCTION("""COMPUTED_VALUE"""),3.0)</f>
        <v>3</v>
      </c>
      <c r="C135" s="8">
        <f>IFERROR(__xludf.DUMMYFUNCTION("""COMPUTED_VALUE"""),3.0)</f>
        <v>3</v>
      </c>
      <c r="D135" s="8">
        <f>IFERROR(__xludf.DUMMYFUNCTION("""COMPUTED_VALUE"""),1.0)</f>
        <v>1</v>
      </c>
      <c r="E135" s="8">
        <f>IFERROR(__xludf.DUMMYFUNCTION("""COMPUTED_VALUE"""),0.0)</f>
        <v>0</v>
      </c>
      <c r="F135" s="8">
        <f>IFERROR(__xludf.DUMMYFUNCTION("""COMPUTED_VALUE"""),0.0)</f>
        <v>0</v>
      </c>
      <c r="G135" s="8">
        <f>IFERROR(__xludf.DUMMYFUNCTION("""COMPUTED_VALUE"""),23.0)</f>
        <v>23</v>
      </c>
      <c r="H135" s="8">
        <f>IFERROR(__xludf.DUMMYFUNCTION("""COMPUTED_VALUE"""),0.0)</f>
        <v>0</v>
      </c>
      <c r="I135" s="8">
        <f>IFERROR(__xludf.DUMMYFUNCTION("""COMPUTED_VALUE"""),1.0)</f>
        <v>1</v>
      </c>
      <c r="J135" s="8">
        <f>IFERROR(__xludf.DUMMYFUNCTION("""COMPUTED_VALUE"""),1.0)</f>
        <v>1</v>
      </c>
      <c r="K135" s="8">
        <f>IFERROR(__xludf.DUMMYFUNCTION("""COMPUTED_VALUE"""),3.0)</f>
        <v>3</v>
      </c>
      <c r="L135" s="8">
        <f>IFERROR(__xludf.DUMMYFUNCTION("""COMPUTED_VALUE"""),2.0)</f>
        <v>2</v>
      </c>
      <c r="M135" s="8">
        <f>IFERROR(__xludf.DUMMYFUNCTION("""COMPUTED_VALUE"""),1.0)</f>
        <v>1</v>
      </c>
      <c r="N135" s="8">
        <f>IFERROR(__xludf.DUMMYFUNCTION("""COMPUTED_VALUE"""),10.0)</f>
        <v>10</v>
      </c>
      <c r="O135" s="8">
        <f>IFERROR(__xludf.DUMMYFUNCTION("""COMPUTED_VALUE"""),3.0)</f>
        <v>3</v>
      </c>
      <c r="P135" s="8" t="b">
        <f>IFERROR(__xludf.DUMMYFUNCTION("""COMPUTED_VALUE"""),TRUE)</f>
        <v>1</v>
      </c>
      <c r="Q135" s="8">
        <f>IFERROR(__xludf.DUMMYFUNCTION("""COMPUTED_VALUE"""),23.0)</f>
        <v>23</v>
      </c>
      <c r="R135" s="8">
        <f>IFERROR(__xludf.DUMMYFUNCTION("""COMPUTED_VALUE"""),0.0)</f>
        <v>0</v>
      </c>
    </row>
    <row r="136">
      <c r="A136" s="8">
        <f>IFERROR(__xludf.DUMMYFUNCTION("""COMPUTED_VALUE"""),0.0)</f>
        <v>0</v>
      </c>
      <c r="B136" s="8">
        <f>IFERROR(__xludf.DUMMYFUNCTION("""COMPUTED_VALUE"""),3.0)</f>
        <v>3</v>
      </c>
      <c r="C136" s="8">
        <f>IFERROR(__xludf.DUMMYFUNCTION("""COMPUTED_VALUE"""),0.0)</f>
        <v>0</v>
      </c>
      <c r="D136" s="8">
        <f>IFERROR(__xludf.DUMMYFUNCTION("""COMPUTED_VALUE"""),2.0)</f>
        <v>2</v>
      </c>
      <c r="E136" s="8">
        <f>IFERROR(__xludf.DUMMYFUNCTION("""COMPUTED_VALUE"""),1.0)</f>
        <v>1</v>
      </c>
      <c r="F136" s="8">
        <f>IFERROR(__xludf.DUMMYFUNCTION("""COMPUTED_VALUE"""),1.0)</f>
        <v>1</v>
      </c>
      <c r="G136" s="8">
        <f>IFERROR(__xludf.DUMMYFUNCTION("""COMPUTED_VALUE"""),23.0)</f>
        <v>23</v>
      </c>
      <c r="H136" s="8">
        <f>IFERROR(__xludf.DUMMYFUNCTION("""COMPUTED_VALUE"""),0.0)</f>
        <v>0</v>
      </c>
      <c r="I136" s="8">
        <f>IFERROR(__xludf.DUMMYFUNCTION("""COMPUTED_VALUE"""),1.0)</f>
        <v>1</v>
      </c>
      <c r="J136" s="8">
        <f>IFERROR(__xludf.DUMMYFUNCTION("""COMPUTED_VALUE"""),1.0)</f>
        <v>1</v>
      </c>
      <c r="K136" s="8">
        <f>IFERROR(__xludf.DUMMYFUNCTION("""COMPUTED_VALUE"""),0.0)</f>
        <v>0</v>
      </c>
      <c r="L136" s="8">
        <f>IFERROR(__xludf.DUMMYFUNCTION("""COMPUTED_VALUE"""),0.0)</f>
        <v>0</v>
      </c>
      <c r="M136" s="8">
        <f>IFERROR(__xludf.DUMMYFUNCTION("""COMPUTED_VALUE"""),1.0)</f>
        <v>1</v>
      </c>
      <c r="N136" s="8">
        <f>IFERROR(__xludf.DUMMYFUNCTION("""COMPUTED_VALUE"""),15.0)</f>
        <v>15</v>
      </c>
      <c r="O136" s="8">
        <f>IFERROR(__xludf.DUMMYFUNCTION("""COMPUTED_VALUE"""),6.0)</f>
        <v>6</v>
      </c>
      <c r="P136" s="8" t="b">
        <f>IFERROR(__xludf.DUMMYFUNCTION("""COMPUTED_VALUE"""),TRUE)</f>
        <v>1</v>
      </c>
      <c r="Q136" s="8">
        <f>IFERROR(__xludf.DUMMYFUNCTION("""COMPUTED_VALUE"""),24.0)</f>
        <v>24</v>
      </c>
      <c r="R136" s="8">
        <f>IFERROR(__xludf.DUMMYFUNCTION("""COMPUTED_VALUE"""),1.0)</f>
        <v>1</v>
      </c>
    </row>
    <row r="137">
      <c r="A137" s="8">
        <f>IFERROR(__xludf.DUMMYFUNCTION("""COMPUTED_VALUE"""),0.0)</f>
        <v>0</v>
      </c>
      <c r="B137" s="8">
        <f>IFERROR(__xludf.DUMMYFUNCTION("""COMPUTED_VALUE"""),3.0)</f>
        <v>3</v>
      </c>
      <c r="C137" s="8">
        <f>IFERROR(__xludf.DUMMYFUNCTION("""COMPUTED_VALUE"""),0.0)</f>
        <v>0</v>
      </c>
      <c r="D137" s="8">
        <f>IFERROR(__xludf.DUMMYFUNCTION("""COMPUTED_VALUE"""),2.0)</f>
        <v>2</v>
      </c>
      <c r="E137" s="8">
        <f>IFERROR(__xludf.DUMMYFUNCTION("""COMPUTED_VALUE"""),1.0)</f>
        <v>1</v>
      </c>
      <c r="F137" s="8">
        <f>IFERROR(__xludf.DUMMYFUNCTION("""COMPUTED_VALUE"""),0.0)</f>
        <v>0</v>
      </c>
      <c r="G137" s="8">
        <f>IFERROR(__xludf.DUMMYFUNCTION("""COMPUTED_VALUE"""),24.0)</f>
        <v>24</v>
      </c>
      <c r="H137" s="8">
        <f>IFERROR(__xludf.DUMMYFUNCTION("""COMPUTED_VALUE"""),0.0)</f>
        <v>0</v>
      </c>
      <c r="I137" s="8">
        <f>IFERROR(__xludf.DUMMYFUNCTION("""COMPUTED_VALUE"""),1.0)</f>
        <v>1</v>
      </c>
      <c r="J137" s="8">
        <f>IFERROR(__xludf.DUMMYFUNCTION("""COMPUTED_VALUE"""),1.0)</f>
        <v>1</v>
      </c>
      <c r="K137" s="8">
        <f>IFERROR(__xludf.DUMMYFUNCTION("""COMPUTED_VALUE"""),0.0)</f>
        <v>0</v>
      </c>
      <c r="L137" s="8">
        <f>IFERROR(__xludf.DUMMYFUNCTION("""COMPUTED_VALUE"""),0.0)</f>
        <v>0</v>
      </c>
      <c r="M137" s="8">
        <f>IFERROR(__xludf.DUMMYFUNCTION("""COMPUTED_VALUE"""),1.0)</f>
        <v>1</v>
      </c>
      <c r="N137" s="8">
        <f>IFERROR(__xludf.DUMMYFUNCTION("""COMPUTED_VALUE"""),15.0)</f>
        <v>15</v>
      </c>
      <c r="O137" s="8">
        <f>IFERROR(__xludf.DUMMYFUNCTION("""COMPUTED_VALUE"""),4.0)</f>
        <v>4</v>
      </c>
      <c r="P137" s="8" t="b">
        <f>IFERROR(__xludf.DUMMYFUNCTION("""COMPUTED_VALUE"""),TRUE)</f>
        <v>1</v>
      </c>
      <c r="Q137" s="8">
        <f>IFERROR(__xludf.DUMMYFUNCTION("""COMPUTED_VALUE"""),24.0)</f>
        <v>24</v>
      </c>
      <c r="R137" s="8">
        <f>IFERROR(__xludf.DUMMYFUNCTION("""COMPUTED_VALUE"""),0.0)</f>
        <v>0</v>
      </c>
    </row>
    <row r="138">
      <c r="A138" s="8">
        <f>IFERROR(__xludf.DUMMYFUNCTION("""COMPUTED_VALUE"""),0.0)</f>
        <v>0</v>
      </c>
      <c r="B138" s="8">
        <f>IFERROR(__xludf.DUMMYFUNCTION("""COMPUTED_VALUE"""),3.0)</f>
        <v>3</v>
      </c>
      <c r="C138" s="8">
        <f>IFERROR(__xludf.DUMMYFUNCTION("""COMPUTED_VALUE"""),0.0)</f>
        <v>0</v>
      </c>
      <c r="D138" s="8">
        <f>IFERROR(__xludf.DUMMYFUNCTION("""COMPUTED_VALUE"""),0.0)</f>
        <v>0</v>
      </c>
      <c r="E138" s="8">
        <f>IFERROR(__xludf.DUMMYFUNCTION("""COMPUTED_VALUE"""),2.0)</f>
        <v>2</v>
      </c>
      <c r="F138" s="8">
        <f>IFERROR(__xludf.DUMMYFUNCTION("""COMPUTED_VALUE"""),1.0)</f>
        <v>1</v>
      </c>
      <c r="G138" s="8">
        <f>IFERROR(__xludf.DUMMYFUNCTION("""COMPUTED_VALUE"""),24.0)</f>
        <v>24</v>
      </c>
      <c r="H138" s="8">
        <f>IFERROR(__xludf.DUMMYFUNCTION("""COMPUTED_VALUE"""),0.0)</f>
        <v>0</v>
      </c>
      <c r="I138" s="8">
        <f>IFERROR(__xludf.DUMMYFUNCTION("""COMPUTED_VALUE"""),1.0)</f>
        <v>1</v>
      </c>
      <c r="J138" s="8">
        <f>IFERROR(__xludf.DUMMYFUNCTION("""COMPUTED_VALUE"""),0.0)</f>
        <v>0</v>
      </c>
      <c r="K138" s="8">
        <f>IFERROR(__xludf.DUMMYFUNCTION("""COMPUTED_VALUE"""),1.0)</f>
        <v>1</v>
      </c>
      <c r="L138" s="8">
        <f>IFERROR(__xludf.DUMMYFUNCTION("""COMPUTED_VALUE"""),0.0)</f>
        <v>0</v>
      </c>
      <c r="M138" s="8">
        <f>IFERROR(__xludf.DUMMYFUNCTION("""COMPUTED_VALUE"""),0.0)</f>
        <v>0</v>
      </c>
      <c r="N138" s="8">
        <f>IFERROR(__xludf.DUMMYFUNCTION("""COMPUTED_VALUE"""),16.0)</f>
        <v>16</v>
      </c>
      <c r="O138" s="8">
        <f>IFERROR(__xludf.DUMMYFUNCTION("""COMPUTED_VALUE"""),6.0)</f>
        <v>6</v>
      </c>
      <c r="P138" s="8" t="b">
        <f>IFERROR(__xludf.DUMMYFUNCTION("""COMPUTED_VALUE"""),TRUE)</f>
        <v>1</v>
      </c>
      <c r="Q138" s="8">
        <f>IFERROR(__xludf.DUMMYFUNCTION("""COMPUTED_VALUE"""),25.0)</f>
        <v>25</v>
      </c>
      <c r="R138" s="8">
        <f>IFERROR(__xludf.DUMMYFUNCTION("""COMPUTED_VALUE"""),1.0)</f>
        <v>1</v>
      </c>
    </row>
    <row r="139">
      <c r="A139" s="8">
        <f>IFERROR(__xludf.DUMMYFUNCTION("""COMPUTED_VALUE"""),0.0)</f>
        <v>0</v>
      </c>
      <c r="B139" s="8">
        <f>IFERROR(__xludf.DUMMYFUNCTION("""COMPUTED_VALUE"""),3.0)</f>
        <v>3</v>
      </c>
      <c r="C139" s="8">
        <f>IFERROR(__xludf.DUMMYFUNCTION("""COMPUTED_VALUE"""),0.0)</f>
        <v>0</v>
      </c>
      <c r="D139" s="8">
        <f>IFERROR(__xludf.DUMMYFUNCTION("""COMPUTED_VALUE"""),0.0)</f>
        <v>0</v>
      </c>
      <c r="E139" s="8">
        <f>IFERROR(__xludf.DUMMYFUNCTION("""COMPUTED_VALUE"""),2.0)</f>
        <v>2</v>
      </c>
      <c r="F139" s="8">
        <f>IFERROR(__xludf.DUMMYFUNCTION("""COMPUTED_VALUE"""),0.0)</f>
        <v>0</v>
      </c>
      <c r="G139" s="8">
        <f>IFERROR(__xludf.DUMMYFUNCTION("""COMPUTED_VALUE"""),25.0)</f>
        <v>25</v>
      </c>
      <c r="H139" s="8">
        <f>IFERROR(__xludf.DUMMYFUNCTION("""COMPUTED_VALUE"""),0.0)</f>
        <v>0</v>
      </c>
      <c r="I139" s="8">
        <f>IFERROR(__xludf.DUMMYFUNCTION("""COMPUTED_VALUE"""),1.0)</f>
        <v>1</v>
      </c>
      <c r="J139" s="8">
        <f>IFERROR(__xludf.DUMMYFUNCTION("""COMPUTED_VALUE"""),0.0)</f>
        <v>0</v>
      </c>
      <c r="K139" s="8">
        <f>IFERROR(__xludf.DUMMYFUNCTION("""COMPUTED_VALUE"""),1.0)</f>
        <v>1</v>
      </c>
      <c r="L139" s="8">
        <f>IFERROR(__xludf.DUMMYFUNCTION("""COMPUTED_VALUE"""),0.0)</f>
        <v>0</v>
      </c>
      <c r="M139" s="8">
        <f>IFERROR(__xludf.DUMMYFUNCTION("""COMPUTED_VALUE"""),0.0)</f>
        <v>0</v>
      </c>
      <c r="N139" s="8">
        <f>IFERROR(__xludf.DUMMYFUNCTION("""COMPUTED_VALUE"""),16.0)</f>
        <v>16</v>
      </c>
      <c r="O139" s="8">
        <f>IFERROR(__xludf.DUMMYFUNCTION("""COMPUTED_VALUE"""),5.0)</f>
        <v>5</v>
      </c>
      <c r="P139" s="8" t="b">
        <f>IFERROR(__xludf.DUMMYFUNCTION("""COMPUTED_VALUE"""),TRUE)</f>
        <v>1</v>
      </c>
      <c r="Q139" s="8">
        <f>IFERROR(__xludf.DUMMYFUNCTION("""COMPUTED_VALUE"""),26.0)</f>
        <v>26</v>
      </c>
      <c r="R139" s="8">
        <f>IFERROR(__xludf.DUMMYFUNCTION("""COMPUTED_VALUE"""),1.0)</f>
        <v>1</v>
      </c>
    </row>
    <row r="140">
      <c r="A140" s="8">
        <f>IFERROR(__xludf.DUMMYFUNCTION("""COMPUTED_VALUE"""),0.0)</f>
        <v>0</v>
      </c>
      <c r="B140" s="8">
        <f>IFERROR(__xludf.DUMMYFUNCTION("""COMPUTED_VALUE"""),3.0)</f>
        <v>3</v>
      </c>
      <c r="C140" s="8">
        <f>IFERROR(__xludf.DUMMYFUNCTION("""COMPUTED_VALUE"""),0.0)</f>
        <v>0</v>
      </c>
      <c r="D140" s="8">
        <f>IFERROR(__xludf.DUMMYFUNCTION("""COMPUTED_VALUE"""),0.0)</f>
        <v>0</v>
      </c>
      <c r="E140" s="8">
        <f>IFERROR(__xludf.DUMMYFUNCTION("""COMPUTED_VALUE"""),0.0)</f>
        <v>0</v>
      </c>
      <c r="F140" s="8">
        <f>IFERROR(__xludf.DUMMYFUNCTION("""COMPUTED_VALUE"""),1.0)</f>
        <v>1</v>
      </c>
      <c r="G140" s="8">
        <f>IFERROR(__xludf.DUMMYFUNCTION("""COMPUTED_VALUE"""),26.0)</f>
        <v>26</v>
      </c>
      <c r="H140" s="8">
        <f>IFERROR(__xludf.DUMMYFUNCTION("""COMPUTED_VALUE"""),0.0)</f>
        <v>0</v>
      </c>
      <c r="I140" s="8">
        <f>IFERROR(__xludf.DUMMYFUNCTION("""COMPUTED_VALUE"""),1.0)</f>
        <v>1</v>
      </c>
      <c r="J140" s="8">
        <f>IFERROR(__xludf.DUMMYFUNCTION("""COMPUTED_VALUE"""),0.0)</f>
        <v>0</v>
      </c>
      <c r="K140" s="8">
        <f>IFERROR(__xludf.DUMMYFUNCTION("""COMPUTED_VALUE"""),1.0)</f>
        <v>1</v>
      </c>
      <c r="L140" s="8">
        <f>IFERROR(__xludf.DUMMYFUNCTION("""COMPUTED_VALUE"""),0.0)</f>
        <v>0</v>
      </c>
      <c r="M140" s="8">
        <f>IFERROR(__xludf.DUMMYFUNCTION("""COMPUTED_VALUE"""),0.0)</f>
        <v>0</v>
      </c>
      <c r="N140" s="8">
        <f>IFERROR(__xludf.DUMMYFUNCTION("""COMPUTED_VALUE"""),16.0)</f>
        <v>16</v>
      </c>
      <c r="O140" s="8">
        <f>IFERROR(__xludf.DUMMYFUNCTION("""COMPUTED_VALUE"""),6.0)</f>
        <v>6</v>
      </c>
      <c r="P140" s="8" t="b">
        <f>IFERROR(__xludf.DUMMYFUNCTION("""COMPUTED_VALUE"""),TRUE)</f>
        <v>1</v>
      </c>
      <c r="Q140" s="8">
        <f>IFERROR(__xludf.DUMMYFUNCTION("""COMPUTED_VALUE"""),27.0)</f>
        <v>27</v>
      </c>
      <c r="R140" s="8">
        <f>IFERROR(__xludf.DUMMYFUNCTION("""COMPUTED_VALUE"""),1.0)</f>
        <v>1</v>
      </c>
    </row>
    <row r="141">
      <c r="A141" s="8">
        <f>IFERROR(__xludf.DUMMYFUNCTION("""COMPUTED_VALUE"""),0.0)</f>
        <v>0</v>
      </c>
      <c r="B141" s="8">
        <f>IFERROR(__xludf.DUMMYFUNCTION("""COMPUTED_VALUE"""),3.0)</f>
        <v>3</v>
      </c>
      <c r="C141" s="8">
        <f>IFERROR(__xludf.DUMMYFUNCTION("""COMPUTED_VALUE"""),0.0)</f>
        <v>0</v>
      </c>
      <c r="D141" s="8">
        <f>IFERROR(__xludf.DUMMYFUNCTION("""COMPUTED_VALUE"""),0.0)</f>
        <v>0</v>
      </c>
      <c r="E141" s="8">
        <f>IFERROR(__xludf.DUMMYFUNCTION("""COMPUTED_VALUE"""),0.0)</f>
        <v>0</v>
      </c>
      <c r="F141" s="8">
        <f>IFERROR(__xludf.DUMMYFUNCTION("""COMPUTED_VALUE"""),0.0)</f>
        <v>0</v>
      </c>
      <c r="G141" s="8">
        <f>IFERROR(__xludf.DUMMYFUNCTION("""COMPUTED_VALUE"""),27.0)</f>
        <v>27</v>
      </c>
      <c r="H141" s="8">
        <f>IFERROR(__xludf.DUMMYFUNCTION("""COMPUTED_VALUE"""),0.0)</f>
        <v>0</v>
      </c>
      <c r="I141" s="8">
        <f>IFERROR(__xludf.DUMMYFUNCTION("""COMPUTED_VALUE"""),1.0)</f>
        <v>1</v>
      </c>
      <c r="J141" s="8">
        <f>IFERROR(__xludf.DUMMYFUNCTION("""COMPUTED_VALUE"""),0.0)</f>
        <v>0</v>
      </c>
      <c r="K141" s="8">
        <f>IFERROR(__xludf.DUMMYFUNCTION("""COMPUTED_VALUE"""),1.0)</f>
        <v>1</v>
      </c>
      <c r="L141" s="8">
        <f>IFERROR(__xludf.DUMMYFUNCTION("""COMPUTED_VALUE"""),0.0)</f>
        <v>0</v>
      </c>
      <c r="M141" s="8">
        <f>IFERROR(__xludf.DUMMYFUNCTION("""COMPUTED_VALUE"""),0.0)</f>
        <v>0</v>
      </c>
      <c r="N141" s="8">
        <f>IFERROR(__xludf.DUMMYFUNCTION("""COMPUTED_VALUE"""),16.0)</f>
        <v>16</v>
      </c>
      <c r="O141" s="8">
        <f>IFERROR(__xludf.DUMMYFUNCTION("""COMPUTED_VALUE"""),2.0)</f>
        <v>2</v>
      </c>
      <c r="P141" s="8" t="b">
        <f>IFERROR(__xludf.DUMMYFUNCTION("""COMPUTED_VALUE"""),TRUE)</f>
        <v>1</v>
      </c>
      <c r="Q141" s="8">
        <f>IFERROR(__xludf.DUMMYFUNCTION("""COMPUTED_VALUE"""),29.0)</f>
        <v>29</v>
      </c>
      <c r="R141" s="8">
        <f>IFERROR(__xludf.DUMMYFUNCTION("""COMPUTED_VALUE"""),2.0)</f>
        <v>2</v>
      </c>
    </row>
    <row r="142">
      <c r="A142" s="8">
        <f>IFERROR(__xludf.DUMMYFUNCTION("""COMPUTED_VALUE"""),0.0)</f>
        <v>0</v>
      </c>
      <c r="B142" s="8">
        <f>IFERROR(__xludf.DUMMYFUNCTION("""COMPUTED_VALUE"""),0.0)</f>
        <v>0</v>
      </c>
      <c r="C142" s="8">
        <f>IFERROR(__xludf.DUMMYFUNCTION("""COMPUTED_VALUE"""),1.0)</f>
        <v>1</v>
      </c>
      <c r="D142" s="8">
        <f>IFERROR(__xludf.DUMMYFUNCTION("""COMPUTED_VALUE"""),1.0)</f>
        <v>1</v>
      </c>
      <c r="E142" s="8">
        <f>IFERROR(__xludf.DUMMYFUNCTION("""COMPUTED_VALUE"""),0.0)</f>
        <v>0</v>
      </c>
      <c r="F142" s="8">
        <f>IFERROR(__xludf.DUMMYFUNCTION("""COMPUTED_VALUE"""),0.0)</f>
        <v>0</v>
      </c>
      <c r="G142" s="8">
        <f>IFERROR(__xludf.DUMMYFUNCTION("""COMPUTED_VALUE"""),29.0)</f>
        <v>29</v>
      </c>
      <c r="H142" s="8">
        <f>IFERROR(__xludf.DUMMYFUNCTION("""COMPUTED_VALUE"""),0.0)</f>
        <v>0</v>
      </c>
      <c r="I142" s="8">
        <f>IFERROR(__xludf.DUMMYFUNCTION("""COMPUTED_VALUE"""),0.0)</f>
        <v>0</v>
      </c>
      <c r="J142" s="8">
        <f>IFERROR(__xludf.DUMMYFUNCTION("""COMPUTED_VALUE"""),0.0)</f>
        <v>0</v>
      </c>
      <c r="K142" s="8">
        <f>IFERROR(__xludf.DUMMYFUNCTION("""COMPUTED_VALUE"""),0.0)</f>
        <v>0</v>
      </c>
      <c r="L142" s="8">
        <f>IFERROR(__xludf.DUMMYFUNCTION("""COMPUTED_VALUE"""),1.0)</f>
        <v>1</v>
      </c>
      <c r="M142" s="8">
        <f>IFERROR(__xludf.DUMMYFUNCTION("""COMPUTED_VALUE"""),0.0)</f>
        <v>0</v>
      </c>
      <c r="N142" s="8">
        <f>IFERROR(__xludf.DUMMYFUNCTION("""COMPUTED_VALUE"""),16.0)</f>
        <v>16</v>
      </c>
      <c r="O142" s="8">
        <f>IFERROR(__xludf.DUMMYFUNCTION("""COMPUTED_VALUE"""),3.0)</f>
        <v>3</v>
      </c>
      <c r="P142" s="8" t="b">
        <f>IFERROR(__xludf.DUMMYFUNCTION("""COMPUTED_VALUE"""),TRUE)</f>
        <v>1</v>
      </c>
      <c r="Q142" s="8">
        <f>IFERROR(__xludf.DUMMYFUNCTION("""COMPUTED_VALUE"""),29.0)</f>
        <v>29</v>
      </c>
      <c r="R142" s="8">
        <f>IFERROR(__xludf.DUMMYFUNCTION("""COMPUTED_VALUE"""),0.0)</f>
        <v>0</v>
      </c>
    </row>
    <row r="143">
      <c r="A143" s="8">
        <f>IFERROR(__xludf.DUMMYFUNCTION("""COMPUTED_VALUE"""),0.0)</f>
        <v>0</v>
      </c>
      <c r="B143" s="8">
        <f>IFERROR(__xludf.DUMMYFUNCTION("""COMPUTED_VALUE"""),0.0)</f>
        <v>0</v>
      </c>
      <c r="C143" s="8">
        <f>IFERROR(__xludf.DUMMYFUNCTION("""COMPUTED_VALUE"""),0.0)</f>
        <v>0</v>
      </c>
      <c r="D143" s="8">
        <f>IFERROR(__xludf.DUMMYFUNCTION("""COMPUTED_VALUE"""),2.0)</f>
        <v>2</v>
      </c>
      <c r="E143" s="8">
        <f>IFERROR(__xludf.DUMMYFUNCTION("""COMPUTED_VALUE"""),0.0)</f>
        <v>0</v>
      </c>
      <c r="F143" s="8">
        <f>IFERROR(__xludf.DUMMYFUNCTION("""COMPUTED_VALUE"""),0.0)</f>
        <v>0</v>
      </c>
      <c r="G143" s="8">
        <f>IFERROR(__xludf.DUMMYFUNCTION("""COMPUTED_VALUE"""),29.0)</f>
        <v>29</v>
      </c>
      <c r="H143" s="8">
        <f>IFERROR(__xludf.DUMMYFUNCTION("""COMPUTED_VALUE"""),0.0)</f>
        <v>0</v>
      </c>
      <c r="I143" s="8">
        <f>IFERROR(__xludf.DUMMYFUNCTION("""COMPUTED_VALUE"""),0.0)</f>
        <v>0</v>
      </c>
      <c r="J143" s="8">
        <f>IFERROR(__xludf.DUMMYFUNCTION("""COMPUTED_VALUE"""),0.0)</f>
        <v>0</v>
      </c>
      <c r="K143" s="8">
        <f>IFERROR(__xludf.DUMMYFUNCTION("""COMPUTED_VALUE"""),0.0)</f>
        <v>0</v>
      </c>
      <c r="L143" s="8">
        <f>IFERROR(__xludf.DUMMYFUNCTION("""COMPUTED_VALUE"""),0.0)</f>
        <v>0</v>
      </c>
      <c r="M143" s="8">
        <f>IFERROR(__xludf.DUMMYFUNCTION("""COMPUTED_VALUE"""),1.0)</f>
        <v>1</v>
      </c>
      <c r="N143" s="8">
        <f>IFERROR(__xludf.DUMMYFUNCTION("""COMPUTED_VALUE"""),16.0)</f>
        <v>16</v>
      </c>
      <c r="O143" s="8">
        <f>IFERROR(__xludf.DUMMYFUNCTION("""COMPUTED_VALUE"""),4.0)</f>
        <v>4</v>
      </c>
      <c r="P143" s="8" t="b">
        <f>IFERROR(__xludf.DUMMYFUNCTION("""COMPUTED_VALUE"""),TRUE)</f>
        <v>1</v>
      </c>
      <c r="Q143" s="8">
        <f>IFERROR(__xludf.DUMMYFUNCTION("""COMPUTED_VALUE"""),29.0)</f>
        <v>29</v>
      </c>
      <c r="R143" s="8">
        <f>IFERROR(__xludf.DUMMYFUNCTION("""COMPUTED_VALUE"""),0.0)</f>
        <v>0</v>
      </c>
    </row>
    <row r="144">
      <c r="A144" s="8">
        <f>IFERROR(__xludf.DUMMYFUNCTION("""COMPUTED_VALUE"""),5.0)</f>
        <v>5</v>
      </c>
      <c r="B144" s="8">
        <f>IFERROR(__xludf.DUMMYFUNCTION("""COMPUTED_VALUE"""),5.0)</f>
        <v>5</v>
      </c>
      <c r="C144" s="8">
        <f>IFERROR(__xludf.DUMMYFUNCTION("""COMPUTED_VALUE"""),5.0)</f>
        <v>5</v>
      </c>
      <c r="D144" s="8">
        <f>IFERROR(__xludf.DUMMYFUNCTION("""COMPUTED_VALUE"""),5.0)</f>
        <v>5</v>
      </c>
      <c r="E144" s="8">
        <f>IFERROR(__xludf.DUMMYFUNCTION("""COMPUTED_VALUE"""),4.0)</f>
        <v>4</v>
      </c>
      <c r="F144" s="8">
        <f>IFERROR(__xludf.DUMMYFUNCTION("""COMPUTED_VALUE"""),4.0)</f>
        <v>4</v>
      </c>
      <c r="G144" s="8">
        <f>IFERROR(__xludf.DUMMYFUNCTION("""COMPUTED_VALUE"""),0.0)</f>
        <v>0</v>
      </c>
      <c r="H144" s="8">
        <f>IFERROR(__xludf.DUMMYFUNCTION("""COMPUTED_VALUE"""),4.0)</f>
        <v>4</v>
      </c>
      <c r="I144" s="8">
        <f>IFERROR(__xludf.DUMMYFUNCTION("""COMPUTED_VALUE"""),4.0)</f>
        <v>4</v>
      </c>
      <c r="J144" s="8">
        <f>IFERROR(__xludf.DUMMYFUNCTION("""COMPUTED_VALUE"""),0.0)</f>
        <v>0</v>
      </c>
      <c r="K144" s="8">
        <f>IFERROR(__xludf.DUMMYFUNCTION("""COMPUTED_VALUE"""),5.0)</f>
        <v>5</v>
      </c>
      <c r="L144" s="8">
        <f>IFERROR(__xludf.DUMMYFUNCTION("""COMPUTED_VALUE"""),5.0)</f>
        <v>5</v>
      </c>
      <c r="M144" s="8">
        <f>IFERROR(__xludf.DUMMYFUNCTION("""COMPUTED_VALUE"""),0.0)</f>
        <v>0</v>
      </c>
      <c r="N144" s="8">
        <f>IFERROR(__xludf.DUMMYFUNCTION("""COMPUTED_VALUE"""),2.0)</f>
        <v>2</v>
      </c>
      <c r="O144" s="8">
        <f>IFERROR(__xludf.DUMMYFUNCTION("""COMPUTED_VALUE"""),2.0)</f>
        <v>2</v>
      </c>
      <c r="P144" s="8" t="b">
        <f>IFERROR(__xludf.DUMMYFUNCTION("""COMPUTED_VALUE"""),TRUE)</f>
        <v>1</v>
      </c>
      <c r="Q144" s="8">
        <f>IFERROR(__xludf.DUMMYFUNCTION("""COMPUTED_VALUE"""),1.0)</f>
        <v>1</v>
      </c>
      <c r="R144" s="8">
        <f>IFERROR(__xludf.DUMMYFUNCTION("""COMPUTED_VALUE"""),1.0)</f>
        <v>1</v>
      </c>
    </row>
    <row r="145">
      <c r="A145" s="8">
        <f>IFERROR(__xludf.DUMMYFUNCTION("""COMPUTED_VALUE"""),5.0)</f>
        <v>5</v>
      </c>
      <c r="B145" s="8">
        <f>IFERROR(__xludf.DUMMYFUNCTION("""COMPUTED_VALUE"""),0.0)</f>
        <v>0</v>
      </c>
      <c r="C145" s="8">
        <f>IFERROR(__xludf.DUMMYFUNCTION("""COMPUTED_VALUE"""),6.0)</f>
        <v>6</v>
      </c>
      <c r="D145" s="8">
        <f>IFERROR(__xludf.DUMMYFUNCTION("""COMPUTED_VALUE"""),6.0)</f>
        <v>6</v>
      </c>
      <c r="E145" s="8">
        <f>IFERROR(__xludf.DUMMYFUNCTION("""COMPUTED_VALUE"""),5.0)</f>
        <v>5</v>
      </c>
      <c r="F145" s="8">
        <f>IFERROR(__xludf.DUMMYFUNCTION("""COMPUTED_VALUE"""),5.0)</f>
        <v>5</v>
      </c>
      <c r="G145" s="8">
        <f>IFERROR(__xludf.DUMMYFUNCTION("""COMPUTED_VALUE"""),1.0)</f>
        <v>1</v>
      </c>
      <c r="H145" s="8">
        <f>IFERROR(__xludf.DUMMYFUNCTION("""COMPUTED_VALUE"""),4.0)</f>
        <v>4</v>
      </c>
      <c r="I145" s="8">
        <f>IFERROR(__xludf.DUMMYFUNCTION("""COMPUTED_VALUE"""),4.0)</f>
        <v>4</v>
      </c>
      <c r="J145" s="8">
        <f>IFERROR(__xludf.DUMMYFUNCTION("""COMPUTED_VALUE"""),0.0)</f>
        <v>0</v>
      </c>
      <c r="K145" s="8">
        <f>IFERROR(__xludf.DUMMYFUNCTION("""COMPUTED_VALUE"""),5.0)</f>
        <v>5</v>
      </c>
      <c r="L145" s="8">
        <f>IFERROR(__xludf.DUMMYFUNCTION("""COMPUTED_VALUE"""),5.0)</f>
        <v>5</v>
      </c>
      <c r="M145" s="8">
        <f>IFERROR(__xludf.DUMMYFUNCTION("""COMPUTED_VALUE"""),0.0)</f>
        <v>0</v>
      </c>
      <c r="N145" s="8">
        <f>IFERROR(__xludf.DUMMYFUNCTION("""COMPUTED_VALUE"""),2.0)</f>
        <v>2</v>
      </c>
      <c r="O145" s="8">
        <f>IFERROR(__xludf.DUMMYFUNCTION("""COMPUTED_VALUE"""),1.0)</f>
        <v>1</v>
      </c>
      <c r="P145" s="8" t="b">
        <f>IFERROR(__xludf.DUMMYFUNCTION("""COMPUTED_VALUE"""),TRUE)</f>
        <v>1</v>
      </c>
      <c r="Q145" s="8">
        <f>IFERROR(__xludf.DUMMYFUNCTION("""COMPUTED_VALUE"""),1.0)</f>
        <v>1</v>
      </c>
      <c r="R145" s="8">
        <f>IFERROR(__xludf.DUMMYFUNCTION("""COMPUTED_VALUE"""),0.0)</f>
        <v>0</v>
      </c>
    </row>
    <row r="146">
      <c r="A146" s="8">
        <f>IFERROR(__xludf.DUMMYFUNCTION("""COMPUTED_VALUE"""),1.0)</f>
        <v>1</v>
      </c>
      <c r="B146" s="8">
        <f>IFERROR(__xludf.DUMMYFUNCTION("""COMPUTED_VALUE"""),2.0)</f>
        <v>2</v>
      </c>
      <c r="C146" s="8">
        <f>IFERROR(__xludf.DUMMYFUNCTION("""COMPUTED_VALUE"""),8.0)</f>
        <v>8</v>
      </c>
      <c r="D146" s="8">
        <f>IFERROR(__xludf.DUMMYFUNCTION("""COMPUTED_VALUE"""),7.0)</f>
        <v>7</v>
      </c>
      <c r="E146" s="8">
        <f>IFERROR(__xludf.DUMMYFUNCTION("""COMPUTED_VALUE"""),6.0)</f>
        <v>6</v>
      </c>
      <c r="F146" s="8">
        <f>IFERROR(__xludf.DUMMYFUNCTION("""COMPUTED_VALUE"""),6.0)</f>
        <v>6</v>
      </c>
      <c r="G146" s="8">
        <f>IFERROR(__xludf.DUMMYFUNCTION("""COMPUTED_VALUE"""),1.0)</f>
        <v>1</v>
      </c>
      <c r="H146" s="8">
        <f>IFERROR(__xludf.DUMMYFUNCTION("""COMPUTED_VALUE"""),4.0)</f>
        <v>4</v>
      </c>
      <c r="I146" s="8">
        <f>IFERROR(__xludf.DUMMYFUNCTION("""COMPUTED_VALUE"""),4.0)</f>
        <v>4</v>
      </c>
      <c r="J146" s="8">
        <f>IFERROR(__xludf.DUMMYFUNCTION("""COMPUTED_VALUE"""),0.0)</f>
        <v>0</v>
      </c>
      <c r="K146" s="8">
        <f>IFERROR(__xludf.DUMMYFUNCTION("""COMPUTED_VALUE"""),5.0)</f>
        <v>5</v>
      </c>
      <c r="L146" s="8">
        <f>IFERROR(__xludf.DUMMYFUNCTION("""COMPUTED_VALUE"""),0.0)</f>
        <v>0</v>
      </c>
      <c r="M146" s="8">
        <f>IFERROR(__xludf.DUMMYFUNCTION("""COMPUTED_VALUE"""),1.0)</f>
        <v>1</v>
      </c>
      <c r="N146" s="8">
        <f>IFERROR(__xludf.DUMMYFUNCTION("""COMPUTED_VALUE"""),3.0)</f>
        <v>3</v>
      </c>
      <c r="O146" s="8">
        <f>IFERROR(__xludf.DUMMYFUNCTION("""COMPUTED_VALUE"""),2.0)</f>
        <v>2</v>
      </c>
      <c r="P146" s="8" t="b">
        <f>IFERROR(__xludf.DUMMYFUNCTION("""COMPUTED_VALUE"""),TRUE)</f>
        <v>1</v>
      </c>
      <c r="Q146" s="8">
        <f>IFERROR(__xludf.DUMMYFUNCTION("""COMPUTED_VALUE"""),1.0)</f>
        <v>1</v>
      </c>
      <c r="R146" s="8">
        <f>IFERROR(__xludf.DUMMYFUNCTION("""COMPUTED_VALUE"""),0.0)</f>
        <v>0</v>
      </c>
    </row>
    <row r="147">
      <c r="A147" s="8">
        <f>IFERROR(__xludf.DUMMYFUNCTION("""COMPUTED_VALUE"""),2.0)</f>
        <v>2</v>
      </c>
      <c r="B147" s="8">
        <f>IFERROR(__xludf.DUMMYFUNCTION("""COMPUTED_VALUE"""),1.0)</f>
        <v>1</v>
      </c>
      <c r="C147" s="8">
        <f>IFERROR(__xludf.DUMMYFUNCTION("""COMPUTED_VALUE"""),9.0)</f>
        <v>9</v>
      </c>
      <c r="D147" s="8">
        <f>IFERROR(__xludf.DUMMYFUNCTION("""COMPUTED_VALUE"""),8.0)</f>
        <v>8</v>
      </c>
      <c r="E147" s="8">
        <f>IFERROR(__xludf.DUMMYFUNCTION("""COMPUTED_VALUE"""),6.0)</f>
        <v>6</v>
      </c>
      <c r="F147" s="8">
        <f>IFERROR(__xludf.DUMMYFUNCTION("""COMPUTED_VALUE"""),6.0)</f>
        <v>6</v>
      </c>
      <c r="G147" s="8">
        <f>IFERROR(__xludf.DUMMYFUNCTION("""COMPUTED_VALUE"""),1.0)</f>
        <v>1</v>
      </c>
      <c r="H147" s="8">
        <f>IFERROR(__xludf.DUMMYFUNCTION("""COMPUTED_VALUE"""),4.0)</f>
        <v>4</v>
      </c>
      <c r="I147" s="8">
        <f>IFERROR(__xludf.DUMMYFUNCTION("""COMPUTED_VALUE"""),4.0)</f>
        <v>4</v>
      </c>
      <c r="J147" s="8">
        <f>IFERROR(__xludf.DUMMYFUNCTION("""COMPUTED_VALUE"""),0.0)</f>
        <v>0</v>
      </c>
      <c r="K147" s="8">
        <f>IFERROR(__xludf.DUMMYFUNCTION("""COMPUTED_VALUE"""),0.0)</f>
        <v>0</v>
      </c>
      <c r="L147" s="8">
        <f>IFERROR(__xludf.DUMMYFUNCTION("""COMPUTED_VALUE"""),1.0)</f>
        <v>1</v>
      </c>
      <c r="M147" s="8">
        <f>IFERROR(__xludf.DUMMYFUNCTION("""COMPUTED_VALUE"""),1.0)</f>
        <v>1</v>
      </c>
      <c r="N147" s="8">
        <f>IFERROR(__xludf.DUMMYFUNCTION("""COMPUTED_VALUE"""),5.0)</f>
        <v>5</v>
      </c>
      <c r="O147" s="8">
        <f>IFERROR(__xludf.DUMMYFUNCTION("""COMPUTED_VALUE"""),1.0)</f>
        <v>1</v>
      </c>
      <c r="P147" s="8" t="b">
        <f>IFERROR(__xludf.DUMMYFUNCTION("""COMPUTED_VALUE"""),TRUE)</f>
        <v>1</v>
      </c>
      <c r="Q147" s="8">
        <f>IFERROR(__xludf.DUMMYFUNCTION("""COMPUTED_VALUE"""),1.0)</f>
        <v>1</v>
      </c>
      <c r="R147" s="8">
        <f>IFERROR(__xludf.DUMMYFUNCTION("""COMPUTED_VALUE"""),0.0)</f>
        <v>0</v>
      </c>
    </row>
    <row r="148">
      <c r="A148" s="8">
        <f>IFERROR(__xludf.DUMMYFUNCTION("""COMPUTED_VALUE"""),0.0)</f>
        <v>0</v>
      </c>
      <c r="B148" s="8">
        <f>IFERROR(__xludf.DUMMYFUNCTION("""COMPUTED_VALUE"""),2.0)</f>
        <v>2</v>
      </c>
      <c r="C148" s="8">
        <f>IFERROR(__xludf.DUMMYFUNCTION("""COMPUTED_VALUE"""),10.0)</f>
        <v>10</v>
      </c>
      <c r="D148" s="8">
        <f>IFERROR(__xludf.DUMMYFUNCTION("""COMPUTED_VALUE"""),8.0)</f>
        <v>8</v>
      </c>
      <c r="E148" s="8">
        <f>IFERROR(__xludf.DUMMYFUNCTION("""COMPUTED_VALUE"""),6.0)</f>
        <v>6</v>
      </c>
      <c r="F148" s="8">
        <f>IFERROR(__xludf.DUMMYFUNCTION("""COMPUTED_VALUE"""),6.0)</f>
        <v>6</v>
      </c>
      <c r="G148" s="8">
        <f>IFERROR(__xludf.DUMMYFUNCTION("""COMPUTED_VALUE"""),1.0)</f>
        <v>1</v>
      </c>
      <c r="H148" s="8">
        <f>IFERROR(__xludf.DUMMYFUNCTION("""COMPUTED_VALUE"""),4.0)</f>
        <v>4</v>
      </c>
      <c r="I148" s="8">
        <f>IFERROR(__xludf.DUMMYFUNCTION("""COMPUTED_VALUE"""),4.0)</f>
        <v>4</v>
      </c>
      <c r="J148" s="8">
        <f>IFERROR(__xludf.DUMMYFUNCTION("""COMPUTED_VALUE"""),0.0)</f>
        <v>0</v>
      </c>
      <c r="K148" s="8">
        <f>IFERROR(__xludf.DUMMYFUNCTION("""COMPUTED_VALUE"""),0.0)</f>
        <v>0</v>
      </c>
      <c r="L148" s="8">
        <f>IFERROR(__xludf.DUMMYFUNCTION("""COMPUTED_VALUE"""),0.0)</f>
        <v>0</v>
      </c>
      <c r="M148" s="8">
        <f>IFERROR(__xludf.DUMMYFUNCTION("""COMPUTED_VALUE"""),1.0)</f>
        <v>1</v>
      </c>
      <c r="N148" s="8">
        <f>IFERROR(__xludf.DUMMYFUNCTION("""COMPUTED_VALUE"""),6.0)</f>
        <v>6</v>
      </c>
      <c r="O148" s="8">
        <f>IFERROR(__xludf.DUMMYFUNCTION("""COMPUTED_VALUE"""),2.0)</f>
        <v>2</v>
      </c>
      <c r="P148" s="8" t="b">
        <f>IFERROR(__xludf.DUMMYFUNCTION("""COMPUTED_VALUE"""),TRUE)</f>
        <v>1</v>
      </c>
      <c r="Q148" s="8">
        <f>IFERROR(__xludf.DUMMYFUNCTION("""COMPUTED_VALUE"""),1.0)</f>
        <v>1</v>
      </c>
      <c r="R148" s="8">
        <f>IFERROR(__xludf.DUMMYFUNCTION("""COMPUTED_VALUE"""),0.0)</f>
        <v>0</v>
      </c>
    </row>
    <row r="149">
      <c r="A149" s="8">
        <f>IFERROR(__xludf.DUMMYFUNCTION("""COMPUTED_VALUE"""),0.0)</f>
        <v>0</v>
      </c>
      <c r="B149" s="8">
        <f>IFERROR(__xludf.DUMMYFUNCTION("""COMPUTED_VALUE"""),0.0)</f>
        <v>0</v>
      </c>
      <c r="C149" s="8">
        <f>IFERROR(__xludf.DUMMYFUNCTION("""COMPUTED_VALUE"""),11.0)</f>
        <v>11</v>
      </c>
      <c r="D149" s="8">
        <f>IFERROR(__xludf.DUMMYFUNCTION("""COMPUTED_VALUE"""),9.0)</f>
        <v>9</v>
      </c>
      <c r="E149" s="8">
        <f>IFERROR(__xludf.DUMMYFUNCTION("""COMPUTED_VALUE"""),6.0)</f>
        <v>6</v>
      </c>
      <c r="F149" s="8">
        <f>IFERROR(__xludf.DUMMYFUNCTION("""COMPUTED_VALUE"""),6.0)</f>
        <v>6</v>
      </c>
      <c r="G149" s="8">
        <f>IFERROR(__xludf.DUMMYFUNCTION("""COMPUTED_VALUE"""),1.0)</f>
        <v>1</v>
      </c>
      <c r="H149" s="8">
        <f>IFERROR(__xludf.DUMMYFUNCTION("""COMPUTED_VALUE"""),4.0)</f>
        <v>4</v>
      </c>
      <c r="I149" s="8">
        <f>IFERROR(__xludf.DUMMYFUNCTION("""COMPUTED_VALUE"""),0.0)</f>
        <v>0</v>
      </c>
      <c r="J149" s="8">
        <f>IFERROR(__xludf.DUMMYFUNCTION("""COMPUTED_VALUE"""),1.0)</f>
        <v>1</v>
      </c>
      <c r="K149" s="8">
        <f>IFERROR(__xludf.DUMMYFUNCTION("""COMPUTED_VALUE"""),1.0)</f>
        <v>1</v>
      </c>
      <c r="L149" s="8">
        <f>IFERROR(__xludf.DUMMYFUNCTION("""COMPUTED_VALUE"""),1.0)</f>
        <v>1</v>
      </c>
      <c r="M149" s="8">
        <f>IFERROR(__xludf.DUMMYFUNCTION("""COMPUTED_VALUE"""),1.0)</f>
        <v>1</v>
      </c>
      <c r="N149" s="8">
        <f>IFERROR(__xludf.DUMMYFUNCTION("""COMPUTED_VALUE"""),7.0)</f>
        <v>7</v>
      </c>
      <c r="O149" s="8">
        <f>IFERROR(__xludf.DUMMYFUNCTION("""COMPUTED_VALUE"""),3.0)</f>
        <v>3</v>
      </c>
      <c r="P149" s="8" t="b">
        <f>IFERROR(__xludf.DUMMYFUNCTION("""COMPUTED_VALUE"""),TRUE)</f>
        <v>1</v>
      </c>
      <c r="Q149" s="8">
        <f>IFERROR(__xludf.DUMMYFUNCTION("""COMPUTED_VALUE"""),5.0)</f>
        <v>5</v>
      </c>
      <c r="R149" s="8">
        <f>IFERROR(__xludf.DUMMYFUNCTION("""COMPUTED_VALUE"""),4.0)</f>
        <v>4</v>
      </c>
    </row>
    <row r="150">
      <c r="A150" s="8">
        <f>IFERROR(__xludf.DUMMYFUNCTION("""COMPUTED_VALUE"""),0.0)</f>
        <v>0</v>
      </c>
      <c r="B150" s="8">
        <f>IFERROR(__xludf.DUMMYFUNCTION("""COMPUTED_VALUE"""),0.0)</f>
        <v>0</v>
      </c>
      <c r="C150" s="8">
        <f>IFERROR(__xludf.DUMMYFUNCTION("""COMPUTED_VALUE"""),0.0)</f>
        <v>0</v>
      </c>
      <c r="D150" s="8">
        <f>IFERROR(__xludf.DUMMYFUNCTION("""COMPUTED_VALUE"""),10.0)</f>
        <v>10</v>
      </c>
      <c r="E150" s="8">
        <f>IFERROR(__xludf.DUMMYFUNCTION("""COMPUTED_VALUE"""),7.0)</f>
        <v>7</v>
      </c>
      <c r="F150" s="8">
        <f>IFERROR(__xludf.DUMMYFUNCTION("""COMPUTED_VALUE"""),7.0)</f>
        <v>7</v>
      </c>
      <c r="G150" s="8">
        <f>IFERROR(__xludf.DUMMYFUNCTION("""COMPUTED_VALUE"""),5.0)</f>
        <v>5</v>
      </c>
      <c r="H150" s="8">
        <f>IFERROR(__xludf.DUMMYFUNCTION("""COMPUTED_VALUE"""),5.0)</f>
        <v>5</v>
      </c>
      <c r="I150" s="8">
        <f>IFERROR(__xludf.DUMMYFUNCTION("""COMPUTED_VALUE"""),1.0)</f>
        <v>1</v>
      </c>
      <c r="J150" s="8">
        <f>IFERROR(__xludf.DUMMYFUNCTION("""COMPUTED_VALUE"""),2.0)</f>
        <v>2</v>
      </c>
      <c r="K150" s="8">
        <f>IFERROR(__xludf.DUMMYFUNCTION("""COMPUTED_VALUE"""),0.0)</f>
        <v>0</v>
      </c>
      <c r="L150" s="8">
        <f>IFERROR(__xludf.DUMMYFUNCTION("""COMPUTED_VALUE"""),1.0)</f>
        <v>1</v>
      </c>
      <c r="M150" s="8">
        <f>IFERROR(__xludf.DUMMYFUNCTION("""COMPUTED_VALUE"""),1.0)</f>
        <v>1</v>
      </c>
      <c r="N150" s="8">
        <f>IFERROR(__xludf.DUMMYFUNCTION("""COMPUTED_VALUE"""),9.0)</f>
        <v>9</v>
      </c>
      <c r="O150" s="8">
        <f>IFERROR(__xludf.DUMMYFUNCTION("""COMPUTED_VALUE"""),6.0)</f>
        <v>6</v>
      </c>
      <c r="P150" s="8" t="b">
        <f>IFERROR(__xludf.DUMMYFUNCTION("""COMPUTED_VALUE"""),TRUE)</f>
        <v>1</v>
      </c>
      <c r="Q150" s="8">
        <f>IFERROR(__xludf.DUMMYFUNCTION("""COMPUTED_VALUE"""),6.0)</f>
        <v>6</v>
      </c>
      <c r="R150" s="8">
        <f>IFERROR(__xludf.DUMMYFUNCTION("""COMPUTED_VALUE"""),1.0)</f>
        <v>1</v>
      </c>
    </row>
    <row r="151">
      <c r="A151" s="8">
        <f>IFERROR(__xludf.DUMMYFUNCTION("""COMPUTED_VALUE"""),0.0)</f>
        <v>0</v>
      </c>
      <c r="B151" s="8">
        <f>IFERROR(__xludf.DUMMYFUNCTION("""COMPUTED_VALUE"""),0.0)</f>
        <v>0</v>
      </c>
      <c r="C151" s="8">
        <f>IFERROR(__xludf.DUMMYFUNCTION("""COMPUTED_VALUE"""),0.0)</f>
        <v>0</v>
      </c>
      <c r="D151" s="8">
        <f>IFERROR(__xludf.DUMMYFUNCTION("""COMPUTED_VALUE"""),10.0)</f>
        <v>10</v>
      </c>
      <c r="E151" s="8">
        <f>IFERROR(__xludf.DUMMYFUNCTION("""COMPUTED_VALUE"""),7.0)</f>
        <v>7</v>
      </c>
      <c r="F151" s="8">
        <f>IFERROR(__xludf.DUMMYFUNCTION("""COMPUTED_VALUE"""),0.0)</f>
        <v>0</v>
      </c>
      <c r="G151" s="8">
        <f>IFERROR(__xludf.DUMMYFUNCTION("""COMPUTED_VALUE"""),6.0)</f>
        <v>6</v>
      </c>
      <c r="H151" s="8">
        <f>IFERROR(__xludf.DUMMYFUNCTION("""COMPUTED_VALUE"""),0.0)</f>
        <v>0</v>
      </c>
      <c r="I151" s="8">
        <f>IFERROR(__xludf.DUMMYFUNCTION("""COMPUTED_VALUE"""),0.0)</f>
        <v>0</v>
      </c>
      <c r="J151" s="8">
        <f>IFERROR(__xludf.DUMMYFUNCTION("""COMPUTED_VALUE"""),1.0)</f>
        <v>1</v>
      </c>
      <c r="K151" s="8">
        <f>IFERROR(__xludf.DUMMYFUNCTION("""COMPUTED_VALUE"""),1.0)</f>
        <v>1</v>
      </c>
      <c r="L151" s="8">
        <f>IFERROR(__xludf.DUMMYFUNCTION("""COMPUTED_VALUE"""),2.0)</f>
        <v>2</v>
      </c>
      <c r="M151" s="8">
        <f>IFERROR(__xludf.DUMMYFUNCTION("""COMPUTED_VALUE"""),7.0)</f>
        <v>7</v>
      </c>
      <c r="N151" s="8">
        <f>IFERROR(__xludf.DUMMYFUNCTION("""COMPUTED_VALUE"""),14.0)</f>
        <v>14</v>
      </c>
      <c r="O151" s="8">
        <f>IFERROR(__xludf.DUMMYFUNCTION("""COMPUTED_VALUE"""),4.0)</f>
        <v>4</v>
      </c>
      <c r="P151" s="8" t="b">
        <f>IFERROR(__xludf.DUMMYFUNCTION("""COMPUTED_VALUE"""),TRUE)</f>
        <v>1</v>
      </c>
      <c r="Q151" s="8">
        <f>IFERROR(__xludf.DUMMYFUNCTION("""COMPUTED_VALUE"""),16.0)</f>
        <v>16</v>
      </c>
      <c r="R151" s="8">
        <f>IFERROR(__xludf.DUMMYFUNCTION("""COMPUTED_VALUE"""),10.0)</f>
        <v>10</v>
      </c>
    </row>
    <row r="152">
      <c r="A152" s="8">
        <f>IFERROR(__xludf.DUMMYFUNCTION("""COMPUTED_VALUE"""),1.0)</f>
        <v>1</v>
      </c>
      <c r="B152" s="8">
        <f>IFERROR(__xludf.DUMMYFUNCTION("""COMPUTED_VALUE"""),0.0)</f>
        <v>0</v>
      </c>
      <c r="C152" s="8">
        <f>IFERROR(__xludf.DUMMYFUNCTION("""COMPUTED_VALUE"""),0.0)</f>
        <v>0</v>
      </c>
      <c r="D152" s="8">
        <f>IFERROR(__xludf.DUMMYFUNCTION("""COMPUTED_VALUE"""),0.0)</f>
        <v>0</v>
      </c>
      <c r="E152" s="8">
        <f>IFERROR(__xludf.DUMMYFUNCTION("""COMPUTED_VALUE"""),8.0)</f>
        <v>8</v>
      </c>
      <c r="F152" s="8">
        <f>IFERROR(__xludf.DUMMYFUNCTION("""COMPUTED_VALUE"""),1.0)</f>
        <v>1</v>
      </c>
      <c r="G152" s="8">
        <f>IFERROR(__xludf.DUMMYFUNCTION("""COMPUTED_VALUE"""),16.0)</f>
        <v>16</v>
      </c>
      <c r="H152" s="8">
        <f>IFERROR(__xludf.DUMMYFUNCTION("""COMPUTED_VALUE"""),1.0)</f>
        <v>1</v>
      </c>
      <c r="I152" s="8">
        <f>IFERROR(__xludf.DUMMYFUNCTION("""COMPUTED_VALUE"""),1.0)</f>
        <v>1</v>
      </c>
      <c r="J152" s="8">
        <f>IFERROR(__xludf.DUMMYFUNCTION("""COMPUTED_VALUE"""),2.0)</f>
        <v>2</v>
      </c>
      <c r="K152" s="8">
        <f>IFERROR(__xludf.DUMMYFUNCTION("""COMPUTED_VALUE"""),2.0)</f>
        <v>2</v>
      </c>
      <c r="L152" s="8">
        <f>IFERROR(__xludf.DUMMYFUNCTION("""COMPUTED_VALUE"""),0.0)</f>
        <v>0</v>
      </c>
      <c r="M152" s="8">
        <f>IFERROR(__xludf.DUMMYFUNCTION("""COMPUTED_VALUE"""),1.0)</f>
        <v>1</v>
      </c>
      <c r="N152" s="8">
        <f>IFERROR(__xludf.DUMMYFUNCTION("""COMPUTED_VALUE"""),15.0)</f>
        <v>15</v>
      </c>
      <c r="O152" s="8">
        <f>IFERROR(__xludf.DUMMYFUNCTION("""COMPUTED_VALUE"""),6.0)</f>
        <v>6</v>
      </c>
      <c r="P152" s="8" t="b">
        <f>IFERROR(__xludf.DUMMYFUNCTION("""COMPUTED_VALUE"""),TRUE)</f>
        <v>1</v>
      </c>
      <c r="Q152" s="8">
        <f>IFERROR(__xludf.DUMMYFUNCTION("""COMPUTED_VALUE"""),17.0)</f>
        <v>17</v>
      </c>
      <c r="R152" s="8">
        <f>IFERROR(__xludf.DUMMYFUNCTION("""COMPUTED_VALUE"""),1.0)</f>
        <v>1</v>
      </c>
    </row>
    <row r="153">
      <c r="A153" s="8">
        <f>IFERROR(__xludf.DUMMYFUNCTION("""COMPUTED_VALUE"""),1.0)</f>
        <v>1</v>
      </c>
      <c r="B153" s="8">
        <f>IFERROR(__xludf.DUMMYFUNCTION("""COMPUTED_VALUE"""),0.0)</f>
        <v>0</v>
      </c>
      <c r="C153" s="8">
        <f>IFERROR(__xludf.DUMMYFUNCTION("""COMPUTED_VALUE"""),0.0)</f>
        <v>0</v>
      </c>
      <c r="D153" s="8">
        <f>IFERROR(__xludf.DUMMYFUNCTION("""COMPUTED_VALUE"""),0.0)</f>
        <v>0</v>
      </c>
      <c r="E153" s="8">
        <f>IFERROR(__xludf.DUMMYFUNCTION("""COMPUTED_VALUE"""),8.0)</f>
        <v>8</v>
      </c>
      <c r="F153" s="8">
        <f>IFERROR(__xludf.DUMMYFUNCTION("""COMPUTED_VALUE"""),0.0)</f>
        <v>0</v>
      </c>
      <c r="G153" s="8">
        <f>IFERROR(__xludf.DUMMYFUNCTION("""COMPUTED_VALUE"""),17.0)</f>
        <v>17</v>
      </c>
      <c r="H153" s="8">
        <f>IFERROR(__xludf.DUMMYFUNCTION("""COMPUTED_VALUE"""),1.0)</f>
        <v>1</v>
      </c>
      <c r="I153" s="8">
        <f>IFERROR(__xludf.DUMMYFUNCTION("""COMPUTED_VALUE"""),1.0)</f>
        <v>1</v>
      </c>
      <c r="J153" s="8">
        <f>IFERROR(__xludf.DUMMYFUNCTION("""COMPUTED_VALUE"""),2.0)</f>
        <v>2</v>
      </c>
      <c r="K153" s="8">
        <f>IFERROR(__xludf.DUMMYFUNCTION("""COMPUTED_VALUE"""),2.0)</f>
        <v>2</v>
      </c>
      <c r="L153" s="8">
        <f>IFERROR(__xludf.DUMMYFUNCTION("""COMPUTED_VALUE"""),0.0)</f>
        <v>0</v>
      </c>
      <c r="M153" s="8">
        <f>IFERROR(__xludf.DUMMYFUNCTION("""COMPUTED_VALUE"""),1.0)</f>
        <v>1</v>
      </c>
      <c r="N153" s="8">
        <f>IFERROR(__xludf.DUMMYFUNCTION("""COMPUTED_VALUE"""),15.0)</f>
        <v>15</v>
      </c>
      <c r="O153" s="8">
        <f>IFERROR(__xludf.DUMMYFUNCTION("""COMPUTED_VALUE"""),5.0)</f>
        <v>5</v>
      </c>
      <c r="P153" s="8" t="b">
        <f>IFERROR(__xludf.DUMMYFUNCTION("""COMPUTED_VALUE"""),TRUE)</f>
        <v>1</v>
      </c>
      <c r="Q153" s="8">
        <f>IFERROR(__xludf.DUMMYFUNCTION("""COMPUTED_VALUE"""),18.0)</f>
        <v>18</v>
      </c>
      <c r="R153" s="8">
        <f>IFERROR(__xludf.DUMMYFUNCTION("""COMPUTED_VALUE"""),1.0)</f>
        <v>1</v>
      </c>
    </row>
    <row r="154">
      <c r="A154" s="8">
        <f>IFERROR(__xludf.DUMMYFUNCTION("""COMPUTED_VALUE"""),2.0)</f>
        <v>2</v>
      </c>
      <c r="B154" s="8">
        <f>IFERROR(__xludf.DUMMYFUNCTION("""COMPUTED_VALUE"""),1.0)</f>
        <v>1</v>
      </c>
      <c r="C154" s="8">
        <f>IFERROR(__xludf.DUMMYFUNCTION("""COMPUTED_VALUE"""),1.0)</f>
        <v>1</v>
      </c>
      <c r="D154" s="8">
        <f>IFERROR(__xludf.DUMMYFUNCTION("""COMPUTED_VALUE"""),0.0)</f>
        <v>0</v>
      </c>
      <c r="E154" s="8">
        <f>IFERROR(__xludf.DUMMYFUNCTION("""COMPUTED_VALUE"""),0.0)</f>
        <v>0</v>
      </c>
      <c r="F154" s="8">
        <f>IFERROR(__xludf.DUMMYFUNCTION("""COMPUTED_VALUE"""),1.0)</f>
        <v>1</v>
      </c>
      <c r="G154" s="8">
        <f>IFERROR(__xludf.DUMMYFUNCTION("""COMPUTED_VALUE"""),18.0)</f>
        <v>18</v>
      </c>
      <c r="H154" s="8">
        <f>IFERROR(__xludf.DUMMYFUNCTION("""COMPUTED_VALUE"""),2.0)</f>
        <v>2</v>
      </c>
      <c r="I154" s="8">
        <f>IFERROR(__xludf.DUMMYFUNCTION("""COMPUTED_VALUE"""),2.0)</f>
        <v>2</v>
      </c>
      <c r="J154" s="8">
        <f>IFERROR(__xludf.DUMMYFUNCTION("""COMPUTED_VALUE"""),3.0)</f>
        <v>3</v>
      </c>
      <c r="K154" s="8">
        <f>IFERROR(__xludf.DUMMYFUNCTION("""COMPUTED_VALUE"""),0.0)</f>
        <v>0</v>
      </c>
      <c r="L154" s="8">
        <f>IFERROR(__xludf.DUMMYFUNCTION("""COMPUTED_VALUE"""),0.0)</f>
        <v>0</v>
      </c>
      <c r="M154" s="8">
        <f>IFERROR(__xludf.DUMMYFUNCTION("""COMPUTED_VALUE"""),0.0)</f>
        <v>0</v>
      </c>
      <c r="N154" s="8">
        <f>IFERROR(__xludf.DUMMYFUNCTION("""COMPUTED_VALUE"""),18.0)</f>
        <v>18</v>
      </c>
      <c r="O154" s="8">
        <f>IFERROR(__xludf.DUMMYFUNCTION("""COMPUTED_VALUE"""),6.0)</f>
        <v>6</v>
      </c>
      <c r="P154" s="8" t="b">
        <f>IFERROR(__xludf.DUMMYFUNCTION("""COMPUTED_VALUE"""),TRUE)</f>
        <v>1</v>
      </c>
      <c r="Q154" s="8">
        <f>IFERROR(__xludf.DUMMYFUNCTION("""COMPUTED_VALUE"""),19.0)</f>
        <v>19</v>
      </c>
      <c r="R154" s="8">
        <f>IFERROR(__xludf.DUMMYFUNCTION("""COMPUTED_VALUE"""),1.0)</f>
        <v>1</v>
      </c>
    </row>
    <row r="155">
      <c r="A155" s="8">
        <f>IFERROR(__xludf.DUMMYFUNCTION("""COMPUTED_VALUE"""),2.0)</f>
        <v>2</v>
      </c>
      <c r="B155" s="8">
        <f>IFERROR(__xludf.DUMMYFUNCTION("""COMPUTED_VALUE"""),1.0)</f>
        <v>1</v>
      </c>
      <c r="C155" s="8">
        <f>IFERROR(__xludf.DUMMYFUNCTION("""COMPUTED_VALUE"""),1.0)</f>
        <v>1</v>
      </c>
      <c r="D155" s="8">
        <f>IFERROR(__xludf.DUMMYFUNCTION("""COMPUTED_VALUE"""),0.0)</f>
        <v>0</v>
      </c>
      <c r="E155" s="8">
        <f>IFERROR(__xludf.DUMMYFUNCTION("""COMPUTED_VALUE"""),0.0)</f>
        <v>0</v>
      </c>
      <c r="F155" s="8">
        <f>IFERROR(__xludf.DUMMYFUNCTION("""COMPUTED_VALUE"""),0.0)</f>
        <v>0</v>
      </c>
      <c r="G155" s="8">
        <f>IFERROR(__xludf.DUMMYFUNCTION("""COMPUTED_VALUE"""),19.0)</f>
        <v>19</v>
      </c>
      <c r="H155" s="8">
        <f>IFERROR(__xludf.DUMMYFUNCTION("""COMPUTED_VALUE"""),2.0)</f>
        <v>2</v>
      </c>
      <c r="I155" s="8">
        <f>IFERROR(__xludf.DUMMYFUNCTION("""COMPUTED_VALUE"""),2.0)</f>
        <v>2</v>
      </c>
      <c r="J155" s="8">
        <f>IFERROR(__xludf.DUMMYFUNCTION("""COMPUTED_VALUE"""),3.0)</f>
        <v>3</v>
      </c>
      <c r="K155" s="8">
        <f>IFERROR(__xludf.DUMMYFUNCTION("""COMPUTED_VALUE"""),0.0)</f>
        <v>0</v>
      </c>
      <c r="L155" s="8">
        <f>IFERROR(__xludf.DUMMYFUNCTION("""COMPUTED_VALUE"""),0.0)</f>
        <v>0</v>
      </c>
      <c r="M155" s="8">
        <f>IFERROR(__xludf.DUMMYFUNCTION("""COMPUTED_VALUE"""),0.0)</f>
        <v>0</v>
      </c>
      <c r="N155" s="8">
        <f>IFERROR(__xludf.DUMMYFUNCTION("""COMPUTED_VALUE"""),18.0)</f>
        <v>18</v>
      </c>
      <c r="O155" s="8">
        <f>IFERROR(__xludf.DUMMYFUNCTION("""COMPUTED_VALUE"""),3.0)</f>
        <v>3</v>
      </c>
      <c r="P155" s="8" t="b">
        <f>IFERROR(__xludf.DUMMYFUNCTION("""COMPUTED_VALUE"""),TRUE)</f>
        <v>1</v>
      </c>
      <c r="Q155" s="8">
        <f>IFERROR(__xludf.DUMMYFUNCTION("""COMPUTED_VALUE"""),23.0)</f>
        <v>23</v>
      </c>
      <c r="R155" s="8">
        <f>IFERROR(__xludf.DUMMYFUNCTION("""COMPUTED_VALUE"""),4.0)</f>
        <v>4</v>
      </c>
    </row>
    <row r="156">
      <c r="A156" s="8">
        <f>IFERROR(__xludf.DUMMYFUNCTION("""COMPUTED_VALUE"""),2.0)</f>
        <v>2</v>
      </c>
      <c r="B156" s="8">
        <f>IFERROR(__xludf.DUMMYFUNCTION("""COMPUTED_VALUE"""),1.0)</f>
        <v>1</v>
      </c>
      <c r="C156" s="8">
        <f>IFERROR(__xludf.DUMMYFUNCTION("""COMPUTED_VALUE"""),0.0)</f>
        <v>0</v>
      </c>
      <c r="D156" s="8">
        <f>IFERROR(__xludf.DUMMYFUNCTION("""COMPUTED_VALUE"""),0.0)</f>
        <v>0</v>
      </c>
      <c r="E156" s="8">
        <f>IFERROR(__xludf.DUMMYFUNCTION("""COMPUTED_VALUE"""),0.0)</f>
        <v>0</v>
      </c>
      <c r="F156" s="8">
        <f>IFERROR(__xludf.DUMMYFUNCTION("""COMPUTED_VALUE"""),0.0)</f>
        <v>0</v>
      </c>
      <c r="G156" s="8">
        <f>IFERROR(__xludf.DUMMYFUNCTION("""COMPUTED_VALUE"""),23.0)</f>
        <v>23</v>
      </c>
      <c r="H156" s="8">
        <f>IFERROR(__xludf.DUMMYFUNCTION("""COMPUTED_VALUE"""),2.0)</f>
        <v>2</v>
      </c>
      <c r="I156" s="8">
        <f>IFERROR(__xludf.DUMMYFUNCTION("""COMPUTED_VALUE"""),0.0)</f>
        <v>0</v>
      </c>
      <c r="J156" s="8">
        <f>IFERROR(__xludf.DUMMYFUNCTION("""COMPUTED_VALUE"""),1.0)</f>
        <v>1</v>
      </c>
      <c r="K156" s="8">
        <f>IFERROR(__xludf.DUMMYFUNCTION("""COMPUTED_VALUE"""),1.0)</f>
        <v>1</v>
      </c>
      <c r="L156" s="8">
        <f>IFERROR(__xludf.DUMMYFUNCTION("""COMPUTED_VALUE"""),0.0)</f>
        <v>0</v>
      </c>
      <c r="M156" s="8">
        <f>IFERROR(__xludf.DUMMYFUNCTION("""COMPUTED_VALUE"""),0.0)</f>
        <v>0</v>
      </c>
      <c r="N156" s="8">
        <f>IFERROR(__xludf.DUMMYFUNCTION("""COMPUTED_VALUE"""),18.0)</f>
        <v>18</v>
      </c>
      <c r="O156" s="8">
        <f>IFERROR(__xludf.DUMMYFUNCTION("""COMPUTED_VALUE"""),2.0)</f>
        <v>2</v>
      </c>
      <c r="P156" s="8" t="b">
        <f>IFERROR(__xludf.DUMMYFUNCTION("""COMPUTED_VALUE"""),TRUE)</f>
        <v>1</v>
      </c>
      <c r="Q156" s="8">
        <f>IFERROR(__xludf.DUMMYFUNCTION("""COMPUTED_VALUE"""),25.0)</f>
        <v>25</v>
      </c>
      <c r="R156" s="8">
        <f>IFERROR(__xludf.DUMMYFUNCTION("""COMPUTED_VALUE"""),2.0)</f>
        <v>2</v>
      </c>
    </row>
    <row r="157">
      <c r="A157" s="8">
        <f>IFERROR(__xludf.DUMMYFUNCTION("""COMPUTED_VALUE"""),2.0)</f>
        <v>2</v>
      </c>
      <c r="B157" s="8">
        <f>IFERROR(__xludf.DUMMYFUNCTION("""COMPUTED_VALUE"""),0.0)</f>
        <v>0</v>
      </c>
      <c r="C157" s="8">
        <f>IFERROR(__xludf.DUMMYFUNCTION("""COMPUTED_VALUE"""),0.0)</f>
        <v>0</v>
      </c>
      <c r="D157" s="8">
        <f>IFERROR(__xludf.DUMMYFUNCTION("""COMPUTED_VALUE"""),0.0)</f>
        <v>0</v>
      </c>
      <c r="E157" s="8">
        <f>IFERROR(__xludf.DUMMYFUNCTION("""COMPUTED_VALUE"""),0.0)</f>
        <v>0</v>
      </c>
      <c r="F157" s="8">
        <f>IFERROR(__xludf.DUMMYFUNCTION("""COMPUTED_VALUE"""),0.0)</f>
        <v>0</v>
      </c>
      <c r="G157" s="8">
        <f>IFERROR(__xludf.DUMMYFUNCTION("""COMPUTED_VALUE"""),25.0)</f>
        <v>25</v>
      </c>
      <c r="H157" s="8">
        <f>IFERROR(__xludf.DUMMYFUNCTION("""COMPUTED_VALUE"""),2.0)</f>
        <v>2</v>
      </c>
      <c r="I157" s="8">
        <f>IFERROR(__xludf.DUMMYFUNCTION("""COMPUTED_VALUE"""),0.0)</f>
        <v>0</v>
      </c>
      <c r="J157" s="8">
        <f>IFERROR(__xludf.DUMMYFUNCTION("""COMPUTED_VALUE"""),0.0)</f>
        <v>0</v>
      </c>
      <c r="K157" s="8">
        <f>IFERROR(__xludf.DUMMYFUNCTION("""COMPUTED_VALUE"""),1.0)</f>
        <v>1</v>
      </c>
      <c r="L157" s="8">
        <f>IFERROR(__xludf.DUMMYFUNCTION("""COMPUTED_VALUE"""),0.0)</f>
        <v>0</v>
      </c>
      <c r="M157" s="8">
        <f>IFERROR(__xludf.DUMMYFUNCTION("""COMPUTED_VALUE"""),0.0)</f>
        <v>0</v>
      </c>
      <c r="N157" s="8">
        <f>IFERROR(__xludf.DUMMYFUNCTION("""COMPUTED_VALUE"""),18.0)</f>
        <v>18</v>
      </c>
      <c r="O157" s="8">
        <f>IFERROR(__xludf.DUMMYFUNCTION("""COMPUTED_VALUE"""),1.0)</f>
        <v>1</v>
      </c>
      <c r="P157" s="8" t="b">
        <f>IFERROR(__xludf.DUMMYFUNCTION("""COMPUTED_VALUE"""),TRUE)</f>
        <v>1</v>
      </c>
      <c r="Q157" s="8">
        <f>IFERROR(__xludf.DUMMYFUNCTION("""COMPUTED_VALUE"""),27.0)</f>
        <v>27</v>
      </c>
      <c r="R157" s="8">
        <f>IFERROR(__xludf.DUMMYFUNCTION("""COMPUTED_VALUE"""),2.0)</f>
        <v>2</v>
      </c>
    </row>
    <row r="158">
      <c r="A158" s="8">
        <f>IFERROR(__xludf.DUMMYFUNCTION("""COMPUTED_VALUE"""),0.0)</f>
        <v>0</v>
      </c>
      <c r="B158" s="8">
        <f>IFERROR(__xludf.DUMMYFUNCTION("""COMPUTED_VALUE"""),1.0)</f>
        <v>1</v>
      </c>
      <c r="C158" s="8">
        <f>IFERROR(__xludf.DUMMYFUNCTION("""COMPUTED_VALUE"""),0.0)</f>
        <v>0</v>
      </c>
      <c r="D158" s="8">
        <f>IFERROR(__xludf.DUMMYFUNCTION("""COMPUTED_VALUE"""),0.0)</f>
        <v>0</v>
      </c>
      <c r="E158" s="8">
        <f>IFERROR(__xludf.DUMMYFUNCTION("""COMPUTED_VALUE"""),0.0)</f>
        <v>0</v>
      </c>
      <c r="F158" s="8">
        <f>IFERROR(__xludf.DUMMYFUNCTION("""COMPUTED_VALUE"""),0.0)</f>
        <v>0</v>
      </c>
      <c r="G158" s="8">
        <f>IFERROR(__xludf.DUMMYFUNCTION("""COMPUTED_VALUE"""),27.0)</f>
        <v>27</v>
      </c>
      <c r="H158" s="8">
        <f>IFERROR(__xludf.DUMMYFUNCTION("""COMPUTED_VALUE"""),0.0)</f>
        <v>0</v>
      </c>
      <c r="I158" s="8">
        <f>IFERROR(__xludf.DUMMYFUNCTION("""COMPUTED_VALUE"""),1.0)</f>
        <v>1</v>
      </c>
      <c r="J158" s="8">
        <f>IFERROR(__xludf.DUMMYFUNCTION("""COMPUTED_VALUE"""),1.0)</f>
        <v>1</v>
      </c>
      <c r="K158" s="8">
        <f>IFERROR(__xludf.DUMMYFUNCTION("""COMPUTED_VALUE"""),0.0)</f>
        <v>0</v>
      </c>
      <c r="L158" s="8">
        <f>IFERROR(__xludf.DUMMYFUNCTION("""COMPUTED_VALUE"""),0.0)</f>
        <v>0</v>
      </c>
      <c r="M158" s="8">
        <f>IFERROR(__xludf.DUMMYFUNCTION("""COMPUTED_VALUE"""),0.0)</f>
        <v>0</v>
      </c>
      <c r="N158" s="8">
        <f>IFERROR(__xludf.DUMMYFUNCTION("""COMPUTED_VALUE"""),18.0)</f>
        <v>18</v>
      </c>
      <c r="O158" s="8">
        <f>IFERROR(__xludf.DUMMYFUNCTION("""COMPUTED_VALUE"""),2.0)</f>
        <v>2</v>
      </c>
      <c r="P158" s="8" t="b">
        <f>IFERROR(__xludf.DUMMYFUNCTION("""COMPUTED_VALUE"""),TRUE)</f>
        <v>1</v>
      </c>
      <c r="Q158" s="8">
        <f>IFERROR(__xludf.DUMMYFUNCTION("""COMPUTED_VALUE"""),27.0)</f>
        <v>27</v>
      </c>
      <c r="R158" s="8">
        <f>IFERROR(__xludf.DUMMYFUNCTION("""COMPUTED_VALUE"""),0.0)</f>
        <v>0</v>
      </c>
    </row>
    <row r="159">
      <c r="A159" s="8">
        <f>IFERROR(__xludf.DUMMYFUNCTION("""COMPUTED_VALUE"""),4.0)</f>
        <v>4</v>
      </c>
      <c r="B159" s="8">
        <f>IFERROR(__xludf.DUMMYFUNCTION("""COMPUTED_VALUE"""),4.0)</f>
        <v>4</v>
      </c>
      <c r="C159" s="8">
        <f>IFERROR(__xludf.DUMMYFUNCTION("""COMPUTED_VALUE"""),4.0)</f>
        <v>4</v>
      </c>
      <c r="D159" s="8">
        <f>IFERROR(__xludf.DUMMYFUNCTION("""COMPUTED_VALUE"""),4.0)</f>
        <v>4</v>
      </c>
      <c r="E159" s="8">
        <f>IFERROR(__xludf.DUMMYFUNCTION("""COMPUTED_VALUE"""),4.0)</f>
        <v>4</v>
      </c>
      <c r="F159" s="8">
        <f>IFERROR(__xludf.DUMMYFUNCTION("""COMPUTED_VALUE"""),4.0)</f>
        <v>4</v>
      </c>
      <c r="G159" s="8">
        <f>IFERROR(__xludf.DUMMYFUNCTION("""COMPUTED_VALUE"""),0.0)</f>
        <v>0</v>
      </c>
      <c r="H159" s="8">
        <f>IFERROR(__xludf.DUMMYFUNCTION("""COMPUTED_VALUE"""),0.0)</f>
        <v>0</v>
      </c>
      <c r="I159" s="8">
        <f>IFERROR(__xludf.DUMMYFUNCTION("""COMPUTED_VALUE"""),5.0)</f>
        <v>5</v>
      </c>
      <c r="J159" s="8">
        <f>IFERROR(__xludf.DUMMYFUNCTION("""COMPUTED_VALUE"""),1.0)</f>
        <v>1</v>
      </c>
      <c r="K159" s="8">
        <f>IFERROR(__xludf.DUMMYFUNCTION("""COMPUTED_VALUE"""),6.0)</f>
        <v>6</v>
      </c>
      <c r="L159" s="8">
        <f>IFERROR(__xludf.DUMMYFUNCTION("""COMPUTED_VALUE"""),6.0)</f>
        <v>6</v>
      </c>
      <c r="M159" s="8">
        <f>IFERROR(__xludf.DUMMYFUNCTION("""COMPUTED_VALUE"""),5.0)</f>
        <v>5</v>
      </c>
      <c r="N159" s="8">
        <f>IFERROR(__xludf.DUMMYFUNCTION("""COMPUTED_VALUE"""),1.0)</f>
        <v>1</v>
      </c>
      <c r="O159" s="8">
        <f>IFERROR(__xludf.DUMMYFUNCTION("""COMPUTED_VALUE"""),3.0)</f>
        <v>3</v>
      </c>
      <c r="P159" s="8" t="b">
        <f>IFERROR(__xludf.DUMMYFUNCTION("""COMPUTED_VALUE"""),TRUE)</f>
        <v>1</v>
      </c>
      <c r="Q159" s="8">
        <f>IFERROR(__xludf.DUMMYFUNCTION("""COMPUTED_VALUE"""),1.0)</f>
        <v>1</v>
      </c>
      <c r="R159" s="8">
        <f>IFERROR(__xludf.DUMMYFUNCTION("""COMPUTED_VALUE"""),1.0)</f>
        <v>1</v>
      </c>
    </row>
    <row r="160">
      <c r="A160" s="8">
        <f>IFERROR(__xludf.DUMMYFUNCTION("""COMPUTED_VALUE"""),4.0)</f>
        <v>4</v>
      </c>
      <c r="B160" s="8">
        <f>IFERROR(__xludf.DUMMYFUNCTION("""COMPUTED_VALUE"""),4.0)</f>
        <v>4</v>
      </c>
      <c r="C160" s="8">
        <f>IFERROR(__xludf.DUMMYFUNCTION("""COMPUTED_VALUE"""),0.0)</f>
        <v>0</v>
      </c>
      <c r="D160" s="8">
        <f>IFERROR(__xludf.DUMMYFUNCTION("""COMPUTED_VALUE"""),5.0)</f>
        <v>5</v>
      </c>
      <c r="E160" s="8">
        <f>IFERROR(__xludf.DUMMYFUNCTION("""COMPUTED_VALUE"""),5.0)</f>
        <v>5</v>
      </c>
      <c r="F160" s="8">
        <f>IFERROR(__xludf.DUMMYFUNCTION("""COMPUTED_VALUE"""),5.0)</f>
        <v>5</v>
      </c>
      <c r="G160" s="8">
        <f>IFERROR(__xludf.DUMMYFUNCTION("""COMPUTED_VALUE"""),1.0)</f>
        <v>1</v>
      </c>
      <c r="H160" s="8">
        <f>IFERROR(__xludf.DUMMYFUNCTION("""COMPUTED_VALUE"""),0.0)</f>
        <v>0</v>
      </c>
      <c r="I160" s="8">
        <f>IFERROR(__xludf.DUMMYFUNCTION("""COMPUTED_VALUE"""),5.0)</f>
        <v>5</v>
      </c>
      <c r="J160" s="8">
        <f>IFERROR(__xludf.DUMMYFUNCTION("""COMPUTED_VALUE"""),1.0)</f>
        <v>1</v>
      </c>
      <c r="K160" s="8">
        <f>IFERROR(__xludf.DUMMYFUNCTION("""COMPUTED_VALUE"""),6.0)</f>
        <v>6</v>
      </c>
      <c r="L160" s="8">
        <f>IFERROR(__xludf.DUMMYFUNCTION("""COMPUTED_VALUE"""),6.0)</f>
        <v>6</v>
      </c>
      <c r="M160" s="8">
        <f>IFERROR(__xludf.DUMMYFUNCTION("""COMPUTED_VALUE"""),5.0)</f>
        <v>5</v>
      </c>
      <c r="N160" s="8">
        <f>IFERROR(__xludf.DUMMYFUNCTION("""COMPUTED_VALUE"""),1.0)</f>
        <v>1</v>
      </c>
      <c r="O160" s="8">
        <f>IFERROR(__xludf.DUMMYFUNCTION("""COMPUTED_VALUE"""),5.0)</f>
        <v>5</v>
      </c>
      <c r="P160" s="8" t="b">
        <f>IFERROR(__xludf.DUMMYFUNCTION("""COMPUTED_VALUE"""),TRUE)</f>
        <v>1</v>
      </c>
      <c r="Q160" s="8">
        <f>IFERROR(__xludf.DUMMYFUNCTION("""COMPUTED_VALUE"""),2.0)</f>
        <v>2</v>
      </c>
      <c r="R160" s="8">
        <f>IFERROR(__xludf.DUMMYFUNCTION("""COMPUTED_VALUE"""),1.0)</f>
        <v>1</v>
      </c>
    </row>
    <row r="161">
      <c r="A161" s="8">
        <f>IFERROR(__xludf.DUMMYFUNCTION("""COMPUTED_VALUE"""),4.0)</f>
        <v>4</v>
      </c>
      <c r="B161" s="8">
        <f>IFERROR(__xludf.DUMMYFUNCTION("""COMPUTED_VALUE"""),4.0)</f>
        <v>4</v>
      </c>
      <c r="C161" s="8">
        <f>IFERROR(__xludf.DUMMYFUNCTION("""COMPUTED_VALUE"""),0.0)</f>
        <v>0</v>
      </c>
      <c r="D161" s="8">
        <f>IFERROR(__xludf.DUMMYFUNCTION("""COMPUTED_VALUE"""),5.0)</f>
        <v>5</v>
      </c>
      <c r="E161" s="8">
        <f>IFERROR(__xludf.DUMMYFUNCTION("""COMPUTED_VALUE"""),0.0)</f>
        <v>0</v>
      </c>
      <c r="F161" s="8">
        <f>IFERROR(__xludf.DUMMYFUNCTION("""COMPUTED_VALUE"""),6.0)</f>
        <v>6</v>
      </c>
      <c r="G161" s="8">
        <f>IFERROR(__xludf.DUMMYFUNCTION("""COMPUTED_VALUE"""),2.0)</f>
        <v>2</v>
      </c>
      <c r="H161" s="8">
        <f>IFERROR(__xludf.DUMMYFUNCTION("""COMPUTED_VALUE"""),0.0)</f>
        <v>0</v>
      </c>
      <c r="I161" s="8">
        <f>IFERROR(__xludf.DUMMYFUNCTION("""COMPUTED_VALUE"""),7.0)</f>
        <v>7</v>
      </c>
      <c r="J161" s="8">
        <f>IFERROR(__xludf.DUMMYFUNCTION("""COMPUTED_VALUE"""),2.0)</f>
        <v>2</v>
      </c>
      <c r="K161" s="8">
        <f>IFERROR(__xludf.DUMMYFUNCTION("""COMPUTED_VALUE"""),6.0)</f>
        <v>6</v>
      </c>
      <c r="L161" s="8">
        <f>IFERROR(__xludf.DUMMYFUNCTION("""COMPUTED_VALUE"""),6.0)</f>
        <v>6</v>
      </c>
      <c r="M161" s="8">
        <f>IFERROR(__xludf.DUMMYFUNCTION("""COMPUTED_VALUE"""),5.0)</f>
        <v>5</v>
      </c>
      <c r="N161" s="8">
        <f>IFERROR(__xludf.DUMMYFUNCTION("""COMPUTED_VALUE"""),1.0)</f>
        <v>1</v>
      </c>
      <c r="O161" s="8">
        <f>IFERROR(__xludf.DUMMYFUNCTION("""COMPUTED_VALUE"""),1.0)</f>
        <v>1</v>
      </c>
      <c r="P161" s="8" t="b">
        <f>IFERROR(__xludf.DUMMYFUNCTION("""COMPUTED_VALUE"""),TRUE)</f>
        <v>1</v>
      </c>
      <c r="Q161" s="8">
        <f>IFERROR(__xludf.DUMMYFUNCTION("""COMPUTED_VALUE"""),10.0)</f>
        <v>10</v>
      </c>
      <c r="R161" s="8">
        <f>IFERROR(__xludf.DUMMYFUNCTION("""COMPUTED_VALUE"""),8.0)</f>
        <v>8</v>
      </c>
    </row>
    <row r="162">
      <c r="A162" s="8">
        <f>IFERROR(__xludf.DUMMYFUNCTION("""COMPUTED_VALUE"""),0.0)</f>
        <v>0</v>
      </c>
      <c r="B162" s="8">
        <f>IFERROR(__xludf.DUMMYFUNCTION("""COMPUTED_VALUE"""),5.0)</f>
        <v>5</v>
      </c>
      <c r="C162" s="8">
        <f>IFERROR(__xludf.DUMMYFUNCTION("""COMPUTED_VALUE"""),1.0)</f>
        <v>1</v>
      </c>
      <c r="D162" s="8">
        <f>IFERROR(__xludf.DUMMYFUNCTION("""COMPUTED_VALUE"""),6.0)</f>
        <v>6</v>
      </c>
      <c r="E162" s="8">
        <f>IFERROR(__xludf.DUMMYFUNCTION("""COMPUTED_VALUE"""),0.0)</f>
        <v>0</v>
      </c>
      <c r="F162" s="8">
        <f>IFERROR(__xludf.DUMMYFUNCTION("""COMPUTED_VALUE"""),6.0)</f>
        <v>6</v>
      </c>
      <c r="G162" s="8">
        <f>IFERROR(__xludf.DUMMYFUNCTION("""COMPUTED_VALUE"""),10.0)</f>
        <v>10</v>
      </c>
      <c r="H162" s="8">
        <f>IFERROR(__xludf.DUMMYFUNCTION("""COMPUTED_VALUE"""),0.0)</f>
        <v>0</v>
      </c>
      <c r="I162" s="8">
        <f>IFERROR(__xludf.DUMMYFUNCTION("""COMPUTED_VALUE"""),0.0)</f>
        <v>0</v>
      </c>
      <c r="J162" s="8">
        <f>IFERROR(__xludf.DUMMYFUNCTION("""COMPUTED_VALUE"""),0.0)</f>
        <v>0</v>
      </c>
      <c r="K162" s="8">
        <f>IFERROR(__xludf.DUMMYFUNCTION("""COMPUTED_VALUE"""),7.0)</f>
        <v>7</v>
      </c>
      <c r="L162" s="8">
        <f>IFERROR(__xludf.DUMMYFUNCTION("""COMPUTED_VALUE"""),7.0)</f>
        <v>7</v>
      </c>
      <c r="M162" s="8">
        <f>IFERROR(__xludf.DUMMYFUNCTION("""COMPUTED_VALUE"""),5.0)</f>
        <v>5</v>
      </c>
      <c r="N162" s="8">
        <f>IFERROR(__xludf.DUMMYFUNCTION("""COMPUTED_VALUE"""),1.0)</f>
        <v>1</v>
      </c>
      <c r="O162" s="8">
        <f>IFERROR(__xludf.DUMMYFUNCTION("""COMPUTED_VALUE"""),2.0)</f>
        <v>2</v>
      </c>
      <c r="P162" s="8" t="b">
        <f>IFERROR(__xludf.DUMMYFUNCTION("""COMPUTED_VALUE"""),TRUE)</f>
        <v>1</v>
      </c>
      <c r="Q162" s="8">
        <f>IFERROR(__xludf.DUMMYFUNCTION("""COMPUTED_VALUE"""),11.0)</f>
        <v>11</v>
      </c>
      <c r="R162" s="8">
        <f>IFERROR(__xludf.DUMMYFUNCTION("""COMPUTED_VALUE"""),1.0)</f>
        <v>1</v>
      </c>
    </row>
    <row r="163">
      <c r="A163" s="8">
        <f>IFERROR(__xludf.DUMMYFUNCTION("""COMPUTED_VALUE"""),0.0)</f>
        <v>0</v>
      </c>
      <c r="B163" s="8">
        <f>IFERROR(__xludf.DUMMYFUNCTION("""COMPUTED_VALUE"""),0.0)</f>
        <v>0</v>
      </c>
      <c r="C163" s="8">
        <f>IFERROR(__xludf.DUMMYFUNCTION("""COMPUTED_VALUE"""),2.0)</f>
        <v>2</v>
      </c>
      <c r="D163" s="8">
        <f>IFERROR(__xludf.DUMMYFUNCTION("""COMPUTED_VALUE"""),7.0)</f>
        <v>7</v>
      </c>
      <c r="E163" s="8">
        <f>IFERROR(__xludf.DUMMYFUNCTION("""COMPUTED_VALUE"""),1.0)</f>
        <v>1</v>
      </c>
      <c r="F163" s="8">
        <f>IFERROR(__xludf.DUMMYFUNCTION("""COMPUTED_VALUE"""),7.0)</f>
        <v>7</v>
      </c>
      <c r="G163" s="8">
        <f>IFERROR(__xludf.DUMMYFUNCTION("""COMPUTED_VALUE"""),11.0)</f>
        <v>11</v>
      </c>
      <c r="H163" s="8">
        <f>IFERROR(__xludf.DUMMYFUNCTION("""COMPUTED_VALUE"""),0.0)</f>
        <v>0</v>
      </c>
      <c r="I163" s="8">
        <f>IFERROR(__xludf.DUMMYFUNCTION("""COMPUTED_VALUE"""),0.0)</f>
        <v>0</v>
      </c>
      <c r="J163" s="8">
        <f>IFERROR(__xludf.DUMMYFUNCTION("""COMPUTED_VALUE"""),0.0)</f>
        <v>0</v>
      </c>
      <c r="K163" s="8">
        <f>IFERROR(__xludf.DUMMYFUNCTION("""COMPUTED_VALUE"""),7.0)</f>
        <v>7</v>
      </c>
      <c r="L163" s="8">
        <f>IFERROR(__xludf.DUMMYFUNCTION("""COMPUTED_VALUE"""),7.0)</f>
        <v>7</v>
      </c>
      <c r="M163" s="8">
        <f>IFERROR(__xludf.DUMMYFUNCTION("""COMPUTED_VALUE"""),5.0)</f>
        <v>5</v>
      </c>
      <c r="N163" s="8">
        <f>IFERROR(__xludf.DUMMYFUNCTION("""COMPUTED_VALUE"""),1.0)</f>
        <v>1</v>
      </c>
      <c r="O163" s="8">
        <f>IFERROR(__xludf.DUMMYFUNCTION("""COMPUTED_VALUE"""),4.0)</f>
        <v>4</v>
      </c>
      <c r="P163" s="8" t="b">
        <f>IFERROR(__xludf.DUMMYFUNCTION("""COMPUTED_VALUE"""),TRUE)</f>
        <v>1</v>
      </c>
      <c r="Q163" s="8">
        <f>IFERROR(__xludf.DUMMYFUNCTION("""COMPUTED_VALUE"""),12.0)</f>
        <v>12</v>
      </c>
      <c r="R163" s="8">
        <f>IFERROR(__xludf.DUMMYFUNCTION("""COMPUTED_VALUE"""),1.0)</f>
        <v>1</v>
      </c>
    </row>
    <row r="164">
      <c r="A164" s="8">
        <f>IFERROR(__xludf.DUMMYFUNCTION("""COMPUTED_VALUE"""),0.0)</f>
        <v>0</v>
      </c>
      <c r="B164" s="8">
        <f>IFERROR(__xludf.DUMMYFUNCTION("""COMPUTED_VALUE"""),0.0)</f>
        <v>0</v>
      </c>
      <c r="C164" s="8">
        <f>IFERROR(__xludf.DUMMYFUNCTION("""COMPUTED_VALUE"""),2.0)</f>
        <v>2</v>
      </c>
      <c r="D164" s="8">
        <f>IFERROR(__xludf.DUMMYFUNCTION("""COMPUTED_VALUE"""),0.0)</f>
        <v>0</v>
      </c>
      <c r="E164" s="8">
        <f>IFERROR(__xludf.DUMMYFUNCTION("""COMPUTED_VALUE"""),2.0)</f>
        <v>2</v>
      </c>
      <c r="F164" s="8">
        <f>IFERROR(__xludf.DUMMYFUNCTION("""COMPUTED_VALUE"""),8.0)</f>
        <v>8</v>
      </c>
      <c r="G164" s="8">
        <f>IFERROR(__xludf.DUMMYFUNCTION("""COMPUTED_VALUE"""),12.0)</f>
        <v>12</v>
      </c>
      <c r="H164" s="8">
        <f>IFERROR(__xludf.DUMMYFUNCTION("""COMPUTED_VALUE"""),0.0)</f>
        <v>0</v>
      </c>
      <c r="I164" s="8">
        <f>IFERROR(__xludf.DUMMYFUNCTION("""COMPUTED_VALUE"""),2.0)</f>
        <v>2</v>
      </c>
      <c r="J164" s="8">
        <f>IFERROR(__xludf.DUMMYFUNCTION("""COMPUTED_VALUE"""),1.0)</f>
        <v>1</v>
      </c>
      <c r="K164" s="8">
        <f>IFERROR(__xludf.DUMMYFUNCTION("""COMPUTED_VALUE"""),8.0)</f>
        <v>8</v>
      </c>
      <c r="L164" s="8">
        <f>IFERROR(__xludf.DUMMYFUNCTION("""COMPUTED_VALUE"""),7.0)</f>
        <v>7</v>
      </c>
      <c r="M164" s="8">
        <f>IFERROR(__xludf.DUMMYFUNCTION("""COMPUTED_VALUE"""),5.0)</f>
        <v>5</v>
      </c>
      <c r="N164" s="8">
        <f>IFERROR(__xludf.DUMMYFUNCTION("""COMPUTED_VALUE"""),1.0)</f>
        <v>1</v>
      </c>
      <c r="O164" s="8">
        <f>IFERROR(__xludf.DUMMYFUNCTION("""COMPUTED_VALUE"""),5.0)</f>
        <v>5</v>
      </c>
      <c r="P164" s="8" t="b">
        <f>IFERROR(__xludf.DUMMYFUNCTION("""COMPUTED_VALUE"""),TRUE)</f>
        <v>1</v>
      </c>
      <c r="Q164" s="8">
        <f>IFERROR(__xludf.DUMMYFUNCTION("""COMPUTED_VALUE"""),13.0)</f>
        <v>13</v>
      </c>
      <c r="R164" s="8">
        <f>IFERROR(__xludf.DUMMYFUNCTION("""COMPUTED_VALUE"""),1.0)</f>
        <v>1</v>
      </c>
    </row>
    <row r="165">
      <c r="A165" s="8">
        <f>IFERROR(__xludf.DUMMYFUNCTION("""COMPUTED_VALUE"""),0.0)</f>
        <v>0</v>
      </c>
      <c r="B165" s="8">
        <f>IFERROR(__xludf.DUMMYFUNCTION("""COMPUTED_VALUE"""),0.0)</f>
        <v>0</v>
      </c>
      <c r="C165" s="8">
        <f>IFERROR(__xludf.DUMMYFUNCTION("""COMPUTED_VALUE"""),2.0)</f>
        <v>2</v>
      </c>
      <c r="D165" s="8">
        <f>IFERROR(__xludf.DUMMYFUNCTION("""COMPUTED_VALUE"""),0.0)</f>
        <v>0</v>
      </c>
      <c r="E165" s="8">
        <f>IFERROR(__xludf.DUMMYFUNCTION("""COMPUTED_VALUE"""),0.0)</f>
        <v>0</v>
      </c>
      <c r="F165" s="8">
        <f>IFERROR(__xludf.DUMMYFUNCTION("""COMPUTED_VALUE"""),9.0)</f>
        <v>9</v>
      </c>
      <c r="G165" s="8">
        <f>IFERROR(__xludf.DUMMYFUNCTION("""COMPUTED_VALUE"""),13.0)</f>
        <v>13</v>
      </c>
      <c r="H165" s="8">
        <f>IFERROR(__xludf.DUMMYFUNCTION("""COMPUTED_VALUE"""),0.0)</f>
        <v>0</v>
      </c>
      <c r="I165" s="8">
        <f>IFERROR(__xludf.DUMMYFUNCTION("""COMPUTED_VALUE"""),2.0)</f>
        <v>2</v>
      </c>
      <c r="J165" s="8">
        <f>IFERROR(__xludf.DUMMYFUNCTION("""COMPUTED_VALUE"""),1.0)</f>
        <v>1</v>
      </c>
      <c r="K165" s="8">
        <f>IFERROR(__xludf.DUMMYFUNCTION("""COMPUTED_VALUE"""),8.0)</f>
        <v>8</v>
      </c>
      <c r="L165" s="8">
        <f>IFERROR(__xludf.DUMMYFUNCTION("""COMPUTED_VALUE"""),7.0)</f>
        <v>7</v>
      </c>
      <c r="M165" s="8">
        <f>IFERROR(__xludf.DUMMYFUNCTION("""COMPUTED_VALUE"""),5.0)</f>
        <v>5</v>
      </c>
      <c r="N165" s="8">
        <f>IFERROR(__xludf.DUMMYFUNCTION("""COMPUTED_VALUE"""),1.0)</f>
        <v>1</v>
      </c>
      <c r="O165" s="8">
        <f>IFERROR(__xludf.DUMMYFUNCTION("""COMPUTED_VALUE"""),6.0)</f>
        <v>6</v>
      </c>
      <c r="P165" s="8" t="b">
        <f>IFERROR(__xludf.DUMMYFUNCTION("""COMPUTED_VALUE"""),TRUE)</f>
        <v>1</v>
      </c>
      <c r="Q165" s="8">
        <f>IFERROR(__xludf.DUMMYFUNCTION("""COMPUTED_VALUE"""),23.0)</f>
        <v>23</v>
      </c>
      <c r="R165" s="8">
        <f>IFERROR(__xludf.DUMMYFUNCTION("""COMPUTED_VALUE"""),10.0)</f>
        <v>10</v>
      </c>
    </row>
    <row r="166">
      <c r="A166" s="8">
        <f>IFERROR(__xludf.DUMMYFUNCTION("""COMPUTED_VALUE"""),1.0)</f>
        <v>1</v>
      </c>
      <c r="B166" s="8">
        <f>IFERROR(__xludf.DUMMYFUNCTION("""COMPUTED_VALUE"""),0.0)</f>
        <v>0</v>
      </c>
      <c r="C166" s="8">
        <f>IFERROR(__xludf.DUMMYFUNCTION("""COMPUTED_VALUE"""),2.0)</f>
        <v>2</v>
      </c>
      <c r="D166" s="8">
        <f>IFERROR(__xludf.DUMMYFUNCTION("""COMPUTED_VALUE"""),0.0)</f>
        <v>0</v>
      </c>
      <c r="E166" s="8">
        <f>IFERROR(__xludf.DUMMYFUNCTION("""COMPUTED_VALUE"""),0.0)</f>
        <v>0</v>
      </c>
      <c r="F166" s="8">
        <f>IFERROR(__xludf.DUMMYFUNCTION("""COMPUTED_VALUE"""),0.0)</f>
        <v>0</v>
      </c>
      <c r="G166" s="8">
        <f>IFERROR(__xludf.DUMMYFUNCTION("""COMPUTED_VALUE"""),23.0)</f>
        <v>23</v>
      </c>
      <c r="H166" s="8">
        <f>IFERROR(__xludf.DUMMYFUNCTION("""COMPUTED_VALUE"""),0.0)</f>
        <v>0</v>
      </c>
      <c r="I166" s="8">
        <f>IFERROR(__xludf.DUMMYFUNCTION("""COMPUTED_VALUE"""),4.0)</f>
        <v>4</v>
      </c>
      <c r="J166" s="8">
        <f>IFERROR(__xludf.DUMMYFUNCTION("""COMPUTED_VALUE"""),2.0)</f>
        <v>2</v>
      </c>
      <c r="K166" s="8">
        <f>IFERROR(__xludf.DUMMYFUNCTION("""COMPUTED_VALUE"""),9.0)</f>
        <v>9</v>
      </c>
      <c r="L166" s="8">
        <f>IFERROR(__xludf.DUMMYFUNCTION("""COMPUTED_VALUE"""),0.0)</f>
        <v>0</v>
      </c>
      <c r="M166" s="8">
        <f>IFERROR(__xludf.DUMMYFUNCTION("""COMPUTED_VALUE"""),6.0)</f>
        <v>6</v>
      </c>
      <c r="N166" s="8">
        <f>IFERROR(__xludf.DUMMYFUNCTION("""COMPUTED_VALUE"""),1.0)</f>
        <v>1</v>
      </c>
      <c r="O166" s="8">
        <f>IFERROR(__xludf.DUMMYFUNCTION("""COMPUTED_VALUE"""),3.0)</f>
        <v>3</v>
      </c>
      <c r="P166" s="8" t="b">
        <f>IFERROR(__xludf.DUMMYFUNCTION("""COMPUTED_VALUE"""),TRUE)</f>
        <v>1</v>
      </c>
      <c r="Q166" s="8">
        <f>IFERROR(__xludf.DUMMYFUNCTION("""COMPUTED_VALUE"""),28.0)</f>
        <v>28</v>
      </c>
      <c r="R166" s="8">
        <f>IFERROR(__xludf.DUMMYFUNCTION("""COMPUTED_VALUE"""),5.0)</f>
        <v>5</v>
      </c>
    </row>
    <row r="167">
      <c r="A167" s="8">
        <f>IFERROR(__xludf.DUMMYFUNCTION("""COMPUTED_VALUE"""),1.0)</f>
        <v>1</v>
      </c>
      <c r="B167" s="8">
        <f>IFERROR(__xludf.DUMMYFUNCTION("""COMPUTED_VALUE"""),0.0)</f>
        <v>0</v>
      </c>
      <c r="C167" s="8">
        <f>IFERROR(__xludf.DUMMYFUNCTION("""COMPUTED_VALUE"""),0.0)</f>
        <v>0</v>
      </c>
      <c r="D167" s="8">
        <f>IFERROR(__xludf.DUMMYFUNCTION("""COMPUTED_VALUE"""),1.0)</f>
        <v>1</v>
      </c>
      <c r="E167" s="8">
        <f>IFERROR(__xludf.DUMMYFUNCTION("""COMPUTED_VALUE"""),0.0)</f>
        <v>0</v>
      </c>
      <c r="F167" s="8">
        <f>IFERROR(__xludf.DUMMYFUNCTION("""COMPUTED_VALUE"""),0.0)</f>
        <v>0</v>
      </c>
      <c r="G167" s="8">
        <f>IFERROR(__xludf.DUMMYFUNCTION("""COMPUTED_VALUE"""),28.0)</f>
        <v>28</v>
      </c>
      <c r="H167" s="8">
        <f>IFERROR(__xludf.DUMMYFUNCTION("""COMPUTED_VALUE"""),0.0)</f>
        <v>0</v>
      </c>
      <c r="I167" s="8">
        <f>IFERROR(__xludf.DUMMYFUNCTION("""COMPUTED_VALUE"""),0.0)</f>
        <v>0</v>
      </c>
      <c r="J167" s="8">
        <f>IFERROR(__xludf.DUMMYFUNCTION("""COMPUTED_VALUE"""),0.0)</f>
        <v>0</v>
      </c>
      <c r="K167" s="8">
        <f>IFERROR(__xludf.DUMMYFUNCTION("""COMPUTED_VALUE"""),10.0)</f>
        <v>10</v>
      </c>
      <c r="L167" s="8">
        <f>IFERROR(__xludf.DUMMYFUNCTION("""COMPUTED_VALUE"""),1.0)</f>
        <v>1</v>
      </c>
      <c r="M167" s="8">
        <f>IFERROR(__xludf.DUMMYFUNCTION("""COMPUTED_VALUE"""),6.0)</f>
        <v>6</v>
      </c>
      <c r="N167" s="8">
        <f>IFERROR(__xludf.DUMMYFUNCTION("""COMPUTED_VALUE"""),1.0)</f>
        <v>1</v>
      </c>
      <c r="O167" s="8">
        <f>IFERROR(__xludf.DUMMYFUNCTION("""COMPUTED_VALUE"""),1.0)</f>
        <v>1</v>
      </c>
      <c r="P167" s="8" t="b">
        <f>IFERROR(__xludf.DUMMYFUNCTION("""COMPUTED_VALUE"""),TRUE)</f>
        <v>1</v>
      </c>
      <c r="Q167" s="8">
        <f>IFERROR(__xludf.DUMMYFUNCTION("""COMPUTED_VALUE"""),30.0)</f>
        <v>30</v>
      </c>
      <c r="R167" s="8">
        <f>IFERROR(__xludf.DUMMYFUNCTION("""COMPUTED_VALUE"""),2.0)</f>
        <v>2</v>
      </c>
    </row>
    <row r="168">
      <c r="A168" s="8">
        <f>IFERROR(__xludf.DUMMYFUNCTION("""COMPUTED_VALUE"""),1.0)</f>
        <v>1</v>
      </c>
      <c r="B168" s="8">
        <f>IFERROR(__xludf.DUMMYFUNCTION("""COMPUTED_VALUE"""),1.0)</f>
        <v>1</v>
      </c>
      <c r="C168" s="8">
        <f>IFERROR(__xludf.DUMMYFUNCTION("""COMPUTED_VALUE"""),1.0)</f>
        <v>1</v>
      </c>
      <c r="D168" s="8">
        <f>IFERROR(__xludf.DUMMYFUNCTION("""COMPUTED_VALUE"""),2.0)</f>
        <v>2</v>
      </c>
      <c r="E168" s="8">
        <f>IFERROR(__xludf.DUMMYFUNCTION("""COMPUTED_VALUE"""),1.0)</f>
        <v>1</v>
      </c>
      <c r="F168" s="8">
        <f>IFERROR(__xludf.DUMMYFUNCTION("""COMPUTED_VALUE"""),0.0)</f>
        <v>0</v>
      </c>
      <c r="G168" s="8">
        <f>IFERROR(__xludf.DUMMYFUNCTION("""COMPUTED_VALUE"""),30.0)</f>
        <v>30</v>
      </c>
      <c r="H168" s="8">
        <f>IFERROR(__xludf.DUMMYFUNCTION("""COMPUTED_VALUE"""),0.0)</f>
        <v>0</v>
      </c>
      <c r="I168" s="8">
        <f>IFERROR(__xludf.DUMMYFUNCTION("""COMPUTED_VALUE"""),0.0)</f>
        <v>0</v>
      </c>
      <c r="J168" s="8">
        <f>IFERROR(__xludf.DUMMYFUNCTION("""COMPUTED_VALUE"""),0.0)</f>
        <v>0</v>
      </c>
      <c r="K168" s="8">
        <f>IFERROR(__xludf.DUMMYFUNCTION("""COMPUTED_VALUE"""),0.0)</f>
        <v>0</v>
      </c>
      <c r="L168" s="8">
        <f>IFERROR(__xludf.DUMMYFUNCTION("""COMPUTED_VALUE"""),1.0)</f>
        <v>1</v>
      </c>
      <c r="M168" s="8">
        <f>IFERROR(__xludf.DUMMYFUNCTION("""COMPUTED_VALUE"""),7.0)</f>
        <v>7</v>
      </c>
      <c r="N168" s="8">
        <f>IFERROR(__xludf.DUMMYFUNCTION("""COMPUTED_VALUE"""),4.0)</f>
        <v>4</v>
      </c>
      <c r="O168" s="8">
        <f>IFERROR(__xludf.DUMMYFUNCTION("""COMPUTED_VALUE"""),5.0)</f>
        <v>5</v>
      </c>
      <c r="P168" s="8" t="b">
        <f>IFERROR(__xludf.DUMMYFUNCTION("""COMPUTED_VALUE"""),TRUE)</f>
        <v>1</v>
      </c>
      <c r="Q168" s="8">
        <f>IFERROR(__xludf.DUMMYFUNCTION("""COMPUTED_VALUE"""),30.0)</f>
        <v>30</v>
      </c>
      <c r="R168" s="8">
        <f>IFERROR(__xludf.DUMMYFUNCTION("""COMPUTED_VALUE"""),0.0)</f>
        <v>0</v>
      </c>
    </row>
    <row r="169">
      <c r="A169" s="8">
        <f>IFERROR(__xludf.DUMMYFUNCTION("""COMPUTED_VALUE"""),1.0)</f>
        <v>1</v>
      </c>
      <c r="B169" s="8">
        <f>IFERROR(__xludf.DUMMYFUNCTION("""COMPUTED_VALUE"""),1.0)</f>
        <v>1</v>
      </c>
      <c r="C169" s="8">
        <f>IFERROR(__xludf.DUMMYFUNCTION("""COMPUTED_VALUE"""),1.0)</f>
        <v>1</v>
      </c>
      <c r="D169" s="8">
        <f>IFERROR(__xludf.DUMMYFUNCTION("""COMPUTED_VALUE"""),2.0)</f>
        <v>2</v>
      </c>
      <c r="E169" s="8">
        <f>IFERROR(__xludf.DUMMYFUNCTION("""COMPUTED_VALUE"""),0.0)</f>
        <v>0</v>
      </c>
      <c r="F169" s="8">
        <f>IFERROR(__xludf.DUMMYFUNCTION("""COMPUTED_VALUE"""),1.0)</f>
        <v>1</v>
      </c>
      <c r="G169" s="8">
        <f>IFERROR(__xludf.DUMMYFUNCTION("""COMPUTED_VALUE"""),30.0)</f>
        <v>30</v>
      </c>
      <c r="H169" s="8">
        <f>IFERROR(__xludf.DUMMYFUNCTION("""COMPUTED_VALUE"""),0.0)</f>
        <v>0</v>
      </c>
      <c r="I169" s="8">
        <f>IFERROR(__xludf.DUMMYFUNCTION("""COMPUTED_VALUE"""),0.0)</f>
        <v>0</v>
      </c>
      <c r="J169" s="8">
        <f>IFERROR(__xludf.DUMMYFUNCTION("""COMPUTED_VALUE"""),0.0)</f>
        <v>0</v>
      </c>
      <c r="K169" s="8">
        <f>IFERROR(__xludf.DUMMYFUNCTION("""COMPUTED_VALUE"""),0.0)</f>
        <v>0</v>
      </c>
      <c r="L169" s="8">
        <f>IFERROR(__xludf.DUMMYFUNCTION("""COMPUTED_VALUE"""),0.0)</f>
        <v>0</v>
      </c>
      <c r="M169" s="8">
        <f>IFERROR(__xludf.DUMMYFUNCTION("""COMPUTED_VALUE"""),8.0)</f>
        <v>8</v>
      </c>
      <c r="N169" s="8">
        <f>IFERROR(__xludf.DUMMYFUNCTION("""COMPUTED_VALUE"""),4.0)</f>
        <v>4</v>
      </c>
      <c r="O169" s="8">
        <f>IFERROR(__xludf.DUMMYFUNCTION("""COMPUTED_VALUE"""),6.0)</f>
        <v>6</v>
      </c>
      <c r="P169" s="8" t="b">
        <f>IFERROR(__xludf.DUMMYFUNCTION("""COMPUTED_VALUE"""),TRUE)</f>
        <v>1</v>
      </c>
      <c r="Q169" s="8">
        <f>IFERROR(__xludf.DUMMYFUNCTION("""COMPUTED_VALUE"""),31.0)</f>
        <v>31</v>
      </c>
      <c r="R169" s="8">
        <f>IFERROR(__xludf.DUMMYFUNCTION("""COMPUTED_VALUE"""),1.0)</f>
        <v>1</v>
      </c>
    </row>
    <row r="170">
      <c r="A170" s="8">
        <f>IFERROR(__xludf.DUMMYFUNCTION("""COMPUTED_VALUE"""),1.0)</f>
        <v>1</v>
      </c>
      <c r="B170" s="8">
        <f>IFERROR(__xludf.DUMMYFUNCTION("""COMPUTED_VALUE"""),1.0)</f>
        <v>1</v>
      </c>
      <c r="C170" s="8">
        <f>IFERROR(__xludf.DUMMYFUNCTION("""COMPUTED_VALUE"""),1.0)</f>
        <v>1</v>
      </c>
      <c r="D170" s="8">
        <f>IFERROR(__xludf.DUMMYFUNCTION("""COMPUTED_VALUE"""),2.0)</f>
        <v>2</v>
      </c>
      <c r="E170" s="8">
        <f>IFERROR(__xludf.DUMMYFUNCTION("""COMPUTED_VALUE"""),0.0)</f>
        <v>0</v>
      </c>
      <c r="F170" s="8">
        <f>IFERROR(__xludf.DUMMYFUNCTION("""COMPUTED_VALUE"""),0.0)</f>
        <v>0</v>
      </c>
      <c r="G170" s="8">
        <f>IFERROR(__xludf.DUMMYFUNCTION("""COMPUTED_VALUE"""),31.0)</f>
        <v>31</v>
      </c>
      <c r="H170" s="8">
        <f>IFERROR(__xludf.DUMMYFUNCTION("""COMPUTED_VALUE"""),0.0)</f>
        <v>0</v>
      </c>
      <c r="I170" s="8">
        <f>IFERROR(__xludf.DUMMYFUNCTION("""COMPUTED_VALUE"""),0.0)</f>
        <v>0</v>
      </c>
      <c r="J170" s="8">
        <f>IFERROR(__xludf.DUMMYFUNCTION("""COMPUTED_VALUE"""),0.0)</f>
        <v>0</v>
      </c>
      <c r="K170" s="8">
        <f>IFERROR(__xludf.DUMMYFUNCTION("""COMPUTED_VALUE"""),0.0)</f>
        <v>0</v>
      </c>
      <c r="L170" s="8">
        <f>IFERROR(__xludf.DUMMYFUNCTION("""COMPUTED_VALUE"""),0.0)</f>
        <v>0</v>
      </c>
      <c r="M170" s="8">
        <f>IFERROR(__xludf.DUMMYFUNCTION("""COMPUTED_VALUE"""),8.0)</f>
        <v>8</v>
      </c>
      <c r="N170" s="8">
        <f>IFERROR(__xludf.DUMMYFUNCTION("""COMPUTED_VALUE"""),4.0)</f>
        <v>4</v>
      </c>
      <c r="O170" s="8">
        <f>IFERROR(__xludf.DUMMYFUNCTION("""COMPUTED_VALUE"""),1.0)</f>
        <v>1</v>
      </c>
      <c r="P170" s="8" t="b">
        <f>IFERROR(__xludf.DUMMYFUNCTION("""COMPUTED_VALUE"""),TRUE)</f>
        <v>1</v>
      </c>
      <c r="Q170" s="8">
        <f>IFERROR(__xludf.DUMMYFUNCTION("""COMPUTED_VALUE"""),31.0)</f>
        <v>31</v>
      </c>
      <c r="R170" s="8">
        <f>IFERROR(__xludf.DUMMYFUNCTION("""COMPUTED_VALUE"""),0.0)</f>
        <v>0</v>
      </c>
    </row>
    <row r="171">
      <c r="A171" s="8">
        <f>IFERROR(__xludf.DUMMYFUNCTION("""COMPUTED_VALUE"""),5.0)</f>
        <v>5</v>
      </c>
      <c r="B171" s="8">
        <f>IFERROR(__xludf.DUMMYFUNCTION("""COMPUTED_VALUE"""),5.0)</f>
        <v>5</v>
      </c>
      <c r="C171" s="8">
        <f>IFERROR(__xludf.DUMMYFUNCTION("""COMPUTED_VALUE"""),4.0)</f>
        <v>4</v>
      </c>
      <c r="D171" s="8">
        <f>IFERROR(__xludf.DUMMYFUNCTION("""COMPUTED_VALUE"""),4.0)</f>
        <v>4</v>
      </c>
      <c r="E171" s="8">
        <f>IFERROR(__xludf.DUMMYFUNCTION("""COMPUTED_VALUE"""),4.0)</f>
        <v>4</v>
      </c>
      <c r="F171" s="8">
        <f>IFERROR(__xludf.DUMMYFUNCTION("""COMPUTED_VALUE"""),4.0)</f>
        <v>4</v>
      </c>
      <c r="G171" s="8">
        <f>IFERROR(__xludf.DUMMYFUNCTION("""COMPUTED_VALUE"""),0.0)</f>
        <v>0</v>
      </c>
      <c r="H171" s="8">
        <f>IFERROR(__xludf.DUMMYFUNCTION("""COMPUTED_VALUE"""),4.0)</f>
        <v>4</v>
      </c>
      <c r="I171" s="8">
        <f>IFERROR(__xludf.DUMMYFUNCTION("""COMPUTED_VALUE"""),4.0)</f>
        <v>4</v>
      </c>
      <c r="J171" s="8">
        <f>IFERROR(__xludf.DUMMYFUNCTION("""COMPUTED_VALUE"""),4.0)</f>
        <v>4</v>
      </c>
      <c r="K171" s="8">
        <f>IFERROR(__xludf.DUMMYFUNCTION("""COMPUTED_VALUE"""),4.0)</f>
        <v>4</v>
      </c>
      <c r="L171" s="8">
        <f>IFERROR(__xludf.DUMMYFUNCTION("""COMPUTED_VALUE"""),0.0)</f>
        <v>0</v>
      </c>
      <c r="M171" s="8">
        <f>IFERROR(__xludf.DUMMYFUNCTION("""COMPUTED_VALUE"""),5.0)</f>
        <v>5</v>
      </c>
      <c r="N171" s="8">
        <f>IFERROR(__xludf.DUMMYFUNCTION("""COMPUTED_VALUE"""),1.0)</f>
        <v>1</v>
      </c>
      <c r="O171" s="8">
        <f>IFERROR(__xludf.DUMMYFUNCTION("""COMPUTED_VALUE"""),2.0)</f>
        <v>2</v>
      </c>
      <c r="P171" s="8" t="b">
        <f>IFERROR(__xludf.DUMMYFUNCTION("""COMPUTED_VALUE"""),TRUE)</f>
        <v>1</v>
      </c>
      <c r="Q171" s="8">
        <f>IFERROR(__xludf.DUMMYFUNCTION("""COMPUTED_VALUE"""),1.0)</f>
        <v>1</v>
      </c>
      <c r="R171" s="8">
        <f>IFERROR(__xludf.DUMMYFUNCTION("""COMPUTED_VALUE"""),1.0)</f>
        <v>1</v>
      </c>
    </row>
    <row r="172">
      <c r="A172" s="8">
        <f>IFERROR(__xludf.DUMMYFUNCTION("""COMPUTED_VALUE"""),6.0)</f>
        <v>6</v>
      </c>
      <c r="B172" s="8">
        <f>IFERROR(__xludf.DUMMYFUNCTION("""COMPUTED_VALUE"""),0.0)</f>
        <v>0</v>
      </c>
      <c r="C172" s="8">
        <f>IFERROR(__xludf.DUMMYFUNCTION("""COMPUTED_VALUE"""),5.0)</f>
        <v>5</v>
      </c>
      <c r="D172" s="8">
        <f>IFERROR(__xludf.DUMMYFUNCTION("""COMPUTED_VALUE"""),5.0)</f>
        <v>5</v>
      </c>
      <c r="E172" s="8">
        <f>IFERROR(__xludf.DUMMYFUNCTION("""COMPUTED_VALUE"""),5.0)</f>
        <v>5</v>
      </c>
      <c r="F172" s="8">
        <f>IFERROR(__xludf.DUMMYFUNCTION("""COMPUTED_VALUE"""),5.0)</f>
        <v>5</v>
      </c>
      <c r="G172" s="8">
        <f>IFERROR(__xludf.DUMMYFUNCTION("""COMPUTED_VALUE"""),1.0)</f>
        <v>1</v>
      </c>
      <c r="H172" s="8">
        <f>IFERROR(__xludf.DUMMYFUNCTION("""COMPUTED_VALUE"""),4.0)</f>
        <v>4</v>
      </c>
      <c r="I172" s="8">
        <f>IFERROR(__xludf.DUMMYFUNCTION("""COMPUTED_VALUE"""),4.0)</f>
        <v>4</v>
      </c>
      <c r="J172" s="8">
        <f>IFERROR(__xludf.DUMMYFUNCTION("""COMPUTED_VALUE"""),4.0)</f>
        <v>4</v>
      </c>
      <c r="K172" s="8">
        <f>IFERROR(__xludf.DUMMYFUNCTION("""COMPUTED_VALUE"""),0.0)</f>
        <v>0</v>
      </c>
      <c r="L172" s="8">
        <f>IFERROR(__xludf.DUMMYFUNCTION("""COMPUTED_VALUE"""),1.0)</f>
        <v>1</v>
      </c>
      <c r="M172" s="8">
        <f>IFERROR(__xludf.DUMMYFUNCTION("""COMPUTED_VALUE"""),6.0)</f>
        <v>6</v>
      </c>
      <c r="N172" s="8">
        <f>IFERROR(__xludf.DUMMYFUNCTION("""COMPUTED_VALUE"""),2.0)</f>
        <v>2</v>
      </c>
      <c r="O172" s="8">
        <f>IFERROR(__xludf.DUMMYFUNCTION("""COMPUTED_VALUE"""),1.0)</f>
        <v>1</v>
      </c>
      <c r="P172" s="8" t="b">
        <f>IFERROR(__xludf.DUMMYFUNCTION("""COMPUTED_VALUE"""),TRUE)</f>
        <v>1</v>
      </c>
      <c r="Q172" s="8">
        <f>IFERROR(__xludf.DUMMYFUNCTION("""COMPUTED_VALUE"""),2.0)</f>
        <v>2</v>
      </c>
      <c r="R172" s="8">
        <f>IFERROR(__xludf.DUMMYFUNCTION("""COMPUTED_VALUE"""),1.0)</f>
        <v>1</v>
      </c>
    </row>
    <row r="173">
      <c r="A173" s="8">
        <f>IFERROR(__xludf.DUMMYFUNCTION("""COMPUTED_VALUE"""),0.0)</f>
        <v>0</v>
      </c>
      <c r="B173" s="8">
        <f>IFERROR(__xludf.DUMMYFUNCTION("""COMPUTED_VALUE"""),1.0)</f>
        <v>1</v>
      </c>
      <c r="C173" s="8">
        <f>IFERROR(__xludf.DUMMYFUNCTION("""COMPUTED_VALUE"""),6.0)</f>
        <v>6</v>
      </c>
      <c r="D173" s="8">
        <f>IFERROR(__xludf.DUMMYFUNCTION("""COMPUTED_VALUE"""),6.0)</f>
        <v>6</v>
      </c>
      <c r="E173" s="8">
        <f>IFERROR(__xludf.DUMMYFUNCTION("""COMPUTED_VALUE"""),6.0)</f>
        <v>6</v>
      </c>
      <c r="F173" s="8">
        <f>IFERROR(__xludf.DUMMYFUNCTION("""COMPUTED_VALUE"""),6.0)</f>
        <v>6</v>
      </c>
      <c r="G173" s="8">
        <f>IFERROR(__xludf.DUMMYFUNCTION("""COMPUTED_VALUE"""),2.0)</f>
        <v>2</v>
      </c>
      <c r="H173" s="8">
        <f>IFERROR(__xludf.DUMMYFUNCTION("""COMPUTED_VALUE"""),4.0)</f>
        <v>4</v>
      </c>
      <c r="I173" s="8">
        <f>IFERROR(__xludf.DUMMYFUNCTION("""COMPUTED_VALUE"""),4.0)</f>
        <v>4</v>
      </c>
      <c r="J173" s="8">
        <f>IFERROR(__xludf.DUMMYFUNCTION("""COMPUTED_VALUE"""),4.0)</f>
        <v>4</v>
      </c>
      <c r="K173" s="8">
        <f>IFERROR(__xludf.DUMMYFUNCTION("""COMPUTED_VALUE"""),0.0)</f>
        <v>0</v>
      </c>
      <c r="L173" s="8">
        <f>IFERROR(__xludf.DUMMYFUNCTION("""COMPUTED_VALUE"""),1.0)</f>
        <v>1</v>
      </c>
      <c r="M173" s="8">
        <f>IFERROR(__xludf.DUMMYFUNCTION("""COMPUTED_VALUE"""),6.0)</f>
        <v>6</v>
      </c>
      <c r="N173" s="8">
        <f>IFERROR(__xludf.DUMMYFUNCTION("""COMPUTED_VALUE"""),2.0)</f>
        <v>2</v>
      </c>
      <c r="O173" s="8"/>
      <c r="P173" s="8" t="b">
        <f>IFERROR(__xludf.DUMMYFUNCTION("""COMPUTED_VALUE"""),TRUE)</f>
        <v>1</v>
      </c>
      <c r="Q173" s="8"/>
      <c r="R173" s="8">
        <f>IFERROR(__xludf.DUMMYFUNCTION("""COMPUTED_VALUE"""),-2.0)</f>
        <v>-2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5" width="6.13"/>
    <col customWidth="1" min="16" max="18" width="9.75"/>
  </cols>
  <sheetData>
    <row r="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</row>
    <row r="2">
      <c r="A2" s="8">
        <f>IFERROR(__xludf.DUMMYFUNCTION("FILTER('COM And User Data'!A2:R1000, 'COM And User Data'!P2:P1000=FALSE, NOT(ISBLANK('COM And User Data'!A2:A1000)))"),4.0)</f>
        <v>4</v>
      </c>
      <c r="B2" s="8">
        <f>IFERROR(__xludf.DUMMYFUNCTION("""COMPUTED_VALUE"""),4.0)</f>
        <v>4</v>
      </c>
      <c r="C2" s="8">
        <f>IFERROR(__xludf.DUMMYFUNCTION("""COMPUTED_VALUE"""),4.0)</f>
        <v>4</v>
      </c>
      <c r="D2" s="8">
        <f>IFERROR(__xludf.DUMMYFUNCTION("""COMPUTED_VALUE"""),4.0)</f>
        <v>4</v>
      </c>
      <c r="E2" s="8">
        <f>IFERROR(__xludf.DUMMYFUNCTION("""COMPUTED_VALUE"""),4.0)</f>
        <v>4</v>
      </c>
      <c r="F2" s="8">
        <f>IFERROR(__xludf.DUMMYFUNCTION("""COMPUTED_VALUE"""),4.0)</f>
        <v>4</v>
      </c>
      <c r="G2" s="8">
        <f>IFERROR(__xludf.DUMMYFUNCTION("""COMPUTED_VALUE"""),0.0)</f>
        <v>0</v>
      </c>
      <c r="H2" s="8">
        <f>IFERROR(__xludf.DUMMYFUNCTION("""COMPUTED_VALUE"""),4.0)</f>
        <v>4</v>
      </c>
      <c r="I2" s="8">
        <f>IFERROR(__xludf.DUMMYFUNCTION("""COMPUTED_VALUE"""),4.0)</f>
        <v>4</v>
      </c>
      <c r="J2" s="8">
        <f>IFERROR(__xludf.DUMMYFUNCTION("""COMPUTED_VALUE"""),4.0)</f>
        <v>4</v>
      </c>
      <c r="K2" s="8">
        <f>IFERROR(__xludf.DUMMYFUNCTION("""COMPUTED_VALUE"""),4.0)</f>
        <v>4</v>
      </c>
      <c r="L2" s="8">
        <f>IFERROR(__xludf.DUMMYFUNCTION("""COMPUTED_VALUE"""),4.0)</f>
        <v>4</v>
      </c>
      <c r="M2" s="8">
        <f>IFERROR(__xludf.DUMMYFUNCTION("""COMPUTED_VALUE"""),4.0)</f>
        <v>4</v>
      </c>
      <c r="N2" s="8">
        <f>IFERROR(__xludf.DUMMYFUNCTION("""COMPUTED_VALUE"""),0.0)</f>
        <v>0</v>
      </c>
      <c r="O2" s="8">
        <f>IFERROR(__xludf.DUMMYFUNCTION("""COMPUTED_VALUE"""),3.0)</f>
        <v>3</v>
      </c>
      <c r="P2" s="8" t="b">
        <f>IFERROR(__xludf.DUMMYFUNCTION("""COMPUTED_VALUE"""),FALSE)</f>
        <v>0</v>
      </c>
      <c r="Q2" s="8">
        <f>IFERROR(__xludf.DUMMYFUNCTION("""COMPUTED_VALUE"""),1.0)</f>
        <v>1</v>
      </c>
      <c r="R2" s="8">
        <f>IFERROR(__xludf.DUMMYFUNCTION("""COMPUTED_VALUE"""),1.0)</f>
        <v>1</v>
      </c>
    </row>
    <row r="3">
      <c r="A3" s="8">
        <f>IFERROR(__xludf.DUMMYFUNCTION("""COMPUTED_VALUE"""),4.0)</f>
        <v>4</v>
      </c>
      <c r="B3" s="8">
        <f>IFERROR(__xludf.DUMMYFUNCTION("""COMPUTED_VALUE"""),4.0)</f>
        <v>4</v>
      </c>
      <c r="C3" s="8">
        <f>IFERROR(__xludf.DUMMYFUNCTION("""COMPUTED_VALUE"""),0.0)</f>
        <v>0</v>
      </c>
      <c r="D3" s="8">
        <f>IFERROR(__xludf.DUMMYFUNCTION("""COMPUTED_VALUE"""),5.0)</f>
        <v>5</v>
      </c>
      <c r="E3" s="8">
        <f>IFERROR(__xludf.DUMMYFUNCTION("""COMPUTED_VALUE"""),5.0)</f>
        <v>5</v>
      </c>
      <c r="F3" s="8">
        <f>IFERROR(__xludf.DUMMYFUNCTION("""COMPUTED_VALUE"""),5.0)</f>
        <v>5</v>
      </c>
      <c r="G3" s="8">
        <f>IFERROR(__xludf.DUMMYFUNCTION("""COMPUTED_VALUE"""),1.0)</f>
        <v>1</v>
      </c>
      <c r="H3" s="8">
        <f>IFERROR(__xludf.DUMMYFUNCTION("""COMPUTED_VALUE"""),4.0)</f>
        <v>4</v>
      </c>
      <c r="I3" s="8">
        <f>IFERROR(__xludf.DUMMYFUNCTION("""COMPUTED_VALUE"""),4.0)</f>
        <v>4</v>
      </c>
      <c r="J3" s="8">
        <f>IFERROR(__xludf.DUMMYFUNCTION("""COMPUTED_VALUE"""),4.0)</f>
        <v>4</v>
      </c>
      <c r="K3" s="8">
        <f>IFERROR(__xludf.DUMMYFUNCTION("""COMPUTED_VALUE"""),4.0)</f>
        <v>4</v>
      </c>
      <c r="L3" s="8">
        <f>IFERROR(__xludf.DUMMYFUNCTION("""COMPUTED_VALUE"""),4.0)</f>
        <v>4</v>
      </c>
      <c r="M3" s="8">
        <f>IFERROR(__xludf.DUMMYFUNCTION("""COMPUTED_VALUE"""),4.0)</f>
        <v>4</v>
      </c>
      <c r="N3" s="8">
        <f>IFERROR(__xludf.DUMMYFUNCTION("""COMPUTED_VALUE"""),0.0)</f>
        <v>0</v>
      </c>
      <c r="O3" s="8">
        <f>IFERROR(__xludf.DUMMYFUNCTION("""COMPUTED_VALUE"""),6.0)</f>
        <v>6</v>
      </c>
      <c r="P3" s="8" t="b">
        <f>IFERROR(__xludf.DUMMYFUNCTION("""COMPUTED_VALUE"""),FALSE)</f>
        <v>0</v>
      </c>
      <c r="Q3" s="8">
        <f>IFERROR(__xludf.DUMMYFUNCTION("""COMPUTED_VALUE"""),2.0)</f>
        <v>2</v>
      </c>
      <c r="R3" s="8">
        <f>IFERROR(__xludf.DUMMYFUNCTION("""COMPUTED_VALUE"""),1.0)</f>
        <v>1</v>
      </c>
    </row>
    <row r="4">
      <c r="A4" s="8">
        <f>IFERROR(__xludf.DUMMYFUNCTION("""COMPUTED_VALUE"""),4.0)</f>
        <v>4</v>
      </c>
      <c r="B4" s="8">
        <f>IFERROR(__xludf.DUMMYFUNCTION("""COMPUTED_VALUE"""),4.0)</f>
        <v>4</v>
      </c>
      <c r="C4" s="8">
        <f>IFERROR(__xludf.DUMMYFUNCTION("""COMPUTED_VALUE"""),0.0)</f>
        <v>0</v>
      </c>
      <c r="D4" s="8">
        <f>IFERROR(__xludf.DUMMYFUNCTION("""COMPUTED_VALUE"""),5.0)</f>
        <v>5</v>
      </c>
      <c r="E4" s="8">
        <f>IFERROR(__xludf.DUMMYFUNCTION("""COMPUTED_VALUE"""),5.0)</f>
        <v>5</v>
      </c>
      <c r="F4" s="8">
        <f>IFERROR(__xludf.DUMMYFUNCTION("""COMPUTED_VALUE"""),0.0)</f>
        <v>0</v>
      </c>
      <c r="G4" s="8">
        <f>IFERROR(__xludf.DUMMYFUNCTION("""COMPUTED_VALUE"""),2.0)</f>
        <v>2</v>
      </c>
      <c r="H4" s="8">
        <f>IFERROR(__xludf.DUMMYFUNCTION("""COMPUTED_VALUE"""),0.0)</f>
        <v>0</v>
      </c>
      <c r="I4" s="8">
        <f>IFERROR(__xludf.DUMMYFUNCTION("""COMPUTED_VALUE"""),1.0)</f>
        <v>1</v>
      </c>
      <c r="J4" s="8">
        <f>IFERROR(__xludf.DUMMYFUNCTION("""COMPUTED_VALUE"""),7.0)</f>
        <v>7</v>
      </c>
      <c r="K4" s="8">
        <f>IFERROR(__xludf.DUMMYFUNCTION("""COMPUTED_VALUE"""),7.0)</f>
        <v>7</v>
      </c>
      <c r="L4" s="8">
        <f>IFERROR(__xludf.DUMMYFUNCTION("""COMPUTED_VALUE"""),6.0)</f>
        <v>6</v>
      </c>
      <c r="M4" s="8">
        <f>IFERROR(__xludf.DUMMYFUNCTION("""COMPUTED_VALUE"""),6.0)</f>
        <v>6</v>
      </c>
      <c r="N4" s="8">
        <f>IFERROR(__xludf.DUMMYFUNCTION("""COMPUTED_VALUE"""),1.0)</f>
        <v>1</v>
      </c>
      <c r="O4" s="8">
        <f>IFERROR(__xludf.DUMMYFUNCTION("""COMPUTED_VALUE"""),2.0)</f>
        <v>2</v>
      </c>
      <c r="P4" s="8" t="b">
        <f>IFERROR(__xludf.DUMMYFUNCTION("""COMPUTED_VALUE"""),FALSE)</f>
        <v>0</v>
      </c>
      <c r="Q4" s="8">
        <f>IFERROR(__xludf.DUMMYFUNCTION("""COMPUTED_VALUE"""),2.0)</f>
        <v>2</v>
      </c>
      <c r="R4" s="8">
        <f>IFERROR(__xludf.DUMMYFUNCTION("""COMPUTED_VALUE"""),0.0)</f>
        <v>0</v>
      </c>
    </row>
    <row r="5">
      <c r="A5" s="8">
        <f>IFERROR(__xludf.DUMMYFUNCTION("""COMPUTED_VALUE"""),5.0)</f>
        <v>5</v>
      </c>
      <c r="B5" s="8">
        <f>IFERROR(__xludf.DUMMYFUNCTION("""COMPUTED_VALUE"""),1.0)</f>
        <v>1</v>
      </c>
      <c r="C5" s="8">
        <f>IFERROR(__xludf.DUMMYFUNCTION("""COMPUTED_VALUE"""),2.0)</f>
        <v>2</v>
      </c>
      <c r="D5" s="8">
        <f>IFERROR(__xludf.DUMMYFUNCTION("""COMPUTED_VALUE"""),6.0)</f>
        <v>6</v>
      </c>
      <c r="E5" s="8">
        <f>IFERROR(__xludf.DUMMYFUNCTION("""COMPUTED_VALUE"""),6.0)</f>
        <v>6</v>
      </c>
      <c r="F5" s="8">
        <f>IFERROR(__xludf.DUMMYFUNCTION("""COMPUTED_VALUE"""),1.0)</f>
        <v>1</v>
      </c>
      <c r="G5" s="8">
        <f>IFERROR(__xludf.DUMMYFUNCTION("""COMPUTED_VALUE"""),2.0)</f>
        <v>2</v>
      </c>
      <c r="H5" s="8">
        <f>IFERROR(__xludf.DUMMYFUNCTION("""COMPUTED_VALUE"""),0.0)</f>
        <v>0</v>
      </c>
      <c r="I5" s="8">
        <f>IFERROR(__xludf.DUMMYFUNCTION("""COMPUTED_VALUE"""),1.0)</f>
        <v>1</v>
      </c>
      <c r="J5" s="8">
        <f>IFERROR(__xludf.DUMMYFUNCTION("""COMPUTED_VALUE"""),0.0)</f>
        <v>0</v>
      </c>
      <c r="K5" s="8">
        <f>IFERROR(__xludf.DUMMYFUNCTION("""COMPUTED_VALUE"""),8.0)</f>
        <v>8</v>
      </c>
      <c r="L5" s="8">
        <f>IFERROR(__xludf.DUMMYFUNCTION("""COMPUTED_VALUE"""),7.0)</f>
        <v>7</v>
      </c>
      <c r="M5" s="8">
        <f>IFERROR(__xludf.DUMMYFUNCTION("""COMPUTED_VALUE"""),7.0)</f>
        <v>7</v>
      </c>
      <c r="N5" s="8">
        <f>IFERROR(__xludf.DUMMYFUNCTION("""COMPUTED_VALUE"""),2.0)</f>
        <v>2</v>
      </c>
      <c r="O5" s="8">
        <f>IFERROR(__xludf.DUMMYFUNCTION("""COMPUTED_VALUE"""),6.0)</f>
        <v>6</v>
      </c>
      <c r="P5" s="8" t="b">
        <f>IFERROR(__xludf.DUMMYFUNCTION("""COMPUTED_VALUE"""),FALSE)</f>
        <v>0</v>
      </c>
      <c r="Q5" s="8">
        <f>IFERROR(__xludf.DUMMYFUNCTION("""COMPUTED_VALUE"""),3.0)</f>
        <v>3</v>
      </c>
      <c r="R5" s="8">
        <f>IFERROR(__xludf.DUMMYFUNCTION("""COMPUTED_VALUE"""),1.0)</f>
        <v>1</v>
      </c>
    </row>
    <row r="6">
      <c r="A6" s="8">
        <f>IFERROR(__xludf.DUMMYFUNCTION("""COMPUTED_VALUE"""),5.0)</f>
        <v>5</v>
      </c>
      <c r="B6" s="8">
        <f>IFERROR(__xludf.DUMMYFUNCTION("""COMPUTED_VALUE"""),1.0)</f>
        <v>1</v>
      </c>
      <c r="C6" s="8">
        <f>IFERROR(__xludf.DUMMYFUNCTION("""COMPUTED_VALUE"""),2.0)</f>
        <v>2</v>
      </c>
      <c r="D6" s="8">
        <f>IFERROR(__xludf.DUMMYFUNCTION("""COMPUTED_VALUE"""),6.0)</f>
        <v>6</v>
      </c>
      <c r="E6" s="8">
        <f>IFERROR(__xludf.DUMMYFUNCTION("""COMPUTED_VALUE"""),6.0)</f>
        <v>6</v>
      </c>
      <c r="F6" s="8">
        <f>IFERROR(__xludf.DUMMYFUNCTION("""COMPUTED_VALUE"""),0.0)</f>
        <v>0</v>
      </c>
      <c r="G6" s="8">
        <f>IFERROR(__xludf.DUMMYFUNCTION("""COMPUTED_VALUE"""),3.0)</f>
        <v>3</v>
      </c>
      <c r="H6" s="8">
        <f>IFERROR(__xludf.DUMMYFUNCTION("""COMPUTED_VALUE"""),0.0)</f>
        <v>0</v>
      </c>
      <c r="I6" s="8">
        <f>IFERROR(__xludf.DUMMYFUNCTION("""COMPUTED_VALUE"""),1.0)</f>
        <v>1</v>
      </c>
      <c r="J6" s="8">
        <f>IFERROR(__xludf.DUMMYFUNCTION("""COMPUTED_VALUE"""),0.0)</f>
        <v>0</v>
      </c>
      <c r="K6" s="8">
        <f>IFERROR(__xludf.DUMMYFUNCTION("""COMPUTED_VALUE"""),8.0)</f>
        <v>8</v>
      </c>
      <c r="L6" s="8">
        <f>IFERROR(__xludf.DUMMYFUNCTION("""COMPUTED_VALUE"""),7.0)</f>
        <v>7</v>
      </c>
      <c r="M6" s="8">
        <f>IFERROR(__xludf.DUMMYFUNCTION("""COMPUTED_VALUE"""),7.0)</f>
        <v>7</v>
      </c>
      <c r="N6" s="8">
        <f>IFERROR(__xludf.DUMMYFUNCTION("""COMPUTED_VALUE"""),2.0)</f>
        <v>2</v>
      </c>
      <c r="O6" s="8">
        <f>IFERROR(__xludf.DUMMYFUNCTION("""COMPUTED_VALUE"""),3.0)</f>
        <v>3</v>
      </c>
      <c r="P6" s="8" t="b">
        <f>IFERROR(__xludf.DUMMYFUNCTION("""COMPUTED_VALUE"""),FALSE)</f>
        <v>0</v>
      </c>
      <c r="Q6" s="8">
        <f>IFERROR(__xludf.DUMMYFUNCTION("""COMPUTED_VALUE"""),3.0)</f>
        <v>3</v>
      </c>
      <c r="R6" s="8">
        <f>IFERROR(__xludf.DUMMYFUNCTION("""COMPUTED_VALUE"""),0.0)</f>
        <v>0</v>
      </c>
    </row>
    <row r="7">
      <c r="A7" s="8">
        <f>IFERROR(__xludf.DUMMYFUNCTION("""COMPUTED_VALUE"""),5.0)</f>
        <v>5</v>
      </c>
      <c r="B7" s="8">
        <f>IFERROR(__xludf.DUMMYFUNCTION("""COMPUTED_VALUE"""),1.0)</f>
        <v>1</v>
      </c>
      <c r="C7" s="8">
        <f>IFERROR(__xludf.DUMMYFUNCTION("""COMPUTED_VALUE"""),0.0)</f>
        <v>0</v>
      </c>
      <c r="D7" s="8">
        <f>IFERROR(__xludf.DUMMYFUNCTION("""COMPUTED_VALUE"""),0.0)</f>
        <v>0</v>
      </c>
      <c r="E7" s="8">
        <f>IFERROR(__xludf.DUMMYFUNCTION("""COMPUTED_VALUE"""),7.0)</f>
        <v>7</v>
      </c>
      <c r="F7" s="8">
        <f>IFERROR(__xludf.DUMMYFUNCTION("""COMPUTED_VALUE"""),0.0)</f>
        <v>0</v>
      </c>
      <c r="G7" s="8">
        <f>IFERROR(__xludf.DUMMYFUNCTION("""COMPUTED_VALUE"""),3.0)</f>
        <v>3</v>
      </c>
      <c r="H7" s="8">
        <f>IFERROR(__xludf.DUMMYFUNCTION("""COMPUTED_VALUE"""),0.0)</f>
        <v>0</v>
      </c>
      <c r="I7" s="8">
        <f>IFERROR(__xludf.DUMMYFUNCTION("""COMPUTED_VALUE"""),0.0)</f>
        <v>0</v>
      </c>
      <c r="J7" s="8">
        <f>IFERROR(__xludf.DUMMYFUNCTION("""COMPUTED_VALUE"""),0.0)</f>
        <v>0</v>
      </c>
      <c r="K7" s="8">
        <f>IFERROR(__xludf.DUMMYFUNCTION("""COMPUTED_VALUE"""),8.0)</f>
        <v>8</v>
      </c>
      <c r="L7" s="8">
        <f>IFERROR(__xludf.DUMMYFUNCTION("""COMPUTED_VALUE"""),7.0)</f>
        <v>7</v>
      </c>
      <c r="M7" s="8">
        <f>IFERROR(__xludf.DUMMYFUNCTION("""COMPUTED_VALUE"""),7.0)</f>
        <v>7</v>
      </c>
      <c r="N7" s="8">
        <f>IFERROR(__xludf.DUMMYFUNCTION("""COMPUTED_VALUE"""),10.0)</f>
        <v>10</v>
      </c>
      <c r="O7" s="8">
        <f>IFERROR(__xludf.DUMMYFUNCTION("""COMPUTED_VALUE"""),2.0)</f>
        <v>2</v>
      </c>
      <c r="P7" s="8" t="b">
        <f>IFERROR(__xludf.DUMMYFUNCTION("""COMPUTED_VALUE"""),FALSE)</f>
        <v>0</v>
      </c>
      <c r="Q7" s="8">
        <f>IFERROR(__xludf.DUMMYFUNCTION("""COMPUTED_VALUE"""),12.0)</f>
        <v>12</v>
      </c>
      <c r="R7" s="8">
        <f>IFERROR(__xludf.DUMMYFUNCTION("""COMPUTED_VALUE"""),9.0)</f>
        <v>9</v>
      </c>
    </row>
    <row r="8">
      <c r="A8" s="8">
        <f>IFERROR(__xludf.DUMMYFUNCTION("""COMPUTED_VALUE"""),6.0)</f>
        <v>6</v>
      </c>
      <c r="B8" s="8">
        <f>IFERROR(__xludf.DUMMYFUNCTION("""COMPUTED_VALUE"""),1.0)</f>
        <v>1</v>
      </c>
      <c r="C8" s="8">
        <f>IFERROR(__xludf.DUMMYFUNCTION("""COMPUTED_VALUE"""),1.0)</f>
        <v>1</v>
      </c>
      <c r="D8" s="8">
        <f>IFERROR(__xludf.DUMMYFUNCTION("""COMPUTED_VALUE"""),1.0)</f>
        <v>1</v>
      </c>
      <c r="E8" s="8">
        <f>IFERROR(__xludf.DUMMYFUNCTION("""COMPUTED_VALUE"""),8.0)</f>
        <v>8</v>
      </c>
      <c r="F8" s="8">
        <f>IFERROR(__xludf.DUMMYFUNCTION("""COMPUTED_VALUE"""),1.0)</f>
        <v>1</v>
      </c>
      <c r="G8" s="8">
        <f>IFERROR(__xludf.DUMMYFUNCTION("""COMPUTED_VALUE"""),12.0)</f>
        <v>12</v>
      </c>
      <c r="H8" s="8">
        <f>IFERROR(__xludf.DUMMYFUNCTION("""COMPUTED_VALUE"""),0.0)</f>
        <v>0</v>
      </c>
      <c r="I8" s="8">
        <f>IFERROR(__xludf.DUMMYFUNCTION("""COMPUTED_VALUE"""),0.0)</f>
        <v>0</v>
      </c>
      <c r="J8" s="8">
        <f>IFERROR(__xludf.DUMMYFUNCTION("""COMPUTED_VALUE"""),0.0)</f>
        <v>0</v>
      </c>
      <c r="K8" s="8">
        <f>IFERROR(__xludf.DUMMYFUNCTION("""COMPUTED_VALUE"""),0.0)</f>
        <v>0</v>
      </c>
      <c r="L8" s="8">
        <f>IFERROR(__xludf.DUMMYFUNCTION("""COMPUTED_VALUE"""),7.0)</f>
        <v>7</v>
      </c>
      <c r="M8" s="8">
        <f>IFERROR(__xludf.DUMMYFUNCTION("""COMPUTED_VALUE"""),0.0)</f>
        <v>0</v>
      </c>
      <c r="N8" s="8">
        <f>IFERROR(__xludf.DUMMYFUNCTION("""COMPUTED_VALUE"""),11.0)</f>
        <v>11</v>
      </c>
      <c r="O8" s="8">
        <f>IFERROR(__xludf.DUMMYFUNCTION("""COMPUTED_VALUE"""),6.0)</f>
        <v>6</v>
      </c>
      <c r="P8" s="8" t="b">
        <f>IFERROR(__xludf.DUMMYFUNCTION("""COMPUTED_VALUE"""),FALSE)</f>
        <v>0</v>
      </c>
      <c r="Q8" s="8">
        <f>IFERROR(__xludf.DUMMYFUNCTION("""COMPUTED_VALUE"""),13.0)</f>
        <v>13</v>
      </c>
      <c r="R8" s="8">
        <f>IFERROR(__xludf.DUMMYFUNCTION("""COMPUTED_VALUE"""),1.0)</f>
        <v>1</v>
      </c>
    </row>
    <row r="9">
      <c r="A9" s="8">
        <f>IFERROR(__xludf.DUMMYFUNCTION("""COMPUTED_VALUE"""),6.0)</f>
        <v>6</v>
      </c>
      <c r="B9" s="8">
        <f>IFERROR(__xludf.DUMMYFUNCTION("""COMPUTED_VALUE"""),1.0)</f>
        <v>1</v>
      </c>
      <c r="C9" s="8">
        <f>IFERROR(__xludf.DUMMYFUNCTION("""COMPUTED_VALUE"""),1.0)</f>
        <v>1</v>
      </c>
      <c r="D9" s="8">
        <f>IFERROR(__xludf.DUMMYFUNCTION("""COMPUTED_VALUE"""),1.0)</f>
        <v>1</v>
      </c>
      <c r="E9" s="8">
        <f>IFERROR(__xludf.DUMMYFUNCTION("""COMPUTED_VALUE"""),8.0)</f>
        <v>8</v>
      </c>
      <c r="F9" s="8">
        <f>IFERROR(__xludf.DUMMYFUNCTION("""COMPUTED_VALUE"""),0.0)</f>
        <v>0</v>
      </c>
      <c r="G9" s="8">
        <f>IFERROR(__xludf.DUMMYFUNCTION("""COMPUTED_VALUE"""),13.0)</f>
        <v>13</v>
      </c>
      <c r="H9" s="8">
        <f>IFERROR(__xludf.DUMMYFUNCTION("""COMPUTED_VALUE"""),0.0)</f>
        <v>0</v>
      </c>
      <c r="I9" s="8">
        <f>IFERROR(__xludf.DUMMYFUNCTION("""COMPUTED_VALUE"""),0.0)</f>
        <v>0</v>
      </c>
      <c r="J9" s="8">
        <f>IFERROR(__xludf.DUMMYFUNCTION("""COMPUTED_VALUE"""),0.0)</f>
        <v>0</v>
      </c>
      <c r="K9" s="8">
        <f>IFERROR(__xludf.DUMMYFUNCTION("""COMPUTED_VALUE"""),0.0)</f>
        <v>0</v>
      </c>
      <c r="L9" s="8">
        <f>IFERROR(__xludf.DUMMYFUNCTION("""COMPUTED_VALUE"""),7.0)</f>
        <v>7</v>
      </c>
      <c r="M9" s="8">
        <f>IFERROR(__xludf.DUMMYFUNCTION("""COMPUTED_VALUE"""),0.0)</f>
        <v>0</v>
      </c>
      <c r="N9" s="8">
        <f>IFERROR(__xludf.DUMMYFUNCTION("""COMPUTED_VALUE"""),11.0)</f>
        <v>11</v>
      </c>
      <c r="O9" s="8">
        <f>IFERROR(__xludf.DUMMYFUNCTION("""COMPUTED_VALUE"""),4.0)</f>
        <v>4</v>
      </c>
      <c r="P9" s="8" t="b">
        <f>IFERROR(__xludf.DUMMYFUNCTION("""COMPUTED_VALUE"""),FALSE)</f>
        <v>0</v>
      </c>
      <c r="Q9" s="8">
        <f>IFERROR(__xludf.DUMMYFUNCTION("""COMPUTED_VALUE"""),13.0)</f>
        <v>13</v>
      </c>
      <c r="R9" s="8">
        <f>IFERROR(__xludf.DUMMYFUNCTION("""COMPUTED_VALUE"""),0.0)</f>
        <v>0</v>
      </c>
    </row>
    <row r="10">
      <c r="A10" s="8">
        <f>IFERROR(__xludf.DUMMYFUNCTION("""COMPUTED_VALUE"""),7.0)</f>
        <v>7</v>
      </c>
      <c r="B10" s="8">
        <f>IFERROR(__xludf.DUMMYFUNCTION("""COMPUTED_VALUE"""),2.0)</f>
        <v>2</v>
      </c>
      <c r="C10" s="8">
        <f>IFERROR(__xludf.DUMMYFUNCTION("""COMPUTED_VALUE"""),2.0)</f>
        <v>2</v>
      </c>
      <c r="D10" s="8">
        <f>IFERROR(__xludf.DUMMYFUNCTION("""COMPUTED_VALUE"""),1.0)</f>
        <v>1</v>
      </c>
      <c r="E10" s="8">
        <f>IFERROR(__xludf.DUMMYFUNCTION("""COMPUTED_VALUE"""),10.0)</f>
        <v>10</v>
      </c>
      <c r="F10" s="8">
        <f>IFERROR(__xludf.DUMMYFUNCTION("""COMPUTED_VALUE"""),0.0)</f>
        <v>0</v>
      </c>
      <c r="G10" s="8">
        <f>IFERROR(__xludf.DUMMYFUNCTION("""COMPUTED_VALUE"""),13.0)</f>
        <v>13</v>
      </c>
      <c r="H10" s="8">
        <f>IFERROR(__xludf.DUMMYFUNCTION("""COMPUTED_VALUE"""),0.0)</f>
        <v>0</v>
      </c>
      <c r="I10" s="8">
        <f>IFERROR(__xludf.DUMMYFUNCTION("""COMPUTED_VALUE"""),0.0)</f>
        <v>0</v>
      </c>
      <c r="J10" s="8">
        <f>IFERROR(__xludf.DUMMYFUNCTION("""COMPUTED_VALUE"""),0.0)</f>
        <v>0</v>
      </c>
      <c r="K10" s="8">
        <f>IFERROR(__xludf.DUMMYFUNCTION("""COMPUTED_VALUE"""),0.0)</f>
        <v>0</v>
      </c>
      <c r="L10" s="8">
        <f>IFERROR(__xludf.DUMMYFUNCTION("""COMPUTED_VALUE"""),0.0)</f>
        <v>0</v>
      </c>
      <c r="M10" s="8">
        <f>IFERROR(__xludf.DUMMYFUNCTION("""COMPUTED_VALUE"""),1.0)</f>
        <v>1</v>
      </c>
      <c r="N10" s="8">
        <f>IFERROR(__xludf.DUMMYFUNCTION("""COMPUTED_VALUE"""),12.0)</f>
        <v>12</v>
      </c>
      <c r="O10" s="8">
        <f>IFERROR(__xludf.DUMMYFUNCTION("""COMPUTED_VALUE"""),1.0)</f>
        <v>1</v>
      </c>
      <c r="P10" s="8" t="b">
        <f>IFERROR(__xludf.DUMMYFUNCTION("""COMPUTED_VALUE"""),FALSE)</f>
        <v>0</v>
      </c>
      <c r="Q10" s="8">
        <f>IFERROR(__xludf.DUMMYFUNCTION("""COMPUTED_VALUE"""),14.0)</f>
        <v>14</v>
      </c>
      <c r="R10" s="8">
        <f>IFERROR(__xludf.DUMMYFUNCTION("""COMPUTED_VALUE"""),1.0)</f>
        <v>1</v>
      </c>
    </row>
    <row r="11">
      <c r="A11" s="8">
        <f>IFERROR(__xludf.DUMMYFUNCTION("""COMPUTED_VALUE"""),4.0)</f>
        <v>4</v>
      </c>
      <c r="B11" s="8">
        <f>IFERROR(__xludf.DUMMYFUNCTION("""COMPUTED_VALUE"""),4.0)</f>
        <v>4</v>
      </c>
      <c r="C11" s="8">
        <f>IFERROR(__xludf.DUMMYFUNCTION("""COMPUTED_VALUE"""),4.0)</f>
        <v>4</v>
      </c>
      <c r="D11" s="8">
        <f>IFERROR(__xludf.DUMMYFUNCTION("""COMPUTED_VALUE"""),4.0)</f>
        <v>4</v>
      </c>
      <c r="E11" s="8">
        <f>IFERROR(__xludf.DUMMYFUNCTION("""COMPUTED_VALUE"""),4.0)</f>
        <v>4</v>
      </c>
      <c r="F11" s="8">
        <f>IFERROR(__xludf.DUMMYFUNCTION("""COMPUTED_VALUE"""),4.0)</f>
        <v>4</v>
      </c>
      <c r="G11" s="8">
        <f>IFERROR(__xludf.DUMMYFUNCTION("""COMPUTED_VALUE"""),0.0)</f>
        <v>0</v>
      </c>
      <c r="H11" s="8">
        <f>IFERROR(__xludf.DUMMYFUNCTION("""COMPUTED_VALUE"""),4.0)</f>
        <v>4</v>
      </c>
      <c r="I11" s="8">
        <f>IFERROR(__xludf.DUMMYFUNCTION("""COMPUTED_VALUE"""),4.0)</f>
        <v>4</v>
      </c>
      <c r="J11" s="8">
        <f>IFERROR(__xludf.DUMMYFUNCTION("""COMPUTED_VALUE"""),4.0)</f>
        <v>4</v>
      </c>
      <c r="K11" s="8">
        <f>IFERROR(__xludf.DUMMYFUNCTION("""COMPUTED_VALUE"""),4.0)</f>
        <v>4</v>
      </c>
      <c r="L11" s="8">
        <f>IFERROR(__xludf.DUMMYFUNCTION("""COMPUTED_VALUE"""),4.0)</f>
        <v>4</v>
      </c>
      <c r="M11" s="8">
        <f>IFERROR(__xludf.DUMMYFUNCTION("""COMPUTED_VALUE"""),4.0)</f>
        <v>4</v>
      </c>
      <c r="N11" s="8">
        <f>IFERROR(__xludf.DUMMYFUNCTION("""COMPUTED_VALUE"""),0.0)</f>
        <v>0</v>
      </c>
      <c r="O11" s="8">
        <f>IFERROR(__xludf.DUMMYFUNCTION("""COMPUTED_VALUE"""),6.0)</f>
        <v>6</v>
      </c>
      <c r="P11" s="8" t="b">
        <f>IFERROR(__xludf.DUMMYFUNCTION("""COMPUTED_VALUE"""),FALSE)</f>
        <v>0</v>
      </c>
      <c r="Q11" s="8">
        <f>IFERROR(__xludf.DUMMYFUNCTION("""COMPUTED_VALUE"""),1.0)</f>
        <v>1</v>
      </c>
      <c r="R11" s="8">
        <f>IFERROR(__xludf.DUMMYFUNCTION("""COMPUTED_VALUE"""),1.0)</f>
        <v>1</v>
      </c>
    </row>
    <row r="12">
      <c r="A12" s="8">
        <f>IFERROR(__xludf.DUMMYFUNCTION("""COMPUTED_VALUE"""),4.0)</f>
        <v>4</v>
      </c>
      <c r="B12" s="8">
        <f>IFERROR(__xludf.DUMMYFUNCTION("""COMPUTED_VALUE"""),4.0)</f>
        <v>4</v>
      </c>
      <c r="C12" s="8">
        <f>IFERROR(__xludf.DUMMYFUNCTION("""COMPUTED_VALUE"""),4.0)</f>
        <v>4</v>
      </c>
      <c r="D12" s="8">
        <f>IFERROR(__xludf.DUMMYFUNCTION("""COMPUTED_VALUE"""),4.0)</f>
        <v>4</v>
      </c>
      <c r="E12" s="8">
        <f>IFERROR(__xludf.DUMMYFUNCTION("""COMPUTED_VALUE"""),4.0)</f>
        <v>4</v>
      </c>
      <c r="F12" s="8">
        <f>IFERROR(__xludf.DUMMYFUNCTION("""COMPUTED_VALUE"""),0.0)</f>
        <v>0</v>
      </c>
      <c r="G12" s="8">
        <f>IFERROR(__xludf.DUMMYFUNCTION("""COMPUTED_VALUE"""),1.0)</f>
        <v>1</v>
      </c>
      <c r="H12" s="8">
        <f>IFERROR(__xludf.DUMMYFUNCTION("""COMPUTED_VALUE"""),0.0)</f>
        <v>0</v>
      </c>
      <c r="I12" s="8">
        <f>IFERROR(__xludf.DUMMYFUNCTION("""COMPUTED_VALUE"""),1.0)</f>
        <v>1</v>
      </c>
      <c r="J12" s="8">
        <f>IFERROR(__xludf.DUMMYFUNCTION("""COMPUTED_VALUE"""),7.0)</f>
        <v>7</v>
      </c>
      <c r="K12" s="8">
        <f>IFERROR(__xludf.DUMMYFUNCTION("""COMPUTED_VALUE"""),6.0)</f>
        <v>6</v>
      </c>
      <c r="L12" s="8">
        <f>IFERROR(__xludf.DUMMYFUNCTION("""COMPUTED_VALUE"""),6.0)</f>
        <v>6</v>
      </c>
      <c r="M12" s="8">
        <f>IFERROR(__xludf.DUMMYFUNCTION("""COMPUTED_VALUE"""),6.0)</f>
        <v>6</v>
      </c>
      <c r="N12" s="8">
        <f>IFERROR(__xludf.DUMMYFUNCTION("""COMPUTED_VALUE"""),1.0)</f>
        <v>1</v>
      </c>
      <c r="O12" s="8">
        <f>IFERROR(__xludf.DUMMYFUNCTION("""COMPUTED_VALUE"""),2.0)</f>
        <v>2</v>
      </c>
      <c r="P12" s="8" t="b">
        <f>IFERROR(__xludf.DUMMYFUNCTION("""COMPUTED_VALUE"""),FALSE)</f>
        <v>0</v>
      </c>
      <c r="Q12" s="8">
        <f>IFERROR(__xludf.DUMMYFUNCTION("""COMPUTED_VALUE"""),1.0)</f>
        <v>1</v>
      </c>
      <c r="R12" s="8">
        <f>IFERROR(__xludf.DUMMYFUNCTION("""COMPUTED_VALUE"""),0.0)</f>
        <v>0</v>
      </c>
    </row>
    <row r="13">
      <c r="A13" s="8">
        <f>IFERROR(__xludf.DUMMYFUNCTION("""COMPUTED_VALUE"""),5.0)</f>
        <v>5</v>
      </c>
      <c r="B13" s="8">
        <f>IFERROR(__xludf.DUMMYFUNCTION("""COMPUTED_VALUE"""),1.0)</f>
        <v>1</v>
      </c>
      <c r="C13" s="8">
        <f>IFERROR(__xludf.DUMMYFUNCTION("""COMPUTED_VALUE"""),6.0)</f>
        <v>6</v>
      </c>
      <c r="D13" s="8">
        <f>IFERROR(__xludf.DUMMYFUNCTION("""COMPUTED_VALUE"""),5.0)</f>
        <v>5</v>
      </c>
      <c r="E13" s="8">
        <f>IFERROR(__xludf.DUMMYFUNCTION("""COMPUTED_VALUE"""),5.0)</f>
        <v>5</v>
      </c>
      <c r="F13" s="8">
        <f>IFERROR(__xludf.DUMMYFUNCTION("""COMPUTED_VALUE"""),1.0)</f>
        <v>1</v>
      </c>
      <c r="G13" s="8">
        <f>IFERROR(__xludf.DUMMYFUNCTION("""COMPUTED_VALUE"""),1.0)</f>
        <v>1</v>
      </c>
      <c r="H13" s="8">
        <f>IFERROR(__xludf.DUMMYFUNCTION("""COMPUTED_VALUE"""),0.0)</f>
        <v>0</v>
      </c>
      <c r="I13" s="8">
        <f>IFERROR(__xludf.DUMMYFUNCTION("""COMPUTED_VALUE"""),1.0)</f>
        <v>1</v>
      </c>
      <c r="J13" s="8">
        <f>IFERROR(__xludf.DUMMYFUNCTION("""COMPUTED_VALUE"""),0.0)</f>
        <v>0</v>
      </c>
      <c r="K13" s="8">
        <f>IFERROR(__xludf.DUMMYFUNCTION("""COMPUTED_VALUE"""),7.0)</f>
        <v>7</v>
      </c>
      <c r="L13" s="8">
        <f>IFERROR(__xludf.DUMMYFUNCTION("""COMPUTED_VALUE"""),7.0)</f>
        <v>7</v>
      </c>
      <c r="M13" s="8">
        <f>IFERROR(__xludf.DUMMYFUNCTION("""COMPUTED_VALUE"""),7.0)</f>
        <v>7</v>
      </c>
      <c r="N13" s="8">
        <f>IFERROR(__xludf.DUMMYFUNCTION("""COMPUTED_VALUE"""),2.0)</f>
        <v>2</v>
      </c>
      <c r="O13" s="8">
        <f>IFERROR(__xludf.DUMMYFUNCTION("""COMPUTED_VALUE"""),2.0)</f>
        <v>2</v>
      </c>
      <c r="P13" s="8" t="b">
        <f>IFERROR(__xludf.DUMMYFUNCTION("""COMPUTED_VALUE"""),FALSE)</f>
        <v>0</v>
      </c>
      <c r="Q13" s="8">
        <f>IFERROR(__xludf.DUMMYFUNCTION("""COMPUTED_VALUE"""),1.0)</f>
        <v>1</v>
      </c>
      <c r="R13" s="8">
        <f>IFERROR(__xludf.DUMMYFUNCTION("""COMPUTED_VALUE"""),0.0)</f>
        <v>0</v>
      </c>
    </row>
    <row r="14">
      <c r="A14" s="8">
        <f>IFERROR(__xludf.DUMMYFUNCTION("""COMPUTED_VALUE"""),5.0)</f>
        <v>5</v>
      </c>
      <c r="B14" s="8">
        <f>IFERROR(__xludf.DUMMYFUNCTION("""COMPUTED_VALUE"""),0.0)</f>
        <v>0</v>
      </c>
      <c r="C14" s="8">
        <f>IFERROR(__xludf.DUMMYFUNCTION("""COMPUTED_VALUE"""),7.0)</f>
        <v>7</v>
      </c>
      <c r="D14" s="8">
        <f>IFERROR(__xludf.DUMMYFUNCTION("""COMPUTED_VALUE"""),0.0)</f>
        <v>0</v>
      </c>
      <c r="E14" s="8">
        <f>IFERROR(__xludf.DUMMYFUNCTION("""COMPUTED_VALUE"""),5.0)</f>
        <v>5</v>
      </c>
      <c r="F14" s="8">
        <f>IFERROR(__xludf.DUMMYFUNCTION("""COMPUTED_VALUE"""),1.0)</f>
        <v>1</v>
      </c>
      <c r="G14" s="8">
        <f>IFERROR(__xludf.DUMMYFUNCTION("""COMPUTED_VALUE"""),1.0)</f>
        <v>1</v>
      </c>
      <c r="H14" s="8">
        <f>IFERROR(__xludf.DUMMYFUNCTION("""COMPUTED_VALUE"""),0.0)</f>
        <v>0</v>
      </c>
      <c r="I14" s="8">
        <f>IFERROR(__xludf.DUMMYFUNCTION("""COMPUTED_VALUE"""),0.0)</f>
        <v>0</v>
      </c>
      <c r="J14" s="8">
        <f>IFERROR(__xludf.DUMMYFUNCTION("""COMPUTED_VALUE"""),0.0)</f>
        <v>0</v>
      </c>
      <c r="K14" s="8">
        <f>IFERROR(__xludf.DUMMYFUNCTION("""COMPUTED_VALUE"""),7.0)</f>
        <v>7</v>
      </c>
      <c r="L14" s="8">
        <f>IFERROR(__xludf.DUMMYFUNCTION("""COMPUTED_VALUE"""),7.0)</f>
        <v>7</v>
      </c>
      <c r="M14" s="8">
        <f>IFERROR(__xludf.DUMMYFUNCTION("""COMPUTED_VALUE"""),7.0)</f>
        <v>7</v>
      </c>
      <c r="N14" s="8">
        <f>IFERROR(__xludf.DUMMYFUNCTION("""COMPUTED_VALUE"""),8.0)</f>
        <v>8</v>
      </c>
      <c r="O14" s="8">
        <f>IFERROR(__xludf.DUMMYFUNCTION("""COMPUTED_VALUE"""),5.0)</f>
        <v>5</v>
      </c>
      <c r="P14" s="8" t="b">
        <f>IFERROR(__xludf.DUMMYFUNCTION("""COMPUTED_VALUE"""),FALSE)</f>
        <v>0</v>
      </c>
      <c r="Q14" s="8">
        <f>IFERROR(__xludf.DUMMYFUNCTION("""COMPUTED_VALUE"""),2.0)</f>
        <v>2</v>
      </c>
      <c r="R14" s="8">
        <f>IFERROR(__xludf.DUMMYFUNCTION("""COMPUTED_VALUE"""),1.0)</f>
        <v>1</v>
      </c>
    </row>
    <row r="15">
      <c r="A15" s="8">
        <f>IFERROR(__xludf.DUMMYFUNCTION("""COMPUTED_VALUE"""),6.0)</f>
        <v>6</v>
      </c>
      <c r="B15" s="8">
        <f>IFERROR(__xludf.DUMMYFUNCTION("""COMPUTED_VALUE"""),1.0)</f>
        <v>1</v>
      </c>
      <c r="C15" s="8">
        <f>IFERROR(__xludf.DUMMYFUNCTION("""COMPUTED_VALUE"""),8.0)</f>
        <v>8</v>
      </c>
      <c r="D15" s="8">
        <f>IFERROR(__xludf.DUMMYFUNCTION("""COMPUTED_VALUE"""),1.0)</f>
        <v>1</v>
      </c>
      <c r="E15" s="8">
        <f>IFERROR(__xludf.DUMMYFUNCTION("""COMPUTED_VALUE"""),0.0)</f>
        <v>0</v>
      </c>
      <c r="F15" s="8">
        <f>IFERROR(__xludf.DUMMYFUNCTION("""COMPUTED_VALUE"""),2.0)</f>
        <v>2</v>
      </c>
      <c r="G15" s="8">
        <f>IFERROR(__xludf.DUMMYFUNCTION("""COMPUTED_VALUE"""),2.0)</f>
        <v>2</v>
      </c>
      <c r="H15" s="8">
        <f>IFERROR(__xludf.DUMMYFUNCTION("""COMPUTED_VALUE"""),1.0)</f>
        <v>1</v>
      </c>
      <c r="I15" s="8">
        <f>IFERROR(__xludf.DUMMYFUNCTION("""COMPUTED_VALUE"""),1.0)</f>
        <v>1</v>
      </c>
      <c r="J15" s="8">
        <f>IFERROR(__xludf.DUMMYFUNCTION("""COMPUTED_VALUE"""),1.0)</f>
        <v>1</v>
      </c>
      <c r="K15" s="8">
        <f>IFERROR(__xludf.DUMMYFUNCTION("""COMPUTED_VALUE"""),0.0)</f>
        <v>0</v>
      </c>
      <c r="L15" s="8">
        <f>IFERROR(__xludf.DUMMYFUNCTION("""COMPUTED_VALUE"""),8.0)</f>
        <v>8</v>
      </c>
      <c r="M15" s="8">
        <f>IFERROR(__xludf.DUMMYFUNCTION("""COMPUTED_VALUE"""),8.0)</f>
        <v>8</v>
      </c>
      <c r="N15" s="8">
        <f>IFERROR(__xludf.DUMMYFUNCTION("""COMPUTED_VALUE"""),9.0)</f>
        <v>9</v>
      </c>
      <c r="O15" s="8">
        <f>IFERROR(__xludf.DUMMYFUNCTION("""COMPUTED_VALUE"""),4.0)</f>
        <v>4</v>
      </c>
      <c r="P15" s="8" t="b">
        <f>IFERROR(__xludf.DUMMYFUNCTION("""COMPUTED_VALUE"""),FALSE)</f>
        <v>0</v>
      </c>
      <c r="Q15" s="8">
        <f>IFERROR(__xludf.DUMMYFUNCTION("""COMPUTED_VALUE"""),4.0)</f>
        <v>4</v>
      </c>
      <c r="R15" s="8">
        <f>IFERROR(__xludf.DUMMYFUNCTION("""COMPUTED_VALUE"""),2.0)</f>
        <v>2</v>
      </c>
    </row>
    <row r="16">
      <c r="A16" s="8">
        <f>IFERROR(__xludf.DUMMYFUNCTION("""COMPUTED_VALUE"""),6.0)</f>
        <v>6</v>
      </c>
      <c r="B16" s="8">
        <f>IFERROR(__xludf.DUMMYFUNCTION("""COMPUTED_VALUE"""),1.0)</f>
        <v>1</v>
      </c>
      <c r="C16" s="8">
        <f>IFERROR(__xludf.DUMMYFUNCTION("""COMPUTED_VALUE"""),0.0)</f>
        <v>0</v>
      </c>
      <c r="D16" s="8">
        <f>IFERROR(__xludf.DUMMYFUNCTION("""COMPUTED_VALUE"""),0.0)</f>
        <v>0</v>
      </c>
      <c r="E16" s="8">
        <f>IFERROR(__xludf.DUMMYFUNCTION("""COMPUTED_VALUE"""),0.0)</f>
        <v>0</v>
      </c>
      <c r="F16" s="8">
        <f>IFERROR(__xludf.DUMMYFUNCTION("""COMPUTED_VALUE"""),2.0)</f>
        <v>2</v>
      </c>
      <c r="G16" s="8">
        <f>IFERROR(__xludf.DUMMYFUNCTION("""COMPUTED_VALUE"""),4.0)</f>
        <v>4</v>
      </c>
      <c r="H16" s="8">
        <f>IFERROR(__xludf.DUMMYFUNCTION("""COMPUTED_VALUE"""),1.0)</f>
        <v>1</v>
      </c>
      <c r="I16" s="8">
        <f>IFERROR(__xludf.DUMMYFUNCTION("""COMPUTED_VALUE"""),0.0)</f>
        <v>0</v>
      </c>
      <c r="J16" s="8">
        <f>IFERROR(__xludf.DUMMYFUNCTION("""COMPUTED_VALUE"""),0.0)</f>
        <v>0</v>
      </c>
      <c r="K16" s="8">
        <f>IFERROR(__xludf.DUMMYFUNCTION("""COMPUTED_VALUE"""),0.0)</f>
        <v>0</v>
      </c>
      <c r="L16" s="8">
        <f>IFERROR(__xludf.DUMMYFUNCTION("""COMPUTED_VALUE"""),8.0)</f>
        <v>8</v>
      </c>
      <c r="M16" s="8">
        <f>IFERROR(__xludf.DUMMYFUNCTION("""COMPUTED_VALUE"""),8.0)</f>
        <v>8</v>
      </c>
      <c r="N16" s="8">
        <f>IFERROR(__xludf.DUMMYFUNCTION("""COMPUTED_VALUE"""),18.0)</f>
        <v>18</v>
      </c>
      <c r="O16" s="8">
        <f>IFERROR(__xludf.DUMMYFUNCTION("""COMPUTED_VALUE"""),1.0)</f>
        <v>1</v>
      </c>
      <c r="P16" s="8" t="b">
        <f>IFERROR(__xludf.DUMMYFUNCTION("""COMPUTED_VALUE"""),FALSE)</f>
        <v>0</v>
      </c>
      <c r="Q16" s="8">
        <f>IFERROR(__xludf.DUMMYFUNCTION("""COMPUTED_VALUE"""),5.0)</f>
        <v>5</v>
      </c>
      <c r="R16" s="8">
        <f>IFERROR(__xludf.DUMMYFUNCTION("""COMPUTED_VALUE"""),1.0)</f>
        <v>1</v>
      </c>
    </row>
    <row r="17">
      <c r="A17" s="8">
        <f>IFERROR(__xludf.DUMMYFUNCTION("""COMPUTED_VALUE"""),0.0)</f>
        <v>0</v>
      </c>
      <c r="B17" s="8">
        <f>IFERROR(__xludf.DUMMYFUNCTION("""COMPUTED_VALUE"""),2.0)</f>
        <v>2</v>
      </c>
      <c r="C17" s="8">
        <f>IFERROR(__xludf.DUMMYFUNCTION("""COMPUTED_VALUE"""),1.0)</f>
        <v>1</v>
      </c>
      <c r="D17" s="8">
        <f>IFERROR(__xludf.DUMMYFUNCTION("""COMPUTED_VALUE"""),1.0)</f>
        <v>1</v>
      </c>
      <c r="E17" s="8">
        <f>IFERROR(__xludf.DUMMYFUNCTION("""COMPUTED_VALUE"""),1.0)</f>
        <v>1</v>
      </c>
      <c r="F17" s="8">
        <f>IFERROR(__xludf.DUMMYFUNCTION("""COMPUTED_VALUE"""),3.0)</f>
        <v>3</v>
      </c>
      <c r="G17" s="8">
        <f>IFERROR(__xludf.DUMMYFUNCTION("""COMPUTED_VALUE"""),5.0)</f>
        <v>5</v>
      </c>
      <c r="H17" s="8">
        <f>IFERROR(__xludf.DUMMYFUNCTION("""COMPUTED_VALUE"""),1.0)</f>
        <v>1</v>
      </c>
      <c r="I17" s="8">
        <f>IFERROR(__xludf.DUMMYFUNCTION("""COMPUTED_VALUE"""),0.0)</f>
        <v>0</v>
      </c>
      <c r="J17" s="8">
        <f>IFERROR(__xludf.DUMMYFUNCTION("""COMPUTED_VALUE"""),0.0)</f>
        <v>0</v>
      </c>
      <c r="K17" s="8">
        <f>IFERROR(__xludf.DUMMYFUNCTION("""COMPUTED_VALUE"""),0.0)</f>
        <v>0</v>
      </c>
      <c r="L17" s="8">
        <f>IFERROR(__xludf.DUMMYFUNCTION("""COMPUTED_VALUE"""),8.0)</f>
        <v>8</v>
      </c>
      <c r="M17" s="8">
        <f>IFERROR(__xludf.DUMMYFUNCTION("""COMPUTED_VALUE"""),8.0)</f>
        <v>8</v>
      </c>
      <c r="N17" s="8">
        <f>IFERROR(__xludf.DUMMYFUNCTION("""COMPUTED_VALUE"""),18.0)</f>
        <v>18</v>
      </c>
      <c r="O17" s="8">
        <f>IFERROR(__xludf.DUMMYFUNCTION("""COMPUTED_VALUE"""),6.0)</f>
        <v>6</v>
      </c>
      <c r="P17" s="8" t="b">
        <f>IFERROR(__xludf.DUMMYFUNCTION("""COMPUTED_VALUE"""),FALSE)</f>
        <v>0</v>
      </c>
      <c r="Q17" s="8">
        <f>IFERROR(__xludf.DUMMYFUNCTION("""COMPUTED_VALUE"""),6.0)</f>
        <v>6</v>
      </c>
      <c r="R17" s="8">
        <f>IFERROR(__xludf.DUMMYFUNCTION("""COMPUTED_VALUE"""),1.0)</f>
        <v>1</v>
      </c>
    </row>
    <row r="18">
      <c r="A18" s="8">
        <f>IFERROR(__xludf.DUMMYFUNCTION("""COMPUTED_VALUE"""),0.0)</f>
        <v>0</v>
      </c>
      <c r="B18" s="8">
        <f>IFERROR(__xludf.DUMMYFUNCTION("""COMPUTED_VALUE"""),2.0)</f>
        <v>2</v>
      </c>
      <c r="C18" s="8">
        <f>IFERROR(__xludf.DUMMYFUNCTION("""COMPUTED_VALUE"""),1.0)</f>
        <v>1</v>
      </c>
      <c r="D18" s="8">
        <f>IFERROR(__xludf.DUMMYFUNCTION("""COMPUTED_VALUE"""),0.0)</f>
        <v>0</v>
      </c>
      <c r="E18" s="8">
        <f>IFERROR(__xludf.DUMMYFUNCTION("""COMPUTED_VALUE"""),1.0)</f>
        <v>1</v>
      </c>
      <c r="F18" s="8">
        <f>IFERROR(__xludf.DUMMYFUNCTION("""COMPUTED_VALUE"""),0.0)</f>
        <v>0</v>
      </c>
      <c r="G18" s="8">
        <f>IFERROR(__xludf.DUMMYFUNCTION("""COMPUTED_VALUE"""),6.0)</f>
        <v>6</v>
      </c>
      <c r="H18" s="8">
        <f>IFERROR(__xludf.DUMMYFUNCTION("""COMPUTED_VALUE"""),0.0)</f>
        <v>0</v>
      </c>
      <c r="I18" s="8">
        <f>IFERROR(__xludf.DUMMYFUNCTION("""COMPUTED_VALUE"""),2.0)</f>
        <v>2</v>
      </c>
      <c r="J18" s="8">
        <f>IFERROR(__xludf.DUMMYFUNCTION("""COMPUTED_VALUE"""),0.0)</f>
        <v>0</v>
      </c>
      <c r="K18" s="8">
        <f>IFERROR(__xludf.DUMMYFUNCTION("""COMPUTED_VALUE"""),0.0)</f>
        <v>0</v>
      </c>
      <c r="L18" s="8">
        <f>IFERROR(__xludf.DUMMYFUNCTION("""COMPUTED_VALUE"""),8.0)</f>
        <v>8</v>
      </c>
      <c r="M18" s="8">
        <f>IFERROR(__xludf.DUMMYFUNCTION("""COMPUTED_VALUE"""),8.0)</f>
        <v>8</v>
      </c>
      <c r="N18" s="8">
        <f>IFERROR(__xludf.DUMMYFUNCTION("""COMPUTED_VALUE"""),20.0)</f>
        <v>20</v>
      </c>
      <c r="O18" s="8">
        <f>IFERROR(__xludf.DUMMYFUNCTION("""COMPUTED_VALUE"""),5.0)</f>
        <v>5</v>
      </c>
      <c r="P18" s="8" t="b">
        <f>IFERROR(__xludf.DUMMYFUNCTION("""COMPUTED_VALUE"""),FALSE)</f>
        <v>0</v>
      </c>
      <c r="Q18" s="8">
        <f>IFERROR(__xludf.DUMMYFUNCTION("""COMPUTED_VALUE"""),6.0)</f>
        <v>6</v>
      </c>
      <c r="R18" s="8">
        <f>IFERROR(__xludf.DUMMYFUNCTION("""COMPUTED_VALUE"""),0.0)</f>
        <v>0</v>
      </c>
    </row>
    <row r="19">
      <c r="A19" s="8">
        <f>IFERROR(__xludf.DUMMYFUNCTION("""COMPUTED_VALUE"""),1.0)</f>
        <v>1</v>
      </c>
      <c r="B19" s="8">
        <f>IFERROR(__xludf.DUMMYFUNCTION("""COMPUTED_VALUE"""),3.0)</f>
        <v>3</v>
      </c>
      <c r="C19" s="8">
        <f>IFERROR(__xludf.DUMMYFUNCTION("""COMPUTED_VALUE"""),2.0)</f>
        <v>2</v>
      </c>
      <c r="D19" s="8">
        <f>IFERROR(__xludf.DUMMYFUNCTION("""COMPUTED_VALUE"""),1.0)</f>
        <v>1</v>
      </c>
      <c r="E19" s="8">
        <f>IFERROR(__xludf.DUMMYFUNCTION("""COMPUTED_VALUE"""),1.0)</f>
        <v>1</v>
      </c>
      <c r="F19" s="8">
        <f>IFERROR(__xludf.DUMMYFUNCTION("""COMPUTED_VALUE"""),0.0)</f>
        <v>0</v>
      </c>
      <c r="G19" s="8">
        <f>IFERROR(__xludf.DUMMYFUNCTION("""COMPUTED_VALUE"""),6.0)</f>
        <v>6</v>
      </c>
      <c r="H19" s="8">
        <f>IFERROR(__xludf.DUMMYFUNCTION("""COMPUTED_VALUE"""),0.0)</f>
        <v>0</v>
      </c>
      <c r="I19" s="8">
        <f>IFERROR(__xludf.DUMMYFUNCTION("""COMPUTED_VALUE"""),2.0)</f>
        <v>2</v>
      </c>
      <c r="J19" s="8">
        <f>IFERROR(__xludf.DUMMYFUNCTION("""COMPUTED_VALUE"""),0.0)</f>
        <v>0</v>
      </c>
      <c r="K19" s="8">
        <f>IFERROR(__xludf.DUMMYFUNCTION("""COMPUTED_VALUE"""),0.0)</f>
        <v>0</v>
      </c>
      <c r="L19" s="8">
        <f>IFERROR(__xludf.DUMMYFUNCTION("""COMPUTED_VALUE"""),8.0)</f>
        <v>8</v>
      </c>
      <c r="M19" s="8">
        <f>IFERROR(__xludf.DUMMYFUNCTION("""COMPUTED_VALUE"""),0.0)</f>
        <v>0</v>
      </c>
      <c r="N19" s="8">
        <f>IFERROR(__xludf.DUMMYFUNCTION("""COMPUTED_VALUE"""),24.0)</f>
        <v>24</v>
      </c>
      <c r="O19" s="8">
        <f>IFERROR(__xludf.DUMMYFUNCTION("""COMPUTED_VALUE"""),2.0)</f>
        <v>2</v>
      </c>
      <c r="P19" s="8" t="b">
        <f>IFERROR(__xludf.DUMMYFUNCTION("""COMPUTED_VALUE"""),FALSE)</f>
        <v>0</v>
      </c>
      <c r="Q19" s="8">
        <f>IFERROR(__xludf.DUMMYFUNCTION("""COMPUTED_VALUE"""),6.0)</f>
        <v>6</v>
      </c>
      <c r="R19" s="8">
        <f>IFERROR(__xludf.DUMMYFUNCTION("""COMPUTED_VALUE"""),0.0)</f>
        <v>0</v>
      </c>
    </row>
    <row r="20">
      <c r="A20" s="8">
        <f>IFERROR(__xludf.DUMMYFUNCTION("""COMPUTED_VALUE"""),2.0)</f>
        <v>2</v>
      </c>
      <c r="B20" s="8">
        <f>IFERROR(__xludf.DUMMYFUNCTION("""COMPUTED_VALUE"""),1.0)</f>
        <v>1</v>
      </c>
      <c r="C20" s="8">
        <f>IFERROR(__xludf.DUMMYFUNCTION("""COMPUTED_VALUE"""),4.0)</f>
        <v>4</v>
      </c>
      <c r="D20" s="8">
        <f>IFERROR(__xludf.DUMMYFUNCTION("""COMPUTED_VALUE"""),3.0)</f>
        <v>3</v>
      </c>
      <c r="E20" s="8">
        <f>IFERROR(__xludf.DUMMYFUNCTION("""COMPUTED_VALUE"""),3.0)</f>
        <v>3</v>
      </c>
      <c r="F20" s="8">
        <f>IFERROR(__xludf.DUMMYFUNCTION("""COMPUTED_VALUE"""),1.0)</f>
        <v>1</v>
      </c>
      <c r="G20" s="8">
        <f>IFERROR(__xludf.DUMMYFUNCTION("""COMPUTED_VALUE"""),6.0)</f>
        <v>6</v>
      </c>
      <c r="H20" s="8">
        <f>IFERROR(__xludf.DUMMYFUNCTION("""COMPUTED_VALUE"""),0.0)</f>
        <v>0</v>
      </c>
      <c r="I20" s="8">
        <f>IFERROR(__xludf.DUMMYFUNCTION("""COMPUTED_VALUE"""),2.0)</f>
        <v>2</v>
      </c>
      <c r="J20" s="8">
        <f>IFERROR(__xludf.DUMMYFUNCTION("""COMPUTED_VALUE"""),0.0)</f>
        <v>0</v>
      </c>
      <c r="K20" s="8">
        <f>IFERROR(__xludf.DUMMYFUNCTION("""COMPUTED_VALUE"""),0.0)</f>
        <v>0</v>
      </c>
      <c r="L20" s="8">
        <f>IFERROR(__xludf.DUMMYFUNCTION("""COMPUTED_VALUE"""),0.0)</f>
        <v>0</v>
      </c>
      <c r="M20" s="8">
        <f>IFERROR(__xludf.DUMMYFUNCTION("""COMPUTED_VALUE"""),1.0)</f>
        <v>1</v>
      </c>
      <c r="N20" s="8">
        <f>IFERROR(__xludf.DUMMYFUNCTION("""COMPUTED_VALUE"""),25.0)</f>
        <v>25</v>
      </c>
      <c r="O20" s="8">
        <f>IFERROR(__xludf.DUMMYFUNCTION("""COMPUTED_VALUE"""),6.0)</f>
        <v>6</v>
      </c>
      <c r="P20" s="8" t="b">
        <f>IFERROR(__xludf.DUMMYFUNCTION("""COMPUTED_VALUE"""),FALSE)</f>
        <v>0</v>
      </c>
      <c r="Q20" s="8">
        <f>IFERROR(__xludf.DUMMYFUNCTION("""COMPUTED_VALUE"""),7.0)</f>
        <v>7</v>
      </c>
      <c r="R20" s="8">
        <f>IFERROR(__xludf.DUMMYFUNCTION("""COMPUTED_VALUE"""),1.0)</f>
        <v>1</v>
      </c>
    </row>
    <row r="21">
      <c r="A21" s="8">
        <f>IFERROR(__xludf.DUMMYFUNCTION("""COMPUTED_VALUE"""),2.0)</f>
        <v>2</v>
      </c>
      <c r="B21" s="8">
        <f>IFERROR(__xludf.DUMMYFUNCTION("""COMPUTED_VALUE"""),1.0)</f>
        <v>1</v>
      </c>
      <c r="C21" s="8">
        <f>IFERROR(__xludf.DUMMYFUNCTION("""COMPUTED_VALUE"""),4.0)</f>
        <v>4</v>
      </c>
      <c r="D21" s="8">
        <f>IFERROR(__xludf.DUMMYFUNCTION("""COMPUTED_VALUE"""),3.0)</f>
        <v>3</v>
      </c>
      <c r="E21" s="8">
        <f>IFERROR(__xludf.DUMMYFUNCTION("""COMPUTED_VALUE"""),3.0)</f>
        <v>3</v>
      </c>
      <c r="F21" s="8">
        <f>IFERROR(__xludf.DUMMYFUNCTION("""COMPUTED_VALUE"""),0.0)</f>
        <v>0</v>
      </c>
      <c r="G21" s="8">
        <f>IFERROR(__xludf.DUMMYFUNCTION("""COMPUTED_VALUE"""),7.0)</f>
        <v>7</v>
      </c>
      <c r="H21" s="8">
        <f>IFERROR(__xludf.DUMMYFUNCTION("""COMPUTED_VALUE"""),0.0)</f>
        <v>0</v>
      </c>
      <c r="I21" s="8">
        <f>IFERROR(__xludf.DUMMYFUNCTION("""COMPUTED_VALUE"""),2.0)</f>
        <v>2</v>
      </c>
      <c r="J21" s="8">
        <f>IFERROR(__xludf.DUMMYFUNCTION("""COMPUTED_VALUE"""),0.0)</f>
        <v>0</v>
      </c>
      <c r="K21" s="8">
        <f>IFERROR(__xludf.DUMMYFUNCTION("""COMPUTED_VALUE"""),0.0)</f>
        <v>0</v>
      </c>
      <c r="L21" s="8">
        <f>IFERROR(__xludf.DUMMYFUNCTION("""COMPUTED_VALUE"""),0.0)</f>
        <v>0</v>
      </c>
      <c r="M21" s="8">
        <f>IFERROR(__xludf.DUMMYFUNCTION("""COMPUTED_VALUE"""),1.0)</f>
        <v>1</v>
      </c>
      <c r="N21" s="8">
        <f>IFERROR(__xludf.DUMMYFUNCTION("""COMPUTED_VALUE"""),25.0)</f>
        <v>25</v>
      </c>
      <c r="O21" s="8">
        <f>IFERROR(__xludf.DUMMYFUNCTION("""COMPUTED_VALUE"""),4.0)</f>
        <v>4</v>
      </c>
      <c r="P21" s="8" t="b">
        <f>IFERROR(__xludf.DUMMYFUNCTION("""COMPUTED_VALUE"""),FALSE)</f>
        <v>0</v>
      </c>
      <c r="Q21" s="8">
        <f>IFERROR(__xludf.DUMMYFUNCTION("""COMPUTED_VALUE"""),8.0)</f>
        <v>8</v>
      </c>
      <c r="R21" s="8">
        <f>IFERROR(__xludf.DUMMYFUNCTION("""COMPUTED_VALUE"""),1.0)</f>
        <v>1</v>
      </c>
    </row>
    <row r="22">
      <c r="A22" s="8">
        <f>IFERROR(__xludf.DUMMYFUNCTION("""COMPUTED_VALUE"""),2.0)</f>
        <v>2</v>
      </c>
      <c r="B22" s="8">
        <f>IFERROR(__xludf.DUMMYFUNCTION("""COMPUTED_VALUE"""),1.0)</f>
        <v>1</v>
      </c>
      <c r="C22" s="8">
        <f>IFERROR(__xludf.DUMMYFUNCTION("""COMPUTED_VALUE"""),4.0)</f>
        <v>4</v>
      </c>
      <c r="D22" s="8">
        <f>IFERROR(__xludf.DUMMYFUNCTION("""COMPUTED_VALUE"""),0.0)</f>
        <v>0</v>
      </c>
      <c r="E22" s="8">
        <f>IFERROR(__xludf.DUMMYFUNCTION("""COMPUTED_VALUE"""),4.0)</f>
        <v>4</v>
      </c>
      <c r="F22" s="8">
        <f>IFERROR(__xludf.DUMMYFUNCTION("""COMPUTED_VALUE"""),1.0)</f>
        <v>1</v>
      </c>
      <c r="G22" s="8">
        <f>IFERROR(__xludf.DUMMYFUNCTION("""COMPUTED_VALUE"""),8.0)</f>
        <v>8</v>
      </c>
      <c r="H22" s="8">
        <f>IFERROR(__xludf.DUMMYFUNCTION("""COMPUTED_VALUE"""),0.0)</f>
        <v>0</v>
      </c>
      <c r="I22" s="8">
        <f>IFERROR(__xludf.DUMMYFUNCTION("""COMPUTED_VALUE"""),2.0)</f>
        <v>2</v>
      </c>
      <c r="J22" s="8">
        <f>IFERROR(__xludf.DUMMYFUNCTION("""COMPUTED_VALUE"""),0.0)</f>
        <v>0</v>
      </c>
      <c r="K22" s="8">
        <f>IFERROR(__xludf.DUMMYFUNCTION("""COMPUTED_VALUE"""),0.0)</f>
        <v>0</v>
      </c>
      <c r="L22" s="8">
        <f>IFERROR(__xludf.DUMMYFUNCTION("""COMPUTED_VALUE"""),0.0)</f>
        <v>0</v>
      </c>
      <c r="M22" s="8">
        <f>IFERROR(__xludf.DUMMYFUNCTION("""COMPUTED_VALUE"""),1.0)</f>
        <v>1</v>
      </c>
      <c r="N22" s="8">
        <f>IFERROR(__xludf.DUMMYFUNCTION("""COMPUTED_VALUE"""),25.0)</f>
        <v>25</v>
      </c>
      <c r="O22" s="8">
        <f>IFERROR(__xludf.DUMMYFUNCTION("""COMPUTED_VALUE"""),6.0)</f>
        <v>6</v>
      </c>
      <c r="P22" s="8" t="b">
        <f>IFERROR(__xludf.DUMMYFUNCTION("""COMPUTED_VALUE"""),FALSE)</f>
        <v>0</v>
      </c>
      <c r="Q22" s="8">
        <f>IFERROR(__xludf.DUMMYFUNCTION("""COMPUTED_VALUE"""),9.0)</f>
        <v>9</v>
      </c>
      <c r="R22" s="8">
        <f>IFERROR(__xludf.DUMMYFUNCTION("""COMPUTED_VALUE"""),1.0)</f>
        <v>1</v>
      </c>
    </row>
    <row r="23">
      <c r="A23" s="8">
        <f>IFERROR(__xludf.DUMMYFUNCTION("""COMPUTED_VALUE"""),2.0)</f>
        <v>2</v>
      </c>
      <c r="B23" s="8">
        <f>IFERROR(__xludf.DUMMYFUNCTION("""COMPUTED_VALUE"""),1.0)</f>
        <v>1</v>
      </c>
      <c r="C23" s="8">
        <f>IFERROR(__xludf.DUMMYFUNCTION("""COMPUTED_VALUE"""),4.0)</f>
        <v>4</v>
      </c>
      <c r="D23" s="8">
        <f>IFERROR(__xludf.DUMMYFUNCTION("""COMPUTED_VALUE"""),0.0)</f>
        <v>0</v>
      </c>
      <c r="E23" s="8">
        <f>IFERROR(__xludf.DUMMYFUNCTION("""COMPUTED_VALUE"""),4.0)</f>
        <v>4</v>
      </c>
      <c r="F23" s="8">
        <f>IFERROR(__xludf.DUMMYFUNCTION("""COMPUTED_VALUE"""),0.0)</f>
        <v>0</v>
      </c>
      <c r="G23" s="8">
        <f>IFERROR(__xludf.DUMMYFUNCTION("""COMPUTED_VALUE"""),9.0)</f>
        <v>9</v>
      </c>
      <c r="H23" s="8">
        <f>IFERROR(__xludf.DUMMYFUNCTION("""COMPUTED_VALUE"""),0.0)</f>
        <v>0</v>
      </c>
      <c r="I23" s="8">
        <f>IFERROR(__xludf.DUMMYFUNCTION("""COMPUTED_VALUE"""),2.0)</f>
        <v>2</v>
      </c>
      <c r="J23" s="8">
        <f>IFERROR(__xludf.DUMMYFUNCTION("""COMPUTED_VALUE"""),0.0)</f>
        <v>0</v>
      </c>
      <c r="K23" s="8">
        <f>IFERROR(__xludf.DUMMYFUNCTION("""COMPUTED_VALUE"""),0.0)</f>
        <v>0</v>
      </c>
      <c r="L23" s="8">
        <f>IFERROR(__xludf.DUMMYFUNCTION("""COMPUTED_VALUE"""),0.0)</f>
        <v>0</v>
      </c>
      <c r="M23" s="8">
        <f>IFERROR(__xludf.DUMMYFUNCTION("""COMPUTED_VALUE"""),1.0)</f>
        <v>1</v>
      </c>
      <c r="N23" s="8">
        <f>IFERROR(__xludf.DUMMYFUNCTION("""COMPUTED_VALUE"""),25.0)</f>
        <v>25</v>
      </c>
      <c r="O23" s="8">
        <f>IFERROR(__xludf.DUMMYFUNCTION("""COMPUTED_VALUE"""),3.0)</f>
        <v>3</v>
      </c>
      <c r="P23" s="8" t="b">
        <f>IFERROR(__xludf.DUMMYFUNCTION("""COMPUTED_VALUE"""),FALSE)</f>
        <v>0</v>
      </c>
      <c r="Q23" s="8">
        <f>IFERROR(__xludf.DUMMYFUNCTION("""COMPUTED_VALUE"""),10.0)</f>
        <v>10</v>
      </c>
      <c r="R23" s="8">
        <f>IFERROR(__xludf.DUMMYFUNCTION("""COMPUTED_VALUE"""),1.0)</f>
        <v>1</v>
      </c>
    </row>
    <row r="24">
      <c r="A24" s="8">
        <f>IFERROR(__xludf.DUMMYFUNCTION("""COMPUTED_VALUE"""),2.0)</f>
        <v>2</v>
      </c>
      <c r="B24" s="8">
        <f>IFERROR(__xludf.DUMMYFUNCTION("""COMPUTED_VALUE"""),1.0)</f>
        <v>1</v>
      </c>
      <c r="C24" s="8">
        <f>IFERROR(__xludf.DUMMYFUNCTION("""COMPUTED_VALUE"""),0.0)</f>
        <v>0</v>
      </c>
      <c r="D24" s="8">
        <f>IFERROR(__xludf.DUMMYFUNCTION("""COMPUTED_VALUE"""),1.0)</f>
        <v>1</v>
      </c>
      <c r="E24" s="8">
        <f>IFERROR(__xludf.DUMMYFUNCTION("""COMPUTED_VALUE"""),5.0)</f>
        <v>5</v>
      </c>
      <c r="F24" s="8">
        <f>IFERROR(__xludf.DUMMYFUNCTION("""COMPUTED_VALUE"""),1.0)</f>
        <v>1</v>
      </c>
      <c r="G24" s="8">
        <f>IFERROR(__xludf.DUMMYFUNCTION("""COMPUTED_VALUE"""),10.0)</f>
        <v>10</v>
      </c>
      <c r="H24" s="8">
        <f>IFERROR(__xludf.DUMMYFUNCTION("""COMPUTED_VALUE"""),0.0)</f>
        <v>0</v>
      </c>
      <c r="I24" s="8">
        <f>IFERROR(__xludf.DUMMYFUNCTION("""COMPUTED_VALUE"""),2.0)</f>
        <v>2</v>
      </c>
      <c r="J24" s="8">
        <f>IFERROR(__xludf.DUMMYFUNCTION("""COMPUTED_VALUE"""),0.0)</f>
        <v>0</v>
      </c>
      <c r="K24" s="8">
        <f>IFERROR(__xludf.DUMMYFUNCTION("""COMPUTED_VALUE"""),0.0)</f>
        <v>0</v>
      </c>
      <c r="L24" s="8">
        <f>IFERROR(__xludf.DUMMYFUNCTION("""COMPUTED_VALUE"""),0.0)</f>
        <v>0</v>
      </c>
      <c r="M24" s="8">
        <f>IFERROR(__xludf.DUMMYFUNCTION("""COMPUTED_VALUE"""),1.0)</f>
        <v>1</v>
      </c>
      <c r="N24" s="8">
        <f>IFERROR(__xludf.DUMMYFUNCTION("""COMPUTED_VALUE"""),25.0)</f>
        <v>25</v>
      </c>
      <c r="O24" s="8">
        <f>IFERROR(__xludf.DUMMYFUNCTION("""COMPUTED_VALUE"""),6.0)</f>
        <v>6</v>
      </c>
      <c r="P24" s="8" t="b">
        <f>IFERROR(__xludf.DUMMYFUNCTION("""COMPUTED_VALUE"""),FALSE)</f>
        <v>0</v>
      </c>
      <c r="Q24" s="8">
        <f>IFERROR(__xludf.DUMMYFUNCTION("""COMPUTED_VALUE"""),11.0)</f>
        <v>11</v>
      </c>
      <c r="R24" s="8">
        <f>IFERROR(__xludf.DUMMYFUNCTION("""COMPUTED_VALUE"""),1.0)</f>
        <v>1</v>
      </c>
    </row>
    <row r="25">
      <c r="A25" s="8">
        <f>IFERROR(__xludf.DUMMYFUNCTION("""COMPUTED_VALUE"""),2.0)</f>
        <v>2</v>
      </c>
      <c r="B25" s="8">
        <f>IFERROR(__xludf.DUMMYFUNCTION("""COMPUTED_VALUE"""),1.0)</f>
        <v>1</v>
      </c>
      <c r="C25" s="8">
        <f>IFERROR(__xludf.DUMMYFUNCTION("""COMPUTED_VALUE"""),0.0)</f>
        <v>0</v>
      </c>
      <c r="D25" s="8">
        <f>IFERROR(__xludf.DUMMYFUNCTION("""COMPUTED_VALUE"""),1.0)</f>
        <v>1</v>
      </c>
      <c r="E25" s="8">
        <f>IFERROR(__xludf.DUMMYFUNCTION("""COMPUTED_VALUE"""),5.0)</f>
        <v>5</v>
      </c>
      <c r="F25" s="8">
        <f>IFERROR(__xludf.DUMMYFUNCTION("""COMPUTED_VALUE"""),0.0)</f>
        <v>0</v>
      </c>
      <c r="G25" s="8">
        <f>IFERROR(__xludf.DUMMYFUNCTION("""COMPUTED_VALUE"""),11.0)</f>
        <v>11</v>
      </c>
      <c r="H25" s="8">
        <f>IFERROR(__xludf.DUMMYFUNCTION("""COMPUTED_VALUE"""),0.0)</f>
        <v>0</v>
      </c>
      <c r="I25" s="8">
        <f>IFERROR(__xludf.DUMMYFUNCTION("""COMPUTED_VALUE"""),2.0)</f>
        <v>2</v>
      </c>
      <c r="J25" s="8">
        <f>IFERROR(__xludf.DUMMYFUNCTION("""COMPUTED_VALUE"""),0.0)</f>
        <v>0</v>
      </c>
      <c r="K25" s="8">
        <f>IFERROR(__xludf.DUMMYFUNCTION("""COMPUTED_VALUE"""),0.0)</f>
        <v>0</v>
      </c>
      <c r="L25" s="8">
        <f>IFERROR(__xludf.DUMMYFUNCTION("""COMPUTED_VALUE"""),0.0)</f>
        <v>0</v>
      </c>
      <c r="M25" s="8">
        <f>IFERROR(__xludf.DUMMYFUNCTION("""COMPUTED_VALUE"""),1.0)</f>
        <v>1</v>
      </c>
      <c r="N25" s="8">
        <f>IFERROR(__xludf.DUMMYFUNCTION("""COMPUTED_VALUE"""),25.0)</f>
        <v>25</v>
      </c>
      <c r="O25" s="8">
        <f>IFERROR(__xludf.DUMMYFUNCTION("""COMPUTED_VALUE"""),5.0)</f>
        <v>5</v>
      </c>
      <c r="P25" s="8" t="b">
        <f>IFERROR(__xludf.DUMMYFUNCTION("""COMPUTED_VALUE"""),FALSE)</f>
        <v>0</v>
      </c>
      <c r="Q25" s="8">
        <f>IFERROR(__xludf.DUMMYFUNCTION("""COMPUTED_VALUE"""),12.0)</f>
        <v>12</v>
      </c>
      <c r="R25" s="8">
        <f>IFERROR(__xludf.DUMMYFUNCTION("""COMPUTED_VALUE"""),1.0)</f>
        <v>1</v>
      </c>
    </row>
    <row r="26">
      <c r="A26" s="8">
        <f>IFERROR(__xludf.DUMMYFUNCTION("""COMPUTED_VALUE"""),2.0)</f>
        <v>2</v>
      </c>
      <c r="B26" s="8">
        <f>IFERROR(__xludf.DUMMYFUNCTION("""COMPUTED_VALUE"""),0.0)</f>
        <v>0</v>
      </c>
      <c r="C26" s="8">
        <f>IFERROR(__xludf.DUMMYFUNCTION("""COMPUTED_VALUE"""),0.0)</f>
        <v>0</v>
      </c>
      <c r="D26" s="8">
        <f>IFERROR(__xludf.DUMMYFUNCTION("""COMPUTED_VALUE"""),1.0)</f>
        <v>1</v>
      </c>
      <c r="E26" s="8">
        <f>IFERROR(__xludf.DUMMYFUNCTION("""COMPUTED_VALUE"""),0.0)</f>
        <v>0</v>
      </c>
      <c r="F26" s="8">
        <f>IFERROR(__xludf.DUMMYFUNCTION("""COMPUTED_VALUE"""),1.0)</f>
        <v>1</v>
      </c>
      <c r="G26" s="8">
        <f>IFERROR(__xludf.DUMMYFUNCTION("""COMPUTED_VALUE"""),12.0)</f>
        <v>12</v>
      </c>
      <c r="H26" s="8">
        <f>IFERROR(__xludf.DUMMYFUNCTION("""COMPUTED_VALUE"""),1.0)</f>
        <v>1</v>
      </c>
      <c r="I26" s="8">
        <f>IFERROR(__xludf.DUMMYFUNCTION("""COMPUTED_VALUE"""),0.0)</f>
        <v>0</v>
      </c>
      <c r="J26" s="8">
        <f>IFERROR(__xludf.DUMMYFUNCTION("""COMPUTED_VALUE"""),2.0)</f>
        <v>2</v>
      </c>
      <c r="K26" s="8">
        <f>IFERROR(__xludf.DUMMYFUNCTION("""COMPUTED_VALUE"""),1.0)</f>
        <v>1</v>
      </c>
      <c r="L26" s="8">
        <f>IFERROR(__xludf.DUMMYFUNCTION("""COMPUTED_VALUE"""),0.0)</f>
        <v>0</v>
      </c>
      <c r="M26" s="8">
        <f>IFERROR(__xludf.DUMMYFUNCTION("""COMPUTED_VALUE"""),0.0)</f>
        <v>0</v>
      </c>
      <c r="N26" s="8">
        <f>IFERROR(__xludf.DUMMYFUNCTION("""COMPUTED_VALUE"""),28.0)</f>
        <v>28</v>
      </c>
      <c r="O26" s="8">
        <f>IFERROR(__xludf.DUMMYFUNCTION("""COMPUTED_VALUE"""),6.0)</f>
        <v>6</v>
      </c>
      <c r="P26" s="8" t="b">
        <f>IFERROR(__xludf.DUMMYFUNCTION("""COMPUTED_VALUE"""),FALSE)</f>
        <v>0</v>
      </c>
      <c r="Q26" s="8">
        <f>IFERROR(__xludf.DUMMYFUNCTION("""COMPUTED_VALUE"""),13.0)</f>
        <v>13</v>
      </c>
      <c r="R26" s="8">
        <f>IFERROR(__xludf.DUMMYFUNCTION("""COMPUTED_VALUE"""),1.0)</f>
        <v>1</v>
      </c>
    </row>
    <row r="27">
      <c r="A27" s="8">
        <f>IFERROR(__xludf.DUMMYFUNCTION("""COMPUTED_VALUE"""),2.0)</f>
        <v>2</v>
      </c>
      <c r="B27" s="8">
        <f>IFERROR(__xludf.DUMMYFUNCTION("""COMPUTED_VALUE"""),0.0)</f>
        <v>0</v>
      </c>
      <c r="C27" s="8">
        <f>IFERROR(__xludf.DUMMYFUNCTION("""COMPUTED_VALUE"""),0.0)</f>
        <v>0</v>
      </c>
      <c r="D27" s="8">
        <f>IFERROR(__xludf.DUMMYFUNCTION("""COMPUTED_VALUE"""),1.0)</f>
        <v>1</v>
      </c>
      <c r="E27" s="8">
        <f>IFERROR(__xludf.DUMMYFUNCTION("""COMPUTED_VALUE"""),0.0)</f>
        <v>0</v>
      </c>
      <c r="F27" s="8">
        <f>IFERROR(__xludf.DUMMYFUNCTION("""COMPUTED_VALUE"""),0.0)</f>
        <v>0</v>
      </c>
      <c r="G27" s="8">
        <f>IFERROR(__xludf.DUMMYFUNCTION("""COMPUTED_VALUE"""),13.0)</f>
        <v>13</v>
      </c>
      <c r="H27" s="8">
        <f>IFERROR(__xludf.DUMMYFUNCTION("""COMPUTED_VALUE"""),1.0)</f>
        <v>1</v>
      </c>
      <c r="I27" s="8">
        <f>IFERROR(__xludf.DUMMYFUNCTION("""COMPUTED_VALUE"""),0.0)</f>
        <v>0</v>
      </c>
      <c r="J27" s="8">
        <f>IFERROR(__xludf.DUMMYFUNCTION("""COMPUTED_VALUE"""),2.0)</f>
        <v>2</v>
      </c>
      <c r="K27" s="8">
        <f>IFERROR(__xludf.DUMMYFUNCTION("""COMPUTED_VALUE"""),1.0)</f>
        <v>1</v>
      </c>
      <c r="L27" s="8">
        <f>IFERROR(__xludf.DUMMYFUNCTION("""COMPUTED_VALUE"""),0.0)</f>
        <v>0</v>
      </c>
      <c r="M27" s="8">
        <f>IFERROR(__xludf.DUMMYFUNCTION("""COMPUTED_VALUE"""),0.0)</f>
        <v>0</v>
      </c>
      <c r="N27" s="8">
        <f>IFERROR(__xludf.DUMMYFUNCTION("""COMPUTED_VALUE"""),28.0)</f>
        <v>28</v>
      </c>
      <c r="O27" s="8">
        <f>IFERROR(__xludf.DUMMYFUNCTION("""COMPUTED_VALUE"""),1.0)</f>
        <v>1</v>
      </c>
      <c r="P27" s="8" t="b">
        <f>IFERROR(__xludf.DUMMYFUNCTION("""COMPUTED_VALUE"""),FALSE)</f>
        <v>0</v>
      </c>
      <c r="Q27" s="8">
        <f>IFERROR(__xludf.DUMMYFUNCTION("""COMPUTED_VALUE"""),15.0)</f>
        <v>15</v>
      </c>
      <c r="R27" s="8">
        <f>IFERROR(__xludf.DUMMYFUNCTION("""COMPUTED_VALUE"""),2.0)</f>
        <v>2</v>
      </c>
    </row>
    <row r="28">
      <c r="A28" s="8">
        <f>IFERROR(__xludf.DUMMYFUNCTION("""COMPUTED_VALUE"""),0.0)</f>
        <v>0</v>
      </c>
      <c r="B28" s="8">
        <f>IFERROR(__xludf.DUMMYFUNCTION("""COMPUTED_VALUE"""),0.0)</f>
        <v>0</v>
      </c>
      <c r="C28" s="8">
        <f>IFERROR(__xludf.DUMMYFUNCTION("""COMPUTED_VALUE"""),0.0)</f>
        <v>0</v>
      </c>
      <c r="D28" s="8">
        <f>IFERROR(__xludf.DUMMYFUNCTION("""COMPUTED_VALUE"""),1.0)</f>
        <v>1</v>
      </c>
      <c r="E28" s="8">
        <f>IFERROR(__xludf.DUMMYFUNCTION("""COMPUTED_VALUE"""),0.0)</f>
        <v>0</v>
      </c>
      <c r="F28" s="8">
        <f>IFERROR(__xludf.DUMMYFUNCTION("""COMPUTED_VALUE"""),0.0)</f>
        <v>0</v>
      </c>
      <c r="G28" s="8">
        <f>IFERROR(__xludf.DUMMYFUNCTION("""COMPUTED_VALUE"""),15.0)</f>
        <v>15</v>
      </c>
      <c r="H28" s="8">
        <f>IFERROR(__xludf.DUMMYFUNCTION("""COMPUTED_VALUE"""),1.0)</f>
        <v>1</v>
      </c>
      <c r="I28" s="8">
        <f>IFERROR(__xludf.DUMMYFUNCTION("""COMPUTED_VALUE"""),0.0)</f>
        <v>0</v>
      </c>
      <c r="J28" s="8">
        <f>IFERROR(__xludf.DUMMYFUNCTION("""COMPUTED_VALUE"""),0.0)</f>
        <v>0</v>
      </c>
      <c r="K28" s="8">
        <f>IFERROR(__xludf.DUMMYFUNCTION("""COMPUTED_VALUE"""),1.0)</f>
        <v>1</v>
      </c>
      <c r="L28" s="8">
        <f>IFERROR(__xludf.DUMMYFUNCTION("""COMPUTED_VALUE"""),0.0)</f>
        <v>0</v>
      </c>
      <c r="M28" s="8">
        <f>IFERROR(__xludf.DUMMYFUNCTION("""COMPUTED_VALUE"""),0.0)</f>
        <v>0</v>
      </c>
      <c r="N28" s="8">
        <f>IFERROR(__xludf.DUMMYFUNCTION("""COMPUTED_VALUE"""),30.0)</f>
        <v>30</v>
      </c>
      <c r="O28" s="8">
        <f>IFERROR(__xludf.DUMMYFUNCTION("""COMPUTED_VALUE"""),4.0)</f>
        <v>4</v>
      </c>
      <c r="P28" s="8" t="b">
        <f>IFERROR(__xludf.DUMMYFUNCTION("""COMPUTED_VALUE"""),FALSE)</f>
        <v>0</v>
      </c>
      <c r="Q28" s="8">
        <f>IFERROR(__xludf.DUMMYFUNCTION("""COMPUTED_VALUE"""),15.0)</f>
        <v>15</v>
      </c>
      <c r="R28" s="8">
        <f>IFERROR(__xludf.DUMMYFUNCTION("""COMPUTED_VALUE"""),0.0)</f>
        <v>0</v>
      </c>
    </row>
    <row r="29">
      <c r="A29" s="8">
        <f>IFERROR(__xludf.DUMMYFUNCTION("""COMPUTED_VALUE"""),4.0)</f>
        <v>4</v>
      </c>
      <c r="B29" s="8">
        <f>IFERROR(__xludf.DUMMYFUNCTION("""COMPUTED_VALUE"""),4.0)</f>
        <v>4</v>
      </c>
      <c r="C29" s="8">
        <f>IFERROR(__xludf.DUMMYFUNCTION("""COMPUTED_VALUE"""),4.0)</f>
        <v>4</v>
      </c>
      <c r="D29" s="8">
        <f>IFERROR(__xludf.DUMMYFUNCTION("""COMPUTED_VALUE"""),4.0)</f>
        <v>4</v>
      </c>
      <c r="E29" s="8">
        <f>IFERROR(__xludf.DUMMYFUNCTION("""COMPUTED_VALUE"""),4.0)</f>
        <v>4</v>
      </c>
      <c r="F29" s="8">
        <f>IFERROR(__xludf.DUMMYFUNCTION("""COMPUTED_VALUE"""),4.0)</f>
        <v>4</v>
      </c>
      <c r="G29" s="8">
        <f>IFERROR(__xludf.DUMMYFUNCTION("""COMPUTED_VALUE"""),0.0)</f>
        <v>0</v>
      </c>
      <c r="H29" s="8">
        <f>IFERROR(__xludf.DUMMYFUNCTION("""COMPUTED_VALUE"""),4.0)</f>
        <v>4</v>
      </c>
      <c r="I29" s="8">
        <f>IFERROR(__xludf.DUMMYFUNCTION("""COMPUTED_VALUE"""),4.0)</f>
        <v>4</v>
      </c>
      <c r="J29" s="8">
        <f>IFERROR(__xludf.DUMMYFUNCTION("""COMPUTED_VALUE"""),4.0)</f>
        <v>4</v>
      </c>
      <c r="K29" s="8">
        <f>IFERROR(__xludf.DUMMYFUNCTION("""COMPUTED_VALUE"""),4.0)</f>
        <v>4</v>
      </c>
      <c r="L29" s="8">
        <f>IFERROR(__xludf.DUMMYFUNCTION("""COMPUTED_VALUE"""),4.0)</f>
        <v>4</v>
      </c>
      <c r="M29" s="8">
        <f>IFERROR(__xludf.DUMMYFUNCTION("""COMPUTED_VALUE"""),4.0)</f>
        <v>4</v>
      </c>
      <c r="N29" s="8">
        <f>IFERROR(__xludf.DUMMYFUNCTION("""COMPUTED_VALUE"""),0.0)</f>
        <v>0</v>
      </c>
      <c r="O29" s="8">
        <f>IFERROR(__xludf.DUMMYFUNCTION("""COMPUTED_VALUE"""),3.0)</f>
        <v>3</v>
      </c>
      <c r="P29" s="8" t="b">
        <f>IFERROR(__xludf.DUMMYFUNCTION("""COMPUTED_VALUE"""),FALSE)</f>
        <v>0</v>
      </c>
      <c r="Q29" s="8">
        <f>IFERROR(__xludf.DUMMYFUNCTION("""COMPUTED_VALUE"""),1.0)</f>
        <v>1</v>
      </c>
      <c r="R29" s="8">
        <f>IFERROR(__xludf.DUMMYFUNCTION("""COMPUTED_VALUE"""),1.0)</f>
        <v>1</v>
      </c>
    </row>
    <row r="30">
      <c r="A30" s="8">
        <f>IFERROR(__xludf.DUMMYFUNCTION("""COMPUTED_VALUE"""),4.0)</f>
        <v>4</v>
      </c>
      <c r="B30" s="8">
        <f>IFERROR(__xludf.DUMMYFUNCTION("""COMPUTED_VALUE"""),4.0)</f>
        <v>4</v>
      </c>
      <c r="C30" s="8">
        <f>IFERROR(__xludf.DUMMYFUNCTION("""COMPUTED_VALUE"""),0.0)</f>
        <v>0</v>
      </c>
      <c r="D30" s="8">
        <f>IFERROR(__xludf.DUMMYFUNCTION("""COMPUTED_VALUE"""),5.0)</f>
        <v>5</v>
      </c>
      <c r="E30" s="8">
        <f>IFERROR(__xludf.DUMMYFUNCTION("""COMPUTED_VALUE"""),5.0)</f>
        <v>5</v>
      </c>
      <c r="F30" s="8">
        <f>IFERROR(__xludf.DUMMYFUNCTION("""COMPUTED_VALUE"""),5.0)</f>
        <v>5</v>
      </c>
      <c r="G30" s="8">
        <f>IFERROR(__xludf.DUMMYFUNCTION("""COMPUTED_VALUE"""),1.0)</f>
        <v>1</v>
      </c>
      <c r="H30" s="8">
        <f>IFERROR(__xludf.DUMMYFUNCTION("""COMPUTED_VALUE"""),4.0)</f>
        <v>4</v>
      </c>
      <c r="I30" s="8">
        <f>IFERROR(__xludf.DUMMYFUNCTION("""COMPUTED_VALUE"""),4.0)</f>
        <v>4</v>
      </c>
      <c r="J30" s="8">
        <f>IFERROR(__xludf.DUMMYFUNCTION("""COMPUTED_VALUE"""),4.0)</f>
        <v>4</v>
      </c>
      <c r="K30" s="8">
        <f>IFERROR(__xludf.DUMMYFUNCTION("""COMPUTED_VALUE"""),4.0)</f>
        <v>4</v>
      </c>
      <c r="L30" s="8">
        <f>IFERROR(__xludf.DUMMYFUNCTION("""COMPUTED_VALUE"""),4.0)</f>
        <v>4</v>
      </c>
      <c r="M30" s="8">
        <f>IFERROR(__xludf.DUMMYFUNCTION("""COMPUTED_VALUE"""),4.0)</f>
        <v>4</v>
      </c>
      <c r="N30" s="8">
        <f>IFERROR(__xludf.DUMMYFUNCTION("""COMPUTED_VALUE"""),0.0)</f>
        <v>0</v>
      </c>
      <c r="O30" s="8">
        <f>IFERROR(__xludf.DUMMYFUNCTION("""COMPUTED_VALUE"""),2.0)</f>
        <v>2</v>
      </c>
      <c r="P30" s="8" t="b">
        <f>IFERROR(__xludf.DUMMYFUNCTION("""COMPUTED_VALUE"""),FALSE)</f>
        <v>0</v>
      </c>
      <c r="Q30" s="8">
        <f>IFERROR(__xludf.DUMMYFUNCTION("""COMPUTED_VALUE"""),1.0)</f>
        <v>1</v>
      </c>
      <c r="R30" s="8">
        <f>IFERROR(__xludf.DUMMYFUNCTION("""COMPUTED_VALUE"""),0.0)</f>
        <v>0</v>
      </c>
    </row>
    <row r="31">
      <c r="A31" s="8">
        <f>IFERROR(__xludf.DUMMYFUNCTION("""COMPUTED_VALUE"""),5.0)</f>
        <v>5</v>
      </c>
      <c r="B31" s="8">
        <f>IFERROR(__xludf.DUMMYFUNCTION("""COMPUTED_VALUE"""),1.0)</f>
        <v>1</v>
      </c>
      <c r="C31" s="8">
        <f>IFERROR(__xludf.DUMMYFUNCTION("""COMPUTED_VALUE"""),2.0)</f>
        <v>2</v>
      </c>
      <c r="D31" s="8">
        <f>IFERROR(__xludf.DUMMYFUNCTION("""COMPUTED_VALUE"""),6.0)</f>
        <v>6</v>
      </c>
      <c r="E31" s="8">
        <f>IFERROR(__xludf.DUMMYFUNCTION("""COMPUTED_VALUE"""),6.0)</f>
        <v>6</v>
      </c>
      <c r="F31" s="8">
        <f>IFERROR(__xludf.DUMMYFUNCTION("""COMPUTED_VALUE"""),6.0)</f>
        <v>6</v>
      </c>
      <c r="G31" s="8">
        <f>IFERROR(__xludf.DUMMYFUNCTION("""COMPUTED_VALUE"""),1.0)</f>
        <v>1</v>
      </c>
      <c r="H31" s="8">
        <f>IFERROR(__xludf.DUMMYFUNCTION("""COMPUTED_VALUE"""),4.0)</f>
        <v>4</v>
      </c>
      <c r="I31" s="8">
        <f>IFERROR(__xludf.DUMMYFUNCTION("""COMPUTED_VALUE"""),4.0)</f>
        <v>4</v>
      </c>
      <c r="J31" s="8">
        <f>IFERROR(__xludf.DUMMYFUNCTION("""COMPUTED_VALUE"""),0.0)</f>
        <v>0</v>
      </c>
      <c r="K31" s="8">
        <f>IFERROR(__xludf.DUMMYFUNCTION("""COMPUTED_VALUE"""),5.0)</f>
        <v>5</v>
      </c>
      <c r="L31" s="8">
        <f>IFERROR(__xludf.DUMMYFUNCTION("""COMPUTED_VALUE"""),0.0)</f>
        <v>0</v>
      </c>
      <c r="M31" s="8">
        <f>IFERROR(__xludf.DUMMYFUNCTION("""COMPUTED_VALUE"""),6.0)</f>
        <v>6</v>
      </c>
      <c r="N31" s="8">
        <f>IFERROR(__xludf.DUMMYFUNCTION("""COMPUTED_VALUE"""),2.0)</f>
        <v>2</v>
      </c>
      <c r="O31" s="8">
        <f>IFERROR(__xludf.DUMMYFUNCTION("""COMPUTED_VALUE"""),6.0)</f>
        <v>6</v>
      </c>
      <c r="P31" s="8" t="b">
        <f>IFERROR(__xludf.DUMMYFUNCTION("""COMPUTED_VALUE"""),FALSE)</f>
        <v>0</v>
      </c>
      <c r="Q31" s="8">
        <f>IFERROR(__xludf.DUMMYFUNCTION("""COMPUTED_VALUE"""),2.0)</f>
        <v>2</v>
      </c>
      <c r="R31" s="8">
        <f>IFERROR(__xludf.DUMMYFUNCTION("""COMPUTED_VALUE"""),1.0)</f>
        <v>1</v>
      </c>
    </row>
    <row r="32">
      <c r="A32" s="8">
        <f>IFERROR(__xludf.DUMMYFUNCTION("""COMPUTED_VALUE"""),5.0)</f>
        <v>5</v>
      </c>
      <c r="B32" s="8">
        <f>IFERROR(__xludf.DUMMYFUNCTION("""COMPUTED_VALUE"""),1.0)</f>
        <v>1</v>
      </c>
      <c r="C32" s="8">
        <f>IFERROR(__xludf.DUMMYFUNCTION("""COMPUTED_VALUE"""),2.0)</f>
        <v>2</v>
      </c>
      <c r="D32" s="8">
        <f>IFERROR(__xludf.DUMMYFUNCTION("""COMPUTED_VALUE"""),6.0)</f>
        <v>6</v>
      </c>
      <c r="E32" s="8">
        <f>IFERROR(__xludf.DUMMYFUNCTION("""COMPUTED_VALUE"""),6.0)</f>
        <v>6</v>
      </c>
      <c r="F32" s="8">
        <f>IFERROR(__xludf.DUMMYFUNCTION("""COMPUTED_VALUE"""),0.0)</f>
        <v>0</v>
      </c>
      <c r="G32" s="8">
        <f>IFERROR(__xludf.DUMMYFUNCTION("""COMPUTED_VALUE"""),2.0)</f>
        <v>2</v>
      </c>
      <c r="H32" s="8">
        <f>IFERROR(__xludf.DUMMYFUNCTION("""COMPUTED_VALUE"""),0.0)</f>
        <v>0</v>
      </c>
      <c r="I32" s="8">
        <f>IFERROR(__xludf.DUMMYFUNCTION("""COMPUTED_VALUE"""),1.0)</f>
        <v>1</v>
      </c>
      <c r="J32" s="8">
        <f>IFERROR(__xludf.DUMMYFUNCTION("""COMPUTED_VALUE"""),3.0)</f>
        <v>3</v>
      </c>
      <c r="K32" s="8">
        <f>IFERROR(__xludf.DUMMYFUNCTION("""COMPUTED_VALUE"""),8.0)</f>
        <v>8</v>
      </c>
      <c r="L32" s="8">
        <f>IFERROR(__xludf.DUMMYFUNCTION("""COMPUTED_VALUE"""),1.0)</f>
        <v>1</v>
      </c>
      <c r="M32" s="8">
        <f>IFERROR(__xludf.DUMMYFUNCTION("""COMPUTED_VALUE"""),9.0)</f>
        <v>9</v>
      </c>
      <c r="N32" s="8">
        <f>IFERROR(__xludf.DUMMYFUNCTION("""COMPUTED_VALUE"""),4.0)</f>
        <v>4</v>
      </c>
      <c r="O32" s="8">
        <f>IFERROR(__xludf.DUMMYFUNCTION("""COMPUTED_VALUE"""),1.0)</f>
        <v>1</v>
      </c>
      <c r="P32" s="8" t="b">
        <f>IFERROR(__xludf.DUMMYFUNCTION("""COMPUTED_VALUE"""),FALSE)</f>
        <v>0</v>
      </c>
      <c r="Q32" s="8">
        <f>IFERROR(__xludf.DUMMYFUNCTION("""COMPUTED_VALUE"""),2.0)</f>
        <v>2</v>
      </c>
      <c r="R32" s="8">
        <f>IFERROR(__xludf.DUMMYFUNCTION("""COMPUTED_VALUE"""),0.0)</f>
        <v>0</v>
      </c>
    </row>
    <row r="33">
      <c r="A33" s="8">
        <f>IFERROR(__xludf.DUMMYFUNCTION("""COMPUTED_VALUE"""),1.0)</f>
        <v>1</v>
      </c>
      <c r="B33" s="8">
        <f>IFERROR(__xludf.DUMMYFUNCTION("""COMPUTED_VALUE"""),3.0)</f>
        <v>3</v>
      </c>
      <c r="C33" s="8">
        <f>IFERROR(__xludf.DUMMYFUNCTION("""COMPUTED_VALUE"""),4.0)</f>
        <v>4</v>
      </c>
      <c r="D33" s="8">
        <f>IFERROR(__xludf.DUMMYFUNCTION("""COMPUTED_VALUE"""),8.0)</f>
        <v>8</v>
      </c>
      <c r="E33" s="8">
        <f>IFERROR(__xludf.DUMMYFUNCTION("""COMPUTED_VALUE"""),8.0)</f>
        <v>8</v>
      </c>
      <c r="F33" s="8">
        <f>IFERROR(__xludf.DUMMYFUNCTION("""COMPUTED_VALUE"""),2.0)</f>
        <v>2</v>
      </c>
      <c r="G33" s="8">
        <f>IFERROR(__xludf.DUMMYFUNCTION("""COMPUTED_VALUE"""),2.0)</f>
        <v>2</v>
      </c>
      <c r="H33" s="8">
        <f>IFERROR(__xludf.DUMMYFUNCTION("""COMPUTED_VALUE"""),1.0)</f>
        <v>1</v>
      </c>
      <c r="I33" s="8">
        <f>IFERROR(__xludf.DUMMYFUNCTION("""COMPUTED_VALUE"""),2.0)</f>
        <v>2</v>
      </c>
      <c r="J33" s="8">
        <f>IFERROR(__xludf.DUMMYFUNCTION("""COMPUTED_VALUE"""),3.0)</f>
        <v>3</v>
      </c>
      <c r="K33" s="8">
        <f>IFERROR(__xludf.DUMMYFUNCTION("""COMPUTED_VALUE"""),8.0)</f>
        <v>8</v>
      </c>
      <c r="L33" s="8">
        <f>IFERROR(__xludf.DUMMYFUNCTION("""COMPUTED_VALUE"""),1.0)</f>
        <v>1</v>
      </c>
      <c r="M33" s="8">
        <f>IFERROR(__xludf.DUMMYFUNCTION("""COMPUTED_VALUE"""),0.0)</f>
        <v>0</v>
      </c>
      <c r="N33" s="8">
        <f>IFERROR(__xludf.DUMMYFUNCTION("""COMPUTED_VALUE"""),5.0)</f>
        <v>5</v>
      </c>
      <c r="O33" s="8">
        <f>IFERROR(__xludf.DUMMYFUNCTION("""COMPUTED_VALUE"""),4.0)</f>
        <v>4</v>
      </c>
      <c r="P33" s="8" t="b">
        <f>IFERROR(__xludf.DUMMYFUNCTION("""COMPUTED_VALUE"""),FALSE)</f>
        <v>0</v>
      </c>
      <c r="Q33" s="8">
        <f>IFERROR(__xludf.DUMMYFUNCTION("""COMPUTED_VALUE"""),3.0)</f>
        <v>3</v>
      </c>
      <c r="R33" s="8">
        <f>IFERROR(__xludf.DUMMYFUNCTION("""COMPUTED_VALUE"""),1.0)</f>
        <v>1</v>
      </c>
    </row>
    <row r="34">
      <c r="A34" s="8">
        <f>IFERROR(__xludf.DUMMYFUNCTION("""COMPUTED_VALUE"""),2.0)</f>
        <v>2</v>
      </c>
      <c r="B34" s="8">
        <f>IFERROR(__xludf.DUMMYFUNCTION("""COMPUTED_VALUE"""),4.0)</f>
        <v>4</v>
      </c>
      <c r="C34" s="8">
        <f>IFERROR(__xludf.DUMMYFUNCTION("""COMPUTED_VALUE"""),5.0)</f>
        <v>5</v>
      </c>
      <c r="D34" s="8">
        <f>IFERROR(__xludf.DUMMYFUNCTION("""COMPUTED_VALUE"""),1.0)</f>
        <v>1</v>
      </c>
      <c r="E34" s="8">
        <f>IFERROR(__xludf.DUMMYFUNCTION("""COMPUTED_VALUE"""),10.0)</f>
        <v>10</v>
      </c>
      <c r="F34" s="8">
        <f>IFERROR(__xludf.DUMMYFUNCTION("""COMPUTED_VALUE"""),4.0)</f>
        <v>4</v>
      </c>
      <c r="G34" s="8">
        <f>IFERROR(__xludf.DUMMYFUNCTION("""COMPUTED_VALUE"""),3.0)</f>
        <v>3</v>
      </c>
      <c r="H34" s="8">
        <f>IFERROR(__xludf.DUMMYFUNCTION("""COMPUTED_VALUE"""),3.0)</f>
        <v>3</v>
      </c>
      <c r="I34" s="8">
        <f>IFERROR(__xludf.DUMMYFUNCTION("""COMPUTED_VALUE"""),3.0)</f>
        <v>3</v>
      </c>
      <c r="J34" s="8">
        <f>IFERROR(__xludf.DUMMYFUNCTION("""COMPUTED_VALUE"""),0.0)</f>
        <v>0</v>
      </c>
      <c r="K34" s="8">
        <f>IFERROR(__xludf.DUMMYFUNCTION("""COMPUTED_VALUE"""),0.0)</f>
        <v>0</v>
      </c>
      <c r="L34" s="8">
        <f>IFERROR(__xludf.DUMMYFUNCTION("""COMPUTED_VALUE"""),2.0)</f>
        <v>2</v>
      </c>
      <c r="M34" s="8">
        <f>IFERROR(__xludf.DUMMYFUNCTION("""COMPUTED_VALUE"""),1.0)</f>
        <v>1</v>
      </c>
      <c r="N34" s="8">
        <f>IFERROR(__xludf.DUMMYFUNCTION("""COMPUTED_VALUE"""),10.0)</f>
        <v>10</v>
      </c>
      <c r="O34" s="8">
        <f>IFERROR(__xludf.DUMMYFUNCTION("""COMPUTED_VALUE"""),5.0)</f>
        <v>5</v>
      </c>
      <c r="P34" s="8" t="b">
        <f>IFERROR(__xludf.DUMMYFUNCTION("""COMPUTED_VALUE"""),FALSE)</f>
        <v>0</v>
      </c>
      <c r="Q34" s="8">
        <f>IFERROR(__xludf.DUMMYFUNCTION("""COMPUTED_VALUE"""),4.0)</f>
        <v>4</v>
      </c>
      <c r="R34" s="8">
        <f>IFERROR(__xludf.DUMMYFUNCTION("""COMPUTED_VALUE"""),1.0)</f>
        <v>1</v>
      </c>
    </row>
    <row r="35">
      <c r="A35" s="8">
        <f>IFERROR(__xludf.DUMMYFUNCTION("""COMPUTED_VALUE"""),3.0)</f>
        <v>3</v>
      </c>
      <c r="B35" s="8">
        <f>IFERROR(__xludf.DUMMYFUNCTION("""COMPUTED_VALUE"""),5.0)</f>
        <v>5</v>
      </c>
      <c r="C35" s="8">
        <f>IFERROR(__xludf.DUMMYFUNCTION("""COMPUTED_VALUE"""),5.0)</f>
        <v>5</v>
      </c>
      <c r="D35" s="8">
        <f>IFERROR(__xludf.DUMMYFUNCTION("""COMPUTED_VALUE"""),1.0)</f>
        <v>1</v>
      </c>
      <c r="E35" s="8">
        <f>IFERROR(__xludf.DUMMYFUNCTION("""COMPUTED_VALUE"""),0.0)</f>
        <v>0</v>
      </c>
      <c r="F35" s="8">
        <f>IFERROR(__xludf.DUMMYFUNCTION("""COMPUTED_VALUE"""),5.0)</f>
        <v>5</v>
      </c>
      <c r="G35" s="8">
        <f>IFERROR(__xludf.DUMMYFUNCTION("""COMPUTED_VALUE"""),4.0)</f>
        <v>4</v>
      </c>
      <c r="H35" s="8">
        <f>IFERROR(__xludf.DUMMYFUNCTION("""COMPUTED_VALUE"""),4.0)</f>
        <v>4</v>
      </c>
      <c r="I35" s="8">
        <f>IFERROR(__xludf.DUMMYFUNCTION("""COMPUTED_VALUE"""),0.0)</f>
        <v>0</v>
      </c>
      <c r="J35" s="8">
        <f>IFERROR(__xludf.DUMMYFUNCTION("""COMPUTED_VALUE"""),2.0)</f>
        <v>2</v>
      </c>
      <c r="K35" s="8">
        <f>IFERROR(__xludf.DUMMYFUNCTION("""COMPUTED_VALUE"""),2.0)</f>
        <v>2</v>
      </c>
      <c r="L35" s="8">
        <f>IFERROR(__xludf.DUMMYFUNCTION("""COMPUTED_VALUE"""),4.0)</f>
        <v>4</v>
      </c>
      <c r="M35" s="8">
        <f>IFERROR(__xludf.DUMMYFUNCTION("""COMPUTED_VALUE"""),3.0)</f>
        <v>3</v>
      </c>
      <c r="N35" s="8">
        <f>IFERROR(__xludf.DUMMYFUNCTION("""COMPUTED_VALUE"""),10.0)</f>
        <v>10</v>
      </c>
      <c r="O35" s="8">
        <f>IFERROR(__xludf.DUMMYFUNCTION("""COMPUTED_VALUE"""),2.0)</f>
        <v>2</v>
      </c>
      <c r="P35" s="8" t="b">
        <f>IFERROR(__xludf.DUMMYFUNCTION("""COMPUTED_VALUE"""),FALSE)</f>
        <v>0</v>
      </c>
      <c r="Q35" s="8">
        <f>IFERROR(__xludf.DUMMYFUNCTION("""COMPUTED_VALUE"""),5.0)</f>
        <v>5</v>
      </c>
      <c r="R35" s="8">
        <f>IFERROR(__xludf.DUMMYFUNCTION("""COMPUTED_VALUE"""),1.0)</f>
        <v>1</v>
      </c>
    </row>
    <row r="36">
      <c r="A36" s="8">
        <f>IFERROR(__xludf.DUMMYFUNCTION("""COMPUTED_VALUE"""),3.0)</f>
        <v>3</v>
      </c>
      <c r="B36" s="8">
        <f>IFERROR(__xludf.DUMMYFUNCTION("""COMPUTED_VALUE"""),0.0)</f>
        <v>0</v>
      </c>
      <c r="C36" s="8">
        <f>IFERROR(__xludf.DUMMYFUNCTION("""COMPUTED_VALUE"""),6.0)</f>
        <v>6</v>
      </c>
      <c r="D36" s="8">
        <f>IFERROR(__xludf.DUMMYFUNCTION("""COMPUTED_VALUE"""),2.0)</f>
        <v>2</v>
      </c>
      <c r="E36" s="8">
        <f>IFERROR(__xludf.DUMMYFUNCTION("""COMPUTED_VALUE"""),1.0)</f>
        <v>1</v>
      </c>
      <c r="F36" s="8">
        <f>IFERROR(__xludf.DUMMYFUNCTION("""COMPUTED_VALUE"""),6.0)</f>
        <v>6</v>
      </c>
      <c r="G36" s="8">
        <f>IFERROR(__xludf.DUMMYFUNCTION("""COMPUTED_VALUE"""),5.0)</f>
        <v>5</v>
      </c>
      <c r="H36" s="8">
        <f>IFERROR(__xludf.DUMMYFUNCTION("""COMPUTED_VALUE"""),4.0)</f>
        <v>4</v>
      </c>
      <c r="I36" s="8">
        <f>IFERROR(__xludf.DUMMYFUNCTION("""COMPUTED_VALUE"""),0.0)</f>
        <v>0</v>
      </c>
      <c r="J36" s="8">
        <f>IFERROR(__xludf.DUMMYFUNCTION("""COMPUTED_VALUE"""),2.0)</f>
        <v>2</v>
      </c>
      <c r="K36" s="8">
        <f>IFERROR(__xludf.DUMMYFUNCTION("""COMPUTED_VALUE"""),2.0)</f>
        <v>2</v>
      </c>
      <c r="L36" s="8">
        <f>IFERROR(__xludf.DUMMYFUNCTION("""COMPUTED_VALUE"""),4.0)</f>
        <v>4</v>
      </c>
      <c r="M36" s="8">
        <f>IFERROR(__xludf.DUMMYFUNCTION("""COMPUTED_VALUE"""),3.0)</f>
        <v>3</v>
      </c>
      <c r="N36" s="8">
        <f>IFERROR(__xludf.DUMMYFUNCTION("""COMPUTED_VALUE"""),10.0)</f>
        <v>10</v>
      </c>
      <c r="O36" s="8">
        <f>IFERROR(__xludf.DUMMYFUNCTION("""COMPUTED_VALUE"""),3.0)</f>
        <v>3</v>
      </c>
      <c r="P36" s="8" t="b">
        <f>IFERROR(__xludf.DUMMYFUNCTION("""COMPUTED_VALUE"""),FALSE)</f>
        <v>0</v>
      </c>
      <c r="Q36" s="8">
        <f>IFERROR(__xludf.DUMMYFUNCTION("""COMPUTED_VALUE"""),6.0)</f>
        <v>6</v>
      </c>
      <c r="R36" s="8">
        <f>IFERROR(__xludf.DUMMYFUNCTION("""COMPUTED_VALUE"""),1.0)</f>
        <v>1</v>
      </c>
    </row>
    <row r="37">
      <c r="A37" s="8">
        <f>IFERROR(__xludf.DUMMYFUNCTION("""COMPUTED_VALUE"""),4.0)</f>
        <v>4</v>
      </c>
      <c r="B37" s="8">
        <f>IFERROR(__xludf.DUMMYFUNCTION("""COMPUTED_VALUE"""),1.0)</f>
        <v>1</v>
      </c>
      <c r="C37" s="8">
        <f>IFERROR(__xludf.DUMMYFUNCTION("""COMPUTED_VALUE"""),0.0)</f>
        <v>0</v>
      </c>
      <c r="D37" s="8">
        <f>IFERROR(__xludf.DUMMYFUNCTION("""COMPUTED_VALUE"""),3.0)</f>
        <v>3</v>
      </c>
      <c r="E37" s="8">
        <f>IFERROR(__xludf.DUMMYFUNCTION("""COMPUTED_VALUE"""),2.0)</f>
        <v>2</v>
      </c>
      <c r="F37" s="8">
        <f>IFERROR(__xludf.DUMMYFUNCTION("""COMPUTED_VALUE"""),7.0)</f>
        <v>7</v>
      </c>
      <c r="G37" s="8">
        <f>IFERROR(__xludf.DUMMYFUNCTION("""COMPUTED_VALUE"""),6.0)</f>
        <v>6</v>
      </c>
      <c r="H37" s="8">
        <f>IFERROR(__xludf.DUMMYFUNCTION("""COMPUTED_VALUE"""),5.0)</f>
        <v>5</v>
      </c>
      <c r="I37" s="8">
        <f>IFERROR(__xludf.DUMMYFUNCTION("""COMPUTED_VALUE"""),1.0)</f>
        <v>1</v>
      </c>
      <c r="J37" s="8">
        <f>IFERROR(__xludf.DUMMYFUNCTION("""COMPUTED_VALUE"""),2.0)</f>
        <v>2</v>
      </c>
      <c r="K37" s="8">
        <f>IFERROR(__xludf.DUMMYFUNCTION("""COMPUTED_VALUE"""),2.0)</f>
        <v>2</v>
      </c>
      <c r="L37" s="8">
        <f>IFERROR(__xludf.DUMMYFUNCTION("""COMPUTED_VALUE"""),0.0)</f>
        <v>0</v>
      </c>
      <c r="M37" s="8">
        <f>IFERROR(__xludf.DUMMYFUNCTION("""COMPUTED_VALUE"""),4.0)</f>
        <v>4</v>
      </c>
      <c r="N37" s="8">
        <f>IFERROR(__xludf.DUMMYFUNCTION("""COMPUTED_VALUE"""),11.0)</f>
        <v>11</v>
      </c>
      <c r="O37" s="8">
        <f>IFERROR(__xludf.DUMMYFUNCTION("""COMPUTED_VALUE"""),4.0)</f>
        <v>4</v>
      </c>
      <c r="P37" s="8" t="b">
        <f>IFERROR(__xludf.DUMMYFUNCTION("""COMPUTED_VALUE"""),FALSE)</f>
        <v>0</v>
      </c>
      <c r="Q37" s="8">
        <f>IFERROR(__xludf.DUMMYFUNCTION("""COMPUTED_VALUE"""),7.0)</f>
        <v>7</v>
      </c>
      <c r="R37" s="8">
        <f>IFERROR(__xludf.DUMMYFUNCTION("""COMPUTED_VALUE"""),1.0)</f>
        <v>1</v>
      </c>
    </row>
    <row r="38">
      <c r="A38" s="8">
        <f>IFERROR(__xludf.DUMMYFUNCTION("""COMPUTED_VALUE"""),4.0)</f>
        <v>4</v>
      </c>
      <c r="B38" s="8">
        <f>IFERROR(__xludf.DUMMYFUNCTION("""COMPUTED_VALUE"""),1.0)</f>
        <v>1</v>
      </c>
      <c r="C38" s="8">
        <f>IFERROR(__xludf.DUMMYFUNCTION("""COMPUTED_VALUE"""),0.0)</f>
        <v>0</v>
      </c>
      <c r="D38" s="8">
        <f>IFERROR(__xludf.DUMMYFUNCTION("""COMPUTED_VALUE"""),0.0)</f>
        <v>0</v>
      </c>
      <c r="E38" s="8">
        <f>IFERROR(__xludf.DUMMYFUNCTION("""COMPUTED_VALUE"""),3.0)</f>
        <v>3</v>
      </c>
      <c r="F38" s="8">
        <f>IFERROR(__xludf.DUMMYFUNCTION("""COMPUTED_VALUE"""),8.0)</f>
        <v>8</v>
      </c>
      <c r="G38" s="8">
        <f>IFERROR(__xludf.DUMMYFUNCTION("""COMPUTED_VALUE"""),7.0)</f>
        <v>7</v>
      </c>
      <c r="H38" s="8">
        <f>IFERROR(__xludf.DUMMYFUNCTION("""COMPUTED_VALUE"""),5.0)</f>
        <v>5</v>
      </c>
      <c r="I38" s="8">
        <f>IFERROR(__xludf.DUMMYFUNCTION("""COMPUTED_VALUE"""),1.0)</f>
        <v>1</v>
      </c>
      <c r="J38" s="8">
        <f>IFERROR(__xludf.DUMMYFUNCTION("""COMPUTED_VALUE"""),2.0)</f>
        <v>2</v>
      </c>
      <c r="K38" s="8">
        <f>IFERROR(__xludf.DUMMYFUNCTION("""COMPUTED_VALUE"""),2.0)</f>
        <v>2</v>
      </c>
      <c r="L38" s="8">
        <f>IFERROR(__xludf.DUMMYFUNCTION("""COMPUTED_VALUE"""),0.0)</f>
        <v>0</v>
      </c>
      <c r="M38" s="8">
        <f>IFERROR(__xludf.DUMMYFUNCTION("""COMPUTED_VALUE"""),4.0)</f>
        <v>4</v>
      </c>
      <c r="N38" s="8">
        <f>IFERROR(__xludf.DUMMYFUNCTION("""COMPUTED_VALUE"""),11.0)</f>
        <v>11</v>
      </c>
      <c r="O38" s="8">
        <f>IFERROR(__xludf.DUMMYFUNCTION("""COMPUTED_VALUE"""),2.0)</f>
        <v>2</v>
      </c>
      <c r="P38" s="8" t="b">
        <f>IFERROR(__xludf.DUMMYFUNCTION("""COMPUTED_VALUE"""),FALSE)</f>
        <v>0</v>
      </c>
      <c r="Q38" s="8">
        <f>IFERROR(__xludf.DUMMYFUNCTION("""COMPUTED_VALUE"""),10.0)</f>
        <v>10</v>
      </c>
      <c r="R38" s="8">
        <f>IFERROR(__xludf.DUMMYFUNCTION("""COMPUTED_VALUE"""),3.0)</f>
        <v>3</v>
      </c>
    </row>
    <row r="39">
      <c r="A39" s="8">
        <f>IFERROR(__xludf.DUMMYFUNCTION("""COMPUTED_VALUE"""),4.0)</f>
        <v>4</v>
      </c>
      <c r="B39" s="8">
        <f>IFERROR(__xludf.DUMMYFUNCTION("""COMPUTED_VALUE"""),0.0)</f>
        <v>0</v>
      </c>
      <c r="C39" s="8">
        <f>IFERROR(__xludf.DUMMYFUNCTION("""COMPUTED_VALUE"""),0.0)</f>
        <v>0</v>
      </c>
      <c r="D39" s="8">
        <f>IFERROR(__xludf.DUMMYFUNCTION("""COMPUTED_VALUE"""),0.0)</f>
        <v>0</v>
      </c>
      <c r="E39" s="8">
        <f>IFERROR(__xludf.DUMMYFUNCTION("""COMPUTED_VALUE"""),3.0)</f>
        <v>3</v>
      </c>
      <c r="F39" s="8">
        <f>IFERROR(__xludf.DUMMYFUNCTION("""COMPUTED_VALUE"""),8.0)</f>
        <v>8</v>
      </c>
      <c r="G39" s="8">
        <f>IFERROR(__xludf.DUMMYFUNCTION("""COMPUTED_VALUE"""),10.0)</f>
        <v>10</v>
      </c>
      <c r="H39" s="8">
        <f>IFERROR(__xludf.DUMMYFUNCTION("""COMPUTED_VALUE"""),5.0)</f>
        <v>5</v>
      </c>
      <c r="I39" s="8">
        <f>IFERROR(__xludf.DUMMYFUNCTION("""COMPUTED_VALUE"""),1.0)</f>
        <v>1</v>
      </c>
      <c r="J39" s="8">
        <f>IFERROR(__xludf.DUMMYFUNCTION("""COMPUTED_VALUE"""),2.0)</f>
        <v>2</v>
      </c>
      <c r="K39" s="8">
        <f>IFERROR(__xludf.DUMMYFUNCTION("""COMPUTED_VALUE"""),0.0)</f>
        <v>0</v>
      </c>
      <c r="L39" s="8">
        <f>IFERROR(__xludf.DUMMYFUNCTION("""COMPUTED_VALUE"""),0.0)</f>
        <v>0</v>
      </c>
      <c r="M39" s="8">
        <f>IFERROR(__xludf.DUMMYFUNCTION("""COMPUTED_VALUE"""),4.0)</f>
        <v>4</v>
      </c>
      <c r="N39" s="8">
        <f>IFERROR(__xludf.DUMMYFUNCTION("""COMPUTED_VALUE"""),11.0)</f>
        <v>11</v>
      </c>
      <c r="O39" s="8">
        <f>IFERROR(__xludf.DUMMYFUNCTION("""COMPUTED_VALUE"""),6.0)</f>
        <v>6</v>
      </c>
      <c r="P39" s="8" t="b">
        <f>IFERROR(__xludf.DUMMYFUNCTION("""COMPUTED_VALUE"""),FALSE)</f>
        <v>0</v>
      </c>
      <c r="Q39" s="8">
        <f>IFERROR(__xludf.DUMMYFUNCTION("""COMPUTED_VALUE"""),11.0)</f>
        <v>11</v>
      </c>
      <c r="R39" s="8">
        <f>IFERROR(__xludf.DUMMYFUNCTION("""COMPUTED_VALUE"""),1.0)</f>
        <v>1</v>
      </c>
    </row>
    <row r="40">
      <c r="A40" s="8">
        <f>IFERROR(__xludf.DUMMYFUNCTION("""COMPUTED_VALUE"""),4.0)</f>
        <v>4</v>
      </c>
      <c r="B40" s="8">
        <f>IFERROR(__xludf.DUMMYFUNCTION("""COMPUTED_VALUE"""),4.0)</f>
        <v>4</v>
      </c>
      <c r="C40" s="8">
        <f>IFERROR(__xludf.DUMMYFUNCTION("""COMPUTED_VALUE"""),4.0)</f>
        <v>4</v>
      </c>
      <c r="D40" s="8">
        <f>IFERROR(__xludf.DUMMYFUNCTION("""COMPUTED_VALUE"""),4.0)</f>
        <v>4</v>
      </c>
      <c r="E40" s="8">
        <f>IFERROR(__xludf.DUMMYFUNCTION("""COMPUTED_VALUE"""),4.0)</f>
        <v>4</v>
      </c>
      <c r="F40" s="8">
        <f>IFERROR(__xludf.DUMMYFUNCTION("""COMPUTED_VALUE"""),4.0)</f>
        <v>4</v>
      </c>
      <c r="G40" s="8">
        <f>IFERROR(__xludf.DUMMYFUNCTION("""COMPUTED_VALUE"""),0.0)</f>
        <v>0</v>
      </c>
      <c r="H40" s="8">
        <f>IFERROR(__xludf.DUMMYFUNCTION("""COMPUTED_VALUE"""),4.0)</f>
        <v>4</v>
      </c>
      <c r="I40" s="8">
        <f>IFERROR(__xludf.DUMMYFUNCTION("""COMPUTED_VALUE"""),4.0)</f>
        <v>4</v>
      </c>
      <c r="J40" s="8">
        <f>IFERROR(__xludf.DUMMYFUNCTION("""COMPUTED_VALUE"""),4.0)</f>
        <v>4</v>
      </c>
      <c r="K40" s="8">
        <f>IFERROR(__xludf.DUMMYFUNCTION("""COMPUTED_VALUE"""),4.0)</f>
        <v>4</v>
      </c>
      <c r="L40" s="8">
        <f>IFERROR(__xludf.DUMMYFUNCTION("""COMPUTED_VALUE"""),4.0)</f>
        <v>4</v>
      </c>
      <c r="M40" s="8">
        <f>IFERROR(__xludf.DUMMYFUNCTION("""COMPUTED_VALUE"""),4.0)</f>
        <v>4</v>
      </c>
      <c r="N40" s="8">
        <f>IFERROR(__xludf.DUMMYFUNCTION("""COMPUTED_VALUE"""),0.0)</f>
        <v>0</v>
      </c>
      <c r="O40" s="8">
        <f>IFERROR(__xludf.DUMMYFUNCTION("""COMPUTED_VALUE"""),3.0)</f>
        <v>3</v>
      </c>
      <c r="P40" s="8" t="b">
        <f>IFERROR(__xludf.DUMMYFUNCTION("""COMPUTED_VALUE"""),FALSE)</f>
        <v>0</v>
      </c>
      <c r="Q40" s="8">
        <f>IFERROR(__xludf.DUMMYFUNCTION("""COMPUTED_VALUE"""),1.0)</f>
        <v>1</v>
      </c>
      <c r="R40" s="8">
        <f>IFERROR(__xludf.DUMMYFUNCTION("""COMPUTED_VALUE"""),1.0)</f>
        <v>1</v>
      </c>
    </row>
    <row r="41">
      <c r="A41" s="8">
        <f>IFERROR(__xludf.DUMMYFUNCTION("""COMPUTED_VALUE"""),4.0)</f>
        <v>4</v>
      </c>
      <c r="B41" s="8">
        <f>IFERROR(__xludf.DUMMYFUNCTION("""COMPUTED_VALUE"""),4.0)</f>
        <v>4</v>
      </c>
      <c r="C41" s="8">
        <f>IFERROR(__xludf.DUMMYFUNCTION("""COMPUTED_VALUE"""),0.0)</f>
        <v>0</v>
      </c>
      <c r="D41" s="8">
        <f>IFERROR(__xludf.DUMMYFUNCTION("""COMPUTED_VALUE"""),5.0)</f>
        <v>5</v>
      </c>
      <c r="E41" s="8">
        <f>IFERROR(__xludf.DUMMYFUNCTION("""COMPUTED_VALUE"""),5.0)</f>
        <v>5</v>
      </c>
      <c r="F41" s="8">
        <f>IFERROR(__xludf.DUMMYFUNCTION("""COMPUTED_VALUE"""),5.0)</f>
        <v>5</v>
      </c>
      <c r="G41" s="8">
        <f>IFERROR(__xludf.DUMMYFUNCTION("""COMPUTED_VALUE"""),1.0)</f>
        <v>1</v>
      </c>
      <c r="H41" s="8">
        <f>IFERROR(__xludf.DUMMYFUNCTION("""COMPUTED_VALUE"""),4.0)</f>
        <v>4</v>
      </c>
      <c r="I41" s="8">
        <f>IFERROR(__xludf.DUMMYFUNCTION("""COMPUTED_VALUE"""),4.0)</f>
        <v>4</v>
      </c>
      <c r="J41" s="8">
        <f>IFERROR(__xludf.DUMMYFUNCTION("""COMPUTED_VALUE"""),4.0)</f>
        <v>4</v>
      </c>
      <c r="K41" s="8">
        <f>IFERROR(__xludf.DUMMYFUNCTION("""COMPUTED_VALUE"""),4.0)</f>
        <v>4</v>
      </c>
      <c r="L41" s="8">
        <f>IFERROR(__xludf.DUMMYFUNCTION("""COMPUTED_VALUE"""),4.0)</f>
        <v>4</v>
      </c>
      <c r="M41" s="8">
        <f>IFERROR(__xludf.DUMMYFUNCTION("""COMPUTED_VALUE"""),4.0)</f>
        <v>4</v>
      </c>
      <c r="N41" s="8">
        <f>IFERROR(__xludf.DUMMYFUNCTION("""COMPUTED_VALUE"""),0.0)</f>
        <v>0</v>
      </c>
      <c r="O41" s="8">
        <f>IFERROR(__xludf.DUMMYFUNCTION("""COMPUTED_VALUE"""),2.0)</f>
        <v>2</v>
      </c>
      <c r="P41" s="8" t="b">
        <f>IFERROR(__xludf.DUMMYFUNCTION("""COMPUTED_VALUE"""),FALSE)</f>
        <v>0</v>
      </c>
      <c r="Q41" s="8">
        <f>IFERROR(__xludf.DUMMYFUNCTION("""COMPUTED_VALUE"""),1.0)</f>
        <v>1</v>
      </c>
      <c r="R41" s="8">
        <f>IFERROR(__xludf.DUMMYFUNCTION("""COMPUTED_VALUE"""),0.0)</f>
        <v>0</v>
      </c>
    </row>
    <row r="42">
      <c r="A42" s="8">
        <f>IFERROR(__xludf.DUMMYFUNCTION("""COMPUTED_VALUE"""),5.0)</f>
        <v>5</v>
      </c>
      <c r="B42" s="8">
        <f>IFERROR(__xludf.DUMMYFUNCTION("""COMPUTED_VALUE"""),1.0)</f>
        <v>1</v>
      </c>
      <c r="C42" s="8">
        <f>IFERROR(__xludf.DUMMYFUNCTION("""COMPUTED_VALUE"""),2.0)</f>
        <v>2</v>
      </c>
      <c r="D42" s="8">
        <f>IFERROR(__xludf.DUMMYFUNCTION("""COMPUTED_VALUE"""),6.0)</f>
        <v>6</v>
      </c>
      <c r="E42" s="8">
        <f>IFERROR(__xludf.DUMMYFUNCTION("""COMPUTED_VALUE"""),6.0)</f>
        <v>6</v>
      </c>
      <c r="F42" s="8">
        <f>IFERROR(__xludf.DUMMYFUNCTION("""COMPUTED_VALUE"""),6.0)</f>
        <v>6</v>
      </c>
      <c r="G42" s="8">
        <f>IFERROR(__xludf.DUMMYFUNCTION("""COMPUTED_VALUE"""),1.0)</f>
        <v>1</v>
      </c>
      <c r="H42" s="8">
        <f>IFERROR(__xludf.DUMMYFUNCTION("""COMPUTED_VALUE"""),4.0)</f>
        <v>4</v>
      </c>
      <c r="I42" s="8">
        <f>IFERROR(__xludf.DUMMYFUNCTION("""COMPUTED_VALUE"""),4.0)</f>
        <v>4</v>
      </c>
      <c r="J42" s="8">
        <f>IFERROR(__xludf.DUMMYFUNCTION("""COMPUTED_VALUE"""),0.0)</f>
        <v>0</v>
      </c>
      <c r="K42" s="8">
        <f>IFERROR(__xludf.DUMMYFUNCTION("""COMPUTED_VALUE"""),5.0)</f>
        <v>5</v>
      </c>
      <c r="L42" s="8">
        <f>IFERROR(__xludf.DUMMYFUNCTION("""COMPUTED_VALUE"""),0.0)</f>
        <v>0</v>
      </c>
      <c r="M42" s="8">
        <f>IFERROR(__xludf.DUMMYFUNCTION("""COMPUTED_VALUE"""),6.0)</f>
        <v>6</v>
      </c>
      <c r="N42" s="8">
        <f>IFERROR(__xludf.DUMMYFUNCTION("""COMPUTED_VALUE"""),2.0)</f>
        <v>2</v>
      </c>
      <c r="O42" s="8">
        <f>IFERROR(__xludf.DUMMYFUNCTION("""COMPUTED_VALUE"""),6.0)</f>
        <v>6</v>
      </c>
      <c r="P42" s="8" t="b">
        <f>IFERROR(__xludf.DUMMYFUNCTION("""COMPUTED_VALUE"""),FALSE)</f>
        <v>0</v>
      </c>
      <c r="Q42" s="8">
        <f>IFERROR(__xludf.DUMMYFUNCTION("""COMPUTED_VALUE"""),2.0)</f>
        <v>2</v>
      </c>
      <c r="R42" s="8">
        <f>IFERROR(__xludf.DUMMYFUNCTION("""COMPUTED_VALUE"""),1.0)</f>
        <v>1</v>
      </c>
    </row>
    <row r="43">
      <c r="A43" s="8">
        <f>IFERROR(__xludf.DUMMYFUNCTION("""COMPUTED_VALUE"""),5.0)</f>
        <v>5</v>
      </c>
      <c r="B43" s="8">
        <f>IFERROR(__xludf.DUMMYFUNCTION("""COMPUTED_VALUE"""),1.0)</f>
        <v>1</v>
      </c>
      <c r="C43" s="8">
        <f>IFERROR(__xludf.DUMMYFUNCTION("""COMPUTED_VALUE"""),2.0)</f>
        <v>2</v>
      </c>
      <c r="D43" s="8">
        <f>IFERROR(__xludf.DUMMYFUNCTION("""COMPUTED_VALUE"""),6.0)</f>
        <v>6</v>
      </c>
      <c r="E43" s="8">
        <f>IFERROR(__xludf.DUMMYFUNCTION("""COMPUTED_VALUE"""),6.0)</f>
        <v>6</v>
      </c>
      <c r="F43" s="8">
        <f>IFERROR(__xludf.DUMMYFUNCTION("""COMPUTED_VALUE"""),0.0)</f>
        <v>0</v>
      </c>
      <c r="G43" s="8">
        <f>IFERROR(__xludf.DUMMYFUNCTION("""COMPUTED_VALUE"""),2.0)</f>
        <v>2</v>
      </c>
      <c r="H43" s="8">
        <f>IFERROR(__xludf.DUMMYFUNCTION("""COMPUTED_VALUE"""),0.0)</f>
        <v>0</v>
      </c>
      <c r="I43" s="8">
        <f>IFERROR(__xludf.DUMMYFUNCTION("""COMPUTED_VALUE"""),1.0)</f>
        <v>1</v>
      </c>
      <c r="J43" s="8">
        <f>IFERROR(__xludf.DUMMYFUNCTION("""COMPUTED_VALUE"""),3.0)</f>
        <v>3</v>
      </c>
      <c r="K43" s="8">
        <f>IFERROR(__xludf.DUMMYFUNCTION("""COMPUTED_VALUE"""),8.0)</f>
        <v>8</v>
      </c>
      <c r="L43" s="8">
        <f>IFERROR(__xludf.DUMMYFUNCTION("""COMPUTED_VALUE"""),1.0)</f>
        <v>1</v>
      </c>
      <c r="M43" s="8">
        <f>IFERROR(__xludf.DUMMYFUNCTION("""COMPUTED_VALUE"""),9.0)</f>
        <v>9</v>
      </c>
      <c r="N43" s="8">
        <f>IFERROR(__xludf.DUMMYFUNCTION("""COMPUTED_VALUE"""),4.0)</f>
        <v>4</v>
      </c>
      <c r="O43" s="8">
        <f>IFERROR(__xludf.DUMMYFUNCTION("""COMPUTED_VALUE"""),5.0)</f>
        <v>5</v>
      </c>
      <c r="P43" s="8" t="b">
        <f>IFERROR(__xludf.DUMMYFUNCTION("""COMPUTED_VALUE"""),FALSE)</f>
        <v>0</v>
      </c>
      <c r="Q43" s="8">
        <f>IFERROR(__xludf.DUMMYFUNCTION("""COMPUTED_VALUE"""),3.0)</f>
        <v>3</v>
      </c>
      <c r="R43" s="8">
        <f>IFERROR(__xludf.DUMMYFUNCTION("""COMPUTED_VALUE"""),1.0)</f>
        <v>1</v>
      </c>
    </row>
    <row r="44">
      <c r="A44" s="8">
        <f>IFERROR(__xludf.DUMMYFUNCTION("""COMPUTED_VALUE"""),6.0)</f>
        <v>6</v>
      </c>
      <c r="B44" s="8">
        <f>IFERROR(__xludf.DUMMYFUNCTION("""COMPUTED_VALUE"""),2.0)</f>
        <v>2</v>
      </c>
      <c r="C44" s="8">
        <f>IFERROR(__xludf.DUMMYFUNCTION("""COMPUTED_VALUE"""),3.0)</f>
        <v>3</v>
      </c>
      <c r="D44" s="8">
        <f>IFERROR(__xludf.DUMMYFUNCTION("""COMPUTED_VALUE"""),0.0)</f>
        <v>0</v>
      </c>
      <c r="E44" s="8">
        <f>IFERROR(__xludf.DUMMYFUNCTION("""COMPUTED_VALUE"""),1.0)</f>
        <v>1</v>
      </c>
      <c r="F44" s="8">
        <f>IFERROR(__xludf.DUMMYFUNCTION("""COMPUTED_VALUE"""),2.0)</f>
        <v>2</v>
      </c>
      <c r="G44" s="8">
        <f>IFERROR(__xludf.DUMMYFUNCTION("""COMPUTED_VALUE"""),3.0)</f>
        <v>3</v>
      </c>
      <c r="H44" s="8">
        <f>IFERROR(__xludf.DUMMYFUNCTION("""COMPUTED_VALUE"""),2.0)</f>
        <v>2</v>
      </c>
      <c r="I44" s="8">
        <f>IFERROR(__xludf.DUMMYFUNCTION("""COMPUTED_VALUE"""),3.0)</f>
        <v>3</v>
      </c>
      <c r="J44" s="8">
        <f>IFERROR(__xludf.DUMMYFUNCTION("""COMPUTED_VALUE"""),0.0)</f>
        <v>0</v>
      </c>
      <c r="K44" s="8">
        <f>IFERROR(__xludf.DUMMYFUNCTION("""COMPUTED_VALUE"""),10.0)</f>
        <v>10</v>
      </c>
      <c r="L44" s="8">
        <f>IFERROR(__xludf.DUMMYFUNCTION("""COMPUTED_VALUE"""),2.0)</f>
        <v>2</v>
      </c>
      <c r="M44" s="8">
        <f>IFERROR(__xludf.DUMMYFUNCTION("""COMPUTED_VALUE"""),0.0)</f>
        <v>0</v>
      </c>
      <c r="N44" s="8">
        <f>IFERROR(__xludf.DUMMYFUNCTION("""COMPUTED_VALUE"""),14.0)</f>
        <v>14</v>
      </c>
      <c r="O44" s="8">
        <f>IFERROR(__xludf.DUMMYFUNCTION("""COMPUTED_VALUE"""),1.0)</f>
        <v>1</v>
      </c>
      <c r="P44" s="8" t="b">
        <f>IFERROR(__xludf.DUMMYFUNCTION("""COMPUTED_VALUE"""),FALSE)</f>
        <v>0</v>
      </c>
      <c r="Q44" s="8">
        <f>IFERROR(__xludf.DUMMYFUNCTION("""COMPUTED_VALUE"""),4.0)</f>
        <v>4</v>
      </c>
      <c r="R44" s="8">
        <f>IFERROR(__xludf.DUMMYFUNCTION("""COMPUTED_VALUE"""),1.0)</f>
        <v>1</v>
      </c>
    </row>
    <row r="45">
      <c r="A45" s="8">
        <f>IFERROR(__xludf.DUMMYFUNCTION("""COMPUTED_VALUE"""),0.0)</f>
        <v>0</v>
      </c>
      <c r="B45" s="8">
        <f>IFERROR(__xludf.DUMMYFUNCTION("""COMPUTED_VALUE"""),3.0)</f>
        <v>3</v>
      </c>
      <c r="C45" s="8">
        <f>IFERROR(__xludf.DUMMYFUNCTION("""COMPUTED_VALUE"""),4.0)</f>
        <v>4</v>
      </c>
      <c r="D45" s="8">
        <f>IFERROR(__xludf.DUMMYFUNCTION("""COMPUTED_VALUE"""),1.0)</f>
        <v>1</v>
      </c>
      <c r="E45" s="8">
        <f>IFERROR(__xludf.DUMMYFUNCTION("""COMPUTED_VALUE"""),2.0)</f>
        <v>2</v>
      </c>
      <c r="F45" s="8">
        <f>IFERROR(__xludf.DUMMYFUNCTION("""COMPUTED_VALUE"""),3.0)</f>
        <v>3</v>
      </c>
      <c r="G45" s="8">
        <f>IFERROR(__xludf.DUMMYFUNCTION("""COMPUTED_VALUE"""),4.0)</f>
        <v>4</v>
      </c>
      <c r="H45" s="8">
        <f>IFERROR(__xludf.DUMMYFUNCTION("""COMPUTED_VALUE"""),2.0)</f>
        <v>2</v>
      </c>
      <c r="I45" s="8">
        <f>IFERROR(__xludf.DUMMYFUNCTION("""COMPUTED_VALUE"""),3.0)</f>
        <v>3</v>
      </c>
      <c r="J45" s="8">
        <f>IFERROR(__xludf.DUMMYFUNCTION("""COMPUTED_VALUE"""),0.0)</f>
        <v>0</v>
      </c>
      <c r="K45" s="8">
        <f>IFERROR(__xludf.DUMMYFUNCTION("""COMPUTED_VALUE"""),10.0)</f>
        <v>10</v>
      </c>
      <c r="L45" s="8">
        <f>IFERROR(__xludf.DUMMYFUNCTION("""COMPUTED_VALUE"""),2.0)</f>
        <v>2</v>
      </c>
      <c r="M45" s="8">
        <f>IFERROR(__xludf.DUMMYFUNCTION("""COMPUTED_VALUE"""),0.0)</f>
        <v>0</v>
      </c>
      <c r="N45" s="8">
        <f>IFERROR(__xludf.DUMMYFUNCTION("""COMPUTED_VALUE"""),14.0)</f>
        <v>14</v>
      </c>
      <c r="O45" s="8">
        <f>IFERROR(__xludf.DUMMYFUNCTION("""COMPUTED_VALUE"""),5.0)</f>
        <v>5</v>
      </c>
      <c r="P45" s="8" t="b">
        <f>IFERROR(__xludf.DUMMYFUNCTION("""COMPUTED_VALUE"""),FALSE)</f>
        <v>0</v>
      </c>
      <c r="Q45" s="8">
        <f>IFERROR(__xludf.DUMMYFUNCTION("""COMPUTED_VALUE"""),5.0)</f>
        <v>5</v>
      </c>
      <c r="R45" s="8">
        <f>IFERROR(__xludf.DUMMYFUNCTION("""COMPUTED_VALUE"""),1.0)</f>
        <v>1</v>
      </c>
    </row>
    <row r="46">
      <c r="A46" s="8">
        <f>IFERROR(__xludf.DUMMYFUNCTION("""COMPUTED_VALUE"""),0.0)</f>
        <v>0</v>
      </c>
      <c r="B46" s="8">
        <f>IFERROR(__xludf.DUMMYFUNCTION("""COMPUTED_VALUE"""),3.0)</f>
        <v>3</v>
      </c>
      <c r="C46" s="8">
        <f>IFERROR(__xludf.DUMMYFUNCTION("""COMPUTED_VALUE"""),4.0)</f>
        <v>4</v>
      </c>
      <c r="D46" s="8">
        <f>IFERROR(__xludf.DUMMYFUNCTION("""COMPUTED_VALUE"""),1.0)</f>
        <v>1</v>
      </c>
      <c r="E46" s="8">
        <f>IFERROR(__xludf.DUMMYFUNCTION("""COMPUTED_VALUE"""),0.0)</f>
        <v>0</v>
      </c>
      <c r="F46" s="8">
        <f>IFERROR(__xludf.DUMMYFUNCTION("""COMPUTED_VALUE"""),4.0)</f>
        <v>4</v>
      </c>
      <c r="G46" s="8">
        <f>IFERROR(__xludf.DUMMYFUNCTION("""COMPUTED_VALUE"""),5.0)</f>
        <v>5</v>
      </c>
      <c r="H46" s="8">
        <f>IFERROR(__xludf.DUMMYFUNCTION("""COMPUTED_VALUE"""),2.0)</f>
        <v>2</v>
      </c>
      <c r="I46" s="8">
        <f>IFERROR(__xludf.DUMMYFUNCTION("""COMPUTED_VALUE"""),3.0)</f>
        <v>3</v>
      </c>
      <c r="J46" s="8">
        <f>IFERROR(__xludf.DUMMYFUNCTION("""COMPUTED_VALUE"""),0.0)</f>
        <v>0</v>
      </c>
      <c r="K46" s="8">
        <f>IFERROR(__xludf.DUMMYFUNCTION("""COMPUTED_VALUE"""),10.0)</f>
        <v>10</v>
      </c>
      <c r="L46" s="8">
        <f>IFERROR(__xludf.DUMMYFUNCTION("""COMPUTED_VALUE"""),2.0)</f>
        <v>2</v>
      </c>
      <c r="M46" s="8">
        <f>IFERROR(__xludf.DUMMYFUNCTION("""COMPUTED_VALUE"""),0.0)</f>
        <v>0</v>
      </c>
      <c r="N46" s="8">
        <f>IFERROR(__xludf.DUMMYFUNCTION("""COMPUTED_VALUE"""),14.0)</f>
        <v>14</v>
      </c>
      <c r="O46" s="8">
        <f>IFERROR(__xludf.DUMMYFUNCTION("""COMPUTED_VALUE"""),2.0)</f>
        <v>2</v>
      </c>
      <c r="P46" s="8" t="b">
        <f>IFERROR(__xludf.DUMMYFUNCTION("""COMPUTED_VALUE"""),FALSE)</f>
        <v>0</v>
      </c>
      <c r="Q46" s="8">
        <f>IFERROR(__xludf.DUMMYFUNCTION("""COMPUTED_VALUE"""),9.0)</f>
        <v>9</v>
      </c>
      <c r="R46" s="8">
        <f>IFERROR(__xludf.DUMMYFUNCTION("""COMPUTED_VALUE"""),4.0)</f>
        <v>4</v>
      </c>
    </row>
    <row r="47">
      <c r="A47" s="8">
        <f>IFERROR(__xludf.DUMMYFUNCTION("""COMPUTED_VALUE"""),0.0)</f>
        <v>0</v>
      </c>
      <c r="B47" s="8">
        <f>IFERROR(__xludf.DUMMYFUNCTION("""COMPUTED_VALUE"""),0.0)</f>
        <v>0</v>
      </c>
      <c r="C47" s="8">
        <f>IFERROR(__xludf.DUMMYFUNCTION("""COMPUTED_VALUE"""),5.0)</f>
        <v>5</v>
      </c>
      <c r="D47" s="8">
        <f>IFERROR(__xludf.DUMMYFUNCTION("""COMPUTED_VALUE"""),0.0)</f>
        <v>0</v>
      </c>
      <c r="E47" s="8">
        <f>IFERROR(__xludf.DUMMYFUNCTION("""COMPUTED_VALUE"""),0.0)</f>
        <v>0</v>
      </c>
      <c r="F47" s="8">
        <f>IFERROR(__xludf.DUMMYFUNCTION("""COMPUTED_VALUE"""),4.0)</f>
        <v>4</v>
      </c>
      <c r="G47" s="8">
        <f>IFERROR(__xludf.DUMMYFUNCTION("""COMPUTED_VALUE"""),9.0)</f>
        <v>9</v>
      </c>
      <c r="H47" s="8">
        <f>IFERROR(__xludf.DUMMYFUNCTION("""COMPUTED_VALUE"""),0.0)</f>
        <v>0</v>
      </c>
      <c r="I47" s="8">
        <f>IFERROR(__xludf.DUMMYFUNCTION("""COMPUTED_VALUE"""),1.0)</f>
        <v>1</v>
      </c>
      <c r="J47" s="8">
        <f>IFERROR(__xludf.DUMMYFUNCTION("""COMPUTED_VALUE"""),0.0)</f>
        <v>0</v>
      </c>
      <c r="K47" s="8">
        <f>IFERROR(__xludf.DUMMYFUNCTION("""COMPUTED_VALUE"""),10.0)</f>
        <v>10</v>
      </c>
      <c r="L47" s="8">
        <f>IFERROR(__xludf.DUMMYFUNCTION("""COMPUTED_VALUE"""),0.0)</f>
        <v>0</v>
      </c>
      <c r="M47" s="8">
        <f>IFERROR(__xludf.DUMMYFUNCTION("""COMPUTED_VALUE"""),0.0)</f>
        <v>0</v>
      </c>
      <c r="N47" s="8">
        <f>IFERROR(__xludf.DUMMYFUNCTION("""COMPUTED_VALUE"""),19.0)</f>
        <v>19</v>
      </c>
      <c r="O47" s="8">
        <f>IFERROR(__xludf.DUMMYFUNCTION("""COMPUTED_VALUE"""),6.0)</f>
        <v>6</v>
      </c>
      <c r="P47" s="8" t="b">
        <f>IFERROR(__xludf.DUMMYFUNCTION("""COMPUTED_VALUE"""),FALSE)</f>
        <v>0</v>
      </c>
      <c r="Q47" s="8">
        <f>IFERROR(__xludf.DUMMYFUNCTION("""COMPUTED_VALUE"""),10.0)</f>
        <v>10</v>
      </c>
      <c r="R47" s="8">
        <f>IFERROR(__xludf.DUMMYFUNCTION("""COMPUTED_VALUE"""),1.0)</f>
        <v>1</v>
      </c>
    </row>
    <row r="48">
      <c r="A48" s="8">
        <f>IFERROR(__xludf.DUMMYFUNCTION("""COMPUTED_VALUE"""),0.0)</f>
        <v>0</v>
      </c>
      <c r="B48" s="8">
        <f>IFERROR(__xludf.DUMMYFUNCTION("""COMPUTED_VALUE"""),0.0)</f>
        <v>0</v>
      </c>
      <c r="C48" s="8">
        <f>IFERROR(__xludf.DUMMYFUNCTION("""COMPUTED_VALUE"""),5.0)</f>
        <v>5</v>
      </c>
      <c r="D48" s="8">
        <f>IFERROR(__xludf.DUMMYFUNCTION("""COMPUTED_VALUE"""),0.0)</f>
        <v>0</v>
      </c>
      <c r="E48" s="8">
        <f>IFERROR(__xludf.DUMMYFUNCTION("""COMPUTED_VALUE"""),0.0)</f>
        <v>0</v>
      </c>
      <c r="F48" s="8">
        <f>IFERROR(__xludf.DUMMYFUNCTION("""COMPUTED_VALUE"""),0.0)</f>
        <v>0</v>
      </c>
      <c r="G48" s="8">
        <f>IFERROR(__xludf.DUMMYFUNCTION("""COMPUTED_VALUE"""),10.0)</f>
        <v>10</v>
      </c>
      <c r="H48" s="8">
        <f>IFERROR(__xludf.DUMMYFUNCTION("""COMPUTED_VALUE"""),0.0)</f>
        <v>0</v>
      </c>
      <c r="I48" s="8">
        <f>IFERROR(__xludf.DUMMYFUNCTION("""COMPUTED_VALUE"""),3.0)</f>
        <v>3</v>
      </c>
      <c r="J48" s="8">
        <f>IFERROR(__xludf.DUMMYFUNCTION("""COMPUTED_VALUE"""),1.0)</f>
        <v>1</v>
      </c>
      <c r="K48" s="8">
        <f>IFERROR(__xludf.DUMMYFUNCTION("""COMPUTED_VALUE"""),10.0)</f>
        <v>10</v>
      </c>
      <c r="L48" s="8">
        <f>IFERROR(__xludf.DUMMYFUNCTION("""COMPUTED_VALUE"""),0.0)</f>
        <v>0</v>
      </c>
      <c r="M48" s="8">
        <f>IFERROR(__xludf.DUMMYFUNCTION("""COMPUTED_VALUE"""),0.0)</f>
        <v>0</v>
      </c>
      <c r="N48" s="8">
        <f>IFERROR(__xludf.DUMMYFUNCTION("""COMPUTED_VALUE"""),19.0)</f>
        <v>19</v>
      </c>
      <c r="O48" s="8">
        <f>IFERROR(__xludf.DUMMYFUNCTION("""COMPUTED_VALUE"""),3.0)</f>
        <v>3</v>
      </c>
      <c r="P48" s="8" t="b">
        <f>IFERROR(__xludf.DUMMYFUNCTION("""COMPUTED_VALUE"""),FALSE)</f>
        <v>0</v>
      </c>
      <c r="Q48" s="8">
        <f>IFERROR(__xludf.DUMMYFUNCTION("""COMPUTED_VALUE"""),11.0)</f>
        <v>11</v>
      </c>
      <c r="R48" s="8">
        <f>IFERROR(__xludf.DUMMYFUNCTION("""COMPUTED_VALUE"""),1.0)</f>
        <v>1</v>
      </c>
    </row>
    <row r="49">
      <c r="A49" s="8">
        <f>IFERROR(__xludf.DUMMYFUNCTION("""COMPUTED_VALUE"""),1.0)</f>
        <v>1</v>
      </c>
      <c r="B49" s="8">
        <f>IFERROR(__xludf.DUMMYFUNCTION("""COMPUTED_VALUE"""),1.0)</f>
        <v>1</v>
      </c>
      <c r="C49" s="8">
        <f>IFERROR(__xludf.DUMMYFUNCTION("""COMPUTED_VALUE"""),1.0)</f>
        <v>1</v>
      </c>
      <c r="D49" s="8">
        <f>IFERROR(__xludf.DUMMYFUNCTION("""COMPUTED_VALUE"""),2.0)</f>
        <v>2</v>
      </c>
      <c r="E49" s="8">
        <f>IFERROR(__xludf.DUMMYFUNCTION("""COMPUTED_VALUE"""),2.0)</f>
        <v>2</v>
      </c>
      <c r="F49" s="8">
        <f>IFERROR(__xludf.DUMMYFUNCTION("""COMPUTED_VALUE"""),2.0)</f>
        <v>2</v>
      </c>
      <c r="G49" s="8">
        <f>IFERROR(__xludf.DUMMYFUNCTION("""COMPUTED_VALUE"""),11.0)</f>
        <v>11</v>
      </c>
      <c r="H49" s="8">
        <f>IFERROR(__xludf.DUMMYFUNCTION("""COMPUTED_VALUE"""),2.0)</f>
        <v>2</v>
      </c>
      <c r="I49" s="8">
        <f>IFERROR(__xludf.DUMMYFUNCTION("""COMPUTED_VALUE"""),3.0)</f>
        <v>3</v>
      </c>
      <c r="J49" s="8">
        <f>IFERROR(__xludf.DUMMYFUNCTION("""COMPUTED_VALUE"""),1.0)</f>
        <v>1</v>
      </c>
      <c r="K49" s="8">
        <f>IFERROR(__xludf.DUMMYFUNCTION("""COMPUTED_VALUE"""),0.0)</f>
        <v>0</v>
      </c>
      <c r="L49" s="8">
        <f>IFERROR(__xludf.DUMMYFUNCTION("""COMPUTED_VALUE"""),1.0)</f>
        <v>1</v>
      </c>
      <c r="M49" s="8">
        <f>IFERROR(__xludf.DUMMYFUNCTION("""COMPUTED_VALUE"""),1.0)</f>
        <v>1</v>
      </c>
      <c r="N49" s="8">
        <f>IFERROR(__xludf.DUMMYFUNCTION("""COMPUTED_VALUE"""),20.0)</f>
        <v>20</v>
      </c>
      <c r="O49" s="8">
        <f>IFERROR(__xludf.DUMMYFUNCTION("""COMPUTED_VALUE"""),5.0)</f>
        <v>5</v>
      </c>
      <c r="P49" s="8" t="b">
        <f>IFERROR(__xludf.DUMMYFUNCTION("""COMPUTED_VALUE"""),FALSE)</f>
        <v>0</v>
      </c>
      <c r="Q49" s="8">
        <f>IFERROR(__xludf.DUMMYFUNCTION("""COMPUTED_VALUE"""),12.0)</f>
        <v>12</v>
      </c>
      <c r="R49" s="8">
        <f>IFERROR(__xludf.DUMMYFUNCTION("""COMPUTED_VALUE"""),1.0)</f>
        <v>1</v>
      </c>
    </row>
    <row r="50">
      <c r="A50" s="8">
        <f>IFERROR(__xludf.DUMMYFUNCTION("""COMPUTED_VALUE"""),1.0)</f>
        <v>1</v>
      </c>
      <c r="B50" s="8">
        <f>IFERROR(__xludf.DUMMYFUNCTION("""COMPUTED_VALUE"""),1.0)</f>
        <v>1</v>
      </c>
      <c r="C50" s="8">
        <f>IFERROR(__xludf.DUMMYFUNCTION("""COMPUTED_VALUE"""),1.0)</f>
        <v>1</v>
      </c>
      <c r="D50" s="8">
        <f>IFERROR(__xludf.DUMMYFUNCTION("""COMPUTED_VALUE"""),2.0)</f>
        <v>2</v>
      </c>
      <c r="E50" s="8">
        <f>IFERROR(__xludf.DUMMYFUNCTION("""COMPUTED_VALUE"""),0.0)</f>
        <v>0</v>
      </c>
      <c r="F50" s="8">
        <f>IFERROR(__xludf.DUMMYFUNCTION("""COMPUTED_VALUE"""),3.0)</f>
        <v>3</v>
      </c>
      <c r="G50" s="8">
        <f>IFERROR(__xludf.DUMMYFUNCTION("""COMPUTED_VALUE"""),12.0)</f>
        <v>12</v>
      </c>
      <c r="H50" s="8">
        <f>IFERROR(__xludf.DUMMYFUNCTION("""COMPUTED_VALUE"""),2.0)</f>
        <v>2</v>
      </c>
      <c r="I50" s="8">
        <f>IFERROR(__xludf.DUMMYFUNCTION("""COMPUTED_VALUE"""),3.0)</f>
        <v>3</v>
      </c>
      <c r="J50" s="8">
        <f>IFERROR(__xludf.DUMMYFUNCTION("""COMPUTED_VALUE"""),1.0)</f>
        <v>1</v>
      </c>
      <c r="K50" s="8">
        <f>IFERROR(__xludf.DUMMYFUNCTION("""COMPUTED_VALUE"""),0.0)</f>
        <v>0</v>
      </c>
      <c r="L50" s="8">
        <f>IFERROR(__xludf.DUMMYFUNCTION("""COMPUTED_VALUE"""),1.0)</f>
        <v>1</v>
      </c>
      <c r="M50" s="8">
        <f>IFERROR(__xludf.DUMMYFUNCTION("""COMPUTED_VALUE"""),1.0)</f>
        <v>1</v>
      </c>
      <c r="N50" s="8">
        <f>IFERROR(__xludf.DUMMYFUNCTION("""COMPUTED_VALUE"""),20.0)</f>
        <v>20</v>
      </c>
      <c r="O50" s="8">
        <f>IFERROR(__xludf.DUMMYFUNCTION("""COMPUTED_VALUE"""),6.0)</f>
        <v>6</v>
      </c>
      <c r="P50" s="8" t="b">
        <f>IFERROR(__xludf.DUMMYFUNCTION("""COMPUTED_VALUE"""),FALSE)</f>
        <v>0</v>
      </c>
      <c r="Q50" s="8">
        <f>IFERROR(__xludf.DUMMYFUNCTION("""COMPUTED_VALUE"""),13.0)</f>
        <v>13</v>
      </c>
      <c r="R50" s="8">
        <f>IFERROR(__xludf.DUMMYFUNCTION("""COMPUTED_VALUE"""),1.0)</f>
        <v>1</v>
      </c>
    </row>
    <row r="51">
      <c r="A51" s="8">
        <f>IFERROR(__xludf.DUMMYFUNCTION("""COMPUTED_VALUE"""),1.0)</f>
        <v>1</v>
      </c>
      <c r="B51" s="8">
        <f>IFERROR(__xludf.DUMMYFUNCTION("""COMPUTED_VALUE"""),1.0)</f>
        <v>1</v>
      </c>
      <c r="C51" s="8">
        <f>IFERROR(__xludf.DUMMYFUNCTION("""COMPUTED_VALUE"""),0.0)</f>
        <v>0</v>
      </c>
      <c r="D51" s="8">
        <f>IFERROR(__xludf.DUMMYFUNCTION("""COMPUTED_VALUE"""),2.0)</f>
        <v>2</v>
      </c>
      <c r="E51" s="8">
        <f>IFERROR(__xludf.DUMMYFUNCTION("""COMPUTED_VALUE"""),0.0)</f>
        <v>0</v>
      </c>
      <c r="F51" s="8">
        <f>IFERROR(__xludf.DUMMYFUNCTION("""COMPUTED_VALUE"""),0.0)</f>
        <v>0</v>
      </c>
      <c r="G51" s="8">
        <f>IFERROR(__xludf.DUMMYFUNCTION("""COMPUTED_VALUE"""),13.0)</f>
        <v>13</v>
      </c>
      <c r="H51" s="8">
        <f>IFERROR(__xludf.DUMMYFUNCTION("""COMPUTED_VALUE"""),0.0)</f>
        <v>0</v>
      </c>
      <c r="I51" s="8">
        <f>IFERROR(__xludf.DUMMYFUNCTION("""COMPUTED_VALUE"""),5.0)</f>
        <v>5</v>
      </c>
      <c r="J51" s="8">
        <f>IFERROR(__xludf.DUMMYFUNCTION("""COMPUTED_VALUE"""),2.0)</f>
        <v>2</v>
      </c>
      <c r="K51" s="8">
        <f>IFERROR(__xludf.DUMMYFUNCTION("""COMPUTED_VALUE"""),0.0)</f>
        <v>0</v>
      </c>
      <c r="L51" s="8">
        <f>IFERROR(__xludf.DUMMYFUNCTION("""COMPUTED_VALUE"""),1.0)</f>
        <v>1</v>
      </c>
      <c r="M51" s="8">
        <f>IFERROR(__xludf.DUMMYFUNCTION("""COMPUTED_VALUE"""),0.0)</f>
        <v>0</v>
      </c>
      <c r="N51" s="8">
        <f>IFERROR(__xludf.DUMMYFUNCTION("""COMPUTED_VALUE"""),23.0)</f>
        <v>23</v>
      </c>
      <c r="O51" s="8">
        <f>IFERROR(__xludf.DUMMYFUNCTION("""COMPUTED_VALUE"""),4.0)</f>
        <v>4</v>
      </c>
      <c r="P51" s="8" t="b">
        <f>IFERROR(__xludf.DUMMYFUNCTION("""COMPUTED_VALUE"""),FALSE)</f>
        <v>0</v>
      </c>
      <c r="Q51" s="8">
        <f>IFERROR(__xludf.DUMMYFUNCTION("""COMPUTED_VALUE"""),13.0)</f>
        <v>13</v>
      </c>
      <c r="R51" s="8">
        <f>IFERROR(__xludf.DUMMYFUNCTION("""COMPUTED_VALUE"""),0.0)</f>
        <v>0</v>
      </c>
    </row>
    <row r="52">
      <c r="A52" s="8">
        <f>IFERROR(__xludf.DUMMYFUNCTION("""COMPUTED_VALUE"""),1.0)</f>
        <v>1</v>
      </c>
      <c r="B52" s="8">
        <f>IFERROR(__xludf.DUMMYFUNCTION("""COMPUTED_VALUE"""),0.0)</f>
        <v>0</v>
      </c>
      <c r="C52" s="8">
        <f>IFERROR(__xludf.DUMMYFUNCTION("""COMPUTED_VALUE"""),0.0)</f>
        <v>0</v>
      </c>
      <c r="D52" s="8">
        <f>IFERROR(__xludf.DUMMYFUNCTION("""COMPUTED_VALUE"""),0.0)</f>
        <v>0</v>
      </c>
      <c r="E52" s="8">
        <f>IFERROR(__xludf.DUMMYFUNCTION("""COMPUTED_VALUE"""),1.0)</f>
        <v>1</v>
      </c>
      <c r="F52" s="8">
        <f>IFERROR(__xludf.DUMMYFUNCTION("""COMPUTED_VALUE"""),1.0)</f>
        <v>1</v>
      </c>
      <c r="G52" s="8">
        <f>IFERROR(__xludf.DUMMYFUNCTION("""COMPUTED_VALUE"""),13.0)</f>
        <v>13</v>
      </c>
      <c r="H52" s="8">
        <f>IFERROR(__xludf.DUMMYFUNCTION("""COMPUTED_VALUE"""),0.0)</f>
        <v>0</v>
      </c>
      <c r="I52" s="8">
        <f>IFERROR(__xludf.DUMMYFUNCTION("""COMPUTED_VALUE"""),0.0)</f>
        <v>0</v>
      </c>
      <c r="J52" s="8">
        <f>IFERROR(__xludf.DUMMYFUNCTION("""COMPUTED_VALUE"""),3.0)</f>
        <v>3</v>
      </c>
      <c r="K52" s="8">
        <f>IFERROR(__xludf.DUMMYFUNCTION("""COMPUTED_VALUE"""),0.0)</f>
        <v>0</v>
      </c>
      <c r="L52" s="8">
        <f>IFERROR(__xludf.DUMMYFUNCTION("""COMPUTED_VALUE"""),0.0)</f>
        <v>0</v>
      </c>
      <c r="M52" s="8">
        <f>IFERROR(__xludf.DUMMYFUNCTION("""COMPUTED_VALUE"""),0.0)</f>
        <v>0</v>
      </c>
      <c r="N52" s="8">
        <f>IFERROR(__xludf.DUMMYFUNCTION("""COMPUTED_VALUE"""),29.0)</f>
        <v>29</v>
      </c>
      <c r="O52" s="8">
        <f>IFERROR(__xludf.DUMMYFUNCTION("""COMPUTED_VALUE"""),6.0)</f>
        <v>6</v>
      </c>
      <c r="P52" s="8" t="b">
        <f>IFERROR(__xludf.DUMMYFUNCTION("""COMPUTED_VALUE"""),FALSE)</f>
        <v>0</v>
      </c>
      <c r="Q52" s="8">
        <f>IFERROR(__xludf.DUMMYFUNCTION("""COMPUTED_VALUE"""),14.0)</f>
        <v>14</v>
      </c>
      <c r="R52" s="8">
        <f>IFERROR(__xludf.DUMMYFUNCTION("""COMPUTED_VALUE"""),1.0)</f>
        <v>1</v>
      </c>
    </row>
    <row r="53">
      <c r="A53" s="8">
        <f>IFERROR(__xludf.DUMMYFUNCTION("""COMPUTED_VALUE"""),1.0)</f>
        <v>1</v>
      </c>
      <c r="B53" s="8">
        <f>IFERROR(__xludf.DUMMYFUNCTION("""COMPUTED_VALUE"""),0.0)</f>
        <v>0</v>
      </c>
      <c r="C53" s="8">
        <f>IFERROR(__xludf.DUMMYFUNCTION("""COMPUTED_VALUE"""),0.0)</f>
        <v>0</v>
      </c>
      <c r="D53" s="8">
        <f>IFERROR(__xludf.DUMMYFUNCTION("""COMPUTED_VALUE"""),0.0)</f>
        <v>0</v>
      </c>
      <c r="E53" s="8">
        <f>IFERROR(__xludf.DUMMYFUNCTION("""COMPUTED_VALUE"""),1.0)</f>
        <v>1</v>
      </c>
      <c r="F53" s="8">
        <f>IFERROR(__xludf.DUMMYFUNCTION("""COMPUTED_VALUE"""),0.0)</f>
        <v>0</v>
      </c>
      <c r="G53" s="8">
        <f>IFERROR(__xludf.DUMMYFUNCTION("""COMPUTED_VALUE"""),14.0)</f>
        <v>14</v>
      </c>
      <c r="H53" s="8">
        <f>IFERROR(__xludf.DUMMYFUNCTION("""COMPUTED_VALUE"""),0.0)</f>
        <v>0</v>
      </c>
      <c r="I53" s="8">
        <f>IFERROR(__xludf.DUMMYFUNCTION("""COMPUTED_VALUE"""),0.0)</f>
        <v>0</v>
      </c>
      <c r="J53" s="8">
        <f>IFERROR(__xludf.DUMMYFUNCTION("""COMPUTED_VALUE"""),3.0)</f>
        <v>3</v>
      </c>
      <c r="K53" s="8">
        <f>IFERROR(__xludf.DUMMYFUNCTION("""COMPUTED_VALUE"""),0.0)</f>
        <v>0</v>
      </c>
      <c r="L53" s="8">
        <f>IFERROR(__xludf.DUMMYFUNCTION("""COMPUTED_VALUE"""),0.0)</f>
        <v>0</v>
      </c>
      <c r="M53" s="8">
        <f>IFERROR(__xludf.DUMMYFUNCTION("""COMPUTED_VALUE"""),0.0)</f>
        <v>0</v>
      </c>
      <c r="N53" s="8">
        <f>IFERROR(__xludf.DUMMYFUNCTION("""COMPUTED_VALUE"""),29.0)</f>
        <v>29</v>
      </c>
      <c r="O53" s="8">
        <f>IFERROR(__xludf.DUMMYFUNCTION("""COMPUTED_VALUE"""),5.0)</f>
        <v>5</v>
      </c>
      <c r="P53" s="8" t="b">
        <f>IFERROR(__xludf.DUMMYFUNCTION("""COMPUTED_VALUE"""),FALSE)</f>
        <v>0</v>
      </c>
      <c r="Q53" s="8">
        <f>IFERROR(__xludf.DUMMYFUNCTION("""COMPUTED_VALUE"""),14.0)</f>
        <v>14</v>
      </c>
      <c r="R53" s="8">
        <f>IFERROR(__xludf.DUMMYFUNCTION("""COMPUTED_VALUE"""),0.0)</f>
        <v>0</v>
      </c>
    </row>
    <row r="54">
      <c r="A54" s="8">
        <f>IFERROR(__xludf.DUMMYFUNCTION("""COMPUTED_VALUE"""),0.0)</f>
        <v>0</v>
      </c>
      <c r="B54" s="8">
        <f>IFERROR(__xludf.DUMMYFUNCTION("""COMPUTED_VALUE"""),0.0)</f>
        <v>0</v>
      </c>
      <c r="C54" s="8">
        <f>IFERROR(__xludf.DUMMYFUNCTION("""COMPUTED_VALUE"""),0.0)</f>
        <v>0</v>
      </c>
      <c r="D54" s="8">
        <f>IFERROR(__xludf.DUMMYFUNCTION("""COMPUTED_VALUE"""),0.0)</f>
        <v>0</v>
      </c>
      <c r="E54" s="8">
        <f>IFERROR(__xludf.DUMMYFUNCTION("""COMPUTED_VALUE"""),0.0)</f>
        <v>0</v>
      </c>
      <c r="F54" s="8">
        <f>IFERROR(__xludf.DUMMYFUNCTION("""COMPUTED_VALUE"""),1.0)</f>
        <v>1</v>
      </c>
      <c r="G54" s="8">
        <f>IFERROR(__xludf.DUMMYFUNCTION("""COMPUTED_VALUE"""),14.0)</f>
        <v>14</v>
      </c>
      <c r="H54" s="8">
        <f>IFERROR(__xludf.DUMMYFUNCTION("""COMPUTED_VALUE"""),0.0)</f>
        <v>0</v>
      </c>
      <c r="I54" s="8">
        <f>IFERROR(__xludf.DUMMYFUNCTION("""COMPUTED_VALUE"""),0.0)</f>
        <v>0</v>
      </c>
      <c r="J54" s="8">
        <f>IFERROR(__xludf.DUMMYFUNCTION("""COMPUTED_VALUE"""),0.0)</f>
        <v>0</v>
      </c>
      <c r="K54" s="8">
        <f>IFERROR(__xludf.DUMMYFUNCTION("""COMPUTED_VALUE"""),1.0)</f>
        <v>1</v>
      </c>
      <c r="L54" s="8">
        <f>IFERROR(__xludf.DUMMYFUNCTION("""COMPUTED_VALUE"""),1.0)</f>
        <v>1</v>
      </c>
      <c r="M54" s="8">
        <f>IFERROR(__xludf.DUMMYFUNCTION("""COMPUTED_VALUE"""),0.0)</f>
        <v>0</v>
      </c>
      <c r="N54" s="8">
        <f>IFERROR(__xludf.DUMMYFUNCTION("""COMPUTED_VALUE"""),31.0)</f>
        <v>31</v>
      </c>
      <c r="O54" s="8">
        <f>IFERROR(__xludf.DUMMYFUNCTION("""COMPUTED_VALUE"""),6.0)</f>
        <v>6</v>
      </c>
      <c r="P54" s="8" t="b">
        <f>IFERROR(__xludf.DUMMYFUNCTION("""COMPUTED_VALUE"""),FALSE)</f>
        <v>0</v>
      </c>
      <c r="Q54" s="8">
        <f>IFERROR(__xludf.DUMMYFUNCTION("""COMPUTED_VALUE"""),15.0)</f>
        <v>15</v>
      </c>
      <c r="R54" s="8">
        <f>IFERROR(__xludf.DUMMYFUNCTION("""COMPUTED_VALUE"""),1.0)</f>
        <v>1</v>
      </c>
    </row>
    <row r="55">
      <c r="A55" s="8">
        <f>IFERROR(__xludf.DUMMYFUNCTION("""COMPUTED_VALUE"""),4.0)</f>
        <v>4</v>
      </c>
      <c r="B55" s="8">
        <f>IFERROR(__xludf.DUMMYFUNCTION("""COMPUTED_VALUE"""),4.0)</f>
        <v>4</v>
      </c>
      <c r="C55" s="8">
        <f>IFERROR(__xludf.DUMMYFUNCTION("""COMPUTED_VALUE"""),4.0)</f>
        <v>4</v>
      </c>
      <c r="D55" s="8">
        <f>IFERROR(__xludf.DUMMYFUNCTION("""COMPUTED_VALUE"""),4.0)</f>
        <v>4</v>
      </c>
      <c r="E55" s="8">
        <f>IFERROR(__xludf.DUMMYFUNCTION("""COMPUTED_VALUE"""),4.0)</f>
        <v>4</v>
      </c>
      <c r="F55" s="8">
        <f>IFERROR(__xludf.DUMMYFUNCTION("""COMPUTED_VALUE"""),4.0)</f>
        <v>4</v>
      </c>
      <c r="G55" s="8">
        <f>IFERROR(__xludf.DUMMYFUNCTION("""COMPUTED_VALUE"""),0.0)</f>
        <v>0</v>
      </c>
      <c r="H55" s="8">
        <f>IFERROR(__xludf.DUMMYFUNCTION("""COMPUTED_VALUE"""),4.0)</f>
        <v>4</v>
      </c>
      <c r="I55" s="8">
        <f>IFERROR(__xludf.DUMMYFUNCTION("""COMPUTED_VALUE"""),4.0)</f>
        <v>4</v>
      </c>
      <c r="J55" s="8">
        <f>IFERROR(__xludf.DUMMYFUNCTION("""COMPUTED_VALUE"""),4.0)</f>
        <v>4</v>
      </c>
      <c r="K55" s="8">
        <f>IFERROR(__xludf.DUMMYFUNCTION("""COMPUTED_VALUE"""),4.0)</f>
        <v>4</v>
      </c>
      <c r="L55" s="8">
        <f>IFERROR(__xludf.DUMMYFUNCTION("""COMPUTED_VALUE"""),4.0)</f>
        <v>4</v>
      </c>
      <c r="M55" s="8">
        <f>IFERROR(__xludf.DUMMYFUNCTION("""COMPUTED_VALUE"""),4.0)</f>
        <v>4</v>
      </c>
      <c r="N55" s="8">
        <f>IFERROR(__xludf.DUMMYFUNCTION("""COMPUTED_VALUE"""),0.0)</f>
        <v>0</v>
      </c>
      <c r="O55" s="8">
        <f>IFERROR(__xludf.DUMMYFUNCTION("""COMPUTED_VALUE"""),3.0)</f>
        <v>3</v>
      </c>
      <c r="P55" s="8" t="b">
        <f>IFERROR(__xludf.DUMMYFUNCTION("""COMPUTED_VALUE"""),FALSE)</f>
        <v>0</v>
      </c>
      <c r="Q55" s="8">
        <f>IFERROR(__xludf.DUMMYFUNCTION("""COMPUTED_VALUE"""),1.0)</f>
        <v>1</v>
      </c>
      <c r="R55" s="8">
        <f>IFERROR(__xludf.DUMMYFUNCTION("""COMPUTED_VALUE"""),1.0)</f>
        <v>1</v>
      </c>
    </row>
    <row r="56">
      <c r="A56" s="8">
        <f>IFERROR(__xludf.DUMMYFUNCTION("""COMPUTED_VALUE"""),4.0)</f>
        <v>4</v>
      </c>
      <c r="B56" s="8">
        <f>IFERROR(__xludf.DUMMYFUNCTION("""COMPUTED_VALUE"""),4.0)</f>
        <v>4</v>
      </c>
      <c r="C56" s="8">
        <f>IFERROR(__xludf.DUMMYFUNCTION("""COMPUTED_VALUE"""),0.0)</f>
        <v>0</v>
      </c>
      <c r="D56" s="8">
        <f>IFERROR(__xludf.DUMMYFUNCTION("""COMPUTED_VALUE"""),5.0)</f>
        <v>5</v>
      </c>
      <c r="E56" s="8">
        <f>IFERROR(__xludf.DUMMYFUNCTION("""COMPUTED_VALUE"""),5.0)</f>
        <v>5</v>
      </c>
      <c r="F56" s="8">
        <f>IFERROR(__xludf.DUMMYFUNCTION("""COMPUTED_VALUE"""),5.0)</f>
        <v>5</v>
      </c>
      <c r="G56" s="8">
        <f>IFERROR(__xludf.DUMMYFUNCTION("""COMPUTED_VALUE"""),1.0)</f>
        <v>1</v>
      </c>
      <c r="H56" s="8">
        <f>IFERROR(__xludf.DUMMYFUNCTION("""COMPUTED_VALUE"""),4.0)</f>
        <v>4</v>
      </c>
      <c r="I56" s="8">
        <f>IFERROR(__xludf.DUMMYFUNCTION("""COMPUTED_VALUE"""),4.0)</f>
        <v>4</v>
      </c>
      <c r="J56" s="8">
        <f>IFERROR(__xludf.DUMMYFUNCTION("""COMPUTED_VALUE"""),4.0)</f>
        <v>4</v>
      </c>
      <c r="K56" s="8">
        <f>IFERROR(__xludf.DUMMYFUNCTION("""COMPUTED_VALUE"""),4.0)</f>
        <v>4</v>
      </c>
      <c r="L56" s="8">
        <f>IFERROR(__xludf.DUMMYFUNCTION("""COMPUTED_VALUE"""),4.0)</f>
        <v>4</v>
      </c>
      <c r="M56" s="8">
        <f>IFERROR(__xludf.DUMMYFUNCTION("""COMPUTED_VALUE"""),4.0)</f>
        <v>4</v>
      </c>
      <c r="N56" s="8">
        <f>IFERROR(__xludf.DUMMYFUNCTION("""COMPUTED_VALUE"""),0.0)</f>
        <v>0</v>
      </c>
      <c r="O56" s="8">
        <f>IFERROR(__xludf.DUMMYFUNCTION("""COMPUTED_VALUE"""),4.0)</f>
        <v>4</v>
      </c>
      <c r="P56" s="8" t="b">
        <f>IFERROR(__xludf.DUMMYFUNCTION("""COMPUTED_VALUE"""),FALSE)</f>
        <v>0</v>
      </c>
      <c r="Q56" s="8">
        <f>IFERROR(__xludf.DUMMYFUNCTION("""COMPUTED_VALUE"""),2.0)</f>
        <v>2</v>
      </c>
      <c r="R56" s="8">
        <f>IFERROR(__xludf.DUMMYFUNCTION("""COMPUTED_VALUE"""),1.0)</f>
        <v>1</v>
      </c>
    </row>
    <row r="57">
      <c r="A57" s="8">
        <f>IFERROR(__xludf.DUMMYFUNCTION("""COMPUTED_VALUE"""),5.0)</f>
        <v>5</v>
      </c>
      <c r="B57" s="8">
        <f>IFERROR(__xludf.DUMMYFUNCTION("""COMPUTED_VALUE"""),4.0)</f>
        <v>4</v>
      </c>
      <c r="C57" s="8">
        <f>IFERROR(__xludf.DUMMYFUNCTION("""COMPUTED_VALUE"""),0.0)</f>
        <v>0</v>
      </c>
      <c r="D57" s="8">
        <f>IFERROR(__xludf.DUMMYFUNCTION("""COMPUTED_VALUE"""),0.0)</f>
        <v>0</v>
      </c>
      <c r="E57" s="8">
        <f>IFERROR(__xludf.DUMMYFUNCTION("""COMPUTED_VALUE"""),6.0)</f>
        <v>6</v>
      </c>
      <c r="F57" s="8">
        <f>IFERROR(__xludf.DUMMYFUNCTION("""COMPUTED_VALUE"""),6.0)</f>
        <v>6</v>
      </c>
      <c r="G57" s="8">
        <f>IFERROR(__xludf.DUMMYFUNCTION("""COMPUTED_VALUE"""),2.0)</f>
        <v>2</v>
      </c>
      <c r="H57" s="8">
        <f>IFERROR(__xludf.DUMMYFUNCTION("""COMPUTED_VALUE"""),5.0)</f>
        <v>5</v>
      </c>
      <c r="I57" s="8">
        <f>IFERROR(__xludf.DUMMYFUNCTION("""COMPUTED_VALUE"""),0.0)</f>
        <v>0</v>
      </c>
      <c r="J57" s="8">
        <f>IFERROR(__xludf.DUMMYFUNCTION("""COMPUTED_VALUE"""),0.0)</f>
        <v>0</v>
      </c>
      <c r="K57" s="8">
        <f>IFERROR(__xludf.DUMMYFUNCTION("""COMPUTED_VALUE"""),6.0)</f>
        <v>6</v>
      </c>
      <c r="L57" s="8">
        <f>IFERROR(__xludf.DUMMYFUNCTION("""COMPUTED_VALUE"""),6.0)</f>
        <v>6</v>
      </c>
      <c r="M57" s="8">
        <f>IFERROR(__xludf.DUMMYFUNCTION("""COMPUTED_VALUE"""),6.0)</f>
        <v>6</v>
      </c>
      <c r="N57" s="8">
        <f>IFERROR(__xludf.DUMMYFUNCTION("""COMPUTED_VALUE"""),2.0)</f>
        <v>2</v>
      </c>
      <c r="O57" s="8">
        <f>IFERROR(__xludf.DUMMYFUNCTION("""COMPUTED_VALUE"""),1.0)</f>
        <v>1</v>
      </c>
      <c r="P57" s="8" t="b">
        <f>IFERROR(__xludf.DUMMYFUNCTION("""COMPUTED_VALUE"""),FALSE)</f>
        <v>0</v>
      </c>
      <c r="Q57" s="8">
        <f>IFERROR(__xludf.DUMMYFUNCTION("""COMPUTED_VALUE"""),2.0)</f>
        <v>2</v>
      </c>
      <c r="R57" s="8">
        <f>IFERROR(__xludf.DUMMYFUNCTION("""COMPUTED_VALUE"""),0.0)</f>
        <v>0</v>
      </c>
    </row>
    <row r="58">
      <c r="A58" s="8">
        <f>IFERROR(__xludf.DUMMYFUNCTION("""COMPUTED_VALUE"""),1.0)</f>
        <v>1</v>
      </c>
      <c r="B58" s="8">
        <f>IFERROR(__xludf.DUMMYFUNCTION("""COMPUTED_VALUE"""),6.0)</f>
        <v>6</v>
      </c>
      <c r="C58" s="8">
        <f>IFERROR(__xludf.DUMMYFUNCTION("""COMPUTED_VALUE"""),2.0)</f>
        <v>2</v>
      </c>
      <c r="D58" s="8">
        <f>IFERROR(__xludf.DUMMYFUNCTION("""COMPUTED_VALUE"""),2.0)</f>
        <v>2</v>
      </c>
      <c r="E58" s="8">
        <f>IFERROR(__xludf.DUMMYFUNCTION("""COMPUTED_VALUE"""),7.0)</f>
        <v>7</v>
      </c>
      <c r="F58" s="8">
        <f>IFERROR(__xludf.DUMMYFUNCTION("""COMPUTED_VALUE"""),7.0)</f>
        <v>7</v>
      </c>
      <c r="G58" s="8">
        <f>IFERROR(__xludf.DUMMYFUNCTION("""COMPUTED_VALUE"""),2.0)</f>
        <v>2</v>
      </c>
      <c r="H58" s="8">
        <f>IFERROR(__xludf.DUMMYFUNCTION("""COMPUTED_VALUE"""),5.0)</f>
        <v>5</v>
      </c>
      <c r="I58" s="8">
        <f>IFERROR(__xludf.DUMMYFUNCTION("""COMPUTED_VALUE"""),0.0)</f>
        <v>0</v>
      </c>
      <c r="J58" s="8">
        <f>IFERROR(__xludf.DUMMYFUNCTION("""COMPUTED_VALUE"""),0.0)</f>
        <v>0</v>
      </c>
      <c r="K58" s="8">
        <f>IFERROR(__xludf.DUMMYFUNCTION("""COMPUTED_VALUE"""),6.0)</f>
        <v>6</v>
      </c>
      <c r="L58" s="8">
        <f>IFERROR(__xludf.DUMMYFUNCTION("""COMPUTED_VALUE"""),0.0)</f>
        <v>0</v>
      </c>
      <c r="M58" s="8">
        <f>IFERROR(__xludf.DUMMYFUNCTION("""COMPUTED_VALUE"""),7.0)</f>
        <v>7</v>
      </c>
      <c r="N58" s="8">
        <f>IFERROR(__xludf.DUMMYFUNCTION("""COMPUTED_VALUE"""),3.0)</f>
        <v>3</v>
      </c>
      <c r="O58" s="8">
        <f>IFERROR(__xludf.DUMMYFUNCTION("""COMPUTED_VALUE"""),3.0)</f>
        <v>3</v>
      </c>
      <c r="P58" s="8" t="b">
        <f>IFERROR(__xludf.DUMMYFUNCTION("""COMPUTED_VALUE"""),FALSE)</f>
        <v>0</v>
      </c>
      <c r="Q58" s="8">
        <f>IFERROR(__xludf.DUMMYFUNCTION("""COMPUTED_VALUE"""),2.0)</f>
        <v>2</v>
      </c>
      <c r="R58" s="8">
        <f>IFERROR(__xludf.DUMMYFUNCTION("""COMPUTED_VALUE"""),0.0)</f>
        <v>0</v>
      </c>
    </row>
    <row r="59">
      <c r="A59" s="8">
        <f>IFERROR(__xludf.DUMMYFUNCTION("""COMPUTED_VALUE"""),2.0)</f>
        <v>2</v>
      </c>
      <c r="B59" s="8">
        <f>IFERROR(__xludf.DUMMYFUNCTION("""COMPUTED_VALUE"""),7.0)</f>
        <v>7</v>
      </c>
      <c r="C59" s="8">
        <f>IFERROR(__xludf.DUMMYFUNCTION("""COMPUTED_VALUE"""),1.0)</f>
        <v>1</v>
      </c>
      <c r="D59" s="8">
        <f>IFERROR(__xludf.DUMMYFUNCTION("""COMPUTED_VALUE"""),4.0)</f>
        <v>4</v>
      </c>
      <c r="E59" s="8">
        <f>IFERROR(__xludf.DUMMYFUNCTION("""COMPUTED_VALUE"""),9.0)</f>
        <v>9</v>
      </c>
      <c r="F59" s="8">
        <f>IFERROR(__xludf.DUMMYFUNCTION("""COMPUTED_VALUE"""),8.0)</f>
        <v>8</v>
      </c>
      <c r="G59" s="8">
        <f>IFERROR(__xludf.DUMMYFUNCTION("""COMPUTED_VALUE"""),2.0)</f>
        <v>2</v>
      </c>
      <c r="H59" s="8">
        <f>IFERROR(__xludf.DUMMYFUNCTION("""COMPUTED_VALUE"""),5.0)</f>
        <v>5</v>
      </c>
      <c r="I59" s="8">
        <f>IFERROR(__xludf.DUMMYFUNCTION("""COMPUTED_VALUE"""),0.0)</f>
        <v>0</v>
      </c>
      <c r="J59" s="8">
        <f>IFERROR(__xludf.DUMMYFUNCTION("""COMPUTED_VALUE"""),0.0)</f>
        <v>0</v>
      </c>
      <c r="K59" s="8">
        <f>IFERROR(__xludf.DUMMYFUNCTION("""COMPUTED_VALUE"""),6.0)</f>
        <v>6</v>
      </c>
      <c r="L59" s="8">
        <f>IFERROR(__xludf.DUMMYFUNCTION("""COMPUTED_VALUE"""),0.0)</f>
        <v>0</v>
      </c>
      <c r="M59" s="8">
        <f>IFERROR(__xludf.DUMMYFUNCTION("""COMPUTED_VALUE"""),0.0)</f>
        <v>0</v>
      </c>
      <c r="N59" s="8">
        <f>IFERROR(__xludf.DUMMYFUNCTION("""COMPUTED_VALUE"""),4.0)</f>
        <v>4</v>
      </c>
      <c r="O59" s="8">
        <f>IFERROR(__xludf.DUMMYFUNCTION("""COMPUTED_VALUE"""),3.0)</f>
        <v>3</v>
      </c>
      <c r="P59" s="8" t="b">
        <f>IFERROR(__xludf.DUMMYFUNCTION("""COMPUTED_VALUE"""),FALSE)</f>
        <v>0</v>
      </c>
      <c r="Q59" s="8">
        <f>IFERROR(__xludf.DUMMYFUNCTION("""COMPUTED_VALUE"""),2.0)</f>
        <v>2</v>
      </c>
      <c r="R59" s="8">
        <f>IFERROR(__xludf.DUMMYFUNCTION("""COMPUTED_VALUE"""),0.0)</f>
        <v>0</v>
      </c>
    </row>
    <row r="60">
      <c r="A60" s="8">
        <f>IFERROR(__xludf.DUMMYFUNCTION("""COMPUTED_VALUE"""),3.0)</f>
        <v>3</v>
      </c>
      <c r="B60" s="8">
        <f>IFERROR(__xludf.DUMMYFUNCTION("""COMPUTED_VALUE"""),8.0)</f>
        <v>8</v>
      </c>
      <c r="C60" s="8">
        <f>IFERROR(__xludf.DUMMYFUNCTION("""COMPUTED_VALUE"""),1.0)</f>
        <v>1</v>
      </c>
      <c r="D60" s="8">
        <f>IFERROR(__xludf.DUMMYFUNCTION("""COMPUTED_VALUE"""),5.0)</f>
        <v>5</v>
      </c>
      <c r="E60" s="8">
        <f>IFERROR(__xludf.DUMMYFUNCTION("""COMPUTED_VALUE"""),9.0)</f>
        <v>9</v>
      </c>
      <c r="F60" s="8">
        <f>IFERROR(__xludf.DUMMYFUNCTION("""COMPUTED_VALUE"""),8.0)</f>
        <v>8</v>
      </c>
      <c r="G60" s="8">
        <f>IFERROR(__xludf.DUMMYFUNCTION("""COMPUTED_VALUE"""),2.0)</f>
        <v>2</v>
      </c>
      <c r="H60" s="8">
        <f>IFERROR(__xludf.DUMMYFUNCTION("""COMPUTED_VALUE"""),5.0)</f>
        <v>5</v>
      </c>
      <c r="I60" s="8">
        <f>IFERROR(__xludf.DUMMYFUNCTION("""COMPUTED_VALUE"""),0.0)</f>
        <v>0</v>
      </c>
      <c r="J60" s="8">
        <f>IFERROR(__xludf.DUMMYFUNCTION("""COMPUTED_VALUE"""),0.0)</f>
        <v>0</v>
      </c>
      <c r="K60" s="8">
        <f>IFERROR(__xludf.DUMMYFUNCTION("""COMPUTED_VALUE"""),0.0)</f>
        <v>0</v>
      </c>
      <c r="L60" s="8">
        <f>IFERROR(__xludf.DUMMYFUNCTION("""COMPUTED_VALUE"""),1.0)</f>
        <v>1</v>
      </c>
      <c r="M60" s="8">
        <f>IFERROR(__xludf.DUMMYFUNCTION("""COMPUTED_VALUE"""),1.0)</f>
        <v>1</v>
      </c>
      <c r="N60" s="8">
        <f>IFERROR(__xludf.DUMMYFUNCTION("""COMPUTED_VALUE"""),5.0)</f>
        <v>5</v>
      </c>
      <c r="O60" s="8">
        <f>IFERROR(__xludf.DUMMYFUNCTION("""COMPUTED_VALUE"""),1.0)</f>
        <v>1</v>
      </c>
      <c r="P60" s="8" t="b">
        <f>IFERROR(__xludf.DUMMYFUNCTION("""COMPUTED_VALUE"""),FALSE)</f>
        <v>0</v>
      </c>
      <c r="Q60" s="8">
        <f>IFERROR(__xludf.DUMMYFUNCTION("""COMPUTED_VALUE"""),2.0)</f>
        <v>2</v>
      </c>
      <c r="R60" s="8">
        <f>IFERROR(__xludf.DUMMYFUNCTION("""COMPUTED_VALUE"""),0.0)</f>
        <v>0</v>
      </c>
    </row>
    <row r="61">
      <c r="A61" s="8">
        <f>IFERROR(__xludf.DUMMYFUNCTION("""COMPUTED_VALUE"""),0.0)</f>
        <v>0</v>
      </c>
      <c r="B61" s="8">
        <f>IFERROR(__xludf.DUMMYFUNCTION("""COMPUTED_VALUE"""),9.0)</f>
        <v>9</v>
      </c>
      <c r="C61" s="8">
        <f>IFERROR(__xludf.DUMMYFUNCTION("""COMPUTED_VALUE"""),2.0)</f>
        <v>2</v>
      </c>
      <c r="D61" s="8">
        <f>IFERROR(__xludf.DUMMYFUNCTION("""COMPUTED_VALUE"""),6.0)</f>
        <v>6</v>
      </c>
      <c r="E61" s="8">
        <f>IFERROR(__xludf.DUMMYFUNCTION("""COMPUTED_VALUE"""),9.0)</f>
        <v>9</v>
      </c>
      <c r="F61" s="8">
        <f>IFERROR(__xludf.DUMMYFUNCTION("""COMPUTED_VALUE"""),8.0)</f>
        <v>8</v>
      </c>
      <c r="G61" s="8">
        <f>IFERROR(__xludf.DUMMYFUNCTION("""COMPUTED_VALUE"""),2.0)</f>
        <v>2</v>
      </c>
      <c r="H61" s="8">
        <f>IFERROR(__xludf.DUMMYFUNCTION("""COMPUTED_VALUE"""),0.0)</f>
        <v>0</v>
      </c>
      <c r="I61" s="8">
        <f>IFERROR(__xludf.DUMMYFUNCTION("""COMPUTED_VALUE"""),1.0)</f>
        <v>1</v>
      </c>
      <c r="J61" s="8">
        <f>IFERROR(__xludf.DUMMYFUNCTION("""COMPUTED_VALUE"""),1.0)</f>
        <v>1</v>
      </c>
      <c r="K61" s="8">
        <f>IFERROR(__xludf.DUMMYFUNCTION("""COMPUTED_VALUE"""),1.0)</f>
        <v>1</v>
      </c>
      <c r="L61" s="8">
        <f>IFERROR(__xludf.DUMMYFUNCTION("""COMPUTED_VALUE"""),2.0)</f>
        <v>2</v>
      </c>
      <c r="M61" s="8">
        <f>IFERROR(__xludf.DUMMYFUNCTION("""COMPUTED_VALUE"""),1.0)</f>
        <v>1</v>
      </c>
      <c r="N61" s="8">
        <f>IFERROR(__xludf.DUMMYFUNCTION("""COMPUTED_VALUE"""),6.0)</f>
        <v>6</v>
      </c>
      <c r="O61" s="8">
        <f>IFERROR(__xludf.DUMMYFUNCTION("""COMPUTED_VALUE"""),5.0)</f>
        <v>5</v>
      </c>
      <c r="P61" s="8" t="b">
        <f>IFERROR(__xludf.DUMMYFUNCTION("""COMPUTED_VALUE"""),FALSE)</f>
        <v>0</v>
      </c>
      <c r="Q61" s="8">
        <f>IFERROR(__xludf.DUMMYFUNCTION("""COMPUTED_VALUE"""),6.0)</f>
        <v>6</v>
      </c>
      <c r="R61" s="8">
        <f>IFERROR(__xludf.DUMMYFUNCTION("""COMPUTED_VALUE"""),4.0)</f>
        <v>4</v>
      </c>
    </row>
    <row r="62">
      <c r="A62" s="8">
        <f>IFERROR(__xludf.DUMMYFUNCTION("""COMPUTED_VALUE"""),0.0)</f>
        <v>0</v>
      </c>
      <c r="B62" s="8">
        <f>IFERROR(__xludf.DUMMYFUNCTION("""COMPUTED_VALUE"""),9.0)</f>
        <v>9</v>
      </c>
      <c r="C62" s="8">
        <f>IFERROR(__xludf.DUMMYFUNCTION("""COMPUTED_VALUE"""),2.0)</f>
        <v>2</v>
      </c>
      <c r="D62" s="8">
        <f>IFERROR(__xludf.DUMMYFUNCTION("""COMPUTED_VALUE"""),6.0)</f>
        <v>6</v>
      </c>
      <c r="E62" s="8">
        <f>IFERROR(__xludf.DUMMYFUNCTION("""COMPUTED_VALUE"""),0.0)</f>
        <v>0</v>
      </c>
      <c r="F62" s="8">
        <f>IFERROR(__xludf.DUMMYFUNCTION("""COMPUTED_VALUE"""),9.0)</f>
        <v>9</v>
      </c>
      <c r="G62" s="8">
        <f>IFERROR(__xludf.DUMMYFUNCTION("""COMPUTED_VALUE"""),6.0)</f>
        <v>6</v>
      </c>
      <c r="H62" s="8">
        <f>IFERROR(__xludf.DUMMYFUNCTION("""COMPUTED_VALUE"""),1.0)</f>
        <v>1</v>
      </c>
      <c r="I62" s="8">
        <f>IFERROR(__xludf.DUMMYFUNCTION("""COMPUTED_VALUE"""),0.0)</f>
        <v>0</v>
      </c>
      <c r="J62" s="8">
        <f>IFERROR(__xludf.DUMMYFUNCTION("""COMPUTED_VALUE"""),3.0)</f>
        <v>3</v>
      </c>
      <c r="K62" s="8">
        <f>IFERROR(__xludf.DUMMYFUNCTION("""COMPUTED_VALUE"""),3.0)</f>
        <v>3</v>
      </c>
      <c r="L62" s="8">
        <f>IFERROR(__xludf.DUMMYFUNCTION("""COMPUTED_VALUE"""),3.0)</f>
        <v>3</v>
      </c>
      <c r="M62" s="8">
        <f>IFERROR(__xludf.DUMMYFUNCTION("""COMPUTED_VALUE"""),0.0)</f>
        <v>0</v>
      </c>
      <c r="N62" s="8">
        <f>IFERROR(__xludf.DUMMYFUNCTION("""COMPUTED_VALUE"""),6.0)</f>
        <v>6</v>
      </c>
      <c r="O62" s="8">
        <f>IFERROR(__xludf.DUMMYFUNCTION("""COMPUTED_VALUE"""),2.0)</f>
        <v>2</v>
      </c>
      <c r="P62" s="8" t="b">
        <f>IFERROR(__xludf.DUMMYFUNCTION("""COMPUTED_VALUE"""),FALSE)</f>
        <v>0</v>
      </c>
      <c r="Q62" s="8">
        <f>IFERROR(__xludf.DUMMYFUNCTION("""COMPUTED_VALUE"""),7.0)</f>
        <v>7</v>
      </c>
      <c r="R62" s="8">
        <f>IFERROR(__xludf.DUMMYFUNCTION("""COMPUTED_VALUE"""),1.0)</f>
        <v>1</v>
      </c>
    </row>
    <row r="63">
      <c r="A63" s="8">
        <f>IFERROR(__xludf.DUMMYFUNCTION("""COMPUTED_VALUE"""),0.0)</f>
        <v>0</v>
      </c>
      <c r="B63" s="8">
        <f>IFERROR(__xludf.DUMMYFUNCTION("""COMPUTED_VALUE"""),0.0)</f>
        <v>0</v>
      </c>
      <c r="C63" s="8">
        <f>IFERROR(__xludf.DUMMYFUNCTION("""COMPUTED_VALUE"""),3.0)</f>
        <v>3</v>
      </c>
      <c r="D63" s="8">
        <f>IFERROR(__xludf.DUMMYFUNCTION("""COMPUTED_VALUE"""),0.0)</f>
        <v>0</v>
      </c>
      <c r="E63" s="8">
        <f>IFERROR(__xludf.DUMMYFUNCTION("""COMPUTED_VALUE"""),1.0)</f>
        <v>1</v>
      </c>
      <c r="F63" s="8">
        <f>IFERROR(__xludf.DUMMYFUNCTION("""COMPUTED_VALUE"""),10.0)</f>
        <v>10</v>
      </c>
      <c r="G63" s="8">
        <f>IFERROR(__xludf.DUMMYFUNCTION("""COMPUTED_VALUE"""),7.0)</f>
        <v>7</v>
      </c>
      <c r="H63" s="8">
        <f>IFERROR(__xludf.DUMMYFUNCTION("""COMPUTED_VALUE"""),0.0)</f>
        <v>0</v>
      </c>
      <c r="I63" s="8">
        <f>IFERROR(__xludf.DUMMYFUNCTION("""COMPUTED_VALUE"""),2.0)</f>
        <v>2</v>
      </c>
      <c r="J63" s="8">
        <f>IFERROR(__xludf.DUMMYFUNCTION("""COMPUTED_VALUE"""),0.0)</f>
        <v>0</v>
      </c>
      <c r="K63" s="8">
        <f>IFERROR(__xludf.DUMMYFUNCTION("""COMPUTED_VALUE"""),5.0)</f>
        <v>5</v>
      </c>
      <c r="L63" s="8">
        <f>IFERROR(__xludf.DUMMYFUNCTION("""COMPUTED_VALUE"""),4.0)</f>
        <v>4</v>
      </c>
      <c r="M63" s="8">
        <f>IFERROR(__xludf.DUMMYFUNCTION("""COMPUTED_VALUE"""),0.0)</f>
        <v>0</v>
      </c>
      <c r="N63" s="8">
        <f>IFERROR(__xludf.DUMMYFUNCTION("""COMPUTED_VALUE"""),16.0)</f>
        <v>16</v>
      </c>
      <c r="O63" s="8">
        <f>IFERROR(__xludf.DUMMYFUNCTION("""COMPUTED_VALUE"""),3.0)</f>
        <v>3</v>
      </c>
      <c r="P63" s="8" t="b">
        <f>IFERROR(__xludf.DUMMYFUNCTION("""COMPUTED_VALUE"""),FALSE)</f>
        <v>0</v>
      </c>
      <c r="Q63" s="8">
        <f>IFERROR(__xludf.DUMMYFUNCTION("""COMPUTED_VALUE"""),7.0)</f>
        <v>7</v>
      </c>
      <c r="R63" s="8">
        <f>IFERROR(__xludf.DUMMYFUNCTION("""COMPUTED_VALUE"""),0.0)</f>
        <v>0</v>
      </c>
    </row>
    <row r="64">
      <c r="A64" s="8">
        <f>IFERROR(__xludf.DUMMYFUNCTION("""COMPUTED_VALUE"""),0.0)</f>
        <v>0</v>
      </c>
      <c r="B64" s="8">
        <f>IFERROR(__xludf.DUMMYFUNCTION("""COMPUTED_VALUE"""),0.0)</f>
        <v>0</v>
      </c>
      <c r="C64" s="8">
        <f>IFERROR(__xludf.DUMMYFUNCTION("""COMPUTED_VALUE"""),0.0)</f>
        <v>0</v>
      </c>
      <c r="D64" s="8">
        <f>IFERROR(__xludf.DUMMYFUNCTION("""COMPUTED_VALUE"""),1.0)</f>
        <v>1</v>
      </c>
      <c r="E64" s="8">
        <f>IFERROR(__xludf.DUMMYFUNCTION("""COMPUTED_VALUE"""),2.0)</f>
        <v>2</v>
      </c>
      <c r="F64" s="8">
        <f>IFERROR(__xludf.DUMMYFUNCTION("""COMPUTED_VALUE"""),11.0)</f>
        <v>11</v>
      </c>
      <c r="G64" s="8">
        <f>IFERROR(__xludf.DUMMYFUNCTION("""COMPUTED_VALUE"""),7.0)</f>
        <v>7</v>
      </c>
      <c r="H64" s="8">
        <f>IFERROR(__xludf.DUMMYFUNCTION("""COMPUTED_VALUE"""),0.0)</f>
        <v>0</v>
      </c>
      <c r="I64" s="8">
        <f>IFERROR(__xludf.DUMMYFUNCTION("""COMPUTED_VALUE"""),0.0)</f>
        <v>0</v>
      </c>
      <c r="J64" s="8">
        <f>IFERROR(__xludf.DUMMYFUNCTION("""COMPUTED_VALUE"""),1.0)</f>
        <v>1</v>
      </c>
      <c r="K64" s="8">
        <f>IFERROR(__xludf.DUMMYFUNCTION("""COMPUTED_VALUE"""),6.0)</f>
        <v>6</v>
      </c>
      <c r="L64" s="8">
        <f>IFERROR(__xludf.DUMMYFUNCTION("""COMPUTED_VALUE"""),4.0)</f>
        <v>4</v>
      </c>
      <c r="M64" s="8">
        <f>IFERROR(__xludf.DUMMYFUNCTION("""COMPUTED_VALUE"""),0.0)</f>
        <v>0</v>
      </c>
      <c r="N64" s="8">
        <f>IFERROR(__xludf.DUMMYFUNCTION("""COMPUTED_VALUE"""),16.0)</f>
        <v>16</v>
      </c>
      <c r="O64" s="8">
        <f>IFERROR(__xludf.DUMMYFUNCTION("""COMPUTED_VALUE"""),5.0)</f>
        <v>5</v>
      </c>
      <c r="P64" s="8" t="b">
        <f>IFERROR(__xludf.DUMMYFUNCTION("""COMPUTED_VALUE"""),FALSE)</f>
        <v>0</v>
      </c>
      <c r="Q64" s="8">
        <f>IFERROR(__xludf.DUMMYFUNCTION("""COMPUTED_VALUE"""),8.0)</f>
        <v>8</v>
      </c>
      <c r="R64" s="8">
        <f>IFERROR(__xludf.DUMMYFUNCTION("""COMPUTED_VALUE"""),1.0)</f>
        <v>1</v>
      </c>
    </row>
    <row r="65">
      <c r="A65" s="8">
        <f>IFERROR(__xludf.DUMMYFUNCTION("""COMPUTED_VALUE"""),0.0)</f>
        <v>0</v>
      </c>
      <c r="B65" s="8">
        <f>IFERROR(__xludf.DUMMYFUNCTION("""COMPUTED_VALUE"""),0.0)</f>
        <v>0</v>
      </c>
      <c r="C65" s="8">
        <f>IFERROR(__xludf.DUMMYFUNCTION("""COMPUTED_VALUE"""),0.0)</f>
        <v>0</v>
      </c>
      <c r="D65" s="8">
        <f>IFERROR(__xludf.DUMMYFUNCTION("""COMPUTED_VALUE"""),1.0)</f>
        <v>1</v>
      </c>
      <c r="E65" s="8">
        <f>IFERROR(__xludf.DUMMYFUNCTION("""COMPUTED_VALUE"""),0.0)</f>
        <v>0</v>
      </c>
      <c r="F65" s="8">
        <f>IFERROR(__xludf.DUMMYFUNCTION("""COMPUTED_VALUE"""),12.0)</f>
        <v>12</v>
      </c>
      <c r="G65" s="8">
        <f>IFERROR(__xludf.DUMMYFUNCTION("""COMPUTED_VALUE"""),8.0)</f>
        <v>8</v>
      </c>
      <c r="H65" s="8">
        <f>IFERROR(__xludf.DUMMYFUNCTION("""COMPUTED_VALUE"""),0.0)</f>
        <v>0</v>
      </c>
      <c r="I65" s="8">
        <f>IFERROR(__xludf.DUMMYFUNCTION("""COMPUTED_VALUE"""),0.0)</f>
        <v>0</v>
      </c>
      <c r="J65" s="8">
        <f>IFERROR(__xludf.DUMMYFUNCTION("""COMPUTED_VALUE"""),1.0)</f>
        <v>1</v>
      </c>
      <c r="K65" s="8">
        <f>IFERROR(__xludf.DUMMYFUNCTION("""COMPUTED_VALUE"""),6.0)</f>
        <v>6</v>
      </c>
      <c r="L65" s="8">
        <f>IFERROR(__xludf.DUMMYFUNCTION("""COMPUTED_VALUE"""),4.0)</f>
        <v>4</v>
      </c>
      <c r="M65" s="8">
        <f>IFERROR(__xludf.DUMMYFUNCTION("""COMPUTED_VALUE"""),0.0)</f>
        <v>0</v>
      </c>
      <c r="N65" s="8">
        <f>IFERROR(__xludf.DUMMYFUNCTION("""COMPUTED_VALUE"""),16.0)</f>
        <v>16</v>
      </c>
      <c r="O65" s="8">
        <f>IFERROR(__xludf.DUMMYFUNCTION("""COMPUTED_VALUE"""),4.0)</f>
        <v>4</v>
      </c>
      <c r="P65" s="8" t="b">
        <f>IFERROR(__xludf.DUMMYFUNCTION("""COMPUTED_VALUE"""),FALSE)</f>
        <v>0</v>
      </c>
      <c r="Q65" s="8">
        <f>IFERROR(__xludf.DUMMYFUNCTION("""COMPUTED_VALUE"""),8.0)</f>
        <v>8</v>
      </c>
      <c r="R65" s="8">
        <f>IFERROR(__xludf.DUMMYFUNCTION("""COMPUTED_VALUE"""),0.0)</f>
        <v>0</v>
      </c>
    </row>
    <row r="66">
      <c r="A66" s="8">
        <f>IFERROR(__xludf.DUMMYFUNCTION("""COMPUTED_VALUE"""),1.0)</f>
        <v>1</v>
      </c>
      <c r="B66" s="8">
        <f>IFERROR(__xludf.DUMMYFUNCTION("""COMPUTED_VALUE"""),1.0)</f>
        <v>1</v>
      </c>
      <c r="C66" s="8">
        <f>IFERROR(__xludf.DUMMYFUNCTION("""COMPUTED_VALUE"""),1.0)</f>
        <v>1</v>
      </c>
      <c r="D66" s="8">
        <f>IFERROR(__xludf.DUMMYFUNCTION("""COMPUTED_VALUE"""),0.0)</f>
        <v>0</v>
      </c>
      <c r="E66" s="8">
        <f>IFERROR(__xludf.DUMMYFUNCTION("""COMPUTED_VALUE"""),1.0)</f>
        <v>1</v>
      </c>
      <c r="F66" s="8">
        <f>IFERROR(__xludf.DUMMYFUNCTION("""COMPUTED_VALUE"""),12.0)</f>
        <v>12</v>
      </c>
      <c r="G66" s="8">
        <f>IFERROR(__xludf.DUMMYFUNCTION("""COMPUTED_VALUE"""),8.0)</f>
        <v>8</v>
      </c>
      <c r="H66" s="8">
        <f>IFERROR(__xludf.DUMMYFUNCTION("""COMPUTED_VALUE"""),0.0)</f>
        <v>0</v>
      </c>
      <c r="I66" s="8">
        <f>IFERROR(__xludf.DUMMYFUNCTION("""COMPUTED_VALUE"""),0.0)</f>
        <v>0</v>
      </c>
      <c r="J66" s="8">
        <f>IFERROR(__xludf.DUMMYFUNCTION("""COMPUTED_VALUE"""),1.0)</f>
        <v>1</v>
      </c>
      <c r="K66" s="8">
        <f>IFERROR(__xludf.DUMMYFUNCTION("""COMPUTED_VALUE"""),0.0)</f>
        <v>0</v>
      </c>
      <c r="L66" s="8">
        <f>IFERROR(__xludf.DUMMYFUNCTION("""COMPUTED_VALUE"""),5.0)</f>
        <v>5</v>
      </c>
      <c r="M66" s="8">
        <f>IFERROR(__xludf.DUMMYFUNCTION("""COMPUTED_VALUE"""),1.0)</f>
        <v>1</v>
      </c>
      <c r="N66" s="8">
        <f>IFERROR(__xludf.DUMMYFUNCTION("""COMPUTED_VALUE"""),17.0)</f>
        <v>17</v>
      </c>
      <c r="O66" s="8">
        <f>IFERROR(__xludf.DUMMYFUNCTION("""COMPUTED_VALUE"""),6.0)</f>
        <v>6</v>
      </c>
      <c r="P66" s="8" t="b">
        <f>IFERROR(__xludf.DUMMYFUNCTION("""COMPUTED_VALUE"""),FALSE)</f>
        <v>0</v>
      </c>
      <c r="Q66" s="8">
        <f>IFERROR(__xludf.DUMMYFUNCTION("""COMPUTED_VALUE"""),9.0)</f>
        <v>9</v>
      </c>
      <c r="R66" s="8">
        <f>IFERROR(__xludf.DUMMYFUNCTION("""COMPUTED_VALUE"""),1.0)</f>
        <v>1</v>
      </c>
    </row>
    <row r="67">
      <c r="A67" s="8">
        <f>IFERROR(__xludf.DUMMYFUNCTION("""COMPUTED_VALUE"""),2.0)</f>
        <v>2</v>
      </c>
      <c r="B67" s="8">
        <f>IFERROR(__xludf.DUMMYFUNCTION("""COMPUTED_VALUE"""),2.0)</f>
        <v>2</v>
      </c>
      <c r="C67" s="8">
        <f>IFERROR(__xludf.DUMMYFUNCTION("""COMPUTED_VALUE"""),2.0)</f>
        <v>2</v>
      </c>
      <c r="D67" s="8">
        <f>IFERROR(__xludf.DUMMYFUNCTION("""COMPUTED_VALUE"""),1.0)</f>
        <v>1</v>
      </c>
      <c r="E67" s="8">
        <f>IFERROR(__xludf.DUMMYFUNCTION("""COMPUTED_VALUE"""),2.0)</f>
        <v>2</v>
      </c>
      <c r="F67" s="8">
        <f>IFERROR(__xludf.DUMMYFUNCTION("""COMPUTED_VALUE"""),0.0)</f>
        <v>0</v>
      </c>
      <c r="G67" s="8">
        <f>IFERROR(__xludf.DUMMYFUNCTION("""COMPUTED_VALUE"""),9.0)</f>
        <v>9</v>
      </c>
      <c r="H67" s="8">
        <f>IFERROR(__xludf.DUMMYFUNCTION("""COMPUTED_VALUE"""),1.0)</f>
        <v>1</v>
      </c>
      <c r="I67" s="8">
        <f>IFERROR(__xludf.DUMMYFUNCTION("""COMPUTED_VALUE"""),0.0)</f>
        <v>0</v>
      </c>
      <c r="J67" s="8">
        <f>IFERROR(__xludf.DUMMYFUNCTION("""COMPUTED_VALUE"""),3.0)</f>
        <v>3</v>
      </c>
      <c r="K67" s="8">
        <f>IFERROR(__xludf.DUMMYFUNCTION("""COMPUTED_VALUE"""),1.0)</f>
        <v>1</v>
      </c>
      <c r="L67" s="8">
        <f>IFERROR(__xludf.DUMMYFUNCTION("""COMPUTED_VALUE"""),6.0)</f>
        <v>6</v>
      </c>
      <c r="M67" s="8">
        <f>IFERROR(__xludf.DUMMYFUNCTION("""COMPUTED_VALUE"""),2.0)</f>
        <v>2</v>
      </c>
      <c r="N67" s="8">
        <f>IFERROR(__xludf.DUMMYFUNCTION("""COMPUTED_VALUE"""),17.0)</f>
        <v>17</v>
      </c>
      <c r="O67" s="8">
        <f>IFERROR(__xludf.DUMMYFUNCTION("""COMPUTED_VALUE"""),5.0)</f>
        <v>5</v>
      </c>
      <c r="P67" s="8" t="b">
        <f>IFERROR(__xludf.DUMMYFUNCTION("""COMPUTED_VALUE"""),FALSE)</f>
        <v>0</v>
      </c>
      <c r="Q67" s="8">
        <f>IFERROR(__xludf.DUMMYFUNCTION("""COMPUTED_VALUE"""),10.0)</f>
        <v>10</v>
      </c>
      <c r="R67" s="8">
        <f>IFERROR(__xludf.DUMMYFUNCTION("""COMPUTED_VALUE"""),1.0)</f>
        <v>1</v>
      </c>
    </row>
    <row r="68">
      <c r="A68" s="8">
        <f>IFERROR(__xludf.DUMMYFUNCTION("""COMPUTED_VALUE"""),2.0)</f>
        <v>2</v>
      </c>
      <c r="B68" s="8">
        <f>IFERROR(__xludf.DUMMYFUNCTION("""COMPUTED_VALUE"""),2.0)</f>
        <v>2</v>
      </c>
      <c r="C68" s="8">
        <f>IFERROR(__xludf.DUMMYFUNCTION("""COMPUTED_VALUE"""),2.0)</f>
        <v>2</v>
      </c>
      <c r="D68" s="8">
        <f>IFERROR(__xludf.DUMMYFUNCTION("""COMPUTED_VALUE"""),1.0)</f>
        <v>1</v>
      </c>
      <c r="E68" s="8">
        <f>IFERROR(__xludf.DUMMYFUNCTION("""COMPUTED_VALUE"""),0.0)</f>
        <v>0</v>
      </c>
      <c r="F68" s="8">
        <f>IFERROR(__xludf.DUMMYFUNCTION("""COMPUTED_VALUE"""),1.0)</f>
        <v>1</v>
      </c>
      <c r="G68" s="8">
        <f>IFERROR(__xludf.DUMMYFUNCTION("""COMPUTED_VALUE"""),10.0)</f>
        <v>10</v>
      </c>
      <c r="H68" s="8">
        <f>IFERROR(__xludf.DUMMYFUNCTION("""COMPUTED_VALUE"""),1.0)</f>
        <v>1</v>
      </c>
      <c r="I68" s="8">
        <f>IFERROR(__xludf.DUMMYFUNCTION("""COMPUTED_VALUE"""),0.0)</f>
        <v>0</v>
      </c>
      <c r="J68" s="8">
        <f>IFERROR(__xludf.DUMMYFUNCTION("""COMPUTED_VALUE"""),3.0)</f>
        <v>3</v>
      </c>
      <c r="K68" s="8">
        <f>IFERROR(__xludf.DUMMYFUNCTION("""COMPUTED_VALUE"""),1.0)</f>
        <v>1</v>
      </c>
      <c r="L68" s="8">
        <f>IFERROR(__xludf.DUMMYFUNCTION("""COMPUTED_VALUE"""),6.0)</f>
        <v>6</v>
      </c>
      <c r="M68" s="8">
        <f>IFERROR(__xludf.DUMMYFUNCTION("""COMPUTED_VALUE"""),2.0)</f>
        <v>2</v>
      </c>
      <c r="N68" s="8">
        <f>IFERROR(__xludf.DUMMYFUNCTION("""COMPUTED_VALUE"""),17.0)</f>
        <v>17</v>
      </c>
      <c r="O68" s="8">
        <f>IFERROR(__xludf.DUMMYFUNCTION("""COMPUTED_VALUE"""),6.0)</f>
        <v>6</v>
      </c>
      <c r="P68" s="8" t="b">
        <f>IFERROR(__xludf.DUMMYFUNCTION("""COMPUTED_VALUE"""),FALSE)</f>
        <v>0</v>
      </c>
      <c r="Q68" s="8">
        <f>IFERROR(__xludf.DUMMYFUNCTION("""COMPUTED_VALUE"""),11.0)</f>
        <v>11</v>
      </c>
      <c r="R68" s="8">
        <f>IFERROR(__xludf.DUMMYFUNCTION("""COMPUTED_VALUE"""),1.0)</f>
        <v>1</v>
      </c>
    </row>
    <row r="69">
      <c r="A69" s="8">
        <f>IFERROR(__xludf.DUMMYFUNCTION("""COMPUTED_VALUE"""),2.0)</f>
        <v>2</v>
      </c>
      <c r="B69" s="8">
        <f>IFERROR(__xludf.DUMMYFUNCTION("""COMPUTED_VALUE"""),2.0)</f>
        <v>2</v>
      </c>
      <c r="C69" s="8">
        <f>IFERROR(__xludf.DUMMYFUNCTION("""COMPUTED_VALUE"""),2.0)</f>
        <v>2</v>
      </c>
      <c r="D69" s="8">
        <f>IFERROR(__xludf.DUMMYFUNCTION("""COMPUTED_VALUE"""),1.0)</f>
        <v>1</v>
      </c>
      <c r="E69" s="8">
        <f>IFERROR(__xludf.DUMMYFUNCTION("""COMPUTED_VALUE"""),0.0)</f>
        <v>0</v>
      </c>
      <c r="F69" s="8">
        <f>IFERROR(__xludf.DUMMYFUNCTION("""COMPUTED_VALUE"""),0.0)</f>
        <v>0</v>
      </c>
      <c r="G69" s="8">
        <f>IFERROR(__xludf.DUMMYFUNCTION("""COMPUTED_VALUE"""),11.0)</f>
        <v>11</v>
      </c>
      <c r="H69" s="8">
        <f>IFERROR(__xludf.DUMMYFUNCTION("""COMPUTED_VALUE"""),1.0)</f>
        <v>1</v>
      </c>
      <c r="I69" s="8">
        <f>IFERROR(__xludf.DUMMYFUNCTION("""COMPUTED_VALUE"""),0.0)</f>
        <v>0</v>
      </c>
      <c r="J69" s="8">
        <f>IFERROR(__xludf.DUMMYFUNCTION("""COMPUTED_VALUE"""),3.0)</f>
        <v>3</v>
      </c>
      <c r="K69" s="8">
        <f>IFERROR(__xludf.DUMMYFUNCTION("""COMPUTED_VALUE"""),1.0)</f>
        <v>1</v>
      </c>
      <c r="L69" s="8">
        <f>IFERROR(__xludf.DUMMYFUNCTION("""COMPUTED_VALUE"""),6.0)</f>
        <v>6</v>
      </c>
      <c r="M69" s="8">
        <f>IFERROR(__xludf.DUMMYFUNCTION("""COMPUTED_VALUE"""),2.0)</f>
        <v>2</v>
      </c>
      <c r="N69" s="8">
        <f>IFERROR(__xludf.DUMMYFUNCTION("""COMPUTED_VALUE"""),17.0)</f>
        <v>17</v>
      </c>
      <c r="O69" s="8">
        <f>IFERROR(__xludf.DUMMYFUNCTION("""COMPUTED_VALUE"""),4.0)</f>
        <v>4</v>
      </c>
      <c r="P69" s="8" t="b">
        <f>IFERROR(__xludf.DUMMYFUNCTION("""COMPUTED_VALUE"""),FALSE)</f>
        <v>0</v>
      </c>
      <c r="Q69" s="8">
        <f>IFERROR(__xludf.DUMMYFUNCTION("""COMPUTED_VALUE"""),11.0)</f>
        <v>11</v>
      </c>
      <c r="R69" s="8">
        <f>IFERROR(__xludf.DUMMYFUNCTION("""COMPUTED_VALUE"""),0.0)</f>
        <v>0</v>
      </c>
    </row>
    <row r="70">
      <c r="A70" s="8">
        <f>IFERROR(__xludf.DUMMYFUNCTION("""COMPUTED_VALUE"""),3.0)</f>
        <v>3</v>
      </c>
      <c r="B70" s="8">
        <f>IFERROR(__xludf.DUMMYFUNCTION("""COMPUTED_VALUE"""),3.0)</f>
        <v>3</v>
      </c>
      <c r="C70" s="8">
        <f>IFERROR(__xludf.DUMMYFUNCTION("""COMPUTED_VALUE"""),3.0)</f>
        <v>3</v>
      </c>
      <c r="D70" s="8">
        <f>IFERROR(__xludf.DUMMYFUNCTION("""COMPUTED_VALUE"""),1.0)</f>
        <v>1</v>
      </c>
      <c r="E70" s="8">
        <f>IFERROR(__xludf.DUMMYFUNCTION("""COMPUTED_VALUE"""),1.0)</f>
        <v>1</v>
      </c>
      <c r="F70" s="8">
        <f>IFERROR(__xludf.DUMMYFUNCTION("""COMPUTED_VALUE"""),0.0)</f>
        <v>0</v>
      </c>
      <c r="G70" s="8">
        <f>IFERROR(__xludf.DUMMYFUNCTION("""COMPUTED_VALUE"""),11.0)</f>
        <v>11</v>
      </c>
      <c r="H70" s="8">
        <f>IFERROR(__xludf.DUMMYFUNCTION("""COMPUTED_VALUE"""),1.0)</f>
        <v>1</v>
      </c>
      <c r="I70" s="8">
        <f>IFERROR(__xludf.DUMMYFUNCTION("""COMPUTED_VALUE"""),0.0)</f>
        <v>0</v>
      </c>
      <c r="J70" s="8">
        <f>IFERROR(__xludf.DUMMYFUNCTION("""COMPUTED_VALUE"""),3.0)</f>
        <v>3</v>
      </c>
      <c r="K70" s="8">
        <f>IFERROR(__xludf.DUMMYFUNCTION("""COMPUTED_VALUE"""),1.0)</f>
        <v>1</v>
      </c>
      <c r="L70" s="8">
        <f>IFERROR(__xludf.DUMMYFUNCTION("""COMPUTED_VALUE"""),0.0)</f>
        <v>0</v>
      </c>
      <c r="M70" s="8">
        <f>IFERROR(__xludf.DUMMYFUNCTION("""COMPUTED_VALUE"""),3.0)</f>
        <v>3</v>
      </c>
      <c r="N70" s="8">
        <f>IFERROR(__xludf.DUMMYFUNCTION("""COMPUTED_VALUE"""),18.0)</f>
        <v>18</v>
      </c>
      <c r="O70" s="8">
        <f>IFERROR(__xludf.DUMMYFUNCTION("""COMPUTED_VALUE"""),3.0)</f>
        <v>3</v>
      </c>
      <c r="P70" s="8" t="b">
        <f>IFERROR(__xludf.DUMMYFUNCTION("""COMPUTED_VALUE"""),FALSE)</f>
        <v>0</v>
      </c>
      <c r="Q70" s="8">
        <f>IFERROR(__xludf.DUMMYFUNCTION("""COMPUTED_VALUE"""),13.0)</f>
        <v>13</v>
      </c>
      <c r="R70" s="8">
        <f>IFERROR(__xludf.DUMMYFUNCTION("""COMPUTED_VALUE"""),2.0)</f>
        <v>2</v>
      </c>
    </row>
    <row r="71">
      <c r="A71" s="8">
        <f>IFERROR(__xludf.DUMMYFUNCTION("""COMPUTED_VALUE"""),3.0)</f>
        <v>3</v>
      </c>
      <c r="B71" s="8">
        <f>IFERROR(__xludf.DUMMYFUNCTION("""COMPUTED_VALUE"""),0.0)</f>
        <v>0</v>
      </c>
      <c r="C71" s="8">
        <f>IFERROR(__xludf.DUMMYFUNCTION("""COMPUTED_VALUE"""),0.0)</f>
        <v>0</v>
      </c>
      <c r="D71" s="8">
        <f>IFERROR(__xludf.DUMMYFUNCTION("""COMPUTED_VALUE"""),2.0)</f>
        <v>2</v>
      </c>
      <c r="E71" s="8">
        <f>IFERROR(__xludf.DUMMYFUNCTION("""COMPUTED_VALUE"""),2.0)</f>
        <v>2</v>
      </c>
      <c r="F71" s="8">
        <f>IFERROR(__xludf.DUMMYFUNCTION("""COMPUTED_VALUE"""),0.0)</f>
        <v>0</v>
      </c>
      <c r="G71" s="8">
        <f>IFERROR(__xludf.DUMMYFUNCTION("""COMPUTED_VALUE"""),13.0)</f>
        <v>13</v>
      </c>
      <c r="H71" s="8">
        <f>IFERROR(__xludf.DUMMYFUNCTION("""COMPUTED_VALUE"""),0.0)</f>
        <v>0</v>
      </c>
      <c r="I71" s="8">
        <f>IFERROR(__xludf.DUMMYFUNCTION("""COMPUTED_VALUE"""),0.0)</f>
        <v>0</v>
      </c>
      <c r="J71" s="8">
        <f>IFERROR(__xludf.DUMMYFUNCTION("""COMPUTED_VALUE"""),3.0)</f>
        <v>3</v>
      </c>
      <c r="K71" s="8">
        <f>IFERROR(__xludf.DUMMYFUNCTION("""COMPUTED_VALUE"""),0.0)</f>
        <v>0</v>
      </c>
      <c r="L71" s="8">
        <f>IFERROR(__xludf.DUMMYFUNCTION("""COMPUTED_VALUE"""),0.0)</f>
        <v>0</v>
      </c>
      <c r="M71" s="8">
        <f>IFERROR(__xludf.DUMMYFUNCTION("""COMPUTED_VALUE"""),3.0)</f>
        <v>3</v>
      </c>
      <c r="N71" s="8">
        <f>IFERROR(__xludf.DUMMYFUNCTION("""COMPUTED_VALUE"""),22.0)</f>
        <v>22</v>
      </c>
      <c r="O71" s="8">
        <f>IFERROR(__xludf.DUMMYFUNCTION("""COMPUTED_VALUE"""),5.0)</f>
        <v>5</v>
      </c>
      <c r="P71" s="8" t="b">
        <f>IFERROR(__xludf.DUMMYFUNCTION("""COMPUTED_VALUE"""),FALSE)</f>
        <v>0</v>
      </c>
      <c r="Q71" s="8">
        <f>IFERROR(__xludf.DUMMYFUNCTION("""COMPUTED_VALUE"""),14.0)</f>
        <v>14</v>
      </c>
      <c r="R71" s="8">
        <f>IFERROR(__xludf.DUMMYFUNCTION("""COMPUTED_VALUE"""),1.0)</f>
        <v>1</v>
      </c>
    </row>
    <row r="72">
      <c r="A72" s="8">
        <f>IFERROR(__xludf.DUMMYFUNCTION("""COMPUTED_VALUE"""),3.0)</f>
        <v>3</v>
      </c>
      <c r="B72" s="8">
        <f>IFERROR(__xludf.DUMMYFUNCTION("""COMPUTED_VALUE"""),0.0)</f>
        <v>0</v>
      </c>
      <c r="C72" s="8">
        <f>IFERROR(__xludf.DUMMYFUNCTION("""COMPUTED_VALUE"""),0.0)</f>
        <v>0</v>
      </c>
      <c r="D72" s="8">
        <f>IFERROR(__xludf.DUMMYFUNCTION("""COMPUTED_VALUE"""),2.0)</f>
        <v>2</v>
      </c>
      <c r="E72" s="8">
        <f>IFERROR(__xludf.DUMMYFUNCTION("""COMPUTED_VALUE"""),0.0)</f>
        <v>0</v>
      </c>
      <c r="F72" s="8">
        <f>IFERROR(__xludf.DUMMYFUNCTION("""COMPUTED_VALUE"""),1.0)</f>
        <v>1</v>
      </c>
      <c r="G72" s="8">
        <f>IFERROR(__xludf.DUMMYFUNCTION("""COMPUTED_VALUE"""),14.0)</f>
        <v>14</v>
      </c>
      <c r="H72" s="8">
        <f>IFERROR(__xludf.DUMMYFUNCTION("""COMPUTED_VALUE"""),0.0)</f>
        <v>0</v>
      </c>
      <c r="I72" s="8">
        <f>IFERROR(__xludf.DUMMYFUNCTION("""COMPUTED_VALUE"""),0.0)</f>
        <v>0</v>
      </c>
      <c r="J72" s="8">
        <f>IFERROR(__xludf.DUMMYFUNCTION("""COMPUTED_VALUE"""),3.0)</f>
        <v>3</v>
      </c>
      <c r="K72" s="8">
        <f>IFERROR(__xludf.DUMMYFUNCTION("""COMPUTED_VALUE"""),0.0)</f>
        <v>0</v>
      </c>
      <c r="L72" s="8">
        <f>IFERROR(__xludf.DUMMYFUNCTION("""COMPUTED_VALUE"""),0.0)</f>
        <v>0</v>
      </c>
      <c r="M72" s="8">
        <f>IFERROR(__xludf.DUMMYFUNCTION("""COMPUTED_VALUE"""),3.0)</f>
        <v>3</v>
      </c>
      <c r="N72" s="8">
        <f>IFERROR(__xludf.DUMMYFUNCTION("""COMPUTED_VALUE"""),22.0)</f>
        <v>22</v>
      </c>
      <c r="O72" s="8">
        <f>IFERROR(__xludf.DUMMYFUNCTION("""COMPUTED_VALUE"""),6.0)</f>
        <v>6</v>
      </c>
      <c r="P72" s="8" t="b">
        <f>IFERROR(__xludf.DUMMYFUNCTION("""COMPUTED_VALUE"""),FALSE)</f>
        <v>0</v>
      </c>
      <c r="Q72" s="8">
        <f>IFERROR(__xludf.DUMMYFUNCTION("""COMPUTED_VALUE"""),15.0)</f>
        <v>15</v>
      </c>
      <c r="R72" s="8">
        <f>IFERROR(__xludf.DUMMYFUNCTION("""COMPUTED_VALUE"""),1.0)</f>
        <v>1</v>
      </c>
    </row>
    <row r="73">
      <c r="A73" s="8">
        <f>IFERROR(__xludf.DUMMYFUNCTION("""COMPUTED_VALUE"""),3.0)</f>
        <v>3</v>
      </c>
      <c r="B73" s="8">
        <f>IFERROR(__xludf.DUMMYFUNCTION("""COMPUTED_VALUE"""),0.0)</f>
        <v>0</v>
      </c>
      <c r="C73" s="8">
        <f>IFERROR(__xludf.DUMMYFUNCTION("""COMPUTED_VALUE"""),0.0)</f>
        <v>0</v>
      </c>
      <c r="D73" s="8">
        <f>IFERROR(__xludf.DUMMYFUNCTION("""COMPUTED_VALUE"""),2.0)</f>
        <v>2</v>
      </c>
      <c r="E73" s="8">
        <f>IFERROR(__xludf.DUMMYFUNCTION("""COMPUTED_VALUE"""),0.0)</f>
        <v>0</v>
      </c>
      <c r="F73" s="8">
        <f>IFERROR(__xludf.DUMMYFUNCTION("""COMPUTED_VALUE"""),0.0)</f>
        <v>0</v>
      </c>
      <c r="G73" s="8">
        <f>IFERROR(__xludf.DUMMYFUNCTION("""COMPUTED_VALUE"""),15.0)</f>
        <v>15</v>
      </c>
      <c r="H73" s="8">
        <f>IFERROR(__xludf.DUMMYFUNCTION("""COMPUTED_VALUE"""),0.0)</f>
        <v>0</v>
      </c>
      <c r="I73" s="8">
        <f>IFERROR(__xludf.DUMMYFUNCTION("""COMPUTED_VALUE"""),0.0)</f>
        <v>0</v>
      </c>
      <c r="J73" s="8">
        <f>IFERROR(__xludf.DUMMYFUNCTION("""COMPUTED_VALUE"""),3.0)</f>
        <v>3</v>
      </c>
      <c r="K73" s="8">
        <f>IFERROR(__xludf.DUMMYFUNCTION("""COMPUTED_VALUE"""),0.0)</f>
        <v>0</v>
      </c>
      <c r="L73" s="8">
        <f>IFERROR(__xludf.DUMMYFUNCTION("""COMPUTED_VALUE"""),0.0)</f>
        <v>0</v>
      </c>
      <c r="M73" s="8">
        <f>IFERROR(__xludf.DUMMYFUNCTION("""COMPUTED_VALUE"""),3.0)</f>
        <v>3</v>
      </c>
      <c r="N73" s="8">
        <f>IFERROR(__xludf.DUMMYFUNCTION("""COMPUTED_VALUE"""),22.0)</f>
        <v>22</v>
      </c>
      <c r="O73" s="8">
        <f>IFERROR(__xludf.DUMMYFUNCTION("""COMPUTED_VALUE"""),4.0)</f>
        <v>4</v>
      </c>
      <c r="P73" s="8" t="b">
        <f>IFERROR(__xludf.DUMMYFUNCTION("""COMPUTED_VALUE"""),FALSE)</f>
        <v>0</v>
      </c>
      <c r="Q73" s="8">
        <f>IFERROR(__xludf.DUMMYFUNCTION("""COMPUTED_VALUE"""),15.0)</f>
        <v>15</v>
      </c>
      <c r="R73" s="8">
        <f>IFERROR(__xludf.DUMMYFUNCTION("""COMPUTED_VALUE"""),0.0)</f>
        <v>0</v>
      </c>
    </row>
    <row r="74">
      <c r="A74" s="8">
        <f>IFERROR(__xludf.DUMMYFUNCTION("""COMPUTED_VALUE"""),4.0)</f>
        <v>4</v>
      </c>
      <c r="B74" s="8">
        <f>IFERROR(__xludf.DUMMYFUNCTION("""COMPUTED_VALUE"""),1.0)</f>
        <v>1</v>
      </c>
      <c r="C74" s="8">
        <f>IFERROR(__xludf.DUMMYFUNCTION("""COMPUTED_VALUE"""),0.0)</f>
        <v>0</v>
      </c>
      <c r="D74" s="8">
        <f>IFERROR(__xludf.DUMMYFUNCTION("""COMPUTED_VALUE"""),0.0)</f>
        <v>0</v>
      </c>
      <c r="E74" s="8">
        <f>IFERROR(__xludf.DUMMYFUNCTION("""COMPUTED_VALUE"""),1.0)</f>
        <v>1</v>
      </c>
      <c r="F74" s="8">
        <f>IFERROR(__xludf.DUMMYFUNCTION("""COMPUTED_VALUE"""),1.0)</f>
        <v>1</v>
      </c>
      <c r="G74" s="8">
        <f>IFERROR(__xludf.DUMMYFUNCTION("""COMPUTED_VALUE"""),15.0)</f>
        <v>15</v>
      </c>
      <c r="H74" s="8">
        <f>IFERROR(__xludf.DUMMYFUNCTION("""COMPUTED_VALUE"""),0.0)</f>
        <v>0</v>
      </c>
      <c r="I74" s="8">
        <f>IFERROR(__xludf.DUMMYFUNCTION("""COMPUTED_VALUE"""),0.0)</f>
        <v>0</v>
      </c>
      <c r="J74" s="8">
        <f>IFERROR(__xludf.DUMMYFUNCTION("""COMPUTED_VALUE"""),3.0)</f>
        <v>3</v>
      </c>
      <c r="K74" s="8">
        <f>IFERROR(__xludf.DUMMYFUNCTION("""COMPUTED_VALUE"""),0.0)</f>
        <v>0</v>
      </c>
      <c r="L74" s="8">
        <f>IFERROR(__xludf.DUMMYFUNCTION("""COMPUTED_VALUE"""),0.0)</f>
        <v>0</v>
      </c>
      <c r="M74" s="8">
        <f>IFERROR(__xludf.DUMMYFUNCTION("""COMPUTED_VALUE"""),0.0)</f>
        <v>0</v>
      </c>
      <c r="N74" s="8">
        <f>IFERROR(__xludf.DUMMYFUNCTION("""COMPUTED_VALUE"""),23.0)</f>
        <v>23</v>
      </c>
      <c r="O74" s="8">
        <f>IFERROR(__xludf.DUMMYFUNCTION("""COMPUTED_VALUE"""),6.0)</f>
        <v>6</v>
      </c>
      <c r="P74" s="8" t="b">
        <f>IFERROR(__xludf.DUMMYFUNCTION("""COMPUTED_VALUE"""),FALSE)</f>
        <v>0</v>
      </c>
      <c r="Q74" s="8">
        <f>IFERROR(__xludf.DUMMYFUNCTION("""COMPUTED_VALUE"""),16.0)</f>
        <v>16</v>
      </c>
      <c r="R74" s="8">
        <f>IFERROR(__xludf.DUMMYFUNCTION("""COMPUTED_VALUE"""),1.0)</f>
        <v>1</v>
      </c>
    </row>
    <row r="75">
      <c r="A75" s="8">
        <f>IFERROR(__xludf.DUMMYFUNCTION("""COMPUTED_VALUE"""),4.0)</f>
        <v>4</v>
      </c>
      <c r="B75" s="8">
        <f>IFERROR(__xludf.DUMMYFUNCTION("""COMPUTED_VALUE"""),1.0)</f>
        <v>1</v>
      </c>
      <c r="C75" s="8">
        <f>IFERROR(__xludf.DUMMYFUNCTION("""COMPUTED_VALUE"""),0.0)</f>
        <v>0</v>
      </c>
      <c r="D75" s="8">
        <f>IFERROR(__xludf.DUMMYFUNCTION("""COMPUTED_VALUE"""),0.0)</f>
        <v>0</v>
      </c>
      <c r="E75" s="8">
        <f>IFERROR(__xludf.DUMMYFUNCTION("""COMPUTED_VALUE"""),1.0)</f>
        <v>1</v>
      </c>
      <c r="F75" s="8">
        <f>IFERROR(__xludf.DUMMYFUNCTION("""COMPUTED_VALUE"""),0.0)</f>
        <v>0</v>
      </c>
      <c r="G75" s="8">
        <f>IFERROR(__xludf.DUMMYFUNCTION("""COMPUTED_VALUE"""),16.0)</f>
        <v>16</v>
      </c>
      <c r="H75" s="8">
        <f>IFERROR(__xludf.DUMMYFUNCTION("""COMPUTED_VALUE"""),0.0)</f>
        <v>0</v>
      </c>
      <c r="I75" s="8">
        <f>IFERROR(__xludf.DUMMYFUNCTION("""COMPUTED_VALUE"""),0.0)</f>
        <v>0</v>
      </c>
      <c r="J75" s="8">
        <f>IFERROR(__xludf.DUMMYFUNCTION("""COMPUTED_VALUE"""),3.0)</f>
        <v>3</v>
      </c>
      <c r="K75" s="8">
        <f>IFERROR(__xludf.DUMMYFUNCTION("""COMPUTED_VALUE"""),0.0)</f>
        <v>0</v>
      </c>
      <c r="L75" s="8">
        <f>IFERROR(__xludf.DUMMYFUNCTION("""COMPUTED_VALUE"""),0.0)</f>
        <v>0</v>
      </c>
      <c r="M75" s="8">
        <f>IFERROR(__xludf.DUMMYFUNCTION("""COMPUTED_VALUE"""),0.0)</f>
        <v>0</v>
      </c>
      <c r="N75" s="8">
        <f>IFERROR(__xludf.DUMMYFUNCTION("""COMPUTED_VALUE"""),23.0)</f>
        <v>23</v>
      </c>
      <c r="O75" s="8">
        <f>IFERROR(__xludf.DUMMYFUNCTION("""COMPUTED_VALUE"""),5.0)</f>
        <v>5</v>
      </c>
      <c r="P75" s="8" t="b">
        <f>IFERROR(__xludf.DUMMYFUNCTION("""COMPUTED_VALUE"""),FALSE)</f>
        <v>0</v>
      </c>
      <c r="Q75" s="8">
        <f>IFERROR(__xludf.DUMMYFUNCTION("""COMPUTED_VALUE"""),16.0)</f>
        <v>16</v>
      </c>
      <c r="R75" s="8">
        <f>IFERROR(__xludf.DUMMYFUNCTION("""COMPUTED_VALUE"""),0.0)</f>
        <v>0</v>
      </c>
    </row>
    <row r="76">
      <c r="A76" s="8">
        <f>IFERROR(__xludf.DUMMYFUNCTION("""COMPUTED_VALUE"""),0.0)</f>
        <v>0</v>
      </c>
      <c r="B76" s="8">
        <f>IFERROR(__xludf.DUMMYFUNCTION("""COMPUTED_VALUE"""),1.0)</f>
        <v>1</v>
      </c>
      <c r="C76" s="8">
        <f>IFERROR(__xludf.DUMMYFUNCTION("""COMPUTED_VALUE"""),0.0)</f>
        <v>0</v>
      </c>
      <c r="D76" s="8">
        <f>IFERROR(__xludf.DUMMYFUNCTION("""COMPUTED_VALUE"""),0.0)</f>
        <v>0</v>
      </c>
      <c r="E76" s="8">
        <f>IFERROR(__xludf.DUMMYFUNCTION("""COMPUTED_VALUE"""),0.0)</f>
        <v>0</v>
      </c>
      <c r="F76" s="8">
        <f>IFERROR(__xludf.DUMMYFUNCTION("""COMPUTED_VALUE"""),1.0)</f>
        <v>1</v>
      </c>
      <c r="G76" s="8">
        <f>IFERROR(__xludf.DUMMYFUNCTION("""COMPUTED_VALUE"""),16.0)</f>
        <v>16</v>
      </c>
      <c r="H76" s="8">
        <f>IFERROR(__xludf.DUMMYFUNCTION("""COMPUTED_VALUE"""),0.0)</f>
        <v>0</v>
      </c>
      <c r="I76" s="8">
        <f>IFERROR(__xludf.DUMMYFUNCTION("""COMPUTED_VALUE"""),0.0)</f>
        <v>0</v>
      </c>
      <c r="J76" s="8">
        <f>IFERROR(__xludf.DUMMYFUNCTION("""COMPUTED_VALUE"""),0.0)</f>
        <v>0</v>
      </c>
      <c r="K76" s="8">
        <f>IFERROR(__xludf.DUMMYFUNCTION("""COMPUTED_VALUE"""),1.0)</f>
        <v>1</v>
      </c>
      <c r="L76" s="8">
        <f>IFERROR(__xludf.DUMMYFUNCTION("""COMPUTED_VALUE"""),1.0)</f>
        <v>1</v>
      </c>
      <c r="M76" s="8">
        <f>IFERROR(__xludf.DUMMYFUNCTION("""COMPUTED_VALUE"""),0.0)</f>
        <v>0</v>
      </c>
      <c r="N76" s="8">
        <f>IFERROR(__xludf.DUMMYFUNCTION("""COMPUTED_VALUE"""),28.0)</f>
        <v>28</v>
      </c>
      <c r="O76" s="8">
        <f>IFERROR(__xludf.DUMMYFUNCTION("""COMPUTED_VALUE"""),6.0)</f>
        <v>6</v>
      </c>
      <c r="P76" s="8" t="b">
        <f>IFERROR(__xludf.DUMMYFUNCTION("""COMPUTED_VALUE"""),FALSE)</f>
        <v>0</v>
      </c>
      <c r="Q76" s="8">
        <f>IFERROR(__xludf.DUMMYFUNCTION("""COMPUTED_VALUE"""),17.0)</f>
        <v>17</v>
      </c>
      <c r="R76" s="8">
        <f>IFERROR(__xludf.DUMMYFUNCTION("""COMPUTED_VALUE"""),1.0)</f>
        <v>1</v>
      </c>
    </row>
    <row r="77">
      <c r="A77" s="8">
        <f>IFERROR(__xludf.DUMMYFUNCTION("""COMPUTED_VALUE"""),0.0)</f>
        <v>0</v>
      </c>
      <c r="B77" s="8">
        <f>IFERROR(__xludf.DUMMYFUNCTION("""COMPUTED_VALUE"""),1.0)</f>
        <v>1</v>
      </c>
      <c r="C77" s="8">
        <f>IFERROR(__xludf.DUMMYFUNCTION("""COMPUTED_VALUE"""),0.0)</f>
        <v>0</v>
      </c>
      <c r="D77" s="8">
        <f>IFERROR(__xludf.DUMMYFUNCTION("""COMPUTED_VALUE"""),0.0)</f>
        <v>0</v>
      </c>
      <c r="E77" s="8">
        <f>IFERROR(__xludf.DUMMYFUNCTION("""COMPUTED_VALUE"""),0.0)</f>
        <v>0</v>
      </c>
      <c r="F77" s="8">
        <f>IFERROR(__xludf.DUMMYFUNCTION("""COMPUTED_VALUE"""),0.0)</f>
        <v>0</v>
      </c>
      <c r="G77" s="8">
        <f>IFERROR(__xludf.DUMMYFUNCTION("""COMPUTED_VALUE"""),17.0)</f>
        <v>17</v>
      </c>
      <c r="H77" s="8">
        <f>IFERROR(__xludf.DUMMYFUNCTION("""COMPUTED_VALUE"""),0.0)</f>
        <v>0</v>
      </c>
      <c r="I77" s="8">
        <f>IFERROR(__xludf.DUMMYFUNCTION("""COMPUTED_VALUE"""),0.0)</f>
        <v>0</v>
      </c>
      <c r="J77" s="8">
        <f>IFERROR(__xludf.DUMMYFUNCTION("""COMPUTED_VALUE"""),0.0)</f>
        <v>0</v>
      </c>
      <c r="K77" s="8">
        <f>IFERROR(__xludf.DUMMYFUNCTION("""COMPUTED_VALUE"""),1.0)</f>
        <v>1</v>
      </c>
      <c r="L77" s="8">
        <f>IFERROR(__xludf.DUMMYFUNCTION("""COMPUTED_VALUE"""),1.0)</f>
        <v>1</v>
      </c>
      <c r="M77" s="8">
        <f>IFERROR(__xludf.DUMMYFUNCTION("""COMPUTED_VALUE"""),0.0)</f>
        <v>0</v>
      </c>
      <c r="N77" s="8">
        <f>IFERROR(__xludf.DUMMYFUNCTION("""COMPUTED_VALUE"""),28.0)</f>
        <v>28</v>
      </c>
      <c r="O77" s="8">
        <f>IFERROR(__xludf.DUMMYFUNCTION("""COMPUTED_VALUE"""),2.0)</f>
        <v>2</v>
      </c>
      <c r="P77" s="8" t="b">
        <f>IFERROR(__xludf.DUMMYFUNCTION("""COMPUTED_VALUE"""),FALSE)</f>
        <v>0</v>
      </c>
      <c r="Q77" s="8">
        <f>IFERROR(__xludf.DUMMYFUNCTION("""COMPUTED_VALUE"""),19.0)</f>
        <v>19</v>
      </c>
      <c r="R77" s="8">
        <f>IFERROR(__xludf.DUMMYFUNCTION("""COMPUTED_VALUE"""),2.0)</f>
        <v>2</v>
      </c>
    </row>
    <row r="78">
      <c r="A78" s="8">
        <f>IFERROR(__xludf.DUMMYFUNCTION("""COMPUTED_VALUE"""),4.0)</f>
        <v>4</v>
      </c>
      <c r="B78" s="8">
        <f>IFERROR(__xludf.DUMMYFUNCTION("""COMPUTED_VALUE"""),4.0)</f>
        <v>4</v>
      </c>
      <c r="C78" s="8">
        <f>IFERROR(__xludf.DUMMYFUNCTION("""COMPUTED_VALUE"""),4.0)</f>
        <v>4</v>
      </c>
      <c r="D78" s="8">
        <f>IFERROR(__xludf.DUMMYFUNCTION("""COMPUTED_VALUE"""),4.0)</f>
        <v>4</v>
      </c>
      <c r="E78" s="8">
        <f>IFERROR(__xludf.DUMMYFUNCTION("""COMPUTED_VALUE"""),4.0)</f>
        <v>4</v>
      </c>
      <c r="F78" s="8">
        <f>IFERROR(__xludf.DUMMYFUNCTION("""COMPUTED_VALUE"""),4.0)</f>
        <v>4</v>
      </c>
      <c r="G78" s="8">
        <f>IFERROR(__xludf.DUMMYFUNCTION("""COMPUTED_VALUE"""),0.0)</f>
        <v>0</v>
      </c>
      <c r="H78" s="8">
        <f>IFERROR(__xludf.DUMMYFUNCTION("""COMPUTED_VALUE"""),4.0)</f>
        <v>4</v>
      </c>
      <c r="I78" s="8">
        <f>IFERROR(__xludf.DUMMYFUNCTION("""COMPUTED_VALUE"""),4.0)</f>
        <v>4</v>
      </c>
      <c r="J78" s="8">
        <f>IFERROR(__xludf.DUMMYFUNCTION("""COMPUTED_VALUE"""),4.0)</f>
        <v>4</v>
      </c>
      <c r="K78" s="8">
        <f>IFERROR(__xludf.DUMMYFUNCTION("""COMPUTED_VALUE"""),4.0)</f>
        <v>4</v>
      </c>
      <c r="L78" s="8">
        <f>IFERROR(__xludf.DUMMYFUNCTION("""COMPUTED_VALUE"""),4.0)</f>
        <v>4</v>
      </c>
      <c r="M78" s="8">
        <f>IFERROR(__xludf.DUMMYFUNCTION("""COMPUTED_VALUE"""),4.0)</f>
        <v>4</v>
      </c>
      <c r="N78" s="8">
        <f>IFERROR(__xludf.DUMMYFUNCTION("""COMPUTED_VALUE"""),0.0)</f>
        <v>0</v>
      </c>
      <c r="O78" s="8">
        <f>IFERROR(__xludf.DUMMYFUNCTION("""COMPUTED_VALUE"""),3.0)</f>
        <v>3</v>
      </c>
      <c r="P78" s="8" t="b">
        <f>IFERROR(__xludf.DUMMYFUNCTION("""COMPUTED_VALUE"""),FALSE)</f>
        <v>0</v>
      </c>
      <c r="Q78" s="8">
        <f>IFERROR(__xludf.DUMMYFUNCTION("""COMPUTED_VALUE"""),1.0)</f>
        <v>1</v>
      </c>
      <c r="R78" s="8">
        <f>IFERROR(__xludf.DUMMYFUNCTION("""COMPUTED_VALUE"""),1.0)</f>
        <v>1</v>
      </c>
    </row>
    <row r="79">
      <c r="A79" s="8">
        <f>IFERROR(__xludf.DUMMYFUNCTION("""COMPUTED_VALUE"""),4.0)</f>
        <v>4</v>
      </c>
      <c r="B79" s="8">
        <f>IFERROR(__xludf.DUMMYFUNCTION("""COMPUTED_VALUE"""),4.0)</f>
        <v>4</v>
      </c>
      <c r="C79" s="8">
        <f>IFERROR(__xludf.DUMMYFUNCTION("""COMPUTED_VALUE"""),0.0)</f>
        <v>0</v>
      </c>
      <c r="D79" s="8">
        <f>IFERROR(__xludf.DUMMYFUNCTION("""COMPUTED_VALUE"""),5.0)</f>
        <v>5</v>
      </c>
      <c r="E79" s="8">
        <f>IFERROR(__xludf.DUMMYFUNCTION("""COMPUTED_VALUE"""),5.0)</f>
        <v>5</v>
      </c>
      <c r="F79" s="8">
        <f>IFERROR(__xludf.DUMMYFUNCTION("""COMPUTED_VALUE"""),5.0)</f>
        <v>5</v>
      </c>
      <c r="G79" s="8">
        <f>IFERROR(__xludf.DUMMYFUNCTION("""COMPUTED_VALUE"""),1.0)</f>
        <v>1</v>
      </c>
      <c r="H79" s="8">
        <f>IFERROR(__xludf.DUMMYFUNCTION("""COMPUTED_VALUE"""),4.0)</f>
        <v>4</v>
      </c>
      <c r="I79" s="8">
        <f>IFERROR(__xludf.DUMMYFUNCTION("""COMPUTED_VALUE"""),4.0)</f>
        <v>4</v>
      </c>
      <c r="J79" s="8">
        <f>IFERROR(__xludf.DUMMYFUNCTION("""COMPUTED_VALUE"""),4.0)</f>
        <v>4</v>
      </c>
      <c r="K79" s="8">
        <f>IFERROR(__xludf.DUMMYFUNCTION("""COMPUTED_VALUE"""),4.0)</f>
        <v>4</v>
      </c>
      <c r="L79" s="8">
        <f>IFERROR(__xludf.DUMMYFUNCTION("""COMPUTED_VALUE"""),4.0)</f>
        <v>4</v>
      </c>
      <c r="M79" s="8">
        <f>IFERROR(__xludf.DUMMYFUNCTION("""COMPUTED_VALUE"""),4.0)</f>
        <v>4</v>
      </c>
      <c r="N79" s="8">
        <f>IFERROR(__xludf.DUMMYFUNCTION("""COMPUTED_VALUE"""),0.0)</f>
        <v>0</v>
      </c>
      <c r="O79" s="8">
        <f>IFERROR(__xludf.DUMMYFUNCTION("""COMPUTED_VALUE"""),5.0)</f>
        <v>5</v>
      </c>
      <c r="P79" s="8" t="b">
        <f>IFERROR(__xludf.DUMMYFUNCTION("""COMPUTED_VALUE"""),FALSE)</f>
        <v>0</v>
      </c>
      <c r="Q79" s="8">
        <f>IFERROR(__xludf.DUMMYFUNCTION("""COMPUTED_VALUE"""),2.0)</f>
        <v>2</v>
      </c>
      <c r="R79" s="8">
        <f>IFERROR(__xludf.DUMMYFUNCTION("""COMPUTED_VALUE"""),1.0)</f>
        <v>1</v>
      </c>
    </row>
    <row r="80">
      <c r="A80" s="8">
        <f>IFERROR(__xludf.DUMMYFUNCTION("""COMPUTED_VALUE"""),5.0)</f>
        <v>5</v>
      </c>
      <c r="B80" s="8">
        <f>IFERROR(__xludf.DUMMYFUNCTION("""COMPUTED_VALUE"""),4.0)</f>
        <v>4</v>
      </c>
      <c r="C80" s="8">
        <f>IFERROR(__xludf.DUMMYFUNCTION("""COMPUTED_VALUE"""),0.0)</f>
        <v>0</v>
      </c>
      <c r="D80" s="8">
        <f>IFERROR(__xludf.DUMMYFUNCTION("""COMPUTED_VALUE"""),5.0)</f>
        <v>5</v>
      </c>
      <c r="E80" s="8">
        <f>IFERROR(__xludf.DUMMYFUNCTION("""COMPUTED_VALUE"""),0.0)</f>
        <v>0</v>
      </c>
      <c r="F80" s="8">
        <f>IFERROR(__xludf.DUMMYFUNCTION("""COMPUTED_VALUE"""),6.0)</f>
        <v>6</v>
      </c>
      <c r="G80" s="8">
        <f>IFERROR(__xludf.DUMMYFUNCTION("""COMPUTED_VALUE"""),2.0)</f>
        <v>2</v>
      </c>
      <c r="H80" s="8">
        <f>IFERROR(__xludf.DUMMYFUNCTION("""COMPUTED_VALUE"""),5.0)</f>
        <v>5</v>
      </c>
      <c r="I80" s="8">
        <f>IFERROR(__xludf.DUMMYFUNCTION("""COMPUTED_VALUE"""),5.0)</f>
        <v>5</v>
      </c>
      <c r="J80" s="8">
        <f>IFERROR(__xludf.DUMMYFUNCTION("""COMPUTED_VALUE"""),0.0)</f>
        <v>0</v>
      </c>
      <c r="K80" s="8">
        <f>IFERROR(__xludf.DUMMYFUNCTION("""COMPUTED_VALUE"""),5.0)</f>
        <v>5</v>
      </c>
      <c r="L80" s="8">
        <f>IFERROR(__xludf.DUMMYFUNCTION("""COMPUTED_VALUE"""),5.0)</f>
        <v>5</v>
      </c>
      <c r="M80" s="8">
        <f>IFERROR(__xludf.DUMMYFUNCTION("""COMPUTED_VALUE"""),5.0)</f>
        <v>5</v>
      </c>
      <c r="N80" s="8">
        <f>IFERROR(__xludf.DUMMYFUNCTION("""COMPUTED_VALUE"""),1.0)</f>
        <v>1</v>
      </c>
      <c r="O80" s="8">
        <f>IFERROR(__xludf.DUMMYFUNCTION("""COMPUTED_VALUE"""),6.0)</f>
        <v>6</v>
      </c>
      <c r="P80" s="8" t="b">
        <f>IFERROR(__xludf.DUMMYFUNCTION("""COMPUTED_VALUE"""),FALSE)</f>
        <v>0</v>
      </c>
      <c r="Q80" s="8">
        <f>IFERROR(__xludf.DUMMYFUNCTION("""COMPUTED_VALUE"""),3.0)</f>
        <v>3</v>
      </c>
      <c r="R80" s="8">
        <f>IFERROR(__xludf.DUMMYFUNCTION("""COMPUTED_VALUE"""),1.0)</f>
        <v>1</v>
      </c>
    </row>
    <row r="81">
      <c r="A81" s="8">
        <f>IFERROR(__xludf.DUMMYFUNCTION("""COMPUTED_VALUE"""),5.0)</f>
        <v>5</v>
      </c>
      <c r="B81" s="8">
        <f>IFERROR(__xludf.DUMMYFUNCTION("""COMPUTED_VALUE"""),4.0)</f>
        <v>4</v>
      </c>
      <c r="C81" s="8">
        <f>IFERROR(__xludf.DUMMYFUNCTION("""COMPUTED_VALUE"""),0.0)</f>
        <v>0</v>
      </c>
      <c r="D81" s="8">
        <f>IFERROR(__xludf.DUMMYFUNCTION("""COMPUTED_VALUE"""),5.0)</f>
        <v>5</v>
      </c>
      <c r="E81" s="8">
        <f>IFERROR(__xludf.DUMMYFUNCTION("""COMPUTED_VALUE"""),0.0)</f>
        <v>0</v>
      </c>
      <c r="F81" s="8">
        <f>IFERROR(__xludf.DUMMYFUNCTION("""COMPUTED_VALUE"""),0.0)</f>
        <v>0</v>
      </c>
      <c r="G81" s="8">
        <f>IFERROR(__xludf.DUMMYFUNCTION("""COMPUTED_VALUE"""),3.0)</f>
        <v>3</v>
      </c>
      <c r="H81" s="8">
        <f>IFERROR(__xludf.DUMMYFUNCTION("""COMPUTED_VALUE"""),0.0)</f>
        <v>0</v>
      </c>
      <c r="I81" s="8">
        <f>IFERROR(__xludf.DUMMYFUNCTION("""COMPUTED_VALUE"""),7.0)</f>
        <v>7</v>
      </c>
      <c r="J81" s="8">
        <f>IFERROR(__xludf.DUMMYFUNCTION("""COMPUTED_VALUE"""),0.0)</f>
        <v>0</v>
      </c>
      <c r="K81" s="8">
        <f>IFERROR(__xludf.DUMMYFUNCTION("""COMPUTED_VALUE"""),8.0)</f>
        <v>8</v>
      </c>
      <c r="L81" s="8">
        <f>IFERROR(__xludf.DUMMYFUNCTION("""COMPUTED_VALUE"""),8.0)</f>
        <v>8</v>
      </c>
      <c r="M81" s="8">
        <f>IFERROR(__xludf.DUMMYFUNCTION("""COMPUTED_VALUE"""),6.0)</f>
        <v>6</v>
      </c>
      <c r="N81" s="8">
        <f>IFERROR(__xludf.DUMMYFUNCTION("""COMPUTED_VALUE"""),2.0)</f>
        <v>2</v>
      </c>
      <c r="O81" s="8">
        <f>IFERROR(__xludf.DUMMYFUNCTION("""COMPUTED_VALUE"""),4.0)</f>
        <v>4</v>
      </c>
      <c r="P81" s="8" t="b">
        <f>IFERROR(__xludf.DUMMYFUNCTION("""COMPUTED_VALUE"""),FALSE)</f>
        <v>0</v>
      </c>
      <c r="Q81" s="8">
        <f>IFERROR(__xludf.DUMMYFUNCTION("""COMPUTED_VALUE"""),4.0)</f>
        <v>4</v>
      </c>
      <c r="R81" s="8">
        <f>IFERROR(__xludf.DUMMYFUNCTION("""COMPUTED_VALUE"""),1.0)</f>
        <v>1</v>
      </c>
    </row>
    <row r="82">
      <c r="A82" s="8">
        <f>IFERROR(__xludf.DUMMYFUNCTION("""COMPUTED_VALUE"""),5.0)</f>
        <v>5</v>
      </c>
      <c r="B82" s="8">
        <f>IFERROR(__xludf.DUMMYFUNCTION("""COMPUTED_VALUE"""),4.0)</f>
        <v>4</v>
      </c>
      <c r="C82" s="8">
        <f>IFERROR(__xludf.DUMMYFUNCTION("""COMPUTED_VALUE"""),0.0)</f>
        <v>0</v>
      </c>
      <c r="D82" s="8">
        <f>IFERROR(__xludf.DUMMYFUNCTION("""COMPUTED_VALUE"""),0.0)</f>
        <v>0</v>
      </c>
      <c r="E82" s="8">
        <f>IFERROR(__xludf.DUMMYFUNCTION("""COMPUTED_VALUE"""),1.0)</f>
        <v>1</v>
      </c>
      <c r="F82" s="8">
        <f>IFERROR(__xludf.DUMMYFUNCTION("""COMPUTED_VALUE"""),1.0)</f>
        <v>1</v>
      </c>
      <c r="G82" s="8">
        <f>IFERROR(__xludf.DUMMYFUNCTION("""COMPUTED_VALUE"""),4.0)</f>
        <v>4</v>
      </c>
      <c r="H82" s="8">
        <f>IFERROR(__xludf.DUMMYFUNCTION("""COMPUTED_VALUE"""),0.0)</f>
        <v>0</v>
      </c>
      <c r="I82" s="8">
        <f>IFERROR(__xludf.DUMMYFUNCTION("""COMPUTED_VALUE"""),9.0)</f>
        <v>9</v>
      </c>
      <c r="J82" s="8">
        <f>IFERROR(__xludf.DUMMYFUNCTION("""COMPUTED_VALUE"""),0.0)</f>
        <v>0</v>
      </c>
      <c r="K82" s="8">
        <f>IFERROR(__xludf.DUMMYFUNCTION("""COMPUTED_VALUE"""),8.0)</f>
        <v>8</v>
      </c>
      <c r="L82" s="8">
        <f>IFERROR(__xludf.DUMMYFUNCTION("""COMPUTED_VALUE"""),8.0)</f>
        <v>8</v>
      </c>
      <c r="M82" s="8">
        <f>IFERROR(__xludf.DUMMYFUNCTION("""COMPUTED_VALUE"""),6.0)</f>
        <v>6</v>
      </c>
      <c r="N82" s="8">
        <f>IFERROR(__xludf.DUMMYFUNCTION("""COMPUTED_VALUE"""),2.0)</f>
        <v>2</v>
      </c>
      <c r="O82" s="8">
        <f>IFERROR(__xludf.DUMMYFUNCTION("""COMPUTED_VALUE"""),6.0)</f>
        <v>6</v>
      </c>
      <c r="P82" s="8" t="b">
        <f>IFERROR(__xludf.DUMMYFUNCTION("""COMPUTED_VALUE"""),FALSE)</f>
        <v>0</v>
      </c>
      <c r="Q82" s="8">
        <f>IFERROR(__xludf.DUMMYFUNCTION("""COMPUTED_VALUE"""),5.0)</f>
        <v>5</v>
      </c>
      <c r="R82" s="8">
        <f>IFERROR(__xludf.DUMMYFUNCTION("""COMPUTED_VALUE"""),1.0)</f>
        <v>1</v>
      </c>
    </row>
    <row r="83">
      <c r="A83" s="8">
        <f>IFERROR(__xludf.DUMMYFUNCTION("""COMPUTED_VALUE"""),5.0)</f>
        <v>5</v>
      </c>
      <c r="B83" s="8">
        <f>IFERROR(__xludf.DUMMYFUNCTION("""COMPUTED_VALUE"""),4.0)</f>
        <v>4</v>
      </c>
      <c r="C83" s="8">
        <f>IFERROR(__xludf.DUMMYFUNCTION("""COMPUTED_VALUE"""),0.0)</f>
        <v>0</v>
      </c>
      <c r="D83" s="8">
        <f>IFERROR(__xludf.DUMMYFUNCTION("""COMPUTED_VALUE"""),0.0)</f>
        <v>0</v>
      </c>
      <c r="E83" s="8">
        <f>IFERROR(__xludf.DUMMYFUNCTION("""COMPUTED_VALUE"""),1.0)</f>
        <v>1</v>
      </c>
      <c r="F83" s="8">
        <f>IFERROR(__xludf.DUMMYFUNCTION("""COMPUTED_VALUE"""),0.0)</f>
        <v>0</v>
      </c>
      <c r="G83" s="8">
        <f>IFERROR(__xludf.DUMMYFUNCTION("""COMPUTED_VALUE"""),5.0)</f>
        <v>5</v>
      </c>
      <c r="H83" s="8">
        <f>IFERROR(__xludf.DUMMYFUNCTION("""COMPUTED_VALUE"""),0.0)</f>
        <v>0</v>
      </c>
      <c r="I83" s="8">
        <f>IFERROR(__xludf.DUMMYFUNCTION("""COMPUTED_VALUE"""),9.0)</f>
        <v>9</v>
      </c>
      <c r="J83" s="8">
        <f>IFERROR(__xludf.DUMMYFUNCTION("""COMPUTED_VALUE"""),0.0)</f>
        <v>0</v>
      </c>
      <c r="K83" s="8">
        <f>IFERROR(__xludf.DUMMYFUNCTION("""COMPUTED_VALUE"""),8.0)</f>
        <v>8</v>
      </c>
      <c r="L83" s="8">
        <f>IFERROR(__xludf.DUMMYFUNCTION("""COMPUTED_VALUE"""),8.0)</f>
        <v>8</v>
      </c>
      <c r="M83" s="8">
        <f>IFERROR(__xludf.DUMMYFUNCTION("""COMPUTED_VALUE"""),6.0)</f>
        <v>6</v>
      </c>
      <c r="N83" s="8">
        <f>IFERROR(__xludf.DUMMYFUNCTION("""COMPUTED_VALUE"""),2.0)</f>
        <v>2</v>
      </c>
      <c r="O83" s="8">
        <f>IFERROR(__xludf.DUMMYFUNCTION("""COMPUTED_VALUE"""),5.0)</f>
        <v>5</v>
      </c>
      <c r="P83" s="8" t="b">
        <f>IFERROR(__xludf.DUMMYFUNCTION("""COMPUTED_VALUE"""),FALSE)</f>
        <v>0</v>
      </c>
      <c r="Q83" s="8">
        <f>IFERROR(__xludf.DUMMYFUNCTION("""COMPUTED_VALUE"""),5.0)</f>
        <v>5</v>
      </c>
      <c r="R83" s="8">
        <f>IFERROR(__xludf.DUMMYFUNCTION("""COMPUTED_VALUE"""),0.0)</f>
        <v>0</v>
      </c>
    </row>
    <row r="84">
      <c r="A84" s="8">
        <f>IFERROR(__xludf.DUMMYFUNCTION("""COMPUTED_VALUE"""),6.0)</f>
        <v>6</v>
      </c>
      <c r="B84" s="8">
        <f>IFERROR(__xludf.DUMMYFUNCTION("""COMPUTED_VALUE"""),5.0)</f>
        <v>5</v>
      </c>
      <c r="C84" s="8">
        <f>IFERROR(__xludf.DUMMYFUNCTION("""COMPUTED_VALUE"""),1.0)</f>
        <v>1</v>
      </c>
      <c r="D84" s="8">
        <f>IFERROR(__xludf.DUMMYFUNCTION("""COMPUTED_VALUE"""),1.0)</f>
        <v>1</v>
      </c>
      <c r="E84" s="8">
        <f>IFERROR(__xludf.DUMMYFUNCTION("""COMPUTED_VALUE"""),0.0)</f>
        <v>0</v>
      </c>
      <c r="F84" s="8">
        <f>IFERROR(__xludf.DUMMYFUNCTION("""COMPUTED_VALUE"""),1.0)</f>
        <v>1</v>
      </c>
      <c r="G84" s="8">
        <f>IFERROR(__xludf.DUMMYFUNCTION("""COMPUTED_VALUE"""),5.0)</f>
        <v>5</v>
      </c>
      <c r="H84" s="8">
        <f>IFERROR(__xludf.DUMMYFUNCTION("""COMPUTED_VALUE"""),0.0)</f>
        <v>0</v>
      </c>
      <c r="I84" s="8">
        <f>IFERROR(__xludf.DUMMYFUNCTION("""COMPUTED_VALUE"""),0.0)</f>
        <v>0</v>
      </c>
      <c r="J84" s="8">
        <f>IFERROR(__xludf.DUMMYFUNCTION("""COMPUTED_VALUE"""),1.0)</f>
        <v>1</v>
      </c>
      <c r="K84" s="8">
        <f>IFERROR(__xludf.DUMMYFUNCTION("""COMPUTED_VALUE"""),9.0)</f>
        <v>9</v>
      </c>
      <c r="L84" s="8">
        <f>IFERROR(__xludf.DUMMYFUNCTION("""COMPUTED_VALUE"""),9.0)</f>
        <v>9</v>
      </c>
      <c r="M84" s="8">
        <f>IFERROR(__xludf.DUMMYFUNCTION("""COMPUTED_VALUE"""),7.0)</f>
        <v>7</v>
      </c>
      <c r="N84" s="8">
        <f>IFERROR(__xludf.DUMMYFUNCTION("""COMPUTED_VALUE"""),3.0)</f>
        <v>3</v>
      </c>
      <c r="O84" s="8">
        <f>IFERROR(__xludf.DUMMYFUNCTION("""COMPUTED_VALUE"""),6.0)</f>
        <v>6</v>
      </c>
      <c r="P84" s="8" t="b">
        <f>IFERROR(__xludf.DUMMYFUNCTION("""COMPUTED_VALUE"""),FALSE)</f>
        <v>0</v>
      </c>
      <c r="Q84" s="8">
        <f>IFERROR(__xludf.DUMMYFUNCTION("""COMPUTED_VALUE"""),6.0)</f>
        <v>6</v>
      </c>
      <c r="R84" s="8">
        <f>IFERROR(__xludf.DUMMYFUNCTION("""COMPUTED_VALUE"""),1.0)</f>
        <v>1</v>
      </c>
    </row>
    <row r="85">
      <c r="A85" s="8">
        <f>IFERROR(__xludf.DUMMYFUNCTION("""COMPUTED_VALUE"""),6.0)</f>
        <v>6</v>
      </c>
      <c r="B85" s="8">
        <f>IFERROR(__xludf.DUMMYFUNCTION("""COMPUTED_VALUE"""),5.0)</f>
        <v>5</v>
      </c>
      <c r="C85" s="8">
        <f>IFERROR(__xludf.DUMMYFUNCTION("""COMPUTED_VALUE"""),1.0)</f>
        <v>1</v>
      </c>
      <c r="D85" s="8">
        <f>IFERROR(__xludf.DUMMYFUNCTION("""COMPUTED_VALUE"""),1.0)</f>
        <v>1</v>
      </c>
      <c r="E85" s="8">
        <f>IFERROR(__xludf.DUMMYFUNCTION("""COMPUTED_VALUE"""),0.0)</f>
        <v>0</v>
      </c>
      <c r="F85" s="8">
        <f>IFERROR(__xludf.DUMMYFUNCTION("""COMPUTED_VALUE"""),0.0)</f>
        <v>0</v>
      </c>
      <c r="G85" s="8">
        <f>IFERROR(__xludf.DUMMYFUNCTION("""COMPUTED_VALUE"""),6.0)</f>
        <v>6</v>
      </c>
      <c r="H85" s="8">
        <f>IFERROR(__xludf.DUMMYFUNCTION("""COMPUTED_VALUE"""),0.0)</f>
        <v>0</v>
      </c>
      <c r="I85" s="8">
        <f>IFERROR(__xludf.DUMMYFUNCTION("""COMPUTED_VALUE"""),0.0)</f>
        <v>0</v>
      </c>
      <c r="J85" s="8">
        <f>IFERROR(__xludf.DUMMYFUNCTION("""COMPUTED_VALUE"""),1.0)</f>
        <v>1</v>
      </c>
      <c r="K85" s="8">
        <f>IFERROR(__xludf.DUMMYFUNCTION("""COMPUTED_VALUE"""),9.0)</f>
        <v>9</v>
      </c>
      <c r="L85" s="8">
        <f>IFERROR(__xludf.DUMMYFUNCTION("""COMPUTED_VALUE"""),9.0)</f>
        <v>9</v>
      </c>
      <c r="M85" s="8">
        <f>IFERROR(__xludf.DUMMYFUNCTION("""COMPUTED_VALUE"""),7.0)</f>
        <v>7</v>
      </c>
      <c r="N85" s="8">
        <f>IFERROR(__xludf.DUMMYFUNCTION("""COMPUTED_VALUE"""),3.0)</f>
        <v>3</v>
      </c>
      <c r="O85" s="8">
        <f>IFERROR(__xludf.DUMMYFUNCTION("""COMPUTED_VALUE"""),2.0)</f>
        <v>2</v>
      </c>
      <c r="P85" s="8" t="b">
        <f>IFERROR(__xludf.DUMMYFUNCTION("""COMPUTED_VALUE"""),FALSE)</f>
        <v>0</v>
      </c>
      <c r="Q85" s="8">
        <f>IFERROR(__xludf.DUMMYFUNCTION("""COMPUTED_VALUE"""),7.0)</f>
        <v>7</v>
      </c>
      <c r="R85" s="8">
        <f>IFERROR(__xludf.DUMMYFUNCTION("""COMPUTED_VALUE"""),1.0)</f>
        <v>1</v>
      </c>
    </row>
    <row r="86">
      <c r="A86" s="8">
        <f>IFERROR(__xludf.DUMMYFUNCTION("""COMPUTED_VALUE"""),6.0)</f>
        <v>6</v>
      </c>
      <c r="B86" s="8">
        <f>IFERROR(__xludf.DUMMYFUNCTION("""COMPUTED_VALUE"""),0.0)</f>
        <v>0</v>
      </c>
      <c r="C86" s="8">
        <f>IFERROR(__xludf.DUMMYFUNCTION("""COMPUTED_VALUE"""),2.0)</f>
        <v>2</v>
      </c>
      <c r="D86" s="8">
        <f>IFERROR(__xludf.DUMMYFUNCTION("""COMPUTED_VALUE"""),2.0)</f>
        <v>2</v>
      </c>
      <c r="E86" s="8">
        <f>IFERROR(__xludf.DUMMYFUNCTION("""COMPUTED_VALUE"""),1.0)</f>
        <v>1</v>
      </c>
      <c r="F86" s="8">
        <f>IFERROR(__xludf.DUMMYFUNCTION("""COMPUTED_VALUE"""),1.0)</f>
        <v>1</v>
      </c>
      <c r="G86" s="8">
        <f>IFERROR(__xludf.DUMMYFUNCTION("""COMPUTED_VALUE"""),7.0)</f>
        <v>7</v>
      </c>
      <c r="H86" s="8">
        <f>IFERROR(__xludf.DUMMYFUNCTION("""COMPUTED_VALUE"""),0.0)</f>
        <v>0</v>
      </c>
      <c r="I86" s="8">
        <f>IFERROR(__xludf.DUMMYFUNCTION("""COMPUTED_VALUE"""),0.0)</f>
        <v>0</v>
      </c>
      <c r="J86" s="8">
        <f>IFERROR(__xludf.DUMMYFUNCTION("""COMPUTED_VALUE"""),1.0)</f>
        <v>1</v>
      </c>
      <c r="K86" s="8">
        <f>IFERROR(__xludf.DUMMYFUNCTION("""COMPUTED_VALUE"""),9.0)</f>
        <v>9</v>
      </c>
      <c r="L86" s="8">
        <f>IFERROR(__xludf.DUMMYFUNCTION("""COMPUTED_VALUE"""),9.0)</f>
        <v>9</v>
      </c>
      <c r="M86" s="8">
        <f>IFERROR(__xludf.DUMMYFUNCTION("""COMPUTED_VALUE"""),7.0)</f>
        <v>7</v>
      </c>
      <c r="N86" s="8">
        <f>IFERROR(__xludf.DUMMYFUNCTION("""COMPUTED_VALUE"""),3.0)</f>
        <v>3</v>
      </c>
      <c r="O86" s="8">
        <f>IFERROR(__xludf.DUMMYFUNCTION("""COMPUTED_VALUE"""),6.0)</f>
        <v>6</v>
      </c>
      <c r="P86" s="8" t="b">
        <f>IFERROR(__xludf.DUMMYFUNCTION("""COMPUTED_VALUE"""),FALSE)</f>
        <v>0</v>
      </c>
      <c r="Q86" s="8">
        <f>IFERROR(__xludf.DUMMYFUNCTION("""COMPUTED_VALUE"""),8.0)</f>
        <v>8</v>
      </c>
      <c r="R86" s="8">
        <f>IFERROR(__xludf.DUMMYFUNCTION("""COMPUTED_VALUE"""),1.0)</f>
        <v>1</v>
      </c>
    </row>
    <row r="87">
      <c r="A87" s="8">
        <f>IFERROR(__xludf.DUMMYFUNCTION("""COMPUTED_VALUE"""),6.0)</f>
        <v>6</v>
      </c>
      <c r="B87" s="8">
        <f>IFERROR(__xludf.DUMMYFUNCTION("""COMPUTED_VALUE"""),0.0)</f>
        <v>0</v>
      </c>
      <c r="C87" s="8">
        <f>IFERROR(__xludf.DUMMYFUNCTION("""COMPUTED_VALUE"""),2.0)</f>
        <v>2</v>
      </c>
      <c r="D87" s="8">
        <f>IFERROR(__xludf.DUMMYFUNCTION("""COMPUTED_VALUE"""),2.0)</f>
        <v>2</v>
      </c>
      <c r="E87" s="8">
        <f>IFERROR(__xludf.DUMMYFUNCTION("""COMPUTED_VALUE"""),1.0)</f>
        <v>1</v>
      </c>
      <c r="F87" s="8">
        <f>IFERROR(__xludf.DUMMYFUNCTION("""COMPUTED_VALUE"""),0.0)</f>
        <v>0</v>
      </c>
      <c r="G87" s="8">
        <f>IFERROR(__xludf.DUMMYFUNCTION("""COMPUTED_VALUE"""),8.0)</f>
        <v>8</v>
      </c>
      <c r="H87" s="8">
        <f>IFERROR(__xludf.DUMMYFUNCTION("""COMPUTED_VALUE"""),0.0)</f>
        <v>0</v>
      </c>
      <c r="I87" s="8">
        <f>IFERROR(__xludf.DUMMYFUNCTION("""COMPUTED_VALUE"""),0.0)</f>
        <v>0</v>
      </c>
      <c r="J87" s="8">
        <f>IFERROR(__xludf.DUMMYFUNCTION("""COMPUTED_VALUE"""),1.0)</f>
        <v>1</v>
      </c>
      <c r="K87" s="8">
        <f>IFERROR(__xludf.DUMMYFUNCTION("""COMPUTED_VALUE"""),9.0)</f>
        <v>9</v>
      </c>
      <c r="L87" s="8">
        <f>IFERROR(__xludf.DUMMYFUNCTION("""COMPUTED_VALUE"""),9.0)</f>
        <v>9</v>
      </c>
      <c r="M87" s="8">
        <f>IFERROR(__xludf.DUMMYFUNCTION("""COMPUTED_VALUE"""),7.0)</f>
        <v>7</v>
      </c>
      <c r="N87" s="8">
        <f>IFERROR(__xludf.DUMMYFUNCTION("""COMPUTED_VALUE"""),3.0)</f>
        <v>3</v>
      </c>
      <c r="O87" s="8">
        <f>IFERROR(__xludf.DUMMYFUNCTION("""COMPUTED_VALUE"""),1.0)</f>
        <v>1</v>
      </c>
      <c r="P87" s="8" t="b">
        <f>IFERROR(__xludf.DUMMYFUNCTION("""COMPUTED_VALUE"""),FALSE)</f>
        <v>0</v>
      </c>
      <c r="Q87" s="8">
        <f>IFERROR(__xludf.DUMMYFUNCTION("""COMPUTED_VALUE"""),9.0)</f>
        <v>9</v>
      </c>
      <c r="R87" s="8">
        <f>IFERROR(__xludf.DUMMYFUNCTION("""COMPUTED_VALUE"""),1.0)</f>
        <v>1</v>
      </c>
    </row>
    <row r="88">
      <c r="A88" s="8">
        <f>IFERROR(__xludf.DUMMYFUNCTION("""COMPUTED_VALUE"""),0.0)</f>
        <v>0</v>
      </c>
      <c r="B88" s="8">
        <f>IFERROR(__xludf.DUMMYFUNCTION("""COMPUTED_VALUE"""),1.0)</f>
        <v>1</v>
      </c>
      <c r="C88" s="8">
        <f>IFERROR(__xludf.DUMMYFUNCTION("""COMPUTED_VALUE"""),3.0)</f>
        <v>3</v>
      </c>
      <c r="D88" s="8">
        <f>IFERROR(__xludf.DUMMYFUNCTION("""COMPUTED_VALUE"""),3.0)</f>
        <v>3</v>
      </c>
      <c r="E88" s="8">
        <f>IFERROR(__xludf.DUMMYFUNCTION("""COMPUTED_VALUE"""),2.0)</f>
        <v>2</v>
      </c>
      <c r="F88" s="8">
        <f>IFERROR(__xludf.DUMMYFUNCTION("""COMPUTED_VALUE"""),1.0)</f>
        <v>1</v>
      </c>
      <c r="G88" s="8">
        <f>IFERROR(__xludf.DUMMYFUNCTION("""COMPUTED_VALUE"""),9.0)</f>
        <v>9</v>
      </c>
      <c r="H88" s="8">
        <f>IFERROR(__xludf.DUMMYFUNCTION("""COMPUTED_VALUE"""),0.0)</f>
        <v>0</v>
      </c>
      <c r="I88" s="8">
        <f>IFERROR(__xludf.DUMMYFUNCTION("""COMPUTED_VALUE"""),0.0)</f>
        <v>0</v>
      </c>
      <c r="J88" s="8">
        <f>IFERROR(__xludf.DUMMYFUNCTION("""COMPUTED_VALUE"""),1.0)</f>
        <v>1</v>
      </c>
      <c r="K88" s="8">
        <f>IFERROR(__xludf.DUMMYFUNCTION("""COMPUTED_VALUE"""),9.0)</f>
        <v>9</v>
      </c>
      <c r="L88" s="8">
        <f>IFERROR(__xludf.DUMMYFUNCTION("""COMPUTED_VALUE"""),9.0)</f>
        <v>9</v>
      </c>
      <c r="M88" s="8">
        <f>IFERROR(__xludf.DUMMYFUNCTION("""COMPUTED_VALUE"""),7.0)</f>
        <v>7</v>
      </c>
      <c r="N88" s="8">
        <f>IFERROR(__xludf.DUMMYFUNCTION("""COMPUTED_VALUE"""),3.0)</f>
        <v>3</v>
      </c>
      <c r="O88" s="8">
        <f>IFERROR(__xludf.DUMMYFUNCTION("""COMPUTED_VALUE"""),6.0)</f>
        <v>6</v>
      </c>
      <c r="P88" s="8" t="b">
        <f>IFERROR(__xludf.DUMMYFUNCTION("""COMPUTED_VALUE"""),FALSE)</f>
        <v>0</v>
      </c>
      <c r="Q88" s="8">
        <f>IFERROR(__xludf.DUMMYFUNCTION("""COMPUTED_VALUE"""),10.0)</f>
        <v>10</v>
      </c>
      <c r="R88" s="8">
        <f>IFERROR(__xludf.DUMMYFUNCTION("""COMPUTED_VALUE"""),1.0)</f>
        <v>1</v>
      </c>
    </row>
    <row r="89">
      <c r="A89" s="8">
        <f>IFERROR(__xludf.DUMMYFUNCTION("""COMPUTED_VALUE"""),0.0)</f>
        <v>0</v>
      </c>
      <c r="B89" s="8">
        <f>IFERROR(__xludf.DUMMYFUNCTION("""COMPUTED_VALUE"""),1.0)</f>
        <v>1</v>
      </c>
      <c r="C89" s="8">
        <f>IFERROR(__xludf.DUMMYFUNCTION("""COMPUTED_VALUE"""),3.0)</f>
        <v>3</v>
      </c>
      <c r="D89" s="8">
        <f>IFERROR(__xludf.DUMMYFUNCTION("""COMPUTED_VALUE"""),3.0)</f>
        <v>3</v>
      </c>
      <c r="E89" s="8">
        <f>IFERROR(__xludf.DUMMYFUNCTION("""COMPUTED_VALUE"""),2.0)</f>
        <v>2</v>
      </c>
      <c r="F89" s="8">
        <f>IFERROR(__xludf.DUMMYFUNCTION("""COMPUTED_VALUE"""),0.0)</f>
        <v>0</v>
      </c>
      <c r="G89" s="8">
        <f>IFERROR(__xludf.DUMMYFUNCTION("""COMPUTED_VALUE"""),10.0)</f>
        <v>10</v>
      </c>
      <c r="H89" s="8">
        <f>IFERROR(__xludf.DUMMYFUNCTION("""COMPUTED_VALUE"""),0.0)</f>
        <v>0</v>
      </c>
      <c r="I89" s="8">
        <f>IFERROR(__xludf.DUMMYFUNCTION("""COMPUTED_VALUE"""),0.0)</f>
        <v>0</v>
      </c>
      <c r="J89" s="8">
        <f>IFERROR(__xludf.DUMMYFUNCTION("""COMPUTED_VALUE"""),1.0)</f>
        <v>1</v>
      </c>
      <c r="K89" s="8">
        <f>IFERROR(__xludf.DUMMYFUNCTION("""COMPUTED_VALUE"""),9.0)</f>
        <v>9</v>
      </c>
      <c r="L89" s="8">
        <f>IFERROR(__xludf.DUMMYFUNCTION("""COMPUTED_VALUE"""),9.0)</f>
        <v>9</v>
      </c>
      <c r="M89" s="8">
        <f>IFERROR(__xludf.DUMMYFUNCTION("""COMPUTED_VALUE"""),7.0)</f>
        <v>7</v>
      </c>
      <c r="N89" s="8">
        <f>IFERROR(__xludf.DUMMYFUNCTION("""COMPUTED_VALUE"""),3.0)</f>
        <v>3</v>
      </c>
      <c r="O89" s="8">
        <f>IFERROR(__xludf.DUMMYFUNCTION("""COMPUTED_VALUE"""),5.0)</f>
        <v>5</v>
      </c>
      <c r="P89" s="8" t="b">
        <f>IFERROR(__xludf.DUMMYFUNCTION("""COMPUTED_VALUE"""),FALSE)</f>
        <v>0</v>
      </c>
      <c r="Q89" s="8">
        <f>IFERROR(__xludf.DUMMYFUNCTION("""COMPUTED_VALUE"""),11.0)</f>
        <v>11</v>
      </c>
      <c r="R89" s="8">
        <f>IFERROR(__xludf.DUMMYFUNCTION("""COMPUTED_VALUE"""),1.0)</f>
        <v>1</v>
      </c>
    </row>
    <row r="90">
      <c r="A90" s="8">
        <f>IFERROR(__xludf.DUMMYFUNCTION("""COMPUTED_VALUE"""),0.0)</f>
        <v>0</v>
      </c>
      <c r="B90" s="8">
        <f>IFERROR(__xludf.DUMMYFUNCTION("""COMPUTED_VALUE"""),1.0)</f>
        <v>1</v>
      </c>
      <c r="C90" s="8">
        <f>IFERROR(__xludf.DUMMYFUNCTION("""COMPUTED_VALUE"""),3.0)</f>
        <v>3</v>
      </c>
      <c r="D90" s="8">
        <f>IFERROR(__xludf.DUMMYFUNCTION("""COMPUTED_VALUE"""),3.0)</f>
        <v>3</v>
      </c>
      <c r="E90" s="8">
        <f>IFERROR(__xludf.DUMMYFUNCTION("""COMPUTED_VALUE"""),0.0)</f>
        <v>0</v>
      </c>
      <c r="F90" s="8">
        <f>IFERROR(__xludf.DUMMYFUNCTION("""COMPUTED_VALUE"""),1.0)</f>
        <v>1</v>
      </c>
      <c r="G90" s="8">
        <f>IFERROR(__xludf.DUMMYFUNCTION("""COMPUTED_VALUE"""),11.0)</f>
        <v>11</v>
      </c>
      <c r="H90" s="8">
        <f>IFERROR(__xludf.DUMMYFUNCTION("""COMPUTED_VALUE"""),0.0)</f>
        <v>0</v>
      </c>
      <c r="I90" s="8">
        <f>IFERROR(__xludf.DUMMYFUNCTION("""COMPUTED_VALUE"""),0.0)</f>
        <v>0</v>
      </c>
      <c r="J90" s="8">
        <f>IFERROR(__xludf.DUMMYFUNCTION("""COMPUTED_VALUE"""),1.0)</f>
        <v>1</v>
      </c>
      <c r="K90" s="8">
        <f>IFERROR(__xludf.DUMMYFUNCTION("""COMPUTED_VALUE"""),9.0)</f>
        <v>9</v>
      </c>
      <c r="L90" s="8">
        <f>IFERROR(__xludf.DUMMYFUNCTION("""COMPUTED_VALUE"""),9.0)</f>
        <v>9</v>
      </c>
      <c r="M90" s="8">
        <f>IFERROR(__xludf.DUMMYFUNCTION("""COMPUTED_VALUE"""),7.0)</f>
        <v>7</v>
      </c>
      <c r="N90" s="8">
        <f>IFERROR(__xludf.DUMMYFUNCTION("""COMPUTED_VALUE"""),3.0)</f>
        <v>3</v>
      </c>
      <c r="O90" s="8">
        <f>IFERROR(__xludf.DUMMYFUNCTION("""COMPUTED_VALUE"""),6.0)</f>
        <v>6</v>
      </c>
      <c r="P90" s="8" t="b">
        <f>IFERROR(__xludf.DUMMYFUNCTION("""COMPUTED_VALUE"""),FALSE)</f>
        <v>0</v>
      </c>
      <c r="Q90" s="8">
        <f>IFERROR(__xludf.DUMMYFUNCTION("""COMPUTED_VALUE"""),12.0)</f>
        <v>12</v>
      </c>
      <c r="R90" s="8">
        <f>IFERROR(__xludf.DUMMYFUNCTION("""COMPUTED_VALUE"""),1.0)</f>
        <v>1</v>
      </c>
    </row>
    <row r="91">
      <c r="A91" s="8">
        <f>IFERROR(__xludf.DUMMYFUNCTION("""COMPUTED_VALUE"""),0.0)</f>
        <v>0</v>
      </c>
      <c r="B91" s="8">
        <f>IFERROR(__xludf.DUMMYFUNCTION("""COMPUTED_VALUE"""),1.0)</f>
        <v>1</v>
      </c>
      <c r="C91" s="8">
        <f>IFERROR(__xludf.DUMMYFUNCTION("""COMPUTED_VALUE"""),3.0)</f>
        <v>3</v>
      </c>
      <c r="D91" s="8">
        <f>IFERROR(__xludf.DUMMYFUNCTION("""COMPUTED_VALUE"""),3.0)</f>
        <v>3</v>
      </c>
      <c r="E91" s="8">
        <f>IFERROR(__xludf.DUMMYFUNCTION("""COMPUTED_VALUE"""),0.0)</f>
        <v>0</v>
      </c>
      <c r="F91" s="8">
        <f>IFERROR(__xludf.DUMMYFUNCTION("""COMPUTED_VALUE"""),0.0)</f>
        <v>0</v>
      </c>
      <c r="G91" s="8">
        <f>IFERROR(__xludf.DUMMYFUNCTION("""COMPUTED_VALUE"""),12.0)</f>
        <v>12</v>
      </c>
      <c r="H91" s="8">
        <f>IFERROR(__xludf.DUMMYFUNCTION("""COMPUTED_VALUE"""),0.0)</f>
        <v>0</v>
      </c>
      <c r="I91" s="8">
        <f>IFERROR(__xludf.DUMMYFUNCTION("""COMPUTED_VALUE"""),0.0)</f>
        <v>0</v>
      </c>
      <c r="J91" s="8">
        <f>IFERROR(__xludf.DUMMYFUNCTION("""COMPUTED_VALUE"""),1.0)</f>
        <v>1</v>
      </c>
      <c r="K91" s="8">
        <f>IFERROR(__xludf.DUMMYFUNCTION("""COMPUTED_VALUE"""),9.0)</f>
        <v>9</v>
      </c>
      <c r="L91" s="8">
        <f>IFERROR(__xludf.DUMMYFUNCTION("""COMPUTED_VALUE"""),9.0)</f>
        <v>9</v>
      </c>
      <c r="M91" s="8">
        <f>IFERROR(__xludf.DUMMYFUNCTION("""COMPUTED_VALUE"""),7.0)</f>
        <v>7</v>
      </c>
      <c r="N91" s="8">
        <f>IFERROR(__xludf.DUMMYFUNCTION("""COMPUTED_VALUE"""),3.0)</f>
        <v>3</v>
      </c>
      <c r="O91" s="8">
        <f>IFERROR(__xludf.DUMMYFUNCTION("""COMPUTED_VALUE"""),4.0)</f>
        <v>4</v>
      </c>
      <c r="P91" s="8" t="b">
        <f>IFERROR(__xludf.DUMMYFUNCTION("""COMPUTED_VALUE"""),FALSE)</f>
        <v>0</v>
      </c>
      <c r="Q91" s="8">
        <f>IFERROR(__xludf.DUMMYFUNCTION("""COMPUTED_VALUE"""),13.0)</f>
        <v>13</v>
      </c>
      <c r="R91" s="8">
        <f>IFERROR(__xludf.DUMMYFUNCTION("""COMPUTED_VALUE"""),1.0)</f>
        <v>1</v>
      </c>
    </row>
    <row r="92">
      <c r="A92" s="8">
        <f>IFERROR(__xludf.DUMMYFUNCTION("""COMPUTED_VALUE"""),0.0)</f>
        <v>0</v>
      </c>
      <c r="B92" s="8">
        <f>IFERROR(__xludf.DUMMYFUNCTION("""COMPUTED_VALUE"""),1.0)</f>
        <v>1</v>
      </c>
      <c r="C92" s="8">
        <f>IFERROR(__xludf.DUMMYFUNCTION("""COMPUTED_VALUE"""),3.0)</f>
        <v>3</v>
      </c>
      <c r="D92" s="8">
        <f>IFERROR(__xludf.DUMMYFUNCTION("""COMPUTED_VALUE"""),0.0)</f>
        <v>0</v>
      </c>
      <c r="E92" s="8">
        <f>IFERROR(__xludf.DUMMYFUNCTION("""COMPUTED_VALUE"""),1.0)</f>
        <v>1</v>
      </c>
      <c r="F92" s="8">
        <f>IFERROR(__xludf.DUMMYFUNCTION("""COMPUTED_VALUE"""),1.0)</f>
        <v>1</v>
      </c>
      <c r="G92" s="8">
        <f>IFERROR(__xludf.DUMMYFUNCTION("""COMPUTED_VALUE"""),13.0)</f>
        <v>13</v>
      </c>
      <c r="H92" s="8">
        <f>IFERROR(__xludf.DUMMYFUNCTION("""COMPUTED_VALUE"""),0.0)</f>
        <v>0</v>
      </c>
      <c r="I92" s="8">
        <f>IFERROR(__xludf.DUMMYFUNCTION("""COMPUTED_VALUE"""),0.0)</f>
        <v>0</v>
      </c>
      <c r="J92" s="8">
        <f>IFERROR(__xludf.DUMMYFUNCTION("""COMPUTED_VALUE"""),1.0)</f>
        <v>1</v>
      </c>
      <c r="K92" s="8">
        <f>IFERROR(__xludf.DUMMYFUNCTION("""COMPUTED_VALUE"""),9.0)</f>
        <v>9</v>
      </c>
      <c r="L92" s="8">
        <f>IFERROR(__xludf.DUMMYFUNCTION("""COMPUTED_VALUE"""),9.0)</f>
        <v>9</v>
      </c>
      <c r="M92" s="8">
        <f>IFERROR(__xludf.DUMMYFUNCTION("""COMPUTED_VALUE"""),7.0)</f>
        <v>7</v>
      </c>
      <c r="N92" s="8">
        <f>IFERROR(__xludf.DUMMYFUNCTION("""COMPUTED_VALUE"""),3.0)</f>
        <v>3</v>
      </c>
      <c r="O92" s="8">
        <f>IFERROR(__xludf.DUMMYFUNCTION("""COMPUTED_VALUE"""),6.0)</f>
        <v>6</v>
      </c>
      <c r="P92" s="8" t="b">
        <f>IFERROR(__xludf.DUMMYFUNCTION("""COMPUTED_VALUE"""),FALSE)</f>
        <v>0</v>
      </c>
      <c r="Q92" s="8">
        <f>IFERROR(__xludf.DUMMYFUNCTION("""COMPUTED_VALUE"""),14.0)</f>
        <v>14</v>
      </c>
      <c r="R92" s="8">
        <f>IFERROR(__xludf.DUMMYFUNCTION("""COMPUTED_VALUE"""),1.0)</f>
        <v>1</v>
      </c>
    </row>
    <row r="93">
      <c r="A93" s="8">
        <f>IFERROR(__xludf.DUMMYFUNCTION("""COMPUTED_VALUE"""),0.0)</f>
        <v>0</v>
      </c>
      <c r="B93" s="8">
        <f>IFERROR(__xludf.DUMMYFUNCTION("""COMPUTED_VALUE"""),1.0)</f>
        <v>1</v>
      </c>
      <c r="C93" s="8">
        <f>IFERROR(__xludf.DUMMYFUNCTION("""COMPUTED_VALUE"""),3.0)</f>
        <v>3</v>
      </c>
      <c r="D93" s="8">
        <f>IFERROR(__xludf.DUMMYFUNCTION("""COMPUTED_VALUE"""),0.0)</f>
        <v>0</v>
      </c>
      <c r="E93" s="8">
        <f>IFERROR(__xludf.DUMMYFUNCTION("""COMPUTED_VALUE"""),1.0)</f>
        <v>1</v>
      </c>
      <c r="F93" s="8">
        <f>IFERROR(__xludf.DUMMYFUNCTION("""COMPUTED_VALUE"""),0.0)</f>
        <v>0</v>
      </c>
      <c r="G93" s="8">
        <f>IFERROR(__xludf.DUMMYFUNCTION("""COMPUTED_VALUE"""),14.0)</f>
        <v>14</v>
      </c>
      <c r="H93" s="8">
        <f>IFERROR(__xludf.DUMMYFUNCTION("""COMPUTED_VALUE"""),0.0)</f>
        <v>0</v>
      </c>
      <c r="I93" s="8">
        <f>IFERROR(__xludf.DUMMYFUNCTION("""COMPUTED_VALUE"""),0.0)</f>
        <v>0</v>
      </c>
      <c r="J93" s="8">
        <f>IFERROR(__xludf.DUMMYFUNCTION("""COMPUTED_VALUE"""),1.0)</f>
        <v>1</v>
      </c>
      <c r="K93" s="8">
        <f>IFERROR(__xludf.DUMMYFUNCTION("""COMPUTED_VALUE"""),9.0)</f>
        <v>9</v>
      </c>
      <c r="L93" s="8">
        <f>IFERROR(__xludf.DUMMYFUNCTION("""COMPUTED_VALUE"""),9.0)</f>
        <v>9</v>
      </c>
      <c r="M93" s="8">
        <f>IFERROR(__xludf.DUMMYFUNCTION("""COMPUTED_VALUE"""),7.0)</f>
        <v>7</v>
      </c>
      <c r="N93" s="8">
        <f>IFERROR(__xludf.DUMMYFUNCTION("""COMPUTED_VALUE"""),3.0)</f>
        <v>3</v>
      </c>
      <c r="O93" s="8">
        <f>IFERROR(__xludf.DUMMYFUNCTION("""COMPUTED_VALUE"""),3.0)</f>
        <v>3</v>
      </c>
      <c r="P93" s="8" t="b">
        <f>IFERROR(__xludf.DUMMYFUNCTION("""COMPUTED_VALUE"""),FALSE)</f>
        <v>0</v>
      </c>
      <c r="Q93" s="8">
        <f>IFERROR(__xludf.DUMMYFUNCTION("""COMPUTED_VALUE"""),14.0)</f>
        <v>14</v>
      </c>
      <c r="R93" s="8">
        <f>IFERROR(__xludf.DUMMYFUNCTION("""COMPUTED_VALUE"""),0.0)</f>
        <v>0</v>
      </c>
    </row>
    <row r="94">
      <c r="A94" s="8">
        <f>IFERROR(__xludf.DUMMYFUNCTION("""COMPUTED_VALUE"""),1.0)</f>
        <v>1</v>
      </c>
      <c r="B94" s="8">
        <f>IFERROR(__xludf.DUMMYFUNCTION("""COMPUTED_VALUE"""),2.0)</f>
        <v>2</v>
      </c>
      <c r="C94" s="8">
        <f>IFERROR(__xludf.DUMMYFUNCTION("""COMPUTED_VALUE"""),1.0)</f>
        <v>1</v>
      </c>
      <c r="D94" s="8">
        <f>IFERROR(__xludf.DUMMYFUNCTION("""COMPUTED_VALUE"""),2.0)</f>
        <v>2</v>
      </c>
      <c r="E94" s="8">
        <f>IFERROR(__xludf.DUMMYFUNCTION("""COMPUTED_VALUE"""),3.0)</f>
        <v>3</v>
      </c>
      <c r="F94" s="8">
        <f>IFERROR(__xludf.DUMMYFUNCTION("""COMPUTED_VALUE"""),0.0)</f>
        <v>0</v>
      </c>
      <c r="G94" s="8">
        <f>IFERROR(__xludf.DUMMYFUNCTION("""COMPUTED_VALUE"""),14.0)</f>
        <v>14</v>
      </c>
      <c r="H94" s="8">
        <f>IFERROR(__xludf.DUMMYFUNCTION("""COMPUTED_VALUE"""),0.0)</f>
        <v>0</v>
      </c>
      <c r="I94" s="8">
        <f>IFERROR(__xludf.DUMMYFUNCTION("""COMPUTED_VALUE"""),0.0)</f>
        <v>0</v>
      </c>
      <c r="J94" s="8">
        <f>IFERROR(__xludf.DUMMYFUNCTION("""COMPUTED_VALUE"""),1.0)</f>
        <v>1</v>
      </c>
      <c r="K94" s="8">
        <f>IFERROR(__xludf.DUMMYFUNCTION("""COMPUTED_VALUE"""),9.0)</f>
        <v>9</v>
      </c>
      <c r="L94" s="8">
        <f>IFERROR(__xludf.DUMMYFUNCTION("""COMPUTED_VALUE"""),0.0)</f>
        <v>0</v>
      </c>
      <c r="M94" s="8">
        <f>IFERROR(__xludf.DUMMYFUNCTION("""COMPUTED_VALUE"""),8.0)</f>
        <v>8</v>
      </c>
      <c r="N94" s="8">
        <f>IFERROR(__xludf.DUMMYFUNCTION("""COMPUTED_VALUE"""),7.0)</f>
        <v>7</v>
      </c>
      <c r="O94" s="8">
        <f>IFERROR(__xludf.DUMMYFUNCTION("""COMPUTED_VALUE"""),2.0)</f>
        <v>2</v>
      </c>
      <c r="P94" s="8" t="b">
        <f>IFERROR(__xludf.DUMMYFUNCTION("""COMPUTED_VALUE"""),FALSE)</f>
        <v>0</v>
      </c>
      <c r="Q94" s="8">
        <f>IFERROR(__xludf.DUMMYFUNCTION("""COMPUTED_VALUE"""),14.0)</f>
        <v>14</v>
      </c>
      <c r="R94" s="8">
        <f>IFERROR(__xludf.DUMMYFUNCTION("""COMPUTED_VALUE"""),0.0)</f>
        <v>0</v>
      </c>
    </row>
    <row r="95">
      <c r="A95" s="8">
        <f>IFERROR(__xludf.DUMMYFUNCTION("""COMPUTED_VALUE"""),2.0)</f>
        <v>2</v>
      </c>
      <c r="B95" s="8">
        <f>IFERROR(__xludf.DUMMYFUNCTION("""COMPUTED_VALUE"""),1.0)</f>
        <v>1</v>
      </c>
      <c r="C95" s="8">
        <f>IFERROR(__xludf.DUMMYFUNCTION("""COMPUTED_VALUE"""),3.0)</f>
        <v>3</v>
      </c>
      <c r="D95" s="8">
        <f>IFERROR(__xludf.DUMMYFUNCTION("""COMPUTED_VALUE"""),4.0)</f>
        <v>4</v>
      </c>
      <c r="E95" s="8">
        <f>IFERROR(__xludf.DUMMYFUNCTION("""COMPUTED_VALUE"""),4.0)</f>
        <v>4</v>
      </c>
      <c r="F95" s="8">
        <f>IFERROR(__xludf.DUMMYFUNCTION("""COMPUTED_VALUE"""),0.0)</f>
        <v>0</v>
      </c>
      <c r="G95" s="8">
        <f>IFERROR(__xludf.DUMMYFUNCTION("""COMPUTED_VALUE"""),14.0)</f>
        <v>14</v>
      </c>
      <c r="H95" s="8">
        <f>IFERROR(__xludf.DUMMYFUNCTION("""COMPUTED_VALUE"""),0.0)</f>
        <v>0</v>
      </c>
      <c r="I95" s="8">
        <f>IFERROR(__xludf.DUMMYFUNCTION("""COMPUTED_VALUE"""),0.0)</f>
        <v>0</v>
      </c>
      <c r="J95" s="8">
        <f>IFERROR(__xludf.DUMMYFUNCTION("""COMPUTED_VALUE"""),1.0)</f>
        <v>1</v>
      </c>
      <c r="K95" s="8">
        <f>IFERROR(__xludf.DUMMYFUNCTION("""COMPUTED_VALUE"""),9.0)</f>
        <v>9</v>
      </c>
      <c r="L95" s="8">
        <f>IFERROR(__xludf.DUMMYFUNCTION("""COMPUTED_VALUE"""),0.0)</f>
        <v>0</v>
      </c>
      <c r="M95" s="8">
        <f>IFERROR(__xludf.DUMMYFUNCTION("""COMPUTED_VALUE"""),0.0)</f>
        <v>0</v>
      </c>
      <c r="N95" s="8">
        <f>IFERROR(__xludf.DUMMYFUNCTION("""COMPUTED_VALUE"""),10.0)</f>
        <v>10</v>
      </c>
      <c r="O95" s="8">
        <f>IFERROR(__xludf.DUMMYFUNCTION("""COMPUTED_VALUE"""),3.0)</f>
        <v>3</v>
      </c>
      <c r="P95" s="8" t="b">
        <f>IFERROR(__xludf.DUMMYFUNCTION("""COMPUTED_VALUE"""),FALSE)</f>
        <v>0</v>
      </c>
      <c r="Q95" s="8">
        <f>IFERROR(__xludf.DUMMYFUNCTION("""COMPUTED_VALUE"""),14.0)</f>
        <v>14</v>
      </c>
      <c r="R95" s="8">
        <f>IFERROR(__xludf.DUMMYFUNCTION("""COMPUTED_VALUE"""),0.0)</f>
        <v>0</v>
      </c>
    </row>
    <row r="96">
      <c r="A96" s="8">
        <f>IFERROR(__xludf.DUMMYFUNCTION("""COMPUTED_VALUE"""),3.0)</f>
        <v>3</v>
      </c>
      <c r="B96" s="8">
        <f>IFERROR(__xludf.DUMMYFUNCTION("""COMPUTED_VALUE"""),2.0)</f>
        <v>2</v>
      </c>
      <c r="C96" s="8">
        <f>IFERROR(__xludf.DUMMYFUNCTION("""COMPUTED_VALUE"""),1.0)</f>
        <v>1</v>
      </c>
      <c r="D96" s="8">
        <f>IFERROR(__xludf.DUMMYFUNCTION("""COMPUTED_VALUE"""),6.0)</f>
        <v>6</v>
      </c>
      <c r="E96" s="8">
        <f>IFERROR(__xludf.DUMMYFUNCTION("""COMPUTED_VALUE"""),6.0)</f>
        <v>6</v>
      </c>
      <c r="F96" s="8">
        <f>IFERROR(__xludf.DUMMYFUNCTION("""COMPUTED_VALUE"""),2.0)</f>
        <v>2</v>
      </c>
      <c r="G96" s="8">
        <f>IFERROR(__xludf.DUMMYFUNCTION("""COMPUTED_VALUE"""),14.0)</f>
        <v>14</v>
      </c>
      <c r="H96" s="8">
        <f>IFERROR(__xludf.DUMMYFUNCTION("""COMPUTED_VALUE"""),0.0)</f>
        <v>0</v>
      </c>
      <c r="I96" s="8">
        <f>IFERROR(__xludf.DUMMYFUNCTION("""COMPUTED_VALUE"""),0.0)</f>
        <v>0</v>
      </c>
      <c r="J96" s="8">
        <f>IFERROR(__xludf.DUMMYFUNCTION("""COMPUTED_VALUE"""),1.0)</f>
        <v>1</v>
      </c>
      <c r="K96" s="8">
        <f>IFERROR(__xludf.DUMMYFUNCTION("""COMPUTED_VALUE"""),0.0)</f>
        <v>0</v>
      </c>
      <c r="L96" s="8">
        <f>IFERROR(__xludf.DUMMYFUNCTION("""COMPUTED_VALUE"""),1.0)</f>
        <v>1</v>
      </c>
      <c r="M96" s="8">
        <f>IFERROR(__xludf.DUMMYFUNCTION("""COMPUTED_VALUE"""),1.0)</f>
        <v>1</v>
      </c>
      <c r="N96" s="8">
        <f>IFERROR(__xludf.DUMMYFUNCTION("""COMPUTED_VALUE"""),11.0)</f>
        <v>11</v>
      </c>
      <c r="O96" s="8">
        <f>IFERROR(__xludf.DUMMYFUNCTION("""COMPUTED_VALUE"""),4.0)</f>
        <v>4</v>
      </c>
      <c r="P96" s="8" t="b">
        <f>IFERROR(__xludf.DUMMYFUNCTION("""COMPUTED_VALUE"""),FALSE)</f>
        <v>0</v>
      </c>
      <c r="Q96" s="8">
        <f>IFERROR(__xludf.DUMMYFUNCTION("""COMPUTED_VALUE"""),15.0)</f>
        <v>15</v>
      </c>
      <c r="R96" s="8">
        <f>IFERROR(__xludf.DUMMYFUNCTION("""COMPUTED_VALUE"""),1.0)</f>
        <v>1</v>
      </c>
    </row>
    <row r="97">
      <c r="A97" s="8">
        <f>IFERROR(__xludf.DUMMYFUNCTION("""COMPUTED_VALUE"""),0.0)</f>
        <v>0</v>
      </c>
      <c r="B97" s="8">
        <f>IFERROR(__xludf.DUMMYFUNCTION("""COMPUTED_VALUE"""),2.0)</f>
        <v>2</v>
      </c>
      <c r="C97" s="8">
        <f>IFERROR(__xludf.DUMMYFUNCTION("""COMPUTED_VALUE"""),1.0)</f>
        <v>1</v>
      </c>
      <c r="D97" s="8">
        <f>IFERROR(__xludf.DUMMYFUNCTION("""COMPUTED_VALUE"""),0.0)</f>
        <v>0</v>
      </c>
      <c r="E97" s="8">
        <f>IFERROR(__xludf.DUMMYFUNCTION("""COMPUTED_VALUE"""),7.0)</f>
        <v>7</v>
      </c>
      <c r="F97" s="8">
        <f>IFERROR(__xludf.DUMMYFUNCTION("""COMPUTED_VALUE"""),3.0)</f>
        <v>3</v>
      </c>
      <c r="G97" s="8">
        <f>IFERROR(__xludf.DUMMYFUNCTION("""COMPUTED_VALUE"""),15.0)</f>
        <v>15</v>
      </c>
      <c r="H97" s="8">
        <f>IFERROR(__xludf.DUMMYFUNCTION("""COMPUTED_VALUE"""),1.0)</f>
        <v>1</v>
      </c>
      <c r="I97" s="8">
        <f>IFERROR(__xludf.DUMMYFUNCTION("""COMPUTED_VALUE"""),1.0)</f>
        <v>1</v>
      </c>
      <c r="J97" s="8">
        <f>IFERROR(__xludf.DUMMYFUNCTION("""COMPUTED_VALUE"""),2.0)</f>
        <v>2</v>
      </c>
      <c r="K97" s="8">
        <f>IFERROR(__xludf.DUMMYFUNCTION("""COMPUTED_VALUE"""),0.0)</f>
        <v>0</v>
      </c>
      <c r="L97" s="8">
        <f>IFERROR(__xludf.DUMMYFUNCTION("""COMPUTED_VALUE"""),0.0)</f>
        <v>0</v>
      </c>
      <c r="M97" s="8">
        <f>IFERROR(__xludf.DUMMYFUNCTION("""COMPUTED_VALUE"""),0.0)</f>
        <v>0</v>
      </c>
      <c r="N97" s="8">
        <f>IFERROR(__xludf.DUMMYFUNCTION("""COMPUTED_VALUE"""),16.0)</f>
        <v>16</v>
      </c>
      <c r="O97" s="8">
        <f>IFERROR(__xludf.DUMMYFUNCTION("""COMPUTED_VALUE"""),3.0)</f>
        <v>3</v>
      </c>
      <c r="P97" s="8" t="b">
        <f>IFERROR(__xludf.DUMMYFUNCTION("""COMPUTED_VALUE"""),FALSE)</f>
        <v>0</v>
      </c>
      <c r="Q97" s="8">
        <f>IFERROR(__xludf.DUMMYFUNCTION("""COMPUTED_VALUE"""),18.0)</f>
        <v>18</v>
      </c>
      <c r="R97" s="8">
        <f>IFERROR(__xludf.DUMMYFUNCTION("""COMPUTED_VALUE"""),3.0)</f>
        <v>3</v>
      </c>
    </row>
    <row r="98">
      <c r="A98" s="8">
        <f>IFERROR(__xludf.DUMMYFUNCTION("""COMPUTED_VALUE"""),0.0)</f>
        <v>0</v>
      </c>
      <c r="B98" s="8">
        <f>IFERROR(__xludf.DUMMYFUNCTION("""COMPUTED_VALUE"""),2.0)</f>
        <v>2</v>
      </c>
      <c r="C98" s="8">
        <f>IFERROR(__xludf.DUMMYFUNCTION("""COMPUTED_VALUE"""),0.0)</f>
        <v>0</v>
      </c>
      <c r="D98" s="8">
        <f>IFERROR(__xludf.DUMMYFUNCTION("""COMPUTED_VALUE"""),0.0)</f>
        <v>0</v>
      </c>
      <c r="E98" s="8">
        <f>IFERROR(__xludf.DUMMYFUNCTION("""COMPUTED_VALUE"""),7.0)</f>
        <v>7</v>
      </c>
      <c r="F98" s="8">
        <f>IFERROR(__xludf.DUMMYFUNCTION("""COMPUTED_VALUE"""),3.0)</f>
        <v>3</v>
      </c>
      <c r="G98" s="8">
        <f>IFERROR(__xludf.DUMMYFUNCTION("""COMPUTED_VALUE"""),18.0)</f>
        <v>18</v>
      </c>
      <c r="H98" s="8">
        <f>IFERROR(__xludf.DUMMYFUNCTION("""COMPUTED_VALUE"""),1.0)</f>
        <v>1</v>
      </c>
      <c r="I98" s="8">
        <f>IFERROR(__xludf.DUMMYFUNCTION("""COMPUTED_VALUE"""),1.0)</f>
        <v>1</v>
      </c>
      <c r="J98" s="8">
        <f>IFERROR(__xludf.DUMMYFUNCTION("""COMPUTED_VALUE"""),0.0)</f>
        <v>0</v>
      </c>
      <c r="K98" s="8">
        <f>IFERROR(__xludf.DUMMYFUNCTION("""COMPUTED_VALUE"""),0.0)</f>
        <v>0</v>
      </c>
      <c r="L98" s="8">
        <f>IFERROR(__xludf.DUMMYFUNCTION("""COMPUTED_VALUE"""),0.0)</f>
        <v>0</v>
      </c>
      <c r="M98" s="8">
        <f>IFERROR(__xludf.DUMMYFUNCTION("""COMPUTED_VALUE"""),0.0)</f>
        <v>0</v>
      </c>
      <c r="N98" s="8">
        <f>IFERROR(__xludf.DUMMYFUNCTION("""COMPUTED_VALUE"""),16.0)</f>
        <v>16</v>
      </c>
      <c r="O98" s="8">
        <f>IFERROR(__xludf.DUMMYFUNCTION("""COMPUTED_VALUE"""),5.0)</f>
        <v>5</v>
      </c>
      <c r="P98" s="8" t="b">
        <f>IFERROR(__xludf.DUMMYFUNCTION("""COMPUTED_VALUE"""),FALSE)</f>
        <v>0</v>
      </c>
      <c r="Q98" s="8">
        <f>IFERROR(__xludf.DUMMYFUNCTION("""COMPUTED_VALUE"""),19.0)</f>
        <v>19</v>
      </c>
      <c r="R98" s="8">
        <f>IFERROR(__xludf.DUMMYFUNCTION("""COMPUTED_VALUE"""),1.0)</f>
        <v>1</v>
      </c>
    </row>
    <row r="99">
      <c r="A99" s="8">
        <f>IFERROR(__xludf.DUMMYFUNCTION("""COMPUTED_VALUE"""),0.0)</f>
        <v>0</v>
      </c>
      <c r="B99" s="8">
        <f>IFERROR(__xludf.DUMMYFUNCTION("""COMPUTED_VALUE"""),2.0)</f>
        <v>2</v>
      </c>
      <c r="C99" s="8">
        <f>IFERROR(__xludf.DUMMYFUNCTION("""COMPUTED_VALUE"""),0.0)</f>
        <v>0</v>
      </c>
      <c r="D99" s="8">
        <f>IFERROR(__xludf.DUMMYFUNCTION("""COMPUTED_VALUE"""),0.0)</f>
        <v>0</v>
      </c>
      <c r="E99" s="8">
        <f>IFERROR(__xludf.DUMMYFUNCTION("""COMPUTED_VALUE"""),0.0)</f>
        <v>0</v>
      </c>
      <c r="F99" s="8">
        <f>IFERROR(__xludf.DUMMYFUNCTION("""COMPUTED_VALUE"""),4.0)</f>
        <v>4</v>
      </c>
      <c r="G99" s="8">
        <f>IFERROR(__xludf.DUMMYFUNCTION("""COMPUTED_VALUE"""),19.0)</f>
        <v>19</v>
      </c>
      <c r="H99" s="8">
        <f>IFERROR(__xludf.DUMMYFUNCTION("""COMPUTED_VALUE"""),2.0)</f>
        <v>2</v>
      </c>
      <c r="I99" s="8">
        <f>IFERROR(__xludf.DUMMYFUNCTION("""COMPUTED_VALUE"""),2.0)</f>
        <v>2</v>
      </c>
      <c r="J99" s="8">
        <f>IFERROR(__xludf.DUMMYFUNCTION("""COMPUTED_VALUE"""),0.0)</f>
        <v>0</v>
      </c>
      <c r="K99" s="8">
        <f>IFERROR(__xludf.DUMMYFUNCTION("""COMPUTED_VALUE"""),2.0)</f>
        <v>2</v>
      </c>
      <c r="L99" s="8">
        <f>IFERROR(__xludf.DUMMYFUNCTION("""COMPUTED_VALUE"""),1.0)</f>
        <v>1</v>
      </c>
      <c r="M99" s="8">
        <f>IFERROR(__xludf.DUMMYFUNCTION("""COMPUTED_VALUE"""),0.0)</f>
        <v>0</v>
      </c>
      <c r="N99" s="8">
        <f>IFERROR(__xludf.DUMMYFUNCTION("""COMPUTED_VALUE"""),16.0)</f>
        <v>16</v>
      </c>
      <c r="O99" s="8">
        <f>IFERROR(__xludf.DUMMYFUNCTION("""COMPUTED_VALUE"""),6.0)</f>
        <v>6</v>
      </c>
      <c r="P99" s="8" t="b">
        <f>IFERROR(__xludf.DUMMYFUNCTION("""COMPUTED_VALUE"""),FALSE)</f>
        <v>0</v>
      </c>
      <c r="Q99" s="8">
        <f>IFERROR(__xludf.DUMMYFUNCTION("""COMPUTED_VALUE"""),20.0)</f>
        <v>20</v>
      </c>
      <c r="R99" s="8">
        <f>IFERROR(__xludf.DUMMYFUNCTION("""COMPUTED_VALUE"""),1.0)</f>
        <v>1</v>
      </c>
    </row>
    <row r="100">
      <c r="A100" s="8">
        <f>IFERROR(__xludf.DUMMYFUNCTION("""COMPUTED_VALUE"""),0.0)</f>
        <v>0</v>
      </c>
      <c r="B100" s="8">
        <f>IFERROR(__xludf.DUMMYFUNCTION("""COMPUTED_VALUE"""),2.0)</f>
        <v>2</v>
      </c>
      <c r="C100" s="8">
        <f>IFERROR(__xludf.DUMMYFUNCTION("""COMPUTED_VALUE"""),0.0)</f>
        <v>0</v>
      </c>
      <c r="D100" s="8">
        <f>IFERROR(__xludf.DUMMYFUNCTION("""COMPUTED_VALUE"""),0.0)</f>
        <v>0</v>
      </c>
      <c r="E100" s="8">
        <f>IFERROR(__xludf.DUMMYFUNCTION("""COMPUTED_VALUE"""),0.0)</f>
        <v>0</v>
      </c>
      <c r="F100" s="8">
        <f>IFERROR(__xludf.DUMMYFUNCTION("""COMPUTED_VALUE"""),0.0)</f>
        <v>0</v>
      </c>
      <c r="G100" s="8">
        <f>IFERROR(__xludf.DUMMYFUNCTION("""COMPUTED_VALUE"""),20.0)</f>
        <v>20</v>
      </c>
      <c r="H100" s="8">
        <f>IFERROR(__xludf.DUMMYFUNCTION("""COMPUTED_VALUE"""),3.0)</f>
        <v>3</v>
      </c>
      <c r="I100" s="8">
        <f>IFERROR(__xludf.DUMMYFUNCTION("""COMPUTED_VALUE"""),3.0)</f>
        <v>3</v>
      </c>
      <c r="J100" s="8">
        <f>IFERROR(__xludf.DUMMYFUNCTION("""COMPUTED_VALUE"""),0.0)</f>
        <v>0</v>
      </c>
      <c r="K100" s="8">
        <f>IFERROR(__xludf.DUMMYFUNCTION("""COMPUTED_VALUE"""),3.0)</f>
        <v>3</v>
      </c>
      <c r="L100" s="8">
        <f>IFERROR(__xludf.DUMMYFUNCTION("""COMPUTED_VALUE"""),1.0)</f>
        <v>1</v>
      </c>
      <c r="M100" s="8">
        <f>IFERROR(__xludf.DUMMYFUNCTION("""COMPUTED_VALUE"""),0.0)</f>
        <v>0</v>
      </c>
      <c r="N100" s="8">
        <f>IFERROR(__xludf.DUMMYFUNCTION("""COMPUTED_VALUE"""),16.0)</f>
        <v>16</v>
      </c>
      <c r="O100" s="8">
        <f>IFERROR(__xludf.DUMMYFUNCTION("""COMPUTED_VALUE"""),2.0)</f>
        <v>2</v>
      </c>
      <c r="P100" s="8" t="b">
        <f>IFERROR(__xludf.DUMMYFUNCTION("""COMPUTED_VALUE"""),FALSE)</f>
        <v>0</v>
      </c>
      <c r="Q100" s="8">
        <f>IFERROR(__xludf.DUMMYFUNCTION("""COMPUTED_VALUE"""),20.0)</f>
        <v>20</v>
      </c>
      <c r="R100" s="8">
        <f>IFERROR(__xludf.DUMMYFUNCTION("""COMPUTED_VALUE"""),0.0)</f>
        <v>0</v>
      </c>
    </row>
    <row r="101">
      <c r="A101" s="8">
        <f>IFERROR(__xludf.DUMMYFUNCTION("""COMPUTED_VALUE"""),4.0)</f>
        <v>4</v>
      </c>
      <c r="B101" s="8">
        <f>IFERROR(__xludf.DUMMYFUNCTION("""COMPUTED_VALUE"""),4.0)</f>
        <v>4</v>
      </c>
      <c r="C101" s="8">
        <f>IFERROR(__xludf.DUMMYFUNCTION("""COMPUTED_VALUE"""),4.0)</f>
        <v>4</v>
      </c>
      <c r="D101" s="8">
        <f>IFERROR(__xludf.DUMMYFUNCTION("""COMPUTED_VALUE"""),4.0)</f>
        <v>4</v>
      </c>
      <c r="E101" s="8">
        <f>IFERROR(__xludf.DUMMYFUNCTION("""COMPUTED_VALUE"""),4.0)</f>
        <v>4</v>
      </c>
      <c r="F101" s="8">
        <f>IFERROR(__xludf.DUMMYFUNCTION("""COMPUTED_VALUE"""),4.0)</f>
        <v>4</v>
      </c>
      <c r="G101" s="8">
        <f>IFERROR(__xludf.DUMMYFUNCTION("""COMPUTED_VALUE"""),0.0)</f>
        <v>0</v>
      </c>
      <c r="H101" s="8">
        <f>IFERROR(__xludf.DUMMYFUNCTION("""COMPUTED_VALUE"""),4.0)</f>
        <v>4</v>
      </c>
      <c r="I101" s="8">
        <f>IFERROR(__xludf.DUMMYFUNCTION("""COMPUTED_VALUE"""),4.0)</f>
        <v>4</v>
      </c>
      <c r="J101" s="8">
        <f>IFERROR(__xludf.DUMMYFUNCTION("""COMPUTED_VALUE"""),4.0)</f>
        <v>4</v>
      </c>
      <c r="K101" s="8">
        <f>IFERROR(__xludf.DUMMYFUNCTION("""COMPUTED_VALUE"""),4.0)</f>
        <v>4</v>
      </c>
      <c r="L101" s="8">
        <f>IFERROR(__xludf.DUMMYFUNCTION("""COMPUTED_VALUE"""),4.0)</f>
        <v>4</v>
      </c>
      <c r="M101" s="8">
        <f>IFERROR(__xludf.DUMMYFUNCTION("""COMPUTED_VALUE"""),4.0)</f>
        <v>4</v>
      </c>
      <c r="N101" s="8">
        <f>IFERROR(__xludf.DUMMYFUNCTION("""COMPUTED_VALUE"""),0.0)</f>
        <v>0</v>
      </c>
      <c r="O101" s="8">
        <f>IFERROR(__xludf.DUMMYFUNCTION("""COMPUTED_VALUE"""),3.0)</f>
        <v>3</v>
      </c>
      <c r="P101" s="8" t="b">
        <f>IFERROR(__xludf.DUMMYFUNCTION("""COMPUTED_VALUE"""),FALSE)</f>
        <v>0</v>
      </c>
      <c r="Q101" s="8">
        <f>IFERROR(__xludf.DUMMYFUNCTION("""COMPUTED_VALUE"""),1.0)</f>
        <v>1</v>
      </c>
      <c r="R101" s="8">
        <f>IFERROR(__xludf.DUMMYFUNCTION("""COMPUTED_VALUE"""),1.0)</f>
        <v>1</v>
      </c>
    </row>
    <row r="102">
      <c r="A102" s="8">
        <f>IFERROR(__xludf.DUMMYFUNCTION("""COMPUTED_VALUE"""),4.0)</f>
        <v>4</v>
      </c>
      <c r="B102" s="8">
        <f>IFERROR(__xludf.DUMMYFUNCTION("""COMPUTED_VALUE"""),4.0)</f>
        <v>4</v>
      </c>
      <c r="C102" s="8">
        <f>IFERROR(__xludf.DUMMYFUNCTION("""COMPUTED_VALUE"""),0.0)</f>
        <v>0</v>
      </c>
      <c r="D102" s="8">
        <f>IFERROR(__xludf.DUMMYFUNCTION("""COMPUTED_VALUE"""),5.0)</f>
        <v>5</v>
      </c>
      <c r="E102" s="8">
        <f>IFERROR(__xludf.DUMMYFUNCTION("""COMPUTED_VALUE"""),5.0)</f>
        <v>5</v>
      </c>
      <c r="F102" s="8">
        <f>IFERROR(__xludf.DUMMYFUNCTION("""COMPUTED_VALUE"""),5.0)</f>
        <v>5</v>
      </c>
      <c r="G102" s="8">
        <f>IFERROR(__xludf.DUMMYFUNCTION("""COMPUTED_VALUE"""),1.0)</f>
        <v>1</v>
      </c>
      <c r="H102" s="8">
        <f>IFERROR(__xludf.DUMMYFUNCTION("""COMPUTED_VALUE"""),4.0)</f>
        <v>4</v>
      </c>
      <c r="I102" s="8">
        <f>IFERROR(__xludf.DUMMYFUNCTION("""COMPUTED_VALUE"""),4.0)</f>
        <v>4</v>
      </c>
      <c r="J102" s="8">
        <f>IFERROR(__xludf.DUMMYFUNCTION("""COMPUTED_VALUE"""),4.0)</f>
        <v>4</v>
      </c>
      <c r="K102" s="8">
        <f>IFERROR(__xludf.DUMMYFUNCTION("""COMPUTED_VALUE"""),4.0)</f>
        <v>4</v>
      </c>
      <c r="L102" s="8">
        <f>IFERROR(__xludf.DUMMYFUNCTION("""COMPUTED_VALUE"""),4.0)</f>
        <v>4</v>
      </c>
      <c r="M102" s="8">
        <f>IFERROR(__xludf.DUMMYFUNCTION("""COMPUTED_VALUE"""),4.0)</f>
        <v>4</v>
      </c>
      <c r="N102" s="8">
        <f>IFERROR(__xludf.DUMMYFUNCTION("""COMPUTED_VALUE"""),0.0)</f>
        <v>0</v>
      </c>
      <c r="O102" s="8">
        <f>IFERROR(__xludf.DUMMYFUNCTION("""COMPUTED_VALUE"""),1.0)</f>
        <v>1</v>
      </c>
      <c r="P102" s="8" t="b">
        <f>IFERROR(__xludf.DUMMYFUNCTION("""COMPUTED_VALUE"""),FALSE)</f>
        <v>0</v>
      </c>
      <c r="Q102" s="8">
        <f>IFERROR(__xludf.DUMMYFUNCTION("""COMPUTED_VALUE"""),1.0)</f>
        <v>1</v>
      </c>
      <c r="R102" s="8">
        <f>IFERROR(__xludf.DUMMYFUNCTION("""COMPUTED_VALUE"""),0.0)</f>
        <v>0</v>
      </c>
    </row>
    <row r="103">
      <c r="A103" s="8">
        <f>IFERROR(__xludf.DUMMYFUNCTION("""COMPUTED_VALUE"""),1.0)</f>
        <v>1</v>
      </c>
      <c r="B103" s="8">
        <f>IFERROR(__xludf.DUMMYFUNCTION("""COMPUTED_VALUE"""),6.0)</f>
        <v>6</v>
      </c>
      <c r="C103" s="8">
        <f>IFERROR(__xludf.DUMMYFUNCTION("""COMPUTED_VALUE"""),2.0)</f>
        <v>2</v>
      </c>
      <c r="D103" s="8">
        <f>IFERROR(__xludf.DUMMYFUNCTION("""COMPUTED_VALUE"""),6.0)</f>
        <v>6</v>
      </c>
      <c r="E103" s="8">
        <f>IFERROR(__xludf.DUMMYFUNCTION("""COMPUTED_VALUE"""),6.0)</f>
        <v>6</v>
      </c>
      <c r="F103" s="8">
        <f>IFERROR(__xludf.DUMMYFUNCTION("""COMPUTED_VALUE"""),5.0)</f>
        <v>5</v>
      </c>
      <c r="G103" s="8">
        <f>IFERROR(__xludf.DUMMYFUNCTION("""COMPUTED_VALUE"""),1.0)</f>
        <v>1</v>
      </c>
      <c r="H103" s="8">
        <f>IFERROR(__xludf.DUMMYFUNCTION("""COMPUTED_VALUE"""),4.0)</f>
        <v>4</v>
      </c>
      <c r="I103" s="8">
        <f>IFERROR(__xludf.DUMMYFUNCTION("""COMPUTED_VALUE"""),4.0)</f>
        <v>4</v>
      </c>
      <c r="J103" s="8">
        <f>IFERROR(__xludf.DUMMYFUNCTION("""COMPUTED_VALUE"""),0.0)</f>
        <v>0</v>
      </c>
      <c r="K103" s="8">
        <f>IFERROR(__xludf.DUMMYFUNCTION("""COMPUTED_VALUE"""),5.0)</f>
        <v>5</v>
      </c>
      <c r="L103" s="8">
        <f>IFERROR(__xludf.DUMMYFUNCTION("""COMPUTED_VALUE"""),0.0)</f>
        <v>0</v>
      </c>
      <c r="M103" s="8">
        <f>IFERROR(__xludf.DUMMYFUNCTION("""COMPUTED_VALUE"""),6.0)</f>
        <v>6</v>
      </c>
      <c r="N103" s="8">
        <f>IFERROR(__xludf.DUMMYFUNCTION("""COMPUTED_VALUE"""),2.0)</f>
        <v>2</v>
      </c>
      <c r="O103" s="8">
        <f>IFERROR(__xludf.DUMMYFUNCTION("""COMPUTED_VALUE"""),2.0)</f>
        <v>2</v>
      </c>
      <c r="P103" s="8" t="b">
        <f>IFERROR(__xludf.DUMMYFUNCTION("""COMPUTED_VALUE"""),FALSE)</f>
        <v>0</v>
      </c>
      <c r="Q103" s="8">
        <f>IFERROR(__xludf.DUMMYFUNCTION("""COMPUTED_VALUE"""),2.0)</f>
        <v>2</v>
      </c>
      <c r="R103" s="8">
        <f>IFERROR(__xludf.DUMMYFUNCTION("""COMPUTED_VALUE"""),1.0)</f>
        <v>1</v>
      </c>
    </row>
    <row r="104">
      <c r="A104" s="8">
        <f>IFERROR(__xludf.DUMMYFUNCTION("""COMPUTED_VALUE"""),2.0)</f>
        <v>2</v>
      </c>
      <c r="B104" s="8">
        <f>IFERROR(__xludf.DUMMYFUNCTION("""COMPUTED_VALUE"""),1.0)</f>
        <v>1</v>
      </c>
      <c r="C104" s="8">
        <f>IFERROR(__xludf.DUMMYFUNCTION("""COMPUTED_VALUE"""),3.0)</f>
        <v>3</v>
      </c>
      <c r="D104" s="8">
        <f>IFERROR(__xludf.DUMMYFUNCTION("""COMPUTED_VALUE"""),7.0)</f>
        <v>7</v>
      </c>
      <c r="E104" s="8">
        <f>IFERROR(__xludf.DUMMYFUNCTION("""COMPUTED_VALUE"""),7.0)</f>
        <v>7</v>
      </c>
      <c r="F104" s="8">
        <f>IFERROR(__xludf.DUMMYFUNCTION("""COMPUTED_VALUE"""),6.0)</f>
        <v>6</v>
      </c>
      <c r="G104" s="8">
        <f>IFERROR(__xludf.DUMMYFUNCTION("""COMPUTED_VALUE"""),2.0)</f>
        <v>2</v>
      </c>
      <c r="H104" s="8">
        <f>IFERROR(__xludf.DUMMYFUNCTION("""COMPUTED_VALUE"""),5.0)</f>
        <v>5</v>
      </c>
      <c r="I104" s="8">
        <f>IFERROR(__xludf.DUMMYFUNCTION("""COMPUTED_VALUE"""),4.0)</f>
        <v>4</v>
      </c>
      <c r="J104" s="8">
        <f>IFERROR(__xludf.DUMMYFUNCTION("""COMPUTED_VALUE"""),0.0)</f>
        <v>0</v>
      </c>
      <c r="K104" s="8">
        <f>IFERROR(__xludf.DUMMYFUNCTION("""COMPUTED_VALUE"""),0.0)</f>
        <v>0</v>
      </c>
      <c r="L104" s="8">
        <f>IFERROR(__xludf.DUMMYFUNCTION("""COMPUTED_VALUE"""),1.0)</f>
        <v>1</v>
      </c>
      <c r="M104" s="8">
        <f>IFERROR(__xludf.DUMMYFUNCTION("""COMPUTED_VALUE"""),7.0)</f>
        <v>7</v>
      </c>
      <c r="N104" s="8">
        <f>IFERROR(__xludf.DUMMYFUNCTION("""COMPUTED_VALUE"""),3.0)</f>
        <v>3</v>
      </c>
      <c r="O104" s="8">
        <f>IFERROR(__xludf.DUMMYFUNCTION("""COMPUTED_VALUE"""),1.0)</f>
        <v>1</v>
      </c>
      <c r="P104" s="8" t="b">
        <f>IFERROR(__xludf.DUMMYFUNCTION("""COMPUTED_VALUE"""),FALSE)</f>
        <v>0</v>
      </c>
      <c r="Q104" s="8">
        <f>IFERROR(__xludf.DUMMYFUNCTION("""COMPUTED_VALUE"""),2.0)</f>
        <v>2</v>
      </c>
      <c r="R104" s="8">
        <f>IFERROR(__xludf.DUMMYFUNCTION("""COMPUTED_VALUE"""),0.0)</f>
        <v>0</v>
      </c>
    </row>
    <row r="105">
      <c r="A105" s="8">
        <f>IFERROR(__xludf.DUMMYFUNCTION("""COMPUTED_VALUE"""),1.0)</f>
        <v>1</v>
      </c>
      <c r="B105" s="8">
        <f>IFERROR(__xludf.DUMMYFUNCTION("""COMPUTED_VALUE"""),3.0)</f>
        <v>3</v>
      </c>
      <c r="C105" s="8">
        <f>IFERROR(__xludf.DUMMYFUNCTION("""COMPUTED_VALUE"""),5.0)</f>
        <v>5</v>
      </c>
      <c r="D105" s="8">
        <f>IFERROR(__xludf.DUMMYFUNCTION("""COMPUTED_VALUE"""),8.0)</f>
        <v>8</v>
      </c>
      <c r="E105" s="8">
        <f>IFERROR(__xludf.DUMMYFUNCTION("""COMPUTED_VALUE"""),8.0)</f>
        <v>8</v>
      </c>
      <c r="F105" s="8">
        <f>IFERROR(__xludf.DUMMYFUNCTION("""COMPUTED_VALUE"""),7.0)</f>
        <v>7</v>
      </c>
      <c r="G105" s="8">
        <f>IFERROR(__xludf.DUMMYFUNCTION("""COMPUTED_VALUE"""),2.0)</f>
        <v>2</v>
      </c>
      <c r="H105" s="8">
        <f>IFERROR(__xludf.DUMMYFUNCTION("""COMPUTED_VALUE"""),5.0)</f>
        <v>5</v>
      </c>
      <c r="I105" s="8">
        <f>IFERROR(__xludf.DUMMYFUNCTION("""COMPUTED_VALUE"""),4.0)</f>
        <v>4</v>
      </c>
      <c r="J105" s="8">
        <f>IFERROR(__xludf.DUMMYFUNCTION("""COMPUTED_VALUE"""),0.0)</f>
        <v>0</v>
      </c>
      <c r="K105" s="8">
        <f>IFERROR(__xludf.DUMMYFUNCTION("""COMPUTED_VALUE"""),0.0)</f>
        <v>0</v>
      </c>
      <c r="L105" s="8">
        <f>IFERROR(__xludf.DUMMYFUNCTION("""COMPUTED_VALUE"""),1.0)</f>
        <v>1</v>
      </c>
      <c r="M105" s="8">
        <f>IFERROR(__xludf.DUMMYFUNCTION("""COMPUTED_VALUE"""),0.0)</f>
        <v>0</v>
      </c>
      <c r="N105" s="8">
        <f>IFERROR(__xludf.DUMMYFUNCTION("""COMPUTED_VALUE"""),4.0)</f>
        <v>4</v>
      </c>
      <c r="O105" s="8">
        <f>IFERROR(__xludf.DUMMYFUNCTION("""COMPUTED_VALUE"""),5.0)</f>
        <v>5</v>
      </c>
      <c r="P105" s="8" t="b">
        <f>IFERROR(__xludf.DUMMYFUNCTION("""COMPUTED_VALUE"""),FALSE)</f>
        <v>0</v>
      </c>
      <c r="Q105" s="8">
        <f>IFERROR(__xludf.DUMMYFUNCTION("""COMPUTED_VALUE"""),3.0)</f>
        <v>3</v>
      </c>
      <c r="R105" s="8">
        <f>IFERROR(__xludf.DUMMYFUNCTION("""COMPUTED_VALUE"""),1.0)</f>
        <v>1</v>
      </c>
    </row>
    <row r="106">
      <c r="A106" s="8">
        <f>IFERROR(__xludf.DUMMYFUNCTION("""COMPUTED_VALUE"""),0.0)</f>
        <v>0</v>
      </c>
      <c r="B106" s="8">
        <f>IFERROR(__xludf.DUMMYFUNCTION("""COMPUTED_VALUE"""),3.0)</f>
        <v>3</v>
      </c>
      <c r="C106" s="8">
        <f>IFERROR(__xludf.DUMMYFUNCTION("""COMPUTED_VALUE"""),5.0)</f>
        <v>5</v>
      </c>
      <c r="D106" s="8">
        <f>IFERROR(__xludf.DUMMYFUNCTION("""COMPUTED_VALUE"""),8.0)</f>
        <v>8</v>
      </c>
      <c r="E106" s="8">
        <f>IFERROR(__xludf.DUMMYFUNCTION("""COMPUTED_VALUE"""),0.0)</f>
        <v>0</v>
      </c>
      <c r="F106" s="8">
        <f>IFERROR(__xludf.DUMMYFUNCTION("""COMPUTED_VALUE"""),8.0)</f>
        <v>8</v>
      </c>
      <c r="G106" s="8">
        <f>IFERROR(__xludf.DUMMYFUNCTION("""COMPUTED_VALUE"""),3.0)</f>
        <v>3</v>
      </c>
      <c r="H106" s="8">
        <f>IFERROR(__xludf.DUMMYFUNCTION("""COMPUTED_VALUE"""),0.0)</f>
        <v>0</v>
      </c>
      <c r="I106" s="8">
        <f>IFERROR(__xludf.DUMMYFUNCTION("""COMPUTED_VALUE"""),1.0)</f>
        <v>1</v>
      </c>
      <c r="J106" s="8">
        <f>IFERROR(__xludf.DUMMYFUNCTION("""COMPUTED_VALUE"""),3.0)</f>
        <v>3</v>
      </c>
      <c r="K106" s="8">
        <f>IFERROR(__xludf.DUMMYFUNCTION("""COMPUTED_VALUE"""),0.0)</f>
        <v>0</v>
      </c>
      <c r="L106" s="8">
        <f>IFERROR(__xludf.DUMMYFUNCTION("""COMPUTED_VALUE"""),0.0)</f>
        <v>0</v>
      </c>
      <c r="M106" s="8">
        <f>IFERROR(__xludf.DUMMYFUNCTION("""COMPUTED_VALUE"""),0.0)</f>
        <v>0</v>
      </c>
      <c r="N106" s="8">
        <f>IFERROR(__xludf.DUMMYFUNCTION("""COMPUTED_VALUE"""),17.0)</f>
        <v>17</v>
      </c>
      <c r="O106" s="8">
        <f>IFERROR(__xludf.DUMMYFUNCTION("""COMPUTED_VALUE"""),2.0)</f>
        <v>2</v>
      </c>
      <c r="P106" s="8" t="b">
        <f>IFERROR(__xludf.DUMMYFUNCTION("""COMPUTED_VALUE"""),FALSE)</f>
        <v>0</v>
      </c>
      <c r="Q106" s="8">
        <f>IFERROR(__xludf.DUMMYFUNCTION("""COMPUTED_VALUE"""),5.0)</f>
        <v>5</v>
      </c>
      <c r="R106" s="8">
        <f>IFERROR(__xludf.DUMMYFUNCTION("""COMPUTED_VALUE"""),2.0)</f>
        <v>2</v>
      </c>
    </row>
    <row r="107">
      <c r="A107" s="8">
        <f>IFERROR(__xludf.DUMMYFUNCTION("""COMPUTED_VALUE"""),0.0)</f>
        <v>0</v>
      </c>
      <c r="B107" s="8">
        <f>IFERROR(__xludf.DUMMYFUNCTION("""COMPUTED_VALUE"""),0.0)</f>
        <v>0</v>
      </c>
      <c r="C107" s="8">
        <f>IFERROR(__xludf.DUMMYFUNCTION("""COMPUTED_VALUE"""),6.0)</f>
        <v>6</v>
      </c>
      <c r="D107" s="8">
        <f>IFERROR(__xludf.DUMMYFUNCTION("""COMPUTED_VALUE"""),9.0)</f>
        <v>9</v>
      </c>
      <c r="E107" s="8">
        <f>IFERROR(__xludf.DUMMYFUNCTION("""COMPUTED_VALUE"""),0.0)</f>
        <v>0</v>
      </c>
      <c r="F107" s="8">
        <f>IFERROR(__xludf.DUMMYFUNCTION("""COMPUTED_VALUE"""),8.0)</f>
        <v>8</v>
      </c>
      <c r="G107" s="8">
        <f>IFERROR(__xludf.DUMMYFUNCTION("""COMPUTED_VALUE"""),5.0)</f>
        <v>5</v>
      </c>
      <c r="H107" s="8">
        <f>IFERROR(__xludf.DUMMYFUNCTION("""COMPUTED_VALUE"""),0.0)</f>
        <v>0</v>
      </c>
      <c r="I107" s="8">
        <f>IFERROR(__xludf.DUMMYFUNCTION("""COMPUTED_VALUE"""),0.0)</f>
        <v>0</v>
      </c>
      <c r="J107" s="8">
        <f>IFERROR(__xludf.DUMMYFUNCTION("""COMPUTED_VALUE"""),0.0)</f>
        <v>0</v>
      </c>
      <c r="K107" s="8">
        <f>IFERROR(__xludf.DUMMYFUNCTION("""COMPUTED_VALUE"""),1.0)</f>
        <v>1</v>
      </c>
      <c r="L107" s="8">
        <f>IFERROR(__xludf.DUMMYFUNCTION("""COMPUTED_VALUE"""),1.0)</f>
        <v>1</v>
      </c>
      <c r="M107" s="8">
        <f>IFERROR(__xludf.DUMMYFUNCTION("""COMPUTED_VALUE"""),1.0)</f>
        <v>1</v>
      </c>
      <c r="N107" s="8">
        <f>IFERROR(__xludf.DUMMYFUNCTION("""COMPUTED_VALUE"""),17.0)</f>
        <v>17</v>
      </c>
      <c r="O107" s="8">
        <f>IFERROR(__xludf.DUMMYFUNCTION("""COMPUTED_VALUE"""),3.0)</f>
        <v>3</v>
      </c>
      <c r="P107" s="8" t="b">
        <f>IFERROR(__xludf.DUMMYFUNCTION("""COMPUTED_VALUE"""),FALSE)</f>
        <v>0</v>
      </c>
      <c r="Q107" s="8">
        <f>IFERROR(__xludf.DUMMYFUNCTION("""COMPUTED_VALUE"""),6.0)</f>
        <v>6</v>
      </c>
      <c r="R107" s="8">
        <f>IFERROR(__xludf.DUMMYFUNCTION("""COMPUTED_VALUE"""),1.0)</f>
        <v>1</v>
      </c>
    </row>
    <row r="108">
      <c r="A108" s="8">
        <f>IFERROR(__xludf.DUMMYFUNCTION("""COMPUTED_VALUE"""),0.0)</f>
        <v>0</v>
      </c>
      <c r="B108" s="8">
        <f>IFERROR(__xludf.DUMMYFUNCTION("""COMPUTED_VALUE"""),0.0)</f>
        <v>0</v>
      </c>
      <c r="C108" s="8">
        <f>IFERROR(__xludf.DUMMYFUNCTION("""COMPUTED_VALUE"""),0.0)</f>
        <v>0</v>
      </c>
      <c r="D108" s="8">
        <f>IFERROR(__xludf.DUMMYFUNCTION("""COMPUTED_VALUE"""),0.0)</f>
        <v>0</v>
      </c>
      <c r="E108" s="8">
        <f>IFERROR(__xludf.DUMMYFUNCTION("""COMPUTED_VALUE"""),1.0)</f>
        <v>1</v>
      </c>
      <c r="F108" s="8">
        <f>IFERROR(__xludf.DUMMYFUNCTION("""COMPUTED_VALUE"""),9.0)</f>
        <v>9</v>
      </c>
      <c r="G108" s="8">
        <f>IFERROR(__xludf.DUMMYFUNCTION("""COMPUTED_VALUE"""),6.0)</f>
        <v>6</v>
      </c>
      <c r="H108" s="8">
        <f>IFERROR(__xludf.DUMMYFUNCTION("""COMPUTED_VALUE"""),1.0)</f>
        <v>1</v>
      </c>
      <c r="I108" s="8">
        <f>IFERROR(__xludf.DUMMYFUNCTION("""COMPUTED_VALUE"""),0.0)</f>
        <v>0</v>
      </c>
      <c r="J108" s="8">
        <f>IFERROR(__xludf.DUMMYFUNCTION("""COMPUTED_VALUE"""),0.0)</f>
        <v>0</v>
      </c>
      <c r="K108" s="8">
        <f>IFERROR(__xludf.DUMMYFUNCTION("""COMPUTED_VALUE"""),1.0)</f>
        <v>1</v>
      </c>
      <c r="L108" s="8">
        <f>IFERROR(__xludf.DUMMYFUNCTION("""COMPUTED_VALUE"""),1.0)</f>
        <v>1</v>
      </c>
      <c r="M108" s="8">
        <f>IFERROR(__xludf.DUMMYFUNCTION("""COMPUTED_VALUE"""),0.0)</f>
        <v>0</v>
      </c>
      <c r="N108" s="8">
        <f>IFERROR(__xludf.DUMMYFUNCTION("""COMPUTED_VALUE"""),29.0)</f>
        <v>29</v>
      </c>
      <c r="O108" s="8">
        <f>IFERROR(__xludf.DUMMYFUNCTION("""COMPUTED_VALUE"""),6.0)</f>
        <v>6</v>
      </c>
      <c r="P108" s="8" t="b">
        <f>IFERROR(__xludf.DUMMYFUNCTION("""COMPUTED_VALUE"""),FALSE)</f>
        <v>0</v>
      </c>
      <c r="Q108" s="8">
        <f>IFERROR(__xludf.DUMMYFUNCTION("""COMPUTED_VALUE"""),10.0)</f>
        <v>10</v>
      </c>
      <c r="R108" s="8">
        <f>IFERROR(__xludf.DUMMYFUNCTION("""COMPUTED_VALUE"""),4.0)</f>
        <v>4</v>
      </c>
    </row>
    <row r="109">
      <c r="A109" s="8">
        <f>IFERROR(__xludf.DUMMYFUNCTION("""COMPUTED_VALUE"""),1.0)</f>
        <v>1</v>
      </c>
      <c r="B109" s="8">
        <f>IFERROR(__xludf.DUMMYFUNCTION("""COMPUTED_VALUE"""),0.0)</f>
        <v>0</v>
      </c>
      <c r="C109" s="8">
        <f>IFERROR(__xludf.DUMMYFUNCTION("""COMPUTED_VALUE"""),0.0)</f>
        <v>0</v>
      </c>
      <c r="D109" s="8">
        <f>IFERROR(__xludf.DUMMYFUNCTION("""COMPUTED_VALUE"""),0.0)</f>
        <v>0</v>
      </c>
      <c r="E109" s="8">
        <f>IFERROR(__xludf.DUMMYFUNCTION("""COMPUTED_VALUE"""),1.0)</f>
        <v>1</v>
      </c>
      <c r="F109" s="8">
        <f>IFERROR(__xludf.DUMMYFUNCTION("""COMPUTED_VALUE"""),0.0)</f>
        <v>0</v>
      </c>
      <c r="G109" s="8">
        <f>IFERROR(__xludf.DUMMYFUNCTION("""COMPUTED_VALUE"""),10.0)</f>
        <v>10</v>
      </c>
      <c r="H109" s="8">
        <f>IFERROR(__xludf.DUMMYFUNCTION("""COMPUTED_VALUE"""),0.0)</f>
        <v>0</v>
      </c>
      <c r="I109" s="8">
        <f>IFERROR(__xludf.DUMMYFUNCTION("""COMPUTED_VALUE"""),2.0)</f>
        <v>2</v>
      </c>
      <c r="J109" s="8">
        <f>IFERROR(__xludf.DUMMYFUNCTION("""COMPUTED_VALUE"""),2.0)</f>
        <v>2</v>
      </c>
      <c r="K109" s="8">
        <f>IFERROR(__xludf.DUMMYFUNCTION("""COMPUTED_VALUE"""),2.0)</f>
        <v>2</v>
      </c>
      <c r="L109" s="8">
        <f>IFERROR(__xludf.DUMMYFUNCTION("""COMPUTED_VALUE"""),0.0)</f>
        <v>0</v>
      </c>
      <c r="M109" s="8">
        <f>IFERROR(__xludf.DUMMYFUNCTION("""COMPUTED_VALUE"""),0.0)</f>
        <v>0</v>
      </c>
      <c r="N109" s="8">
        <f>IFERROR(__xludf.DUMMYFUNCTION("""COMPUTED_VALUE"""),30.0)</f>
        <v>30</v>
      </c>
      <c r="O109" s="8">
        <f>IFERROR(__xludf.DUMMYFUNCTION("""COMPUTED_VALUE"""),5.0)</f>
        <v>5</v>
      </c>
      <c r="P109" s="8" t="b">
        <f>IFERROR(__xludf.DUMMYFUNCTION("""COMPUTED_VALUE"""),FALSE)</f>
        <v>0</v>
      </c>
      <c r="Q109" s="8">
        <f>IFERROR(__xludf.DUMMYFUNCTION("""COMPUTED_VALUE"""),10.0)</f>
        <v>10</v>
      </c>
      <c r="R109" s="8">
        <f>IFERROR(__xludf.DUMMYFUNCTION("""COMPUTED_VALUE"""),0.0)</f>
        <v>0</v>
      </c>
    </row>
    <row r="110">
      <c r="A110" s="8">
        <f>IFERROR(__xludf.DUMMYFUNCTION("""COMPUTED_VALUE"""),0.0)</f>
        <v>0</v>
      </c>
      <c r="B110" s="8">
        <f>IFERROR(__xludf.DUMMYFUNCTION("""COMPUTED_VALUE"""),0.0)</f>
        <v>0</v>
      </c>
      <c r="C110" s="8">
        <f>IFERROR(__xludf.DUMMYFUNCTION("""COMPUTED_VALUE"""),0.0)</f>
        <v>0</v>
      </c>
      <c r="D110" s="8">
        <f>IFERROR(__xludf.DUMMYFUNCTION("""COMPUTED_VALUE"""),0.0)</f>
        <v>0</v>
      </c>
      <c r="E110" s="8">
        <f>IFERROR(__xludf.DUMMYFUNCTION("""COMPUTED_VALUE"""),0.0)</f>
        <v>0</v>
      </c>
      <c r="F110" s="8">
        <f>IFERROR(__xludf.DUMMYFUNCTION("""COMPUTED_VALUE"""),1.0)</f>
        <v>1</v>
      </c>
      <c r="G110" s="8">
        <f>IFERROR(__xludf.DUMMYFUNCTION("""COMPUTED_VALUE"""),10.0)</f>
        <v>10</v>
      </c>
      <c r="H110" s="8">
        <f>IFERROR(__xludf.DUMMYFUNCTION("""COMPUTED_VALUE"""),0.0)</f>
        <v>0</v>
      </c>
      <c r="I110" s="8">
        <f>IFERROR(__xludf.DUMMYFUNCTION("""COMPUTED_VALUE"""),2.0)</f>
        <v>2</v>
      </c>
      <c r="J110" s="8">
        <f>IFERROR(__xludf.DUMMYFUNCTION("""COMPUTED_VALUE"""),2.0)</f>
        <v>2</v>
      </c>
      <c r="K110" s="8">
        <f>IFERROR(__xludf.DUMMYFUNCTION("""COMPUTED_VALUE"""),0.0)</f>
        <v>0</v>
      </c>
      <c r="L110" s="8">
        <f>IFERROR(__xludf.DUMMYFUNCTION("""COMPUTED_VALUE"""),1.0)</f>
        <v>1</v>
      </c>
      <c r="M110" s="8">
        <f>IFERROR(__xludf.DUMMYFUNCTION("""COMPUTED_VALUE"""),0.0)</f>
        <v>0</v>
      </c>
      <c r="N110" s="8">
        <f>IFERROR(__xludf.DUMMYFUNCTION("""COMPUTED_VALUE"""),32.0)</f>
        <v>32</v>
      </c>
      <c r="O110" s="8">
        <f>IFERROR(__xludf.DUMMYFUNCTION("""COMPUTED_VALUE"""),6.0)</f>
        <v>6</v>
      </c>
      <c r="P110" s="8" t="b">
        <f>IFERROR(__xludf.DUMMYFUNCTION("""COMPUTED_VALUE"""),FALSE)</f>
        <v>0</v>
      </c>
      <c r="Q110" s="8">
        <f>IFERROR(__xludf.DUMMYFUNCTION("""COMPUTED_VALUE"""),11.0)</f>
        <v>11</v>
      </c>
      <c r="R110" s="8">
        <f>IFERROR(__xludf.DUMMYFUNCTION("""COMPUTED_VALUE"""),1.0)</f>
        <v>1</v>
      </c>
    </row>
    <row r="111">
      <c r="A111" s="8">
        <f>IFERROR(__xludf.DUMMYFUNCTION("""COMPUTED_VALUE"""),4.0)</f>
        <v>4</v>
      </c>
      <c r="B111" s="8">
        <f>IFERROR(__xludf.DUMMYFUNCTION("""COMPUTED_VALUE"""),4.0)</f>
        <v>4</v>
      </c>
      <c r="C111" s="8">
        <f>IFERROR(__xludf.DUMMYFUNCTION("""COMPUTED_VALUE"""),4.0)</f>
        <v>4</v>
      </c>
      <c r="D111" s="8">
        <f>IFERROR(__xludf.DUMMYFUNCTION("""COMPUTED_VALUE"""),4.0)</f>
        <v>4</v>
      </c>
      <c r="E111" s="8">
        <f>IFERROR(__xludf.DUMMYFUNCTION("""COMPUTED_VALUE"""),4.0)</f>
        <v>4</v>
      </c>
      <c r="F111" s="8">
        <f>IFERROR(__xludf.DUMMYFUNCTION("""COMPUTED_VALUE"""),4.0)</f>
        <v>4</v>
      </c>
      <c r="G111" s="8">
        <f>IFERROR(__xludf.DUMMYFUNCTION("""COMPUTED_VALUE"""),0.0)</f>
        <v>0</v>
      </c>
      <c r="H111" s="8">
        <f>IFERROR(__xludf.DUMMYFUNCTION("""COMPUTED_VALUE"""),4.0)</f>
        <v>4</v>
      </c>
      <c r="I111" s="8">
        <f>IFERROR(__xludf.DUMMYFUNCTION("""COMPUTED_VALUE"""),4.0)</f>
        <v>4</v>
      </c>
      <c r="J111" s="8">
        <f>IFERROR(__xludf.DUMMYFUNCTION("""COMPUTED_VALUE"""),4.0)</f>
        <v>4</v>
      </c>
      <c r="K111" s="8">
        <f>IFERROR(__xludf.DUMMYFUNCTION("""COMPUTED_VALUE"""),4.0)</f>
        <v>4</v>
      </c>
      <c r="L111" s="8">
        <f>IFERROR(__xludf.DUMMYFUNCTION("""COMPUTED_VALUE"""),4.0)</f>
        <v>4</v>
      </c>
      <c r="M111" s="8">
        <f>IFERROR(__xludf.DUMMYFUNCTION("""COMPUTED_VALUE"""),4.0)</f>
        <v>4</v>
      </c>
      <c r="N111" s="8">
        <f>IFERROR(__xludf.DUMMYFUNCTION("""COMPUTED_VALUE"""),0.0)</f>
        <v>0</v>
      </c>
      <c r="O111" s="8">
        <f>IFERROR(__xludf.DUMMYFUNCTION("""COMPUTED_VALUE"""),3.0)</f>
        <v>3</v>
      </c>
      <c r="P111" s="8" t="b">
        <f>IFERROR(__xludf.DUMMYFUNCTION("""COMPUTED_VALUE"""),FALSE)</f>
        <v>0</v>
      </c>
      <c r="Q111" s="8">
        <f>IFERROR(__xludf.DUMMYFUNCTION("""COMPUTED_VALUE"""),1.0)</f>
        <v>1</v>
      </c>
      <c r="R111" s="8">
        <f>IFERROR(__xludf.DUMMYFUNCTION("""COMPUTED_VALUE"""),1.0)</f>
        <v>1</v>
      </c>
    </row>
    <row r="112">
      <c r="A112" s="8">
        <f>IFERROR(__xludf.DUMMYFUNCTION("""COMPUTED_VALUE"""),4.0)</f>
        <v>4</v>
      </c>
      <c r="B112" s="8">
        <f>IFERROR(__xludf.DUMMYFUNCTION("""COMPUTED_VALUE"""),4.0)</f>
        <v>4</v>
      </c>
      <c r="C112" s="8">
        <f>IFERROR(__xludf.DUMMYFUNCTION("""COMPUTED_VALUE"""),0.0)</f>
        <v>0</v>
      </c>
      <c r="D112" s="8">
        <f>IFERROR(__xludf.DUMMYFUNCTION("""COMPUTED_VALUE"""),5.0)</f>
        <v>5</v>
      </c>
      <c r="E112" s="8">
        <f>IFERROR(__xludf.DUMMYFUNCTION("""COMPUTED_VALUE"""),5.0)</f>
        <v>5</v>
      </c>
      <c r="F112" s="8">
        <f>IFERROR(__xludf.DUMMYFUNCTION("""COMPUTED_VALUE"""),5.0)</f>
        <v>5</v>
      </c>
      <c r="G112" s="8">
        <f>IFERROR(__xludf.DUMMYFUNCTION("""COMPUTED_VALUE"""),1.0)</f>
        <v>1</v>
      </c>
      <c r="H112" s="8">
        <f>IFERROR(__xludf.DUMMYFUNCTION("""COMPUTED_VALUE"""),4.0)</f>
        <v>4</v>
      </c>
      <c r="I112" s="8">
        <f>IFERROR(__xludf.DUMMYFUNCTION("""COMPUTED_VALUE"""),4.0)</f>
        <v>4</v>
      </c>
      <c r="J112" s="8">
        <f>IFERROR(__xludf.DUMMYFUNCTION("""COMPUTED_VALUE"""),4.0)</f>
        <v>4</v>
      </c>
      <c r="K112" s="8">
        <f>IFERROR(__xludf.DUMMYFUNCTION("""COMPUTED_VALUE"""),4.0)</f>
        <v>4</v>
      </c>
      <c r="L112" s="8">
        <f>IFERROR(__xludf.DUMMYFUNCTION("""COMPUTED_VALUE"""),4.0)</f>
        <v>4</v>
      </c>
      <c r="M112" s="8">
        <f>IFERROR(__xludf.DUMMYFUNCTION("""COMPUTED_VALUE"""),4.0)</f>
        <v>4</v>
      </c>
      <c r="N112" s="8">
        <f>IFERROR(__xludf.DUMMYFUNCTION("""COMPUTED_VALUE"""),0.0)</f>
        <v>0</v>
      </c>
      <c r="O112" s="8">
        <f>IFERROR(__xludf.DUMMYFUNCTION("""COMPUTED_VALUE"""),1.0)</f>
        <v>1</v>
      </c>
      <c r="P112" s="8" t="b">
        <f>IFERROR(__xludf.DUMMYFUNCTION("""COMPUTED_VALUE"""),FALSE)</f>
        <v>0</v>
      </c>
      <c r="Q112" s="8">
        <f>IFERROR(__xludf.DUMMYFUNCTION("""COMPUTED_VALUE"""),1.0)</f>
        <v>1</v>
      </c>
      <c r="R112" s="8">
        <f>IFERROR(__xludf.DUMMYFUNCTION("""COMPUTED_VALUE"""),0.0)</f>
        <v>0</v>
      </c>
    </row>
    <row r="113">
      <c r="A113" s="8">
        <f>IFERROR(__xludf.DUMMYFUNCTION("""COMPUTED_VALUE"""),1.0)</f>
        <v>1</v>
      </c>
      <c r="B113" s="8">
        <f>IFERROR(__xludf.DUMMYFUNCTION("""COMPUTED_VALUE"""),6.0)</f>
        <v>6</v>
      </c>
      <c r="C113" s="8">
        <f>IFERROR(__xludf.DUMMYFUNCTION("""COMPUTED_VALUE"""),2.0)</f>
        <v>2</v>
      </c>
      <c r="D113" s="8">
        <f>IFERROR(__xludf.DUMMYFUNCTION("""COMPUTED_VALUE"""),7.0)</f>
        <v>7</v>
      </c>
      <c r="E113" s="8">
        <f>IFERROR(__xludf.DUMMYFUNCTION("""COMPUTED_VALUE"""),6.0)</f>
        <v>6</v>
      </c>
      <c r="F113" s="8">
        <f>IFERROR(__xludf.DUMMYFUNCTION("""COMPUTED_VALUE"""),5.0)</f>
        <v>5</v>
      </c>
      <c r="G113" s="8">
        <f>IFERROR(__xludf.DUMMYFUNCTION("""COMPUTED_VALUE"""),1.0)</f>
        <v>1</v>
      </c>
      <c r="H113" s="8">
        <f>IFERROR(__xludf.DUMMYFUNCTION("""COMPUTED_VALUE"""),4.0)</f>
        <v>4</v>
      </c>
      <c r="I113" s="8">
        <f>IFERROR(__xludf.DUMMYFUNCTION("""COMPUTED_VALUE"""),4.0)</f>
        <v>4</v>
      </c>
      <c r="J113" s="8">
        <f>IFERROR(__xludf.DUMMYFUNCTION("""COMPUTED_VALUE"""),0.0)</f>
        <v>0</v>
      </c>
      <c r="K113" s="8">
        <f>IFERROR(__xludf.DUMMYFUNCTION("""COMPUTED_VALUE"""),5.0)</f>
        <v>5</v>
      </c>
      <c r="L113" s="8">
        <f>IFERROR(__xludf.DUMMYFUNCTION("""COMPUTED_VALUE"""),5.0)</f>
        <v>5</v>
      </c>
      <c r="M113" s="8">
        <f>IFERROR(__xludf.DUMMYFUNCTION("""COMPUTED_VALUE"""),0.0)</f>
        <v>0</v>
      </c>
      <c r="N113" s="8">
        <f>IFERROR(__xludf.DUMMYFUNCTION("""COMPUTED_VALUE"""),2.0)</f>
        <v>2</v>
      </c>
      <c r="O113" s="8">
        <f>IFERROR(__xludf.DUMMYFUNCTION("""COMPUTED_VALUE"""),6.0)</f>
        <v>6</v>
      </c>
      <c r="P113" s="8" t="b">
        <f>IFERROR(__xludf.DUMMYFUNCTION("""COMPUTED_VALUE"""),FALSE)</f>
        <v>0</v>
      </c>
      <c r="Q113" s="8">
        <f>IFERROR(__xludf.DUMMYFUNCTION("""COMPUTED_VALUE"""),2.0)</f>
        <v>2</v>
      </c>
      <c r="R113" s="8">
        <f>IFERROR(__xludf.DUMMYFUNCTION("""COMPUTED_VALUE"""),1.0)</f>
        <v>1</v>
      </c>
    </row>
    <row r="114">
      <c r="A114" s="8">
        <f>IFERROR(__xludf.DUMMYFUNCTION("""COMPUTED_VALUE"""),0.0)</f>
        <v>0</v>
      </c>
      <c r="B114" s="8">
        <f>IFERROR(__xludf.DUMMYFUNCTION("""COMPUTED_VALUE"""),6.0)</f>
        <v>6</v>
      </c>
      <c r="C114" s="8">
        <f>IFERROR(__xludf.DUMMYFUNCTION("""COMPUTED_VALUE"""),2.0)</f>
        <v>2</v>
      </c>
      <c r="D114" s="8">
        <f>IFERROR(__xludf.DUMMYFUNCTION("""COMPUTED_VALUE"""),7.0)</f>
        <v>7</v>
      </c>
      <c r="E114" s="8">
        <f>IFERROR(__xludf.DUMMYFUNCTION("""COMPUTED_VALUE"""),6.0)</f>
        <v>6</v>
      </c>
      <c r="F114" s="8">
        <f>IFERROR(__xludf.DUMMYFUNCTION("""COMPUTED_VALUE"""),0.0)</f>
        <v>0</v>
      </c>
      <c r="G114" s="8">
        <f>IFERROR(__xludf.DUMMYFUNCTION("""COMPUTED_VALUE"""),2.0)</f>
        <v>2</v>
      </c>
      <c r="H114" s="8">
        <f>IFERROR(__xludf.DUMMYFUNCTION("""COMPUTED_VALUE"""),0.0)</f>
        <v>0</v>
      </c>
      <c r="I114" s="8">
        <f>IFERROR(__xludf.DUMMYFUNCTION("""COMPUTED_VALUE"""),1.0)</f>
        <v>1</v>
      </c>
      <c r="J114" s="8">
        <f>IFERROR(__xludf.DUMMYFUNCTION("""COMPUTED_VALUE"""),3.0)</f>
        <v>3</v>
      </c>
      <c r="K114" s="8">
        <f>IFERROR(__xludf.DUMMYFUNCTION("""COMPUTED_VALUE"""),8.0)</f>
        <v>8</v>
      </c>
      <c r="L114" s="8">
        <f>IFERROR(__xludf.DUMMYFUNCTION("""COMPUTED_VALUE"""),7.0)</f>
        <v>7</v>
      </c>
      <c r="M114" s="8">
        <f>IFERROR(__xludf.DUMMYFUNCTION("""COMPUTED_VALUE"""),0.0)</f>
        <v>0</v>
      </c>
      <c r="N114" s="8">
        <f>IFERROR(__xludf.DUMMYFUNCTION("""COMPUTED_VALUE"""),6.0)</f>
        <v>6</v>
      </c>
      <c r="O114" s="8">
        <f>IFERROR(__xludf.DUMMYFUNCTION("""COMPUTED_VALUE"""),2.0)</f>
        <v>2</v>
      </c>
      <c r="P114" s="8" t="b">
        <f>IFERROR(__xludf.DUMMYFUNCTION("""COMPUTED_VALUE"""),FALSE)</f>
        <v>0</v>
      </c>
      <c r="Q114" s="8">
        <f>IFERROR(__xludf.DUMMYFUNCTION("""COMPUTED_VALUE"""),3.0)</f>
        <v>3</v>
      </c>
      <c r="R114" s="8">
        <f>IFERROR(__xludf.DUMMYFUNCTION("""COMPUTED_VALUE"""),1.0)</f>
        <v>1</v>
      </c>
    </row>
    <row r="115">
      <c r="A115" s="8">
        <f>IFERROR(__xludf.DUMMYFUNCTION("""COMPUTED_VALUE"""),0.0)</f>
        <v>0</v>
      </c>
      <c r="B115" s="8">
        <f>IFERROR(__xludf.DUMMYFUNCTION("""COMPUTED_VALUE"""),0.0)</f>
        <v>0</v>
      </c>
      <c r="C115" s="8">
        <f>IFERROR(__xludf.DUMMYFUNCTION("""COMPUTED_VALUE"""),3.0)</f>
        <v>3</v>
      </c>
      <c r="D115" s="8">
        <f>IFERROR(__xludf.DUMMYFUNCTION("""COMPUTED_VALUE"""),8.0)</f>
        <v>8</v>
      </c>
      <c r="E115" s="8">
        <f>IFERROR(__xludf.DUMMYFUNCTION("""COMPUTED_VALUE"""),7.0)</f>
        <v>7</v>
      </c>
      <c r="F115" s="8">
        <f>IFERROR(__xludf.DUMMYFUNCTION("""COMPUTED_VALUE"""),1.0)</f>
        <v>1</v>
      </c>
      <c r="G115" s="8">
        <f>IFERROR(__xludf.DUMMYFUNCTION("""COMPUTED_VALUE"""),3.0)</f>
        <v>3</v>
      </c>
      <c r="H115" s="8">
        <f>IFERROR(__xludf.DUMMYFUNCTION("""COMPUTED_VALUE"""),0.0)</f>
        <v>0</v>
      </c>
      <c r="I115" s="8">
        <f>IFERROR(__xludf.DUMMYFUNCTION("""COMPUTED_VALUE"""),2.0)</f>
        <v>2</v>
      </c>
      <c r="J115" s="8">
        <f>IFERROR(__xludf.DUMMYFUNCTION("""COMPUTED_VALUE"""),3.0)</f>
        <v>3</v>
      </c>
      <c r="K115" s="8">
        <f>IFERROR(__xludf.DUMMYFUNCTION("""COMPUTED_VALUE"""),8.0)</f>
        <v>8</v>
      </c>
      <c r="L115" s="8">
        <f>IFERROR(__xludf.DUMMYFUNCTION("""COMPUTED_VALUE"""),7.0)</f>
        <v>7</v>
      </c>
      <c r="M115" s="8">
        <f>IFERROR(__xludf.DUMMYFUNCTION("""COMPUTED_VALUE"""),0.0)</f>
        <v>0</v>
      </c>
      <c r="N115" s="8">
        <f>IFERROR(__xludf.DUMMYFUNCTION("""COMPUTED_VALUE"""),6.0)</f>
        <v>6</v>
      </c>
      <c r="O115" s="8">
        <f>IFERROR(__xludf.DUMMYFUNCTION("""COMPUTED_VALUE"""),6.0)</f>
        <v>6</v>
      </c>
      <c r="P115" s="8" t="b">
        <f>IFERROR(__xludf.DUMMYFUNCTION("""COMPUTED_VALUE"""),FALSE)</f>
        <v>0</v>
      </c>
      <c r="Q115" s="8">
        <f>IFERROR(__xludf.DUMMYFUNCTION("""COMPUTED_VALUE"""),4.0)</f>
        <v>4</v>
      </c>
      <c r="R115" s="8">
        <f>IFERROR(__xludf.DUMMYFUNCTION("""COMPUTED_VALUE"""),1.0)</f>
        <v>1</v>
      </c>
    </row>
    <row r="116">
      <c r="A116" s="8">
        <f>IFERROR(__xludf.DUMMYFUNCTION("""COMPUTED_VALUE"""),0.0)</f>
        <v>0</v>
      </c>
      <c r="B116" s="8">
        <f>IFERROR(__xludf.DUMMYFUNCTION("""COMPUTED_VALUE"""),0.0)</f>
        <v>0</v>
      </c>
      <c r="C116" s="8">
        <f>IFERROR(__xludf.DUMMYFUNCTION("""COMPUTED_VALUE"""),3.0)</f>
        <v>3</v>
      </c>
      <c r="D116" s="8">
        <f>IFERROR(__xludf.DUMMYFUNCTION("""COMPUTED_VALUE"""),8.0)</f>
        <v>8</v>
      </c>
      <c r="E116" s="8">
        <f>IFERROR(__xludf.DUMMYFUNCTION("""COMPUTED_VALUE"""),7.0)</f>
        <v>7</v>
      </c>
      <c r="F116" s="8">
        <f>IFERROR(__xludf.DUMMYFUNCTION("""COMPUTED_VALUE"""),0.0)</f>
        <v>0</v>
      </c>
      <c r="G116" s="8">
        <f>IFERROR(__xludf.DUMMYFUNCTION("""COMPUTED_VALUE"""),4.0)</f>
        <v>4</v>
      </c>
      <c r="H116" s="8">
        <f>IFERROR(__xludf.DUMMYFUNCTION("""COMPUTED_VALUE"""),0.0)</f>
        <v>0</v>
      </c>
      <c r="I116" s="8">
        <f>IFERROR(__xludf.DUMMYFUNCTION("""COMPUTED_VALUE"""),2.0)</f>
        <v>2</v>
      </c>
      <c r="J116" s="8">
        <f>IFERROR(__xludf.DUMMYFUNCTION("""COMPUTED_VALUE"""),3.0)</f>
        <v>3</v>
      </c>
      <c r="K116" s="8">
        <f>IFERROR(__xludf.DUMMYFUNCTION("""COMPUTED_VALUE"""),8.0)</f>
        <v>8</v>
      </c>
      <c r="L116" s="8">
        <f>IFERROR(__xludf.DUMMYFUNCTION("""COMPUTED_VALUE"""),7.0)</f>
        <v>7</v>
      </c>
      <c r="M116" s="8">
        <f>IFERROR(__xludf.DUMMYFUNCTION("""COMPUTED_VALUE"""),0.0)</f>
        <v>0</v>
      </c>
      <c r="N116" s="8">
        <f>IFERROR(__xludf.DUMMYFUNCTION("""COMPUTED_VALUE"""),6.0)</f>
        <v>6</v>
      </c>
      <c r="O116" s="8">
        <f>IFERROR(__xludf.DUMMYFUNCTION("""COMPUTED_VALUE"""),4.0)</f>
        <v>4</v>
      </c>
      <c r="P116" s="8" t="b">
        <f>IFERROR(__xludf.DUMMYFUNCTION("""COMPUTED_VALUE"""),FALSE)</f>
        <v>0</v>
      </c>
      <c r="Q116" s="8">
        <f>IFERROR(__xludf.DUMMYFUNCTION("""COMPUTED_VALUE"""),5.0)</f>
        <v>5</v>
      </c>
      <c r="R116" s="8">
        <f>IFERROR(__xludf.DUMMYFUNCTION("""COMPUTED_VALUE"""),1.0)</f>
        <v>1</v>
      </c>
    </row>
    <row r="117">
      <c r="A117" s="8">
        <f>IFERROR(__xludf.DUMMYFUNCTION("""COMPUTED_VALUE"""),1.0)</f>
        <v>1</v>
      </c>
      <c r="B117" s="8">
        <f>IFERROR(__xludf.DUMMYFUNCTION("""COMPUTED_VALUE"""),1.0)</f>
        <v>1</v>
      </c>
      <c r="C117" s="8">
        <f>IFERROR(__xludf.DUMMYFUNCTION("""COMPUTED_VALUE"""),4.0)</f>
        <v>4</v>
      </c>
      <c r="D117" s="8">
        <f>IFERROR(__xludf.DUMMYFUNCTION("""COMPUTED_VALUE"""),1.0)</f>
        <v>1</v>
      </c>
      <c r="E117" s="8">
        <f>IFERROR(__xludf.DUMMYFUNCTION("""COMPUTED_VALUE"""),9.0)</f>
        <v>9</v>
      </c>
      <c r="F117" s="8">
        <f>IFERROR(__xludf.DUMMYFUNCTION("""COMPUTED_VALUE"""),2.0)</f>
        <v>2</v>
      </c>
      <c r="G117" s="8">
        <f>IFERROR(__xludf.DUMMYFUNCTION("""COMPUTED_VALUE"""),5.0)</f>
        <v>5</v>
      </c>
      <c r="H117" s="8">
        <f>IFERROR(__xludf.DUMMYFUNCTION("""COMPUTED_VALUE"""),2.0)</f>
        <v>2</v>
      </c>
      <c r="I117" s="8">
        <f>IFERROR(__xludf.DUMMYFUNCTION("""COMPUTED_VALUE"""),3.0)</f>
        <v>3</v>
      </c>
      <c r="J117" s="8">
        <f>IFERROR(__xludf.DUMMYFUNCTION("""COMPUTED_VALUE"""),0.0)</f>
        <v>0</v>
      </c>
      <c r="K117" s="8">
        <f>IFERROR(__xludf.DUMMYFUNCTION("""COMPUTED_VALUE"""),0.0)</f>
        <v>0</v>
      </c>
      <c r="L117" s="8">
        <f>IFERROR(__xludf.DUMMYFUNCTION("""COMPUTED_VALUE"""),10.0)</f>
        <v>10</v>
      </c>
      <c r="M117" s="8">
        <f>IFERROR(__xludf.DUMMYFUNCTION("""COMPUTED_VALUE"""),1.0)</f>
        <v>1</v>
      </c>
      <c r="N117" s="8">
        <f>IFERROR(__xludf.DUMMYFUNCTION("""COMPUTED_VALUE"""),9.0)</f>
        <v>9</v>
      </c>
      <c r="O117" s="8">
        <f>IFERROR(__xludf.DUMMYFUNCTION("""COMPUTED_VALUE"""),5.0)</f>
        <v>5</v>
      </c>
      <c r="P117" s="8" t="b">
        <f>IFERROR(__xludf.DUMMYFUNCTION("""COMPUTED_VALUE"""),FALSE)</f>
        <v>0</v>
      </c>
      <c r="Q117" s="8">
        <f>IFERROR(__xludf.DUMMYFUNCTION("""COMPUTED_VALUE"""),6.0)</f>
        <v>6</v>
      </c>
      <c r="R117" s="8">
        <f>IFERROR(__xludf.DUMMYFUNCTION("""COMPUTED_VALUE"""),1.0)</f>
        <v>1</v>
      </c>
    </row>
    <row r="118">
      <c r="A118" s="8">
        <f>IFERROR(__xludf.DUMMYFUNCTION("""COMPUTED_VALUE"""),3.0)</f>
        <v>3</v>
      </c>
      <c r="B118" s="8">
        <f>IFERROR(__xludf.DUMMYFUNCTION("""COMPUTED_VALUE"""),2.0)</f>
        <v>2</v>
      </c>
      <c r="C118" s="8">
        <f>IFERROR(__xludf.DUMMYFUNCTION("""COMPUTED_VALUE"""),5.0)</f>
        <v>5</v>
      </c>
      <c r="D118" s="8">
        <f>IFERROR(__xludf.DUMMYFUNCTION("""COMPUTED_VALUE"""),2.0)</f>
        <v>2</v>
      </c>
      <c r="E118" s="8">
        <f>IFERROR(__xludf.DUMMYFUNCTION("""COMPUTED_VALUE"""),1.0)</f>
        <v>1</v>
      </c>
      <c r="F118" s="8">
        <f>IFERROR(__xludf.DUMMYFUNCTION("""COMPUTED_VALUE"""),4.0)</f>
        <v>4</v>
      </c>
      <c r="G118" s="8">
        <f>IFERROR(__xludf.DUMMYFUNCTION("""COMPUTED_VALUE"""),6.0)</f>
        <v>6</v>
      </c>
      <c r="H118" s="8">
        <f>IFERROR(__xludf.DUMMYFUNCTION("""COMPUTED_VALUE"""),4.0)</f>
        <v>4</v>
      </c>
      <c r="I118" s="8">
        <f>IFERROR(__xludf.DUMMYFUNCTION("""COMPUTED_VALUE"""),5.0)</f>
        <v>5</v>
      </c>
      <c r="J118" s="8">
        <f>IFERROR(__xludf.DUMMYFUNCTION("""COMPUTED_VALUE"""),2.0)</f>
        <v>2</v>
      </c>
      <c r="K118" s="8">
        <f>IFERROR(__xludf.DUMMYFUNCTION("""COMPUTED_VALUE"""),1.0)</f>
        <v>1</v>
      </c>
      <c r="L118" s="8">
        <f>IFERROR(__xludf.DUMMYFUNCTION("""COMPUTED_VALUE"""),0.0)</f>
        <v>0</v>
      </c>
      <c r="M118" s="8">
        <f>IFERROR(__xludf.DUMMYFUNCTION("""COMPUTED_VALUE"""),3.0)</f>
        <v>3</v>
      </c>
      <c r="N118" s="8">
        <f>IFERROR(__xludf.DUMMYFUNCTION("""COMPUTED_VALUE"""),10.0)</f>
        <v>10</v>
      </c>
      <c r="O118" s="8">
        <f>IFERROR(__xludf.DUMMYFUNCTION("""COMPUTED_VALUE"""),6.0)</f>
        <v>6</v>
      </c>
      <c r="P118" s="8" t="b">
        <f>IFERROR(__xludf.DUMMYFUNCTION("""COMPUTED_VALUE"""),FALSE)</f>
        <v>0</v>
      </c>
      <c r="Q118" s="8">
        <f>IFERROR(__xludf.DUMMYFUNCTION("""COMPUTED_VALUE"""),7.0)</f>
        <v>7</v>
      </c>
      <c r="R118" s="8">
        <f>IFERROR(__xludf.DUMMYFUNCTION("""COMPUTED_VALUE"""),1.0)</f>
        <v>1</v>
      </c>
    </row>
    <row r="119">
      <c r="A119" s="8">
        <f>IFERROR(__xludf.DUMMYFUNCTION("""COMPUTED_VALUE"""),3.0)</f>
        <v>3</v>
      </c>
      <c r="B119" s="8">
        <f>IFERROR(__xludf.DUMMYFUNCTION("""COMPUTED_VALUE"""),2.0)</f>
        <v>2</v>
      </c>
      <c r="C119" s="8">
        <f>IFERROR(__xludf.DUMMYFUNCTION("""COMPUTED_VALUE"""),5.0)</f>
        <v>5</v>
      </c>
      <c r="D119" s="8">
        <f>IFERROR(__xludf.DUMMYFUNCTION("""COMPUTED_VALUE"""),2.0)</f>
        <v>2</v>
      </c>
      <c r="E119" s="8">
        <f>IFERROR(__xludf.DUMMYFUNCTION("""COMPUTED_VALUE"""),1.0)</f>
        <v>1</v>
      </c>
      <c r="F119" s="8">
        <f>IFERROR(__xludf.DUMMYFUNCTION("""COMPUTED_VALUE"""),0.0)</f>
        <v>0</v>
      </c>
      <c r="G119" s="8">
        <f>IFERROR(__xludf.DUMMYFUNCTION("""COMPUTED_VALUE"""),7.0)</f>
        <v>7</v>
      </c>
      <c r="H119" s="8">
        <f>IFERROR(__xludf.DUMMYFUNCTION("""COMPUTED_VALUE"""),0.0)</f>
        <v>0</v>
      </c>
      <c r="I119" s="8">
        <f>IFERROR(__xludf.DUMMYFUNCTION("""COMPUTED_VALUE"""),7.0)</f>
        <v>7</v>
      </c>
      <c r="J119" s="8">
        <f>IFERROR(__xludf.DUMMYFUNCTION("""COMPUTED_VALUE"""),4.0)</f>
        <v>4</v>
      </c>
      <c r="K119" s="8">
        <f>IFERROR(__xludf.DUMMYFUNCTION("""COMPUTED_VALUE"""),2.0)</f>
        <v>2</v>
      </c>
      <c r="L119" s="8">
        <f>IFERROR(__xludf.DUMMYFUNCTION("""COMPUTED_VALUE"""),1.0)</f>
        <v>1</v>
      </c>
      <c r="M119" s="8">
        <f>IFERROR(__xludf.DUMMYFUNCTION("""COMPUTED_VALUE"""),4.0)</f>
        <v>4</v>
      </c>
      <c r="N119" s="8">
        <f>IFERROR(__xludf.DUMMYFUNCTION("""COMPUTED_VALUE"""),10.0)</f>
        <v>10</v>
      </c>
      <c r="O119" s="8">
        <f>IFERROR(__xludf.DUMMYFUNCTION("""COMPUTED_VALUE"""),4.0)</f>
        <v>4</v>
      </c>
      <c r="P119" s="8" t="b">
        <f>IFERROR(__xludf.DUMMYFUNCTION("""COMPUTED_VALUE"""),FALSE)</f>
        <v>0</v>
      </c>
      <c r="Q119" s="8">
        <f>IFERROR(__xludf.DUMMYFUNCTION("""COMPUTED_VALUE"""),7.0)</f>
        <v>7</v>
      </c>
      <c r="R119" s="8">
        <f>IFERROR(__xludf.DUMMYFUNCTION("""COMPUTED_VALUE"""),0.0)</f>
        <v>0</v>
      </c>
    </row>
    <row r="120">
      <c r="A120" s="8">
        <f>IFERROR(__xludf.DUMMYFUNCTION("""COMPUTED_VALUE"""),4.0)</f>
        <v>4</v>
      </c>
      <c r="B120" s="8">
        <f>IFERROR(__xludf.DUMMYFUNCTION("""COMPUTED_VALUE"""),3.0)</f>
        <v>3</v>
      </c>
      <c r="C120" s="8">
        <f>IFERROR(__xludf.DUMMYFUNCTION("""COMPUTED_VALUE"""),6.0)</f>
        <v>6</v>
      </c>
      <c r="D120" s="8">
        <f>IFERROR(__xludf.DUMMYFUNCTION("""COMPUTED_VALUE"""),1.0)</f>
        <v>1</v>
      </c>
      <c r="E120" s="8">
        <f>IFERROR(__xludf.DUMMYFUNCTION("""COMPUTED_VALUE"""),3.0)</f>
        <v>3</v>
      </c>
      <c r="F120" s="8">
        <f>IFERROR(__xludf.DUMMYFUNCTION("""COMPUTED_VALUE"""),2.0)</f>
        <v>2</v>
      </c>
      <c r="G120" s="8">
        <f>IFERROR(__xludf.DUMMYFUNCTION("""COMPUTED_VALUE"""),7.0)</f>
        <v>7</v>
      </c>
      <c r="H120" s="8">
        <f>IFERROR(__xludf.DUMMYFUNCTION("""COMPUTED_VALUE"""),0.0)</f>
        <v>0</v>
      </c>
      <c r="I120" s="8">
        <f>IFERROR(__xludf.DUMMYFUNCTION("""COMPUTED_VALUE"""),7.0)</f>
        <v>7</v>
      </c>
      <c r="J120" s="8">
        <f>IFERROR(__xludf.DUMMYFUNCTION("""COMPUTED_VALUE"""),0.0)</f>
        <v>0</v>
      </c>
      <c r="K120" s="8">
        <f>IFERROR(__xludf.DUMMYFUNCTION("""COMPUTED_VALUE"""),0.0)</f>
        <v>0</v>
      </c>
      <c r="L120" s="8">
        <f>IFERROR(__xludf.DUMMYFUNCTION("""COMPUTED_VALUE"""),1.0)</f>
        <v>1</v>
      </c>
      <c r="M120" s="8">
        <f>IFERROR(__xludf.DUMMYFUNCTION("""COMPUTED_VALUE"""),0.0)</f>
        <v>0</v>
      </c>
      <c r="N120" s="8">
        <f>IFERROR(__xludf.DUMMYFUNCTION("""COMPUTED_VALUE"""),14.0)</f>
        <v>14</v>
      </c>
      <c r="O120" s="8">
        <f>IFERROR(__xludf.DUMMYFUNCTION("""COMPUTED_VALUE"""),5.0)</f>
        <v>5</v>
      </c>
      <c r="P120" s="8" t="b">
        <f>IFERROR(__xludf.DUMMYFUNCTION("""COMPUTED_VALUE"""),FALSE)</f>
        <v>0</v>
      </c>
      <c r="Q120" s="8">
        <f>IFERROR(__xludf.DUMMYFUNCTION("""COMPUTED_VALUE"""),8.0)</f>
        <v>8</v>
      </c>
      <c r="R120" s="8">
        <f>IFERROR(__xludf.DUMMYFUNCTION("""COMPUTED_VALUE"""),1.0)</f>
        <v>1</v>
      </c>
    </row>
    <row r="121">
      <c r="A121" s="8">
        <f>IFERROR(__xludf.DUMMYFUNCTION("""COMPUTED_VALUE"""),5.0)</f>
        <v>5</v>
      </c>
      <c r="B121" s="8">
        <f>IFERROR(__xludf.DUMMYFUNCTION("""COMPUTED_VALUE"""),4.0)</f>
        <v>4</v>
      </c>
      <c r="C121" s="8">
        <f>IFERROR(__xludf.DUMMYFUNCTION("""COMPUTED_VALUE"""),6.0)</f>
        <v>6</v>
      </c>
      <c r="D121" s="8">
        <f>IFERROR(__xludf.DUMMYFUNCTION("""COMPUTED_VALUE"""),1.0)</f>
        <v>1</v>
      </c>
      <c r="E121" s="8">
        <f>IFERROR(__xludf.DUMMYFUNCTION("""COMPUTED_VALUE"""),0.0)</f>
        <v>0</v>
      </c>
      <c r="F121" s="8">
        <f>IFERROR(__xludf.DUMMYFUNCTION("""COMPUTED_VALUE"""),3.0)</f>
        <v>3</v>
      </c>
      <c r="G121" s="8">
        <f>IFERROR(__xludf.DUMMYFUNCTION("""COMPUTED_VALUE"""),8.0)</f>
        <v>8</v>
      </c>
      <c r="H121" s="8">
        <f>IFERROR(__xludf.DUMMYFUNCTION("""COMPUTED_VALUE"""),1.0)</f>
        <v>1</v>
      </c>
      <c r="I121" s="8">
        <f>IFERROR(__xludf.DUMMYFUNCTION("""COMPUTED_VALUE"""),0.0)</f>
        <v>0</v>
      </c>
      <c r="J121" s="8">
        <f>IFERROR(__xludf.DUMMYFUNCTION("""COMPUTED_VALUE"""),1.0)</f>
        <v>1</v>
      </c>
      <c r="K121" s="8">
        <f>IFERROR(__xludf.DUMMYFUNCTION("""COMPUTED_VALUE"""),1.0)</f>
        <v>1</v>
      </c>
      <c r="L121" s="8">
        <f>IFERROR(__xludf.DUMMYFUNCTION("""COMPUTED_VALUE"""),2.0)</f>
        <v>2</v>
      </c>
      <c r="M121" s="8">
        <f>IFERROR(__xludf.DUMMYFUNCTION("""COMPUTED_VALUE"""),1.0)</f>
        <v>1</v>
      </c>
      <c r="N121" s="8">
        <f>IFERROR(__xludf.DUMMYFUNCTION("""COMPUTED_VALUE"""),15.0)</f>
        <v>15</v>
      </c>
      <c r="O121" s="8">
        <f>IFERROR(__xludf.DUMMYFUNCTION("""COMPUTED_VALUE"""),3.0)</f>
        <v>3</v>
      </c>
      <c r="P121" s="8" t="b">
        <f>IFERROR(__xludf.DUMMYFUNCTION("""COMPUTED_VALUE"""),FALSE)</f>
        <v>0</v>
      </c>
      <c r="Q121" s="8">
        <f>IFERROR(__xludf.DUMMYFUNCTION("""COMPUTED_VALUE"""),9.0)</f>
        <v>9</v>
      </c>
      <c r="R121" s="8">
        <f>IFERROR(__xludf.DUMMYFUNCTION("""COMPUTED_VALUE"""),1.0)</f>
        <v>1</v>
      </c>
    </row>
    <row r="122">
      <c r="A122" s="8">
        <f>IFERROR(__xludf.DUMMYFUNCTION("""COMPUTED_VALUE"""),5.0)</f>
        <v>5</v>
      </c>
      <c r="B122" s="8">
        <f>IFERROR(__xludf.DUMMYFUNCTION("""COMPUTED_VALUE"""),0.0)</f>
        <v>0</v>
      </c>
      <c r="C122" s="8">
        <f>IFERROR(__xludf.DUMMYFUNCTION("""COMPUTED_VALUE"""),0.0)</f>
        <v>0</v>
      </c>
      <c r="D122" s="8">
        <f>IFERROR(__xludf.DUMMYFUNCTION("""COMPUTED_VALUE"""),2.0)</f>
        <v>2</v>
      </c>
      <c r="E122" s="8">
        <f>IFERROR(__xludf.DUMMYFUNCTION("""COMPUTED_VALUE"""),1.0)</f>
        <v>1</v>
      </c>
      <c r="F122" s="8">
        <f>IFERROR(__xludf.DUMMYFUNCTION("""COMPUTED_VALUE"""),4.0)</f>
        <v>4</v>
      </c>
      <c r="G122" s="8">
        <f>IFERROR(__xludf.DUMMYFUNCTION("""COMPUTED_VALUE"""),9.0)</f>
        <v>9</v>
      </c>
      <c r="H122" s="8">
        <f>IFERROR(__xludf.DUMMYFUNCTION("""COMPUTED_VALUE"""),2.0)</f>
        <v>2</v>
      </c>
      <c r="I122" s="8">
        <f>IFERROR(__xludf.DUMMYFUNCTION("""COMPUTED_VALUE"""),1.0)</f>
        <v>1</v>
      </c>
      <c r="J122" s="8">
        <f>IFERROR(__xludf.DUMMYFUNCTION("""COMPUTED_VALUE"""),1.0)</f>
        <v>1</v>
      </c>
      <c r="K122" s="8">
        <f>IFERROR(__xludf.DUMMYFUNCTION("""COMPUTED_VALUE"""),0.0)</f>
        <v>0</v>
      </c>
      <c r="L122" s="8">
        <f>IFERROR(__xludf.DUMMYFUNCTION("""COMPUTED_VALUE"""),0.0)</f>
        <v>0</v>
      </c>
      <c r="M122" s="8">
        <f>IFERROR(__xludf.DUMMYFUNCTION("""COMPUTED_VALUE"""),0.0)</f>
        <v>0</v>
      </c>
      <c r="N122" s="8">
        <f>IFERROR(__xludf.DUMMYFUNCTION("""COMPUTED_VALUE"""),23.0)</f>
        <v>23</v>
      </c>
      <c r="O122" s="8">
        <f>IFERROR(__xludf.DUMMYFUNCTION("""COMPUTED_VALUE"""),6.0)</f>
        <v>6</v>
      </c>
      <c r="P122" s="8" t="b">
        <f>IFERROR(__xludf.DUMMYFUNCTION("""COMPUTED_VALUE"""),FALSE)</f>
        <v>0</v>
      </c>
      <c r="Q122" s="8">
        <f>IFERROR(__xludf.DUMMYFUNCTION("""COMPUTED_VALUE"""),10.0)</f>
        <v>10</v>
      </c>
      <c r="R122" s="8">
        <f>IFERROR(__xludf.DUMMYFUNCTION("""COMPUTED_VALUE"""),1.0)</f>
        <v>1</v>
      </c>
    </row>
    <row r="123">
      <c r="A123" s="8">
        <f>IFERROR(__xludf.DUMMYFUNCTION("""COMPUTED_VALUE"""),5.0)</f>
        <v>5</v>
      </c>
      <c r="B123" s="8">
        <f>IFERROR(__xludf.DUMMYFUNCTION("""COMPUTED_VALUE"""),0.0)</f>
        <v>0</v>
      </c>
      <c r="C123" s="8">
        <f>IFERROR(__xludf.DUMMYFUNCTION("""COMPUTED_VALUE"""),0.0)</f>
        <v>0</v>
      </c>
      <c r="D123" s="8">
        <f>IFERROR(__xludf.DUMMYFUNCTION("""COMPUTED_VALUE"""),2.0)</f>
        <v>2</v>
      </c>
      <c r="E123" s="8">
        <f>IFERROR(__xludf.DUMMYFUNCTION("""COMPUTED_VALUE"""),1.0)</f>
        <v>1</v>
      </c>
      <c r="F123" s="8">
        <f>IFERROR(__xludf.DUMMYFUNCTION("""COMPUTED_VALUE"""),0.0)</f>
        <v>0</v>
      </c>
      <c r="G123" s="8">
        <f>IFERROR(__xludf.DUMMYFUNCTION("""COMPUTED_VALUE"""),10.0)</f>
        <v>10</v>
      </c>
      <c r="H123" s="8">
        <f>IFERROR(__xludf.DUMMYFUNCTION("""COMPUTED_VALUE"""),0.0)</f>
        <v>0</v>
      </c>
      <c r="I123" s="8">
        <f>IFERROR(__xludf.DUMMYFUNCTION("""COMPUTED_VALUE"""),3.0)</f>
        <v>3</v>
      </c>
      <c r="J123" s="8">
        <f>IFERROR(__xludf.DUMMYFUNCTION("""COMPUTED_VALUE"""),3.0)</f>
        <v>3</v>
      </c>
      <c r="K123" s="8">
        <f>IFERROR(__xludf.DUMMYFUNCTION("""COMPUTED_VALUE"""),1.0)</f>
        <v>1</v>
      </c>
      <c r="L123" s="8">
        <f>IFERROR(__xludf.DUMMYFUNCTION("""COMPUTED_VALUE"""),0.0)</f>
        <v>0</v>
      </c>
      <c r="M123" s="8">
        <f>IFERROR(__xludf.DUMMYFUNCTION("""COMPUTED_VALUE"""),0.0)</f>
        <v>0</v>
      </c>
      <c r="N123" s="8">
        <f>IFERROR(__xludf.DUMMYFUNCTION("""COMPUTED_VALUE"""),23.0)</f>
        <v>23</v>
      </c>
      <c r="O123" s="8">
        <f>IFERROR(__xludf.DUMMYFUNCTION("""COMPUTED_VALUE"""),1.0)</f>
        <v>1</v>
      </c>
      <c r="P123" s="8" t="b">
        <f>IFERROR(__xludf.DUMMYFUNCTION("""COMPUTED_VALUE"""),FALSE)</f>
        <v>0</v>
      </c>
      <c r="Q123" s="8">
        <f>IFERROR(__xludf.DUMMYFUNCTION("""COMPUTED_VALUE"""),10.0)</f>
        <v>10</v>
      </c>
      <c r="R123" s="8">
        <f>IFERROR(__xludf.DUMMYFUNCTION("""COMPUTED_VALUE"""),0.0)</f>
        <v>0</v>
      </c>
    </row>
    <row r="124">
      <c r="A124" s="8">
        <f>IFERROR(__xludf.DUMMYFUNCTION("""COMPUTED_VALUE"""),0.0)</f>
        <v>0</v>
      </c>
      <c r="B124" s="8">
        <f>IFERROR(__xludf.DUMMYFUNCTION("""COMPUTED_VALUE"""),1.0)</f>
        <v>1</v>
      </c>
      <c r="C124" s="8">
        <f>IFERROR(__xludf.DUMMYFUNCTION("""COMPUTED_VALUE"""),1.0)</f>
        <v>1</v>
      </c>
      <c r="D124" s="8">
        <f>IFERROR(__xludf.DUMMYFUNCTION("""COMPUTED_VALUE"""),3.0)</f>
        <v>3</v>
      </c>
      <c r="E124" s="8">
        <f>IFERROR(__xludf.DUMMYFUNCTION("""COMPUTED_VALUE"""),2.0)</f>
        <v>2</v>
      </c>
      <c r="F124" s="8">
        <f>IFERROR(__xludf.DUMMYFUNCTION("""COMPUTED_VALUE"""),1.0)</f>
        <v>1</v>
      </c>
      <c r="G124" s="8">
        <f>IFERROR(__xludf.DUMMYFUNCTION("""COMPUTED_VALUE"""),10.0)</f>
        <v>10</v>
      </c>
      <c r="H124" s="8">
        <f>IFERROR(__xludf.DUMMYFUNCTION("""COMPUTED_VALUE"""),0.0)</f>
        <v>0</v>
      </c>
      <c r="I124" s="8">
        <f>IFERROR(__xludf.DUMMYFUNCTION("""COMPUTED_VALUE"""),3.0)</f>
        <v>3</v>
      </c>
      <c r="J124" s="8">
        <f>IFERROR(__xludf.DUMMYFUNCTION("""COMPUTED_VALUE"""),0.0)</f>
        <v>0</v>
      </c>
      <c r="K124" s="8">
        <f>IFERROR(__xludf.DUMMYFUNCTION("""COMPUTED_VALUE"""),2.0)</f>
        <v>2</v>
      </c>
      <c r="L124" s="8">
        <f>IFERROR(__xludf.DUMMYFUNCTION("""COMPUTED_VALUE"""),1.0)</f>
        <v>1</v>
      </c>
      <c r="M124" s="8">
        <f>IFERROR(__xludf.DUMMYFUNCTION("""COMPUTED_VALUE"""),1.0)</f>
        <v>1</v>
      </c>
      <c r="N124" s="8">
        <f>IFERROR(__xludf.DUMMYFUNCTION("""COMPUTED_VALUE"""),23.0)</f>
        <v>23</v>
      </c>
      <c r="O124" s="8">
        <f>IFERROR(__xludf.DUMMYFUNCTION("""COMPUTED_VALUE"""),6.0)</f>
        <v>6</v>
      </c>
      <c r="P124" s="8" t="b">
        <f>IFERROR(__xludf.DUMMYFUNCTION("""COMPUTED_VALUE"""),FALSE)</f>
        <v>0</v>
      </c>
      <c r="Q124" s="8">
        <f>IFERROR(__xludf.DUMMYFUNCTION("""COMPUTED_VALUE"""),11.0)</f>
        <v>11</v>
      </c>
      <c r="R124" s="8">
        <f>IFERROR(__xludf.DUMMYFUNCTION("""COMPUTED_VALUE"""),1.0)</f>
        <v>1</v>
      </c>
    </row>
    <row r="125">
      <c r="A125" s="8">
        <f>IFERROR(__xludf.DUMMYFUNCTION("""COMPUTED_VALUE"""),0.0)</f>
        <v>0</v>
      </c>
      <c r="B125" s="8">
        <f>IFERROR(__xludf.DUMMYFUNCTION("""COMPUTED_VALUE"""),1.0)</f>
        <v>1</v>
      </c>
      <c r="C125" s="8">
        <f>IFERROR(__xludf.DUMMYFUNCTION("""COMPUTED_VALUE"""),1.0)</f>
        <v>1</v>
      </c>
      <c r="D125" s="8">
        <f>IFERROR(__xludf.DUMMYFUNCTION("""COMPUTED_VALUE"""),3.0)</f>
        <v>3</v>
      </c>
      <c r="E125" s="8">
        <f>IFERROR(__xludf.DUMMYFUNCTION("""COMPUTED_VALUE"""),2.0)</f>
        <v>2</v>
      </c>
      <c r="F125" s="8">
        <f>IFERROR(__xludf.DUMMYFUNCTION("""COMPUTED_VALUE"""),0.0)</f>
        <v>0</v>
      </c>
      <c r="G125" s="8">
        <f>IFERROR(__xludf.DUMMYFUNCTION("""COMPUTED_VALUE"""),11.0)</f>
        <v>11</v>
      </c>
      <c r="H125" s="8">
        <f>IFERROR(__xludf.DUMMYFUNCTION("""COMPUTED_VALUE"""),0.0)</f>
        <v>0</v>
      </c>
      <c r="I125" s="8">
        <f>IFERROR(__xludf.DUMMYFUNCTION("""COMPUTED_VALUE"""),3.0)</f>
        <v>3</v>
      </c>
      <c r="J125" s="8">
        <f>IFERROR(__xludf.DUMMYFUNCTION("""COMPUTED_VALUE"""),0.0)</f>
        <v>0</v>
      </c>
      <c r="K125" s="8">
        <f>IFERROR(__xludf.DUMMYFUNCTION("""COMPUTED_VALUE"""),2.0)</f>
        <v>2</v>
      </c>
      <c r="L125" s="8">
        <f>IFERROR(__xludf.DUMMYFUNCTION("""COMPUTED_VALUE"""),1.0)</f>
        <v>1</v>
      </c>
      <c r="M125" s="8">
        <f>IFERROR(__xludf.DUMMYFUNCTION("""COMPUTED_VALUE"""),1.0)</f>
        <v>1</v>
      </c>
      <c r="N125" s="8">
        <f>IFERROR(__xludf.DUMMYFUNCTION("""COMPUTED_VALUE"""),23.0)</f>
        <v>23</v>
      </c>
      <c r="O125" s="8">
        <f>IFERROR(__xludf.DUMMYFUNCTION("""COMPUTED_VALUE"""),5.0)</f>
        <v>5</v>
      </c>
      <c r="P125" s="8" t="b">
        <f>IFERROR(__xludf.DUMMYFUNCTION("""COMPUTED_VALUE"""),FALSE)</f>
        <v>0</v>
      </c>
      <c r="Q125" s="8">
        <f>IFERROR(__xludf.DUMMYFUNCTION("""COMPUTED_VALUE"""),12.0)</f>
        <v>12</v>
      </c>
      <c r="R125" s="8">
        <f>IFERROR(__xludf.DUMMYFUNCTION("""COMPUTED_VALUE"""),1.0)</f>
        <v>1</v>
      </c>
    </row>
    <row r="126">
      <c r="A126" s="8">
        <f>IFERROR(__xludf.DUMMYFUNCTION("""COMPUTED_VALUE"""),0.0)</f>
        <v>0</v>
      </c>
      <c r="B126" s="8">
        <f>IFERROR(__xludf.DUMMYFUNCTION("""COMPUTED_VALUE"""),1.0)</f>
        <v>1</v>
      </c>
      <c r="C126" s="8">
        <f>IFERROR(__xludf.DUMMYFUNCTION("""COMPUTED_VALUE"""),1.0)</f>
        <v>1</v>
      </c>
      <c r="D126" s="8">
        <f>IFERROR(__xludf.DUMMYFUNCTION("""COMPUTED_VALUE"""),3.0)</f>
        <v>3</v>
      </c>
      <c r="E126" s="8">
        <f>IFERROR(__xludf.DUMMYFUNCTION("""COMPUTED_VALUE"""),0.0)</f>
        <v>0</v>
      </c>
      <c r="F126" s="8">
        <f>IFERROR(__xludf.DUMMYFUNCTION("""COMPUTED_VALUE"""),1.0)</f>
        <v>1</v>
      </c>
      <c r="G126" s="8">
        <f>IFERROR(__xludf.DUMMYFUNCTION("""COMPUTED_VALUE"""),12.0)</f>
        <v>12</v>
      </c>
      <c r="H126" s="8">
        <f>IFERROR(__xludf.DUMMYFUNCTION("""COMPUTED_VALUE"""),0.0)</f>
        <v>0</v>
      </c>
      <c r="I126" s="8">
        <f>IFERROR(__xludf.DUMMYFUNCTION("""COMPUTED_VALUE"""),3.0)</f>
        <v>3</v>
      </c>
      <c r="J126" s="8">
        <f>IFERROR(__xludf.DUMMYFUNCTION("""COMPUTED_VALUE"""),0.0)</f>
        <v>0</v>
      </c>
      <c r="K126" s="8">
        <f>IFERROR(__xludf.DUMMYFUNCTION("""COMPUTED_VALUE"""),2.0)</f>
        <v>2</v>
      </c>
      <c r="L126" s="8">
        <f>IFERROR(__xludf.DUMMYFUNCTION("""COMPUTED_VALUE"""),1.0)</f>
        <v>1</v>
      </c>
      <c r="M126" s="8">
        <f>IFERROR(__xludf.DUMMYFUNCTION("""COMPUTED_VALUE"""),1.0)</f>
        <v>1</v>
      </c>
      <c r="N126" s="8">
        <f>IFERROR(__xludf.DUMMYFUNCTION("""COMPUTED_VALUE"""),23.0)</f>
        <v>23</v>
      </c>
      <c r="O126" s="8">
        <f>IFERROR(__xludf.DUMMYFUNCTION("""COMPUTED_VALUE"""),6.0)</f>
        <v>6</v>
      </c>
      <c r="P126" s="8" t="b">
        <f>IFERROR(__xludf.DUMMYFUNCTION("""COMPUTED_VALUE"""),FALSE)</f>
        <v>0</v>
      </c>
      <c r="Q126" s="8">
        <f>IFERROR(__xludf.DUMMYFUNCTION("""COMPUTED_VALUE"""),13.0)</f>
        <v>13</v>
      </c>
      <c r="R126" s="8">
        <f>IFERROR(__xludf.DUMMYFUNCTION("""COMPUTED_VALUE"""),1.0)</f>
        <v>1</v>
      </c>
    </row>
    <row r="127">
      <c r="A127" s="8">
        <f>IFERROR(__xludf.DUMMYFUNCTION("""COMPUTED_VALUE"""),0.0)</f>
        <v>0</v>
      </c>
      <c r="B127" s="8">
        <f>IFERROR(__xludf.DUMMYFUNCTION("""COMPUTED_VALUE"""),1.0)</f>
        <v>1</v>
      </c>
      <c r="C127" s="8">
        <f>IFERROR(__xludf.DUMMYFUNCTION("""COMPUTED_VALUE"""),1.0)</f>
        <v>1</v>
      </c>
      <c r="D127" s="8">
        <f>IFERROR(__xludf.DUMMYFUNCTION("""COMPUTED_VALUE"""),3.0)</f>
        <v>3</v>
      </c>
      <c r="E127" s="8">
        <f>IFERROR(__xludf.DUMMYFUNCTION("""COMPUTED_VALUE"""),0.0)</f>
        <v>0</v>
      </c>
      <c r="F127" s="8">
        <f>IFERROR(__xludf.DUMMYFUNCTION("""COMPUTED_VALUE"""),0.0)</f>
        <v>0</v>
      </c>
      <c r="G127" s="8">
        <f>IFERROR(__xludf.DUMMYFUNCTION("""COMPUTED_VALUE"""),13.0)</f>
        <v>13</v>
      </c>
      <c r="H127" s="8">
        <f>IFERROR(__xludf.DUMMYFUNCTION("""COMPUTED_VALUE"""),0.0)</f>
        <v>0</v>
      </c>
      <c r="I127" s="8">
        <f>IFERROR(__xludf.DUMMYFUNCTION("""COMPUTED_VALUE"""),3.0)</f>
        <v>3</v>
      </c>
      <c r="J127" s="8">
        <f>IFERROR(__xludf.DUMMYFUNCTION("""COMPUTED_VALUE"""),0.0)</f>
        <v>0</v>
      </c>
      <c r="K127" s="8">
        <f>IFERROR(__xludf.DUMMYFUNCTION("""COMPUTED_VALUE"""),2.0)</f>
        <v>2</v>
      </c>
      <c r="L127" s="8">
        <f>IFERROR(__xludf.DUMMYFUNCTION("""COMPUTED_VALUE"""),1.0)</f>
        <v>1</v>
      </c>
      <c r="M127" s="8">
        <f>IFERROR(__xludf.DUMMYFUNCTION("""COMPUTED_VALUE"""),1.0)</f>
        <v>1</v>
      </c>
      <c r="N127" s="8">
        <f>IFERROR(__xludf.DUMMYFUNCTION("""COMPUTED_VALUE"""),23.0)</f>
        <v>23</v>
      </c>
      <c r="O127" s="8">
        <f>IFERROR(__xludf.DUMMYFUNCTION("""COMPUTED_VALUE"""),4.0)</f>
        <v>4</v>
      </c>
      <c r="P127" s="8" t="b">
        <f>IFERROR(__xludf.DUMMYFUNCTION("""COMPUTED_VALUE"""),FALSE)</f>
        <v>0</v>
      </c>
      <c r="Q127" s="8">
        <f>IFERROR(__xludf.DUMMYFUNCTION("""COMPUTED_VALUE"""),14.0)</f>
        <v>14</v>
      </c>
      <c r="R127" s="8">
        <f>IFERROR(__xludf.DUMMYFUNCTION("""COMPUTED_VALUE"""),1.0)</f>
        <v>1</v>
      </c>
    </row>
    <row r="128">
      <c r="A128" s="8">
        <f>IFERROR(__xludf.DUMMYFUNCTION("""COMPUTED_VALUE"""),0.0)</f>
        <v>0</v>
      </c>
      <c r="B128" s="8">
        <f>IFERROR(__xludf.DUMMYFUNCTION("""COMPUTED_VALUE"""),1.0)</f>
        <v>1</v>
      </c>
      <c r="C128" s="8">
        <f>IFERROR(__xludf.DUMMYFUNCTION("""COMPUTED_VALUE"""),1.0)</f>
        <v>1</v>
      </c>
      <c r="D128" s="8">
        <f>IFERROR(__xludf.DUMMYFUNCTION("""COMPUTED_VALUE"""),0.0)</f>
        <v>0</v>
      </c>
      <c r="E128" s="8">
        <f>IFERROR(__xludf.DUMMYFUNCTION("""COMPUTED_VALUE"""),1.0)</f>
        <v>1</v>
      </c>
      <c r="F128" s="8">
        <f>IFERROR(__xludf.DUMMYFUNCTION("""COMPUTED_VALUE"""),1.0)</f>
        <v>1</v>
      </c>
      <c r="G128" s="8">
        <f>IFERROR(__xludf.DUMMYFUNCTION("""COMPUTED_VALUE"""),14.0)</f>
        <v>14</v>
      </c>
      <c r="H128" s="8">
        <f>IFERROR(__xludf.DUMMYFUNCTION("""COMPUTED_VALUE"""),0.0)</f>
        <v>0</v>
      </c>
      <c r="I128" s="8">
        <f>IFERROR(__xludf.DUMMYFUNCTION("""COMPUTED_VALUE"""),3.0)</f>
        <v>3</v>
      </c>
      <c r="J128" s="8">
        <f>IFERROR(__xludf.DUMMYFUNCTION("""COMPUTED_VALUE"""),0.0)</f>
        <v>0</v>
      </c>
      <c r="K128" s="8">
        <f>IFERROR(__xludf.DUMMYFUNCTION("""COMPUTED_VALUE"""),2.0)</f>
        <v>2</v>
      </c>
      <c r="L128" s="8">
        <f>IFERROR(__xludf.DUMMYFUNCTION("""COMPUTED_VALUE"""),1.0)</f>
        <v>1</v>
      </c>
      <c r="M128" s="8">
        <f>IFERROR(__xludf.DUMMYFUNCTION("""COMPUTED_VALUE"""),1.0)</f>
        <v>1</v>
      </c>
      <c r="N128" s="8">
        <f>IFERROR(__xludf.DUMMYFUNCTION("""COMPUTED_VALUE"""),23.0)</f>
        <v>23</v>
      </c>
      <c r="O128" s="8">
        <f>IFERROR(__xludf.DUMMYFUNCTION("""COMPUTED_VALUE"""),6.0)</f>
        <v>6</v>
      </c>
      <c r="P128" s="8" t="b">
        <f>IFERROR(__xludf.DUMMYFUNCTION("""COMPUTED_VALUE"""),FALSE)</f>
        <v>0</v>
      </c>
      <c r="Q128" s="8">
        <f>IFERROR(__xludf.DUMMYFUNCTION("""COMPUTED_VALUE"""),15.0)</f>
        <v>15</v>
      </c>
      <c r="R128" s="8">
        <f>IFERROR(__xludf.DUMMYFUNCTION("""COMPUTED_VALUE"""),1.0)</f>
        <v>1</v>
      </c>
    </row>
    <row r="129">
      <c r="A129" s="8">
        <f>IFERROR(__xludf.DUMMYFUNCTION("""COMPUTED_VALUE"""),0.0)</f>
        <v>0</v>
      </c>
      <c r="B129" s="8">
        <f>IFERROR(__xludf.DUMMYFUNCTION("""COMPUTED_VALUE"""),1.0)</f>
        <v>1</v>
      </c>
      <c r="C129" s="8">
        <f>IFERROR(__xludf.DUMMYFUNCTION("""COMPUTED_VALUE"""),1.0)</f>
        <v>1</v>
      </c>
      <c r="D129" s="8">
        <f>IFERROR(__xludf.DUMMYFUNCTION("""COMPUTED_VALUE"""),0.0)</f>
        <v>0</v>
      </c>
      <c r="E129" s="8">
        <f>IFERROR(__xludf.DUMMYFUNCTION("""COMPUTED_VALUE"""),1.0)</f>
        <v>1</v>
      </c>
      <c r="F129" s="8">
        <f>IFERROR(__xludf.DUMMYFUNCTION("""COMPUTED_VALUE"""),0.0)</f>
        <v>0</v>
      </c>
      <c r="G129" s="8">
        <f>IFERROR(__xludf.DUMMYFUNCTION("""COMPUTED_VALUE"""),15.0)</f>
        <v>15</v>
      </c>
      <c r="H129" s="8">
        <f>IFERROR(__xludf.DUMMYFUNCTION("""COMPUTED_VALUE"""),0.0)</f>
        <v>0</v>
      </c>
      <c r="I129" s="8">
        <f>IFERROR(__xludf.DUMMYFUNCTION("""COMPUTED_VALUE"""),3.0)</f>
        <v>3</v>
      </c>
      <c r="J129" s="8">
        <f>IFERROR(__xludf.DUMMYFUNCTION("""COMPUTED_VALUE"""),0.0)</f>
        <v>0</v>
      </c>
      <c r="K129" s="8">
        <f>IFERROR(__xludf.DUMMYFUNCTION("""COMPUTED_VALUE"""),2.0)</f>
        <v>2</v>
      </c>
      <c r="L129" s="8">
        <f>IFERROR(__xludf.DUMMYFUNCTION("""COMPUTED_VALUE"""),1.0)</f>
        <v>1</v>
      </c>
      <c r="M129" s="8">
        <f>IFERROR(__xludf.DUMMYFUNCTION("""COMPUTED_VALUE"""),1.0)</f>
        <v>1</v>
      </c>
      <c r="N129" s="8">
        <f>IFERROR(__xludf.DUMMYFUNCTION("""COMPUTED_VALUE"""),23.0)</f>
        <v>23</v>
      </c>
      <c r="O129" s="8">
        <f>IFERROR(__xludf.DUMMYFUNCTION("""COMPUTED_VALUE"""),5.0)</f>
        <v>5</v>
      </c>
      <c r="P129" s="8" t="b">
        <f>IFERROR(__xludf.DUMMYFUNCTION("""COMPUTED_VALUE"""),FALSE)</f>
        <v>0</v>
      </c>
      <c r="Q129" s="8">
        <f>IFERROR(__xludf.DUMMYFUNCTION("""COMPUTED_VALUE"""),15.0)</f>
        <v>15</v>
      </c>
      <c r="R129" s="8">
        <f>IFERROR(__xludf.DUMMYFUNCTION("""COMPUTED_VALUE"""),0.0)</f>
        <v>0</v>
      </c>
    </row>
    <row r="130">
      <c r="A130" s="8">
        <f>IFERROR(__xludf.DUMMYFUNCTION("""COMPUTED_VALUE"""),0.0)</f>
        <v>0</v>
      </c>
      <c r="B130" s="8">
        <f>IFERROR(__xludf.DUMMYFUNCTION("""COMPUTED_VALUE"""),1.0)</f>
        <v>1</v>
      </c>
      <c r="C130" s="8">
        <f>IFERROR(__xludf.DUMMYFUNCTION("""COMPUTED_VALUE"""),1.0)</f>
        <v>1</v>
      </c>
      <c r="D130" s="8">
        <f>IFERROR(__xludf.DUMMYFUNCTION("""COMPUTED_VALUE"""),0.0)</f>
        <v>0</v>
      </c>
      <c r="E130" s="8">
        <f>IFERROR(__xludf.DUMMYFUNCTION("""COMPUTED_VALUE"""),0.0)</f>
        <v>0</v>
      </c>
      <c r="F130" s="8">
        <f>IFERROR(__xludf.DUMMYFUNCTION("""COMPUTED_VALUE"""),1.0)</f>
        <v>1</v>
      </c>
      <c r="G130" s="8">
        <f>IFERROR(__xludf.DUMMYFUNCTION("""COMPUTED_VALUE"""),15.0)</f>
        <v>15</v>
      </c>
      <c r="H130" s="8">
        <f>IFERROR(__xludf.DUMMYFUNCTION("""COMPUTED_VALUE"""),0.0)</f>
        <v>0</v>
      </c>
      <c r="I130" s="8">
        <f>IFERROR(__xludf.DUMMYFUNCTION("""COMPUTED_VALUE"""),3.0)</f>
        <v>3</v>
      </c>
      <c r="J130" s="8">
        <f>IFERROR(__xludf.DUMMYFUNCTION("""COMPUTED_VALUE"""),0.0)</f>
        <v>0</v>
      </c>
      <c r="K130" s="8">
        <f>IFERROR(__xludf.DUMMYFUNCTION("""COMPUTED_VALUE"""),0.0)</f>
        <v>0</v>
      </c>
      <c r="L130" s="8">
        <f>IFERROR(__xludf.DUMMYFUNCTION("""COMPUTED_VALUE"""),2.0)</f>
        <v>2</v>
      </c>
      <c r="M130" s="8">
        <f>IFERROR(__xludf.DUMMYFUNCTION("""COMPUTED_VALUE"""),1.0)</f>
        <v>1</v>
      </c>
      <c r="N130" s="8">
        <f>IFERROR(__xludf.DUMMYFUNCTION("""COMPUTED_VALUE"""),24.0)</f>
        <v>24</v>
      </c>
      <c r="O130" s="8">
        <f>IFERROR(__xludf.DUMMYFUNCTION("""COMPUTED_VALUE"""),6.0)</f>
        <v>6</v>
      </c>
      <c r="P130" s="8" t="b">
        <f>IFERROR(__xludf.DUMMYFUNCTION("""COMPUTED_VALUE"""),FALSE)</f>
        <v>0</v>
      </c>
      <c r="Q130" s="8">
        <f>IFERROR(__xludf.DUMMYFUNCTION("""COMPUTED_VALUE"""),16.0)</f>
        <v>16</v>
      </c>
      <c r="R130" s="8">
        <f>IFERROR(__xludf.DUMMYFUNCTION("""COMPUTED_VALUE"""),1.0)</f>
        <v>1</v>
      </c>
    </row>
    <row r="131">
      <c r="A131" s="8">
        <f>IFERROR(__xludf.DUMMYFUNCTION("""COMPUTED_VALUE"""),0.0)</f>
        <v>0</v>
      </c>
      <c r="B131" s="8">
        <f>IFERROR(__xludf.DUMMYFUNCTION("""COMPUTED_VALUE"""),1.0)</f>
        <v>1</v>
      </c>
      <c r="C131" s="8">
        <f>IFERROR(__xludf.DUMMYFUNCTION("""COMPUTED_VALUE"""),1.0)</f>
        <v>1</v>
      </c>
      <c r="D131" s="8">
        <f>IFERROR(__xludf.DUMMYFUNCTION("""COMPUTED_VALUE"""),0.0)</f>
        <v>0</v>
      </c>
      <c r="E131" s="8">
        <f>IFERROR(__xludf.DUMMYFUNCTION("""COMPUTED_VALUE"""),0.0)</f>
        <v>0</v>
      </c>
      <c r="F131" s="8">
        <f>IFERROR(__xludf.DUMMYFUNCTION("""COMPUTED_VALUE"""),0.0)</f>
        <v>0</v>
      </c>
      <c r="G131" s="8">
        <f>IFERROR(__xludf.DUMMYFUNCTION("""COMPUTED_VALUE"""),16.0)</f>
        <v>16</v>
      </c>
      <c r="H131" s="8">
        <f>IFERROR(__xludf.DUMMYFUNCTION("""COMPUTED_VALUE"""),0.0)</f>
        <v>0</v>
      </c>
      <c r="I131" s="8">
        <f>IFERROR(__xludf.DUMMYFUNCTION("""COMPUTED_VALUE"""),3.0)</f>
        <v>3</v>
      </c>
      <c r="J131" s="8">
        <f>IFERROR(__xludf.DUMMYFUNCTION("""COMPUTED_VALUE"""),0.0)</f>
        <v>0</v>
      </c>
      <c r="K131" s="8">
        <f>IFERROR(__xludf.DUMMYFUNCTION("""COMPUTED_VALUE"""),0.0)</f>
        <v>0</v>
      </c>
      <c r="L131" s="8">
        <f>IFERROR(__xludf.DUMMYFUNCTION("""COMPUTED_VALUE"""),2.0)</f>
        <v>2</v>
      </c>
      <c r="M131" s="8">
        <f>IFERROR(__xludf.DUMMYFUNCTION("""COMPUTED_VALUE"""),1.0)</f>
        <v>1</v>
      </c>
      <c r="N131" s="8">
        <f>IFERROR(__xludf.DUMMYFUNCTION("""COMPUTED_VALUE"""),24.0)</f>
        <v>24</v>
      </c>
      <c r="O131" s="8">
        <f>IFERROR(__xludf.DUMMYFUNCTION("""COMPUTED_VALUE"""),3.0)</f>
        <v>3</v>
      </c>
      <c r="P131" s="8" t="b">
        <f>IFERROR(__xludf.DUMMYFUNCTION("""COMPUTED_VALUE"""),FALSE)</f>
        <v>0</v>
      </c>
      <c r="Q131" s="8">
        <f>IFERROR(__xludf.DUMMYFUNCTION("""COMPUTED_VALUE"""),16.0)</f>
        <v>16</v>
      </c>
      <c r="R131" s="8">
        <f>IFERROR(__xludf.DUMMYFUNCTION("""COMPUTED_VALUE"""),0.0)</f>
        <v>0</v>
      </c>
    </row>
    <row r="132">
      <c r="A132" s="8">
        <f>IFERROR(__xludf.DUMMYFUNCTION("""COMPUTED_VALUE"""),0.0)</f>
        <v>0</v>
      </c>
      <c r="B132" s="8">
        <f>IFERROR(__xludf.DUMMYFUNCTION("""COMPUTED_VALUE"""),0.0)</f>
        <v>0</v>
      </c>
      <c r="C132" s="8">
        <f>IFERROR(__xludf.DUMMYFUNCTION("""COMPUTED_VALUE"""),0.0)</f>
        <v>0</v>
      </c>
      <c r="D132" s="8">
        <f>IFERROR(__xludf.DUMMYFUNCTION("""COMPUTED_VALUE"""),1.0)</f>
        <v>1</v>
      </c>
      <c r="E132" s="8">
        <f>IFERROR(__xludf.DUMMYFUNCTION("""COMPUTED_VALUE"""),0.0)</f>
        <v>0</v>
      </c>
      <c r="F132" s="8">
        <f>IFERROR(__xludf.DUMMYFUNCTION("""COMPUTED_VALUE"""),0.0)</f>
        <v>0</v>
      </c>
      <c r="G132" s="8">
        <f>IFERROR(__xludf.DUMMYFUNCTION("""COMPUTED_VALUE"""),16.0)</f>
        <v>16</v>
      </c>
      <c r="H132" s="8">
        <f>IFERROR(__xludf.DUMMYFUNCTION("""COMPUTED_VALUE"""),0.0)</f>
        <v>0</v>
      </c>
      <c r="I132" s="8">
        <f>IFERROR(__xludf.DUMMYFUNCTION("""COMPUTED_VALUE"""),0.0)</f>
        <v>0</v>
      </c>
      <c r="J132" s="8">
        <f>IFERROR(__xludf.DUMMYFUNCTION("""COMPUTED_VALUE"""),1.0)</f>
        <v>1</v>
      </c>
      <c r="K132" s="8">
        <f>IFERROR(__xludf.DUMMYFUNCTION("""COMPUTED_VALUE"""),1.0)</f>
        <v>1</v>
      </c>
      <c r="L132" s="8">
        <f>IFERROR(__xludf.DUMMYFUNCTION("""COMPUTED_VALUE"""),0.0)</f>
        <v>0</v>
      </c>
      <c r="M132" s="8">
        <f>IFERROR(__xludf.DUMMYFUNCTION("""COMPUTED_VALUE"""),0.0)</f>
        <v>0</v>
      </c>
      <c r="N132" s="8">
        <f>IFERROR(__xludf.DUMMYFUNCTION("""COMPUTED_VALUE"""),29.0)</f>
        <v>29</v>
      </c>
      <c r="O132" s="8">
        <f>IFERROR(__xludf.DUMMYFUNCTION("""COMPUTED_VALUE"""),4.0)</f>
        <v>4</v>
      </c>
      <c r="P132" s="8" t="b">
        <f>IFERROR(__xludf.DUMMYFUNCTION("""COMPUTED_VALUE"""),FALSE)</f>
        <v>0</v>
      </c>
      <c r="Q132" s="8">
        <f>IFERROR(__xludf.DUMMYFUNCTION("""COMPUTED_VALUE"""),16.0)</f>
        <v>16</v>
      </c>
      <c r="R132" s="8">
        <f>IFERROR(__xludf.DUMMYFUNCTION("""COMPUTED_VALUE"""),0.0)</f>
        <v>0</v>
      </c>
    </row>
    <row r="133">
      <c r="A133" s="8">
        <f>IFERROR(__xludf.DUMMYFUNCTION("""COMPUTED_VALUE"""),0.0)</f>
        <v>0</v>
      </c>
      <c r="B133" s="8">
        <f>IFERROR(__xludf.DUMMYFUNCTION("""COMPUTED_VALUE"""),0.0)</f>
        <v>0</v>
      </c>
      <c r="C133" s="8">
        <f>IFERROR(__xludf.DUMMYFUNCTION("""COMPUTED_VALUE"""),0.0)</f>
        <v>0</v>
      </c>
      <c r="D133" s="8">
        <f>IFERROR(__xludf.DUMMYFUNCTION("""COMPUTED_VALUE"""),0.0)</f>
        <v>0</v>
      </c>
      <c r="E133" s="8">
        <f>IFERROR(__xludf.DUMMYFUNCTION("""COMPUTED_VALUE"""),1.0)</f>
        <v>1</v>
      </c>
      <c r="F133" s="8">
        <f>IFERROR(__xludf.DUMMYFUNCTION("""COMPUTED_VALUE"""),0.0)</f>
        <v>0</v>
      </c>
      <c r="G133" s="8">
        <f>IFERROR(__xludf.DUMMYFUNCTION("""COMPUTED_VALUE"""),16.0)</f>
        <v>16</v>
      </c>
      <c r="H133" s="8">
        <f>IFERROR(__xludf.DUMMYFUNCTION("""COMPUTED_VALUE"""),0.0)</f>
        <v>0</v>
      </c>
      <c r="I133" s="8">
        <f>IFERROR(__xludf.DUMMYFUNCTION("""COMPUTED_VALUE"""),0.0)</f>
        <v>0</v>
      </c>
      <c r="J133" s="8">
        <f>IFERROR(__xludf.DUMMYFUNCTION("""COMPUTED_VALUE"""),0.0)</f>
        <v>0</v>
      </c>
      <c r="K133" s="8">
        <f>IFERROR(__xludf.DUMMYFUNCTION("""COMPUTED_VALUE"""),2.0)</f>
        <v>2</v>
      </c>
      <c r="L133" s="8">
        <f>IFERROR(__xludf.DUMMYFUNCTION("""COMPUTED_VALUE"""),0.0)</f>
        <v>0</v>
      </c>
      <c r="M133" s="8">
        <f>IFERROR(__xludf.DUMMYFUNCTION("""COMPUTED_VALUE"""),0.0)</f>
        <v>0</v>
      </c>
      <c r="N133" s="8">
        <f>IFERROR(__xludf.DUMMYFUNCTION("""COMPUTED_VALUE"""),29.0)</f>
        <v>29</v>
      </c>
      <c r="O133" s="8">
        <f>IFERROR(__xludf.DUMMYFUNCTION("""COMPUTED_VALUE"""),5.0)</f>
        <v>5</v>
      </c>
      <c r="P133" s="8" t="b">
        <f>IFERROR(__xludf.DUMMYFUNCTION("""COMPUTED_VALUE"""),FALSE)</f>
        <v>0</v>
      </c>
      <c r="Q133" s="8">
        <f>IFERROR(__xludf.DUMMYFUNCTION("""COMPUTED_VALUE"""),16.0)</f>
        <v>16</v>
      </c>
      <c r="R133" s="8">
        <f>IFERROR(__xludf.DUMMYFUNCTION("""COMPUTED_VALUE"""),0.0)</f>
        <v>0</v>
      </c>
    </row>
    <row r="134">
      <c r="A134" s="8">
        <f>IFERROR(__xludf.DUMMYFUNCTION("""COMPUTED_VALUE"""),0.0)</f>
        <v>0</v>
      </c>
      <c r="B134" s="8">
        <f>IFERROR(__xludf.DUMMYFUNCTION("""COMPUTED_VALUE"""),0.0)</f>
        <v>0</v>
      </c>
      <c r="C134" s="8">
        <f>IFERROR(__xludf.DUMMYFUNCTION("""COMPUTED_VALUE"""),0.0)</f>
        <v>0</v>
      </c>
      <c r="D134" s="8">
        <f>IFERROR(__xludf.DUMMYFUNCTION("""COMPUTED_VALUE"""),0.0)</f>
        <v>0</v>
      </c>
      <c r="E134" s="8">
        <f>IFERROR(__xludf.DUMMYFUNCTION("""COMPUTED_VALUE"""),0.0)</f>
        <v>0</v>
      </c>
      <c r="F134" s="8">
        <f>IFERROR(__xludf.DUMMYFUNCTION("""COMPUTED_VALUE"""),1.0)</f>
        <v>1</v>
      </c>
      <c r="G134" s="8">
        <f>IFERROR(__xludf.DUMMYFUNCTION("""COMPUTED_VALUE"""),16.0)</f>
        <v>16</v>
      </c>
      <c r="H134" s="8">
        <f>IFERROR(__xludf.DUMMYFUNCTION("""COMPUTED_VALUE"""),0.0)</f>
        <v>0</v>
      </c>
      <c r="I134" s="8">
        <f>IFERROR(__xludf.DUMMYFUNCTION("""COMPUTED_VALUE"""),0.0)</f>
        <v>0</v>
      </c>
      <c r="J134" s="8">
        <f>IFERROR(__xludf.DUMMYFUNCTION("""COMPUTED_VALUE"""),0.0)</f>
        <v>0</v>
      </c>
      <c r="K134" s="8">
        <f>IFERROR(__xludf.DUMMYFUNCTION("""COMPUTED_VALUE"""),0.0)</f>
        <v>0</v>
      </c>
      <c r="L134" s="8">
        <f>IFERROR(__xludf.DUMMYFUNCTION("""COMPUTED_VALUE"""),1.0)</f>
        <v>1</v>
      </c>
      <c r="M134" s="8">
        <f>IFERROR(__xludf.DUMMYFUNCTION("""COMPUTED_VALUE"""),1.0)</f>
        <v>1</v>
      </c>
      <c r="N134" s="8">
        <f>IFERROR(__xludf.DUMMYFUNCTION("""COMPUTED_VALUE"""),29.0)</f>
        <v>29</v>
      </c>
      <c r="O134" s="8">
        <f>IFERROR(__xludf.DUMMYFUNCTION("""COMPUTED_VALUE"""),6.0)</f>
        <v>6</v>
      </c>
      <c r="P134" s="8" t="b">
        <f>IFERROR(__xludf.DUMMYFUNCTION("""COMPUTED_VALUE"""),FALSE)</f>
        <v>0</v>
      </c>
      <c r="Q134" s="8">
        <f>IFERROR(__xludf.DUMMYFUNCTION("""COMPUTED_VALUE"""),17.0)</f>
        <v>17</v>
      </c>
      <c r="R134" s="8">
        <f>IFERROR(__xludf.DUMMYFUNCTION("""COMPUTED_VALUE"""),1.0)</f>
        <v>1</v>
      </c>
    </row>
    <row r="135">
      <c r="A135" s="8">
        <f>IFERROR(__xludf.DUMMYFUNCTION("""COMPUTED_VALUE"""),4.0)</f>
        <v>4</v>
      </c>
      <c r="B135" s="8">
        <f>IFERROR(__xludf.DUMMYFUNCTION("""COMPUTED_VALUE"""),4.0)</f>
        <v>4</v>
      </c>
      <c r="C135" s="8">
        <f>IFERROR(__xludf.DUMMYFUNCTION("""COMPUTED_VALUE"""),4.0)</f>
        <v>4</v>
      </c>
      <c r="D135" s="8">
        <f>IFERROR(__xludf.DUMMYFUNCTION("""COMPUTED_VALUE"""),4.0)</f>
        <v>4</v>
      </c>
      <c r="E135" s="8">
        <f>IFERROR(__xludf.DUMMYFUNCTION("""COMPUTED_VALUE"""),4.0)</f>
        <v>4</v>
      </c>
      <c r="F135" s="8">
        <f>IFERROR(__xludf.DUMMYFUNCTION("""COMPUTED_VALUE"""),4.0)</f>
        <v>4</v>
      </c>
      <c r="G135" s="8">
        <f>IFERROR(__xludf.DUMMYFUNCTION("""COMPUTED_VALUE"""),0.0)</f>
        <v>0</v>
      </c>
      <c r="H135" s="8">
        <f>IFERROR(__xludf.DUMMYFUNCTION("""COMPUTED_VALUE"""),4.0)</f>
        <v>4</v>
      </c>
      <c r="I135" s="8">
        <f>IFERROR(__xludf.DUMMYFUNCTION("""COMPUTED_VALUE"""),4.0)</f>
        <v>4</v>
      </c>
      <c r="J135" s="8">
        <f>IFERROR(__xludf.DUMMYFUNCTION("""COMPUTED_VALUE"""),4.0)</f>
        <v>4</v>
      </c>
      <c r="K135" s="8">
        <f>IFERROR(__xludf.DUMMYFUNCTION("""COMPUTED_VALUE"""),4.0)</f>
        <v>4</v>
      </c>
      <c r="L135" s="8">
        <f>IFERROR(__xludf.DUMMYFUNCTION("""COMPUTED_VALUE"""),4.0)</f>
        <v>4</v>
      </c>
      <c r="M135" s="8">
        <f>IFERROR(__xludf.DUMMYFUNCTION("""COMPUTED_VALUE"""),4.0)</f>
        <v>4</v>
      </c>
      <c r="N135" s="8">
        <f>IFERROR(__xludf.DUMMYFUNCTION("""COMPUTED_VALUE"""),0.0)</f>
        <v>0</v>
      </c>
      <c r="O135" s="8">
        <f>IFERROR(__xludf.DUMMYFUNCTION("""COMPUTED_VALUE"""),3.0)</f>
        <v>3</v>
      </c>
      <c r="P135" s="8" t="b">
        <f>IFERROR(__xludf.DUMMYFUNCTION("""COMPUTED_VALUE"""),FALSE)</f>
        <v>0</v>
      </c>
      <c r="Q135" s="8">
        <f>IFERROR(__xludf.DUMMYFUNCTION("""COMPUTED_VALUE"""),1.0)</f>
        <v>1</v>
      </c>
      <c r="R135" s="8">
        <f>IFERROR(__xludf.DUMMYFUNCTION("""COMPUTED_VALUE"""),1.0)</f>
        <v>1</v>
      </c>
    </row>
    <row r="136">
      <c r="A136" s="8">
        <f>IFERROR(__xludf.DUMMYFUNCTION("""COMPUTED_VALUE"""),4.0)</f>
        <v>4</v>
      </c>
      <c r="B136" s="8">
        <f>IFERROR(__xludf.DUMMYFUNCTION("""COMPUTED_VALUE"""),4.0)</f>
        <v>4</v>
      </c>
      <c r="C136" s="8">
        <f>IFERROR(__xludf.DUMMYFUNCTION("""COMPUTED_VALUE"""),0.0)</f>
        <v>0</v>
      </c>
      <c r="D136" s="8">
        <f>IFERROR(__xludf.DUMMYFUNCTION("""COMPUTED_VALUE"""),5.0)</f>
        <v>5</v>
      </c>
      <c r="E136" s="8">
        <f>IFERROR(__xludf.DUMMYFUNCTION("""COMPUTED_VALUE"""),5.0)</f>
        <v>5</v>
      </c>
      <c r="F136" s="8">
        <f>IFERROR(__xludf.DUMMYFUNCTION("""COMPUTED_VALUE"""),5.0)</f>
        <v>5</v>
      </c>
      <c r="G136" s="8">
        <f>IFERROR(__xludf.DUMMYFUNCTION("""COMPUTED_VALUE"""),1.0)</f>
        <v>1</v>
      </c>
      <c r="H136" s="8">
        <f>IFERROR(__xludf.DUMMYFUNCTION("""COMPUTED_VALUE"""),4.0)</f>
        <v>4</v>
      </c>
      <c r="I136" s="8">
        <f>IFERROR(__xludf.DUMMYFUNCTION("""COMPUTED_VALUE"""),4.0)</f>
        <v>4</v>
      </c>
      <c r="J136" s="8">
        <f>IFERROR(__xludf.DUMMYFUNCTION("""COMPUTED_VALUE"""),4.0)</f>
        <v>4</v>
      </c>
      <c r="K136" s="8">
        <f>IFERROR(__xludf.DUMMYFUNCTION("""COMPUTED_VALUE"""),4.0)</f>
        <v>4</v>
      </c>
      <c r="L136" s="8">
        <f>IFERROR(__xludf.DUMMYFUNCTION("""COMPUTED_VALUE"""),4.0)</f>
        <v>4</v>
      </c>
      <c r="M136" s="8">
        <f>IFERROR(__xludf.DUMMYFUNCTION("""COMPUTED_VALUE"""),4.0)</f>
        <v>4</v>
      </c>
      <c r="N136" s="8">
        <f>IFERROR(__xludf.DUMMYFUNCTION("""COMPUTED_VALUE"""),0.0)</f>
        <v>0</v>
      </c>
      <c r="O136" s="8">
        <f>IFERROR(__xludf.DUMMYFUNCTION("""COMPUTED_VALUE"""),6.0)</f>
        <v>6</v>
      </c>
      <c r="P136" s="8" t="b">
        <f>IFERROR(__xludf.DUMMYFUNCTION("""COMPUTED_VALUE"""),FALSE)</f>
        <v>0</v>
      </c>
      <c r="Q136" s="8">
        <f>IFERROR(__xludf.DUMMYFUNCTION("""COMPUTED_VALUE"""),2.0)</f>
        <v>2</v>
      </c>
      <c r="R136" s="8">
        <f>IFERROR(__xludf.DUMMYFUNCTION("""COMPUTED_VALUE"""),1.0)</f>
        <v>1</v>
      </c>
    </row>
    <row r="137">
      <c r="A137" s="8">
        <f>IFERROR(__xludf.DUMMYFUNCTION("""COMPUTED_VALUE"""),4.0)</f>
        <v>4</v>
      </c>
      <c r="B137" s="8">
        <f>IFERROR(__xludf.DUMMYFUNCTION("""COMPUTED_VALUE"""),4.0)</f>
        <v>4</v>
      </c>
      <c r="C137" s="8">
        <f>IFERROR(__xludf.DUMMYFUNCTION("""COMPUTED_VALUE"""),0.0)</f>
        <v>0</v>
      </c>
      <c r="D137" s="8">
        <f>IFERROR(__xludf.DUMMYFUNCTION("""COMPUTED_VALUE"""),5.0)</f>
        <v>5</v>
      </c>
      <c r="E137" s="8">
        <f>IFERROR(__xludf.DUMMYFUNCTION("""COMPUTED_VALUE"""),5.0)</f>
        <v>5</v>
      </c>
      <c r="F137" s="8">
        <f>IFERROR(__xludf.DUMMYFUNCTION("""COMPUTED_VALUE"""),0.0)</f>
        <v>0</v>
      </c>
      <c r="G137" s="8">
        <f>IFERROR(__xludf.DUMMYFUNCTION("""COMPUTED_VALUE"""),2.0)</f>
        <v>2</v>
      </c>
      <c r="H137" s="8">
        <f>IFERROR(__xludf.DUMMYFUNCTION("""COMPUTED_VALUE"""),0.0)</f>
        <v>0</v>
      </c>
      <c r="I137" s="8">
        <f>IFERROR(__xludf.DUMMYFUNCTION("""COMPUTED_VALUE"""),1.0)</f>
        <v>1</v>
      </c>
      <c r="J137" s="8">
        <f>IFERROR(__xludf.DUMMYFUNCTION("""COMPUTED_VALUE"""),7.0)</f>
        <v>7</v>
      </c>
      <c r="K137" s="8">
        <f>IFERROR(__xludf.DUMMYFUNCTION("""COMPUTED_VALUE"""),7.0)</f>
        <v>7</v>
      </c>
      <c r="L137" s="8">
        <f>IFERROR(__xludf.DUMMYFUNCTION("""COMPUTED_VALUE"""),6.0)</f>
        <v>6</v>
      </c>
      <c r="M137" s="8">
        <f>IFERROR(__xludf.DUMMYFUNCTION("""COMPUTED_VALUE"""),6.0)</f>
        <v>6</v>
      </c>
      <c r="N137" s="8">
        <f>IFERROR(__xludf.DUMMYFUNCTION("""COMPUTED_VALUE"""),1.0)</f>
        <v>1</v>
      </c>
      <c r="O137" s="8">
        <f>IFERROR(__xludf.DUMMYFUNCTION("""COMPUTED_VALUE"""),5.0)</f>
        <v>5</v>
      </c>
      <c r="P137" s="8" t="b">
        <f>IFERROR(__xludf.DUMMYFUNCTION("""COMPUTED_VALUE"""),FALSE)</f>
        <v>0</v>
      </c>
      <c r="Q137" s="8">
        <f>IFERROR(__xludf.DUMMYFUNCTION("""COMPUTED_VALUE"""),3.0)</f>
        <v>3</v>
      </c>
      <c r="R137" s="8">
        <f>IFERROR(__xludf.DUMMYFUNCTION("""COMPUTED_VALUE"""),1.0)</f>
        <v>1</v>
      </c>
    </row>
    <row r="138">
      <c r="A138" s="8">
        <f>IFERROR(__xludf.DUMMYFUNCTION("""COMPUTED_VALUE"""),4.0)</f>
        <v>4</v>
      </c>
      <c r="B138" s="8">
        <f>IFERROR(__xludf.DUMMYFUNCTION("""COMPUTED_VALUE"""),4.0)</f>
        <v>4</v>
      </c>
      <c r="C138" s="8">
        <f>IFERROR(__xludf.DUMMYFUNCTION("""COMPUTED_VALUE"""),0.0)</f>
        <v>0</v>
      </c>
      <c r="D138" s="8">
        <f>IFERROR(__xludf.DUMMYFUNCTION("""COMPUTED_VALUE"""),5.0)</f>
        <v>5</v>
      </c>
      <c r="E138" s="8">
        <f>IFERROR(__xludf.DUMMYFUNCTION("""COMPUTED_VALUE"""),0.0)</f>
        <v>0</v>
      </c>
      <c r="F138" s="8">
        <f>IFERROR(__xludf.DUMMYFUNCTION("""COMPUTED_VALUE"""),1.0)</f>
        <v>1</v>
      </c>
      <c r="G138" s="8">
        <f>IFERROR(__xludf.DUMMYFUNCTION("""COMPUTED_VALUE"""),3.0)</f>
        <v>3</v>
      </c>
      <c r="H138" s="8">
        <f>IFERROR(__xludf.DUMMYFUNCTION("""COMPUTED_VALUE"""),1.0)</f>
        <v>1</v>
      </c>
      <c r="I138" s="8">
        <f>IFERROR(__xludf.DUMMYFUNCTION("""COMPUTED_VALUE"""),0.0)</f>
        <v>0</v>
      </c>
      <c r="J138" s="8">
        <f>IFERROR(__xludf.DUMMYFUNCTION("""COMPUTED_VALUE"""),9.0)</f>
        <v>9</v>
      </c>
      <c r="K138" s="8">
        <f>IFERROR(__xludf.DUMMYFUNCTION("""COMPUTED_VALUE"""),8.0)</f>
        <v>8</v>
      </c>
      <c r="L138" s="8">
        <f>IFERROR(__xludf.DUMMYFUNCTION("""COMPUTED_VALUE"""),6.0)</f>
        <v>6</v>
      </c>
      <c r="M138" s="8">
        <f>IFERROR(__xludf.DUMMYFUNCTION("""COMPUTED_VALUE"""),6.0)</f>
        <v>6</v>
      </c>
      <c r="N138" s="8">
        <f>IFERROR(__xludf.DUMMYFUNCTION("""COMPUTED_VALUE"""),1.0)</f>
        <v>1</v>
      </c>
      <c r="O138" s="8">
        <f>IFERROR(__xludf.DUMMYFUNCTION("""COMPUTED_VALUE"""),6.0)</f>
        <v>6</v>
      </c>
      <c r="P138" s="8" t="b">
        <f>IFERROR(__xludf.DUMMYFUNCTION("""COMPUTED_VALUE"""),FALSE)</f>
        <v>0</v>
      </c>
      <c r="Q138" s="8">
        <f>IFERROR(__xludf.DUMMYFUNCTION("""COMPUTED_VALUE"""),4.0)</f>
        <v>4</v>
      </c>
      <c r="R138" s="8">
        <f>IFERROR(__xludf.DUMMYFUNCTION("""COMPUTED_VALUE"""),1.0)</f>
        <v>1</v>
      </c>
    </row>
    <row r="139">
      <c r="A139" s="8">
        <f>IFERROR(__xludf.DUMMYFUNCTION("""COMPUTED_VALUE"""),4.0)</f>
        <v>4</v>
      </c>
      <c r="B139" s="8">
        <f>IFERROR(__xludf.DUMMYFUNCTION("""COMPUTED_VALUE"""),4.0)</f>
        <v>4</v>
      </c>
      <c r="C139" s="8">
        <f>IFERROR(__xludf.DUMMYFUNCTION("""COMPUTED_VALUE"""),0.0)</f>
        <v>0</v>
      </c>
      <c r="D139" s="8">
        <f>IFERROR(__xludf.DUMMYFUNCTION("""COMPUTED_VALUE"""),5.0)</f>
        <v>5</v>
      </c>
      <c r="E139" s="8">
        <f>IFERROR(__xludf.DUMMYFUNCTION("""COMPUTED_VALUE"""),0.0)</f>
        <v>0</v>
      </c>
      <c r="F139" s="8">
        <f>IFERROR(__xludf.DUMMYFUNCTION("""COMPUTED_VALUE"""),0.0)</f>
        <v>0</v>
      </c>
      <c r="G139" s="8">
        <f>IFERROR(__xludf.DUMMYFUNCTION("""COMPUTED_VALUE"""),4.0)</f>
        <v>4</v>
      </c>
      <c r="H139" s="8">
        <f>IFERROR(__xludf.DUMMYFUNCTION("""COMPUTED_VALUE"""),1.0)</f>
        <v>1</v>
      </c>
      <c r="I139" s="8">
        <f>IFERROR(__xludf.DUMMYFUNCTION("""COMPUTED_VALUE"""),0.0)</f>
        <v>0</v>
      </c>
      <c r="J139" s="8">
        <f>IFERROR(__xludf.DUMMYFUNCTION("""COMPUTED_VALUE"""),9.0)</f>
        <v>9</v>
      </c>
      <c r="K139" s="8">
        <f>IFERROR(__xludf.DUMMYFUNCTION("""COMPUTED_VALUE"""),8.0)</f>
        <v>8</v>
      </c>
      <c r="L139" s="8">
        <f>IFERROR(__xludf.DUMMYFUNCTION("""COMPUTED_VALUE"""),6.0)</f>
        <v>6</v>
      </c>
      <c r="M139" s="8">
        <f>IFERROR(__xludf.DUMMYFUNCTION("""COMPUTED_VALUE"""),6.0)</f>
        <v>6</v>
      </c>
      <c r="N139" s="8">
        <f>IFERROR(__xludf.DUMMYFUNCTION("""COMPUTED_VALUE"""),1.0)</f>
        <v>1</v>
      </c>
      <c r="O139" s="8">
        <f>IFERROR(__xludf.DUMMYFUNCTION("""COMPUTED_VALUE"""),4.0)</f>
        <v>4</v>
      </c>
      <c r="P139" s="8" t="b">
        <f>IFERROR(__xludf.DUMMYFUNCTION("""COMPUTED_VALUE"""),FALSE)</f>
        <v>0</v>
      </c>
      <c r="Q139" s="8">
        <f>IFERROR(__xludf.DUMMYFUNCTION("""COMPUTED_VALUE"""),5.0)</f>
        <v>5</v>
      </c>
      <c r="R139" s="8">
        <f>IFERROR(__xludf.DUMMYFUNCTION("""COMPUTED_VALUE"""),1.0)</f>
        <v>1</v>
      </c>
    </row>
    <row r="140">
      <c r="A140" s="8">
        <f>IFERROR(__xludf.DUMMYFUNCTION("""COMPUTED_VALUE"""),4.0)</f>
        <v>4</v>
      </c>
      <c r="B140" s="8">
        <f>IFERROR(__xludf.DUMMYFUNCTION("""COMPUTED_VALUE"""),4.0)</f>
        <v>4</v>
      </c>
      <c r="C140" s="8">
        <f>IFERROR(__xludf.DUMMYFUNCTION("""COMPUTED_VALUE"""),0.0)</f>
        <v>0</v>
      </c>
      <c r="D140" s="8">
        <f>IFERROR(__xludf.DUMMYFUNCTION("""COMPUTED_VALUE"""),0.0)</f>
        <v>0</v>
      </c>
      <c r="E140" s="8">
        <f>IFERROR(__xludf.DUMMYFUNCTION("""COMPUTED_VALUE"""),1.0)</f>
        <v>1</v>
      </c>
      <c r="F140" s="8">
        <f>IFERROR(__xludf.DUMMYFUNCTION("""COMPUTED_VALUE"""),1.0)</f>
        <v>1</v>
      </c>
      <c r="G140" s="8">
        <f>IFERROR(__xludf.DUMMYFUNCTION("""COMPUTED_VALUE"""),5.0)</f>
        <v>5</v>
      </c>
      <c r="H140" s="8">
        <f>IFERROR(__xludf.DUMMYFUNCTION("""COMPUTED_VALUE"""),0.0)</f>
        <v>0</v>
      </c>
      <c r="I140" s="8">
        <f>IFERROR(__xludf.DUMMYFUNCTION("""COMPUTED_VALUE"""),2.0)</f>
        <v>2</v>
      </c>
      <c r="J140" s="8">
        <f>IFERROR(__xludf.DUMMYFUNCTION("""COMPUTED_VALUE"""),10.0)</f>
        <v>10</v>
      </c>
      <c r="K140" s="8">
        <f>IFERROR(__xludf.DUMMYFUNCTION("""COMPUTED_VALUE"""),8.0)</f>
        <v>8</v>
      </c>
      <c r="L140" s="8">
        <f>IFERROR(__xludf.DUMMYFUNCTION("""COMPUTED_VALUE"""),6.0)</f>
        <v>6</v>
      </c>
      <c r="M140" s="8">
        <f>IFERROR(__xludf.DUMMYFUNCTION("""COMPUTED_VALUE"""),6.0)</f>
        <v>6</v>
      </c>
      <c r="N140" s="8">
        <f>IFERROR(__xludf.DUMMYFUNCTION("""COMPUTED_VALUE"""),1.0)</f>
        <v>1</v>
      </c>
      <c r="O140" s="8">
        <f>IFERROR(__xludf.DUMMYFUNCTION("""COMPUTED_VALUE"""),6.0)</f>
        <v>6</v>
      </c>
      <c r="P140" s="8" t="b">
        <f>IFERROR(__xludf.DUMMYFUNCTION("""COMPUTED_VALUE"""),FALSE)</f>
        <v>0</v>
      </c>
      <c r="Q140" s="8">
        <f>IFERROR(__xludf.DUMMYFUNCTION("""COMPUTED_VALUE"""),6.0)</f>
        <v>6</v>
      </c>
      <c r="R140" s="8">
        <f>IFERROR(__xludf.DUMMYFUNCTION("""COMPUTED_VALUE"""),1.0)</f>
        <v>1</v>
      </c>
    </row>
    <row r="141">
      <c r="A141" s="8">
        <f>IFERROR(__xludf.DUMMYFUNCTION("""COMPUTED_VALUE"""),4.0)</f>
        <v>4</v>
      </c>
      <c r="B141" s="8">
        <f>IFERROR(__xludf.DUMMYFUNCTION("""COMPUTED_VALUE"""),4.0)</f>
        <v>4</v>
      </c>
      <c r="C141" s="8">
        <f>IFERROR(__xludf.DUMMYFUNCTION("""COMPUTED_VALUE"""),0.0)</f>
        <v>0</v>
      </c>
      <c r="D141" s="8">
        <f>IFERROR(__xludf.DUMMYFUNCTION("""COMPUTED_VALUE"""),0.0)</f>
        <v>0</v>
      </c>
      <c r="E141" s="8">
        <f>IFERROR(__xludf.DUMMYFUNCTION("""COMPUTED_VALUE"""),1.0)</f>
        <v>1</v>
      </c>
      <c r="F141" s="8">
        <f>IFERROR(__xludf.DUMMYFUNCTION("""COMPUTED_VALUE"""),0.0)</f>
        <v>0</v>
      </c>
      <c r="G141" s="8">
        <f>IFERROR(__xludf.DUMMYFUNCTION("""COMPUTED_VALUE"""),6.0)</f>
        <v>6</v>
      </c>
      <c r="H141" s="8">
        <f>IFERROR(__xludf.DUMMYFUNCTION("""COMPUTED_VALUE"""),0.0)</f>
        <v>0</v>
      </c>
      <c r="I141" s="8">
        <f>IFERROR(__xludf.DUMMYFUNCTION("""COMPUTED_VALUE"""),2.0)</f>
        <v>2</v>
      </c>
      <c r="J141" s="8">
        <f>IFERROR(__xludf.DUMMYFUNCTION("""COMPUTED_VALUE"""),10.0)</f>
        <v>10</v>
      </c>
      <c r="K141" s="8">
        <f>IFERROR(__xludf.DUMMYFUNCTION("""COMPUTED_VALUE"""),8.0)</f>
        <v>8</v>
      </c>
      <c r="L141" s="8">
        <f>IFERROR(__xludf.DUMMYFUNCTION("""COMPUTED_VALUE"""),6.0)</f>
        <v>6</v>
      </c>
      <c r="M141" s="8">
        <f>IFERROR(__xludf.DUMMYFUNCTION("""COMPUTED_VALUE"""),6.0)</f>
        <v>6</v>
      </c>
      <c r="N141" s="8">
        <f>IFERROR(__xludf.DUMMYFUNCTION("""COMPUTED_VALUE"""),1.0)</f>
        <v>1</v>
      </c>
      <c r="O141" s="8">
        <f>IFERROR(__xludf.DUMMYFUNCTION("""COMPUTED_VALUE"""),5.0)</f>
        <v>5</v>
      </c>
      <c r="P141" s="8" t="b">
        <f>IFERROR(__xludf.DUMMYFUNCTION("""COMPUTED_VALUE"""),FALSE)</f>
        <v>0</v>
      </c>
      <c r="Q141" s="8">
        <f>IFERROR(__xludf.DUMMYFUNCTION("""COMPUTED_VALUE"""),6.0)</f>
        <v>6</v>
      </c>
      <c r="R141" s="8">
        <f>IFERROR(__xludf.DUMMYFUNCTION("""COMPUTED_VALUE"""),0.0)</f>
        <v>0</v>
      </c>
    </row>
    <row r="142">
      <c r="A142" s="8">
        <f>IFERROR(__xludf.DUMMYFUNCTION("""COMPUTED_VALUE"""),4.0)</f>
        <v>4</v>
      </c>
      <c r="B142" s="8">
        <f>IFERROR(__xludf.DUMMYFUNCTION("""COMPUTED_VALUE"""),4.0)</f>
        <v>4</v>
      </c>
      <c r="C142" s="8">
        <f>IFERROR(__xludf.DUMMYFUNCTION("""COMPUTED_VALUE"""),0.0)</f>
        <v>0</v>
      </c>
      <c r="D142" s="8">
        <f>IFERROR(__xludf.DUMMYFUNCTION("""COMPUTED_VALUE"""),0.0)</f>
        <v>0</v>
      </c>
      <c r="E142" s="8">
        <f>IFERROR(__xludf.DUMMYFUNCTION("""COMPUTED_VALUE"""),0.0)</f>
        <v>0</v>
      </c>
      <c r="F142" s="8">
        <f>IFERROR(__xludf.DUMMYFUNCTION("""COMPUTED_VALUE"""),1.0)</f>
        <v>1</v>
      </c>
      <c r="G142" s="8">
        <f>IFERROR(__xludf.DUMMYFUNCTION("""COMPUTED_VALUE"""),6.0)</f>
        <v>6</v>
      </c>
      <c r="H142" s="8">
        <f>IFERROR(__xludf.DUMMYFUNCTION("""COMPUTED_VALUE"""),0.0)</f>
        <v>0</v>
      </c>
      <c r="I142" s="8">
        <f>IFERROR(__xludf.DUMMYFUNCTION("""COMPUTED_VALUE"""),0.0)</f>
        <v>0</v>
      </c>
      <c r="J142" s="8">
        <f>IFERROR(__xludf.DUMMYFUNCTION("""COMPUTED_VALUE"""),11.0)</f>
        <v>11</v>
      </c>
      <c r="K142" s="8">
        <f>IFERROR(__xludf.DUMMYFUNCTION("""COMPUTED_VALUE"""),9.0)</f>
        <v>9</v>
      </c>
      <c r="L142" s="8">
        <f>IFERROR(__xludf.DUMMYFUNCTION("""COMPUTED_VALUE"""),6.0)</f>
        <v>6</v>
      </c>
      <c r="M142" s="8">
        <f>IFERROR(__xludf.DUMMYFUNCTION("""COMPUTED_VALUE"""),6.0)</f>
        <v>6</v>
      </c>
      <c r="N142" s="8">
        <f>IFERROR(__xludf.DUMMYFUNCTION("""COMPUTED_VALUE"""),1.0)</f>
        <v>1</v>
      </c>
      <c r="O142" s="8">
        <f>IFERROR(__xludf.DUMMYFUNCTION("""COMPUTED_VALUE"""),6.0)</f>
        <v>6</v>
      </c>
      <c r="P142" s="8" t="b">
        <f>IFERROR(__xludf.DUMMYFUNCTION("""COMPUTED_VALUE"""),FALSE)</f>
        <v>0</v>
      </c>
      <c r="Q142" s="8">
        <f>IFERROR(__xludf.DUMMYFUNCTION("""COMPUTED_VALUE"""),7.0)</f>
        <v>7</v>
      </c>
      <c r="R142" s="8">
        <f>IFERROR(__xludf.DUMMYFUNCTION("""COMPUTED_VALUE"""),1.0)</f>
        <v>1</v>
      </c>
    </row>
    <row r="143">
      <c r="A143" s="8">
        <f>IFERROR(__xludf.DUMMYFUNCTION("""COMPUTED_VALUE"""),4.0)</f>
        <v>4</v>
      </c>
      <c r="B143" s="8">
        <f>IFERROR(__xludf.DUMMYFUNCTION("""COMPUTED_VALUE"""),4.0)</f>
        <v>4</v>
      </c>
      <c r="C143" s="8">
        <f>IFERROR(__xludf.DUMMYFUNCTION("""COMPUTED_VALUE"""),0.0)</f>
        <v>0</v>
      </c>
      <c r="D143" s="8">
        <f>IFERROR(__xludf.DUMMYFUNCTION("""COMPUTED_VALUE"""),0.0)</f>
        <v>0</v>
      </c>
      <c r="E143" s="8">
        <f>IFERROR(__xludf.DUMMYFUNCTION("""COMPUTED_VALUE"""),0.0)</f>
        <v>0</v>
      </c>
      <c r="F143" s="8">
        <f>IFERROR(__xludf.DUMMYFUNCTION("""COMPUTED_VALUE"""),0.0)</f>
        <v>0</v>
      </c>
      <c r="G143" s="8">
        <f>IFERROR(__xludf.DUMMYFUNCTION("""COMPUTED_VALUE"""),7.0)</f>
        <v>7</v>
      </c>
      <c r="H143" s="8">
        <f>IFERROR(__xludf.DUMMYFUNCTION("""COMPUTED_VALUE"""),0.0)</f>
        <v>0</v>
      </c>
      <c r="I143" s="8">
        <f>IFERROR(__xludf.DUMMYFUNCTION("""COMPUTED_VALUE"""),0.0)</f>
        <v>0</v>
      </c>
      <c r="J143" s="8">
        <f>IFERROR(__xludf.DUMMYFUNCTION("""COMPUTED_VALUE"""),11.0)</f>
        <v>11</v>
      </c>
      <c r="K143" s="8">
        <f>IFERROR(__xludf.DUMMYFUNCTION("""COMPUTED_VALUE"""),9.0)</f>
        <v>9</v>
      </c>
      <c r="L143" s="8">
        <f>IFERROR(__xludf.DUMMYFUNCTION("""COMPUTED_VALUE"""),6.0)</f>
        <v>6</v>
      </c>
      <c r="M143" s="8">
        <f>IFERROR(__xludf.DUMMYFUNCTION("""COMPUTED_VALUE"""),6.0)</f>
        <v>6</v>
      </c>
      <c r="N143" s="8">
        <f>IFERROR(__xludf.DUMMYFUNCTION("""COMPUTED_VALUE"""),1.0)</f>
        <v>1</v>
      </c>
      <c r="O143" s="8">
        <f>IFERROR(__xludf.DUMMYFUNCTION("""COMPUTED_VALUE"""),2.0)</f>
        <v>2</v>
      </c>
      <c r="P143" s="8" t="b">
        <f>IFERROR(__xludf.DUMMYFUNCTION("""COMPUTED_VALUE"""),FALSE)</f>
        <v>0</v>
      </c>
      <c r="Q143" s="8">
        <f>IFERROR(__xludf.DUMMYFUNCTION("""COMPUTED_VALUE"""),7.0)</f>
        <v>7</v>
      </c>
      <c r="R143" s="8">
        <f>IFERROR(__xludf.DUMMYFUNCTION("""COMPUTED_VALUE"""),0.0)</f>
        <v>0</v>
      </c>
    </row>
    <row r="144">
      <c r="A144" s="8">
        <f>IFERROR(__xludf.DUMMYFUNCTION("""COMPUTED_VALUE"""),5.0)</f>
        <v>5</v>
      </c>
      <c r="B144" s="8">
        <f>IFERROR(__xludf.DUMMYFUNCTION("""COMPUTED_VALUE"""),1.0)</f>
        <v>1</v>
      </c>
      <c r="C144" s="8">
        <f>IFERROR(__xludf.DUMMYFUNCTION("""COMPUTED_VALUE"""),2.0)</f>
        <v>2</v>
      </c>
      <c r="D144" s="8">
        <f>IFERROR(__xludf.DUMMYFUNCTION("""COMPUTED_VALUE"""),2.0)</f>
        <v>2</v>
      </c>
      <c r="E144" s="8">
        <f>IFERROR(__xludf.DUMMYFUNCTION("""COMPUTED_VALUE"""),2.0)</f>
        <v>2</v>
      </c>
      <c r="F144" s="8">
        <f>IFERROR(__xludf.DUMMYFUNCTION("""COMPUTED_VALUE"""),0.0)</f>
        <v>0</v>
      </c>
      <c r="G144" s="8">
        <f>IFERROR(__xludf.DUMMYFUNCTION("""COMPUTED_VALUE"""),7.0)</f>
        <v>7</v>
      </c>
      <c r="H144" s="8">
        <f>IFERROR(__xludf.DUMMYFUNCTION("""COMPUTED_VALUE"""),0.0)</f>
        <v>0</v>
      </c>
      <c r="I144" s="8">
        <f>IFERROR(__xludf.DUMMYFUNCTION("""COMPUTED_VALUE"""),0.0)</f>
        <v>0</v>
      </c>
      <c r="J144" s="8">
        <f>IFERROR(__xludf.DUMMYFUNCTION("""COMPUTED_VALUE"""),0.0)</f>
        <v>0</v>
      </c>
      <c r="K144" s="8">
        <f>IFERROR(__xludf.DUMMYFUNCTION("""COMPUTED_VALUE"""),10.0)</f>
        <v>10</v>
      </c>
      <c r="L144" s="8">
        <f>IFERROR(__xludf.DUMMYFUNCTION("""COMPUTED_VALUE"""),7.0)</f>
        <v>7</v>
      </c>
      <c r="M144" s="8">
        <f>IFERROR(__xludf.DUMMYFUNCTION("""COMPUTED_VALUE"""),7.0)</f>
        <v>7</v>
      </c>
      <c r="N144" s="8">
        <f>IFERROR(__xludf.DUMMYFUNCTION("""COMPUTED_VALUE"""),5.0)</f>
        <v>5</v>
      </c>
      <c r="O144" s="8">
        <f>IFERROR(__xludf.DUMMYFUNCTION("""COMPUTED_VALUE"""),5.0)</f>
        <v>5</v>
      </c>
      <c r="P144" s="8" t="b">
        <f>IFERROR(__xludf.DUMMYFUNCTION("""COMPUTED_VALUE"""),FALSE)</f>
        <v>0</v>
      </c>
      <c r="Q144" s="8">
        <f>IFERROR(__xludf.DUMMYFUNCTION("""COMPUTED_VALUE"""),8.0)</f>
        <v>8</v>
      </c>
      <c r="R144" s="8">
        <f>IFERROR(__xludf.DUMMYFUNCTION("""COMPUTED_VALUE"""),1.0)</f>
        <v>1</v>
      </c>
    </row>
    <row r="145">
      <c r="A145" s="8">
        <f>IFERROR(__xludf.DUMMYFUNCTION("""COMPUTED_VALUE"""),5.0)</f>
        <v>5</v>
      </c>
      <c r="B145" s="8">
        <f>IFERROR(__xludf.DUMMYFUNCTION("""COMPUTED_VALUE"""),1.0)</f>
        <v>1</v>
      </c>
      <c r="C145" s="8">
        <f>IFERROR(__xludf.DUMMYFUNCTION("""COMPUTED_VALUE"""),2.0)</f>
        <v>2</v>
      </c>
      <c r="D145" s="8">
        <f>IFERROR(__xludf.DUMMYFUNCTION("""COMPUTED_VALUE"""),2.0)</f>
        <v>2</v>
      </c>
      <c r="E145" s="8">
        <f>IFERROR(__xludf.DUMMYFUNCTION("""COMPUTED_VALUE"""),0.0)</f>
        <v>0</v>
      </c>
      <c r="F145" s="8">
        <f>IFERROR(__xludf.DUMMYFUNCTION("""COMPUTED_VALUE"""),1.0)</f>
        <v>1</v>
      </c>
      <c r="G145" s="8">
        <f>IFERROR(__xludf.DUMMYFUNCTION("""COMPUTED_VALUE"""),8.0)</f>
        <v>8</v>
      </c>
      <c r="H145" s="8">
        <f>IFERROR(__xludf.DUMMYFUNCTION("""COMPUTED_VALUE"""),0.0)</f>
        <v>0</v>
      </c>
      <c r="I145" s="8">
        <f>IFERROR(__xludf.DUMMYFUNCTION("""COMPUTED_VALUE"""),0.0)</f>
        <v>0</v>
      </c>
      <c r="J145" s="8">
        <f>IFERROR(__xludf.DUMMYFUNCTION("""COMPUTED_VALUE"""),0.0)</f>
        <v>0</v>
      </c>
      <c r="K145" s="8">
        <f>IFERROR(__xludf.DUMMYFUNCTION("""COMPUTED_VALUE"""),10.0)</f>
        <v>10</v>
      </c>
      <c r="L145" s="8">
        <f>IFERROR(__xludf.DUMMYFUNCTION("""COMPUTED_VALUE"""),7.0)</f>
        <v>7</v>
      </c>
      <c r="M145" s="8">
        <f>IFERROR(__xludf.DUMMYFUNCTION("""COMPUTED_VALUE"""),7.0)</f>
        <v>7</v>
      </c>
      <c r="N145" s="8">
        <f>IFERROR(__xludf.DUMMYFUNCTION("""COMPUTED_VALUE"""),5.0)</f>
        <v>5</v>
      </c>
      <c r="O145" s="8">
        <f>IFERROR(__xludf.DUMMYFUNCTION("""COMPUTED_VALUE"""),6.0)</f>
        <v>6</v>
      </c>
      <c r="P145" s="8" t="b">
        <f>IFERROR(__xludf.DUMMYFUNCTION("""COMPUTED_VALUE"""),FALSE)</f>
        <v>0</v>
      </c>
      <c r="Q145" s="8">
        <f>IFERROR(__xludf.DUMMYFUNCTION("""COMPUTED_VALUE"""),9.0)</f>
        <v>9</v>
      </c>
      <c r="R145" s="8">
        <f>IFERROR(__xludf.DUMMYFUNCTION("""COMPUTED_VALUE"""),1.0)</f>
        <v>1</v>
      </c>
    </row>
    <row r="146">
      <c r="A146" s="8">
        <f>IFERROR(__xludf.DUMMYFUNCTION("""COMPUTED_VALUE"""),5.0)</f>
        <v>5</v>
      </c>
      <c r="B146" s="8">
        <f>IFERROR(__xludf.DUMMYFUNCTION("""COMPUTED_VALUE"""),1.0)</f>
        <v>1</v>
      </c>
      <c r="C146" s="8">
        <f>IFERROR(__xludf.DUMMYFUNCTION("""COMPUTED_VALUE"""),2.0)</f>
        <v>2</v>
      </c>
      <c r="D146" s="8">
        <f>IFERROR(__xludf.DUMMYFUNCTION("""COMPUTED_VALUE"""),2.0)</f>
        <v>2</v>
      </c>
      <c r="E146" s="8">
        <f>IFERROR(__xludf.DUMMYFUNCTION("""COMPUTED_VALUE"""),0.0)</f>
        <v>0</v>
      </c>
      <c r="F146" s="8">
        <f>IFERROR(__xludf.DUMMYFUNCTION("""COMPUTED_VALUE"""),0.0)</f>
        <v>0</v>
      </c>
      <c r="G146" s="8">
        <f>IFERROR(__xludf.DUMMYFUNCTION("""COMPUTED_VALUE"""),9.0)</f>
        <v>9</v>
      </c>
      <c r="H146" s="8">
        <f>IFERROR(__xludf.DUMMYFUNCTION("""COMPUTED_VALUE"""),0.0)</f>
        <v>0</v>
      </c>
      <c r="I146" s="8">
        <f>IFERROR(__xludf.DUMMYFUNCTION("""COMPUTED_VALUE"""),0.0)</f>
        <v>0</v>
      </c>
      <c r="J146" s="8">
        <f>IFERROR(__xludf.DUMMYFUNCTION("""COMPUTED_VALUE"""),0.0)</f>
        <v>0</v>
      </c>
      <c r="K146" s="8">
        <f>IFERROR(__xludf.DUMMYFUNCTION("""COMPUTED_VALUE"""),10.0)</f>
        <v>10</v>
      </c>
      <c r="L146" s="8">
        <f>IFERROR(__xludf.DUMMYFUNCTION("""COMPUTED_VALUE"""),7.0)</f>
        <v>7</v>
      </c>
      <c r="M146" s="8">
        <f>IFERROR(__xludf.DUMMYFUNCTION("""COMPUTED_VALUE"""),7.0)</f>
        <v>7</v>
      </c>
      <c r="N146" s="8">
        <f>IFERROR(__xludf.DUMMYFUNCTION("""COMPUTED_VALUE"""),5.0)</f>
        <v>5</v>
      </c>
      <c r="O146" s="8">
        <f>IFERROR(__xludf.DUMMYFUNCTION("""COMPUTED_VALUE"""),4.0)</f>
        <v>4</v>
      </c>
      <c r="P146" s="8" t="b">
        <f>IFERROR(__xludf.DUMMYFUNCTION("""COMPUTED_VALUE"""),FALSE)</f>
        <v>0</v>
      </c>
      <c r="Q146" s="8">
        <f>IFERROR(__xludf.DUMMYFUNCTION("""COMPUTED_VALUE"""),9.0)</f>
        <v>9</v>
      </c>
      <c r="R146" s="8">
        <f>IFERROR(__xludf.DUMMYFUNCTION("""COMPUTED_VALUE"""),0.0)</f>
        <v>0</v>
      </c>
    </row>
    <row r="147">
      <c r="A147" s="8">
        <f>IFERROR(__xludf.DUMMYFUNCTION("""COMPUTED_VALUE"""),6.0)</f>
        <v>6</v>
      </c>
      <c r="B147" s="8">
        <f>IFERROR(__xludf.DUMMYFUNCTION("""COMPUTED_VALUE"""),2.0)</f>
        <v>2</v>
      </c>
      <c r="C147" s="8">
        <f>IFERROR(__xludf.DUMMYFUNCTION("""COMPUTED_VALUE"""),3.0)</f>
        <v>3</v>
      </c>
      <c r="D147" s="8">
        <f>IFERROR(__xludf.DUMMYFUNCTION("""COMPUTED_VALUE"""),1.0)</f>
        <v>1</v>
      </c>
      <c r="E147" s="8">
        <f>IFERROR(__xludf.DUMMYFUNCTION("""COMPUTED_VALUE"""),2.0)</f>
        <v>2</v>
      </c>
      <c r="F147" s="8">
        <f>IFERROR(__xludf.DUMMYFUNCTION("""COMPUTED_VALUE"""),2.0)</f>
        <v>2</v>
      </c>
      <c r="G147" s="8">
        <f>IFERROR(__xludf.DUMMYFUNCTION("""COMPUTED_VALUE"""),9.0)</f>
        <v>9</v>
      </c>
      <c r="H147" s="8">
        <f>IFERROR(__xludf.DUMMYFUNCTION("""COMPUTED_VALUE"""),0.0)</f>
        <v>0</v>
      </c>
      <c r="I147" s="8">
        <f>IFERROR(__xludf.DUMMYFUNCTION("""COMPUTED_VALUE"""),0.0)</f>
        <v>0</v>
      </c>
      <c r="J147" s="8">
        <f>IFERROR(__xludf.DUMMYFUNCTION("""COMPUTED_VALUE"""),0.0)</f>
        <v>0</v>
      </c>
      <c r="K147" s="8">
        <f>IFERROR(__xludf.DUMMYFUNCTION("""COMPUTED_VALUE"""),10.0)</f>
        <v>10</v>
      </c>
      <c r="L147" s="8">
        <f>IFERROR(__xludf.DUMMYFUNCTION("""COMPUTED_VALUE"""),7.0)</f>
        <v>7</v>
      </c>
      <c r="M147" s="8">
        <f>IFERROR(__xludf.DUMMYFUNCTION("""COMPUTED_VALUE"""),0.0)</f>
        <v>0</v>
      </c>
      <c r="N147" s="8">
        <f>IFERROR(__xludf.DUMMYFUNCTION("""COMPUTED_VALUE"""),6.0)</f>
        <v>6</v>
      </c>
      <c r="O147" s="8">
        <f>IFERROR(__xludf.DUMMYFUNCTION("""COMPUTED_VALUE"""),5.0)</f>
        <v>5</v>
      </c>
      <c r="P147" s="8" t="b">
        <f>IFERROR(__xludf.DUMMYFUNCTION("""COMPUTED_VALUE"""),FALSE)</f>
        <v>0</v>
      </c>
      <c r="Q147" s="8">
        <f>IFERROR(__xludf.DUMMYFUNCTION("""COMPUTED_VALUE"""),10.0)</f>
        <v>10</v>
      </c>
      <c r="R147" s="8">
        <f>IFERROR(__xludf.DUMMYFUNCTION("""COMPUTED_VALUE"""),1.0)</f>
        <v>1</v>
      </c>
    </row>
    <row r="148">
      <c r="A148" s="8">
        <f>IFERROR(__xludf.DUMMYFUNCTION("""COMPUTED_VALUE"""),6.0)</f>
        <v>6</v>
      </c>
      <c r="B148" s="8">
        <f>IFERROR(__xludf.DUMMYFUNCTION("""COMPUTED_VALUE"""),2.0)</f>
        <v>2</v>
      </c>
      <c r="C148" s="8">
        <f>IFERROR(__xludf.DUMMYFUNCTION("""COMPUTED_VALUE"""),3.0)</f>
        <v>3</v>
      </c>
      <c r="D148" s="8">
        <f>IFERROR(__xludf.DUMMYFUNCTION("""COMPUTED_VALUE"""),1.0)</f>
        <v>1</v>
      </c>
      <c r="E148" s="8">
        <f>IFERROR(__xludf.DUMMYFUNCTION("""COMPUTED_VALUE"""),0.0)</f>
        <v>0</v>
      </c>
      <c r="F148" s="8">
        <f>IFERROR(__xludf.DUMMYFUNCTION("""COMPUTED_VALUE"""),3.0)</f>
        <v>3</v>
      </c>
      <c r="G148" s="8">
        <f>IFERROR(__xludf.DUMMYFUNCTION("""COMPUTED_VALUE"""),10.0)</f>
        <v>10</v>
      </c>
      <c r="H148" s="8">
        <f>IFERROR(__xludf.DUMMYFUNCTION("""COMPUTED_VALUE"""),0.0)</f>
        <v>0</v>
      </c>
      <c r="I148" s="8">
        <f>IFERROR(__xludf.DUMMYFUNCTION("""COMPUTED_VALUE"""),0.0)</f>
        <v>0</v>
      </c>
      <c r="J148" s="8">
        <f>IFERROR(__xludf.DUMMYFUNCTION("""COMPUTED_VALUE"""),0.0)</f>
        <v>0</v>
      </c>
      <c r="K148" s="8">
        <f>IFERROR(__xludf.DUMMYFUNCTION("""COMPUTED_VALUE"""),10.0)</f>
        <v>10</v>
      </c>
      <c r="L148" s="8">
        <f>IFERROR(__xludf.DUMMYFUNCTION("""COMPUTED_VALUE"""),7.0)</f>
        <v>7</v>
      </c>
      <c r="M148" s="8">
        <f>IFERROR(__xludf.DUMMYFUNCTION("""COMPUTED_VALUE"""),0.0)</f>
        <v>0</v>
      </c>
      <c r="N148" s="8">
        <f>IFERROR(__xludf.DUMMYFUNCTION("""COMPUTED_VALUE"""),6.0)</f>
        <v>6</v>
      </c>
      <c r="O148" s="8">
        <f>IFERROR(__xludf.DUMMYFUNCTION("""COMPUTED_VALUE"""),1.0)</f>
        <v>1</v>
      </c>
      <c r="P148" s="8" t="b">
        <f>IFERROR(__xludf.DUMMYFUNCTION("""COMPUTED_VALUE"""),FALSE)</f>
        <v>0</v>
      </c>
      <c r="Q148" s="8">
        <f>IFERROR(__xludf.DUMMYFUNCTION("""COMPUTED_VALUE"""),11.0)</f>
        <v>11</v>
      </c>
      <c r="R148" s="8">
        <f>IFERROR(__xludf.DUMMYFUNCTION("""COMPUTED_VALUE"""),1.0)</f>
        <v>1</v>
      </c>
    </row>
    <row r="149">
      <c r="A149" s="8">
        <f>IFERROR(__xludf.DUMMYFUNCTION("""COMPUTED_VALUE"""),0.0)</f>
        <v>0</v>
      </c>
      <c r="B149" s="8">
        <f>IFERROR(__xludf.DUMMYFUNCTION("""COMPUTED_VALUE"""),3.0)</f>
        <v>3</v>
      </c>
      <c r="C149" s="8">
        <f>IFERROR(__xludf.DUMMYFUNCTION("""COMPUTED_VALUE"""),4.0)</f>
        <v>4</v>
      </c>
      <c r="D149" s="8">
        <f>IFERROR(__xludf.DUMMYFUNCTION("""COMPUTED_VALUE"""),2.0)</f>
        <v>2</v>
      </c>
      <c r="E149" s="8">
        <f>IFERROR(__xludf.DUMMYFUNCTION("""COMPUTED_VALUE"""),1.0)</f>
        <v>1</v>
      </c>
      <c r="F149" s="8">
        <f>IFERROR(__xludf.DUMMYFUNCTION("""COMPUTED_VALUE"""),4.0)</f>
        <v>4</v>
      </c>
      <c r="G149" s="8">
        <f>IFERROR(__xludf.DUMMYFUNCTION("""COMPUTED_VALUE"""),11.0)</f>
        <v>11</v>
      </c>
      <c r="H149" s="8">
        <f>IFERROR(__xludf.DUMMYFUNCTION("""COMPUTED_VALUE"""),0.0)</f>
        <v>0</v>
      </c>
      <c r="I149" s="8">
        <f>IFERROR(__xludf.DUMMYFUNCTION("""COMPUTED_VALUE"""),0.0)</f>
        <v>0</v>
      </c>
      <c r="J149" s="8">
        <f>IFERROR(__xludf.DUMMYFUNCTION("""COMPUTED_VALUE"""),0.0)</f>
        <v>0</v>
      </c>
      <c r="K149" s="8">
        <f>IFERROR(__xludf.DUMMYFUNCTION("""COMPUTED_VALUE"""),10.0)</f>
        <v>10</v>
      </c>
      <c r="L149" s="8">
        <f>IFERROR(__xludf.DUMMYFUNCTION("""COMPUTED_VALUE"""),7.0)</f>
        <v>7</v>
      </c>
      <c r="M149" s="8">
        <f>IFERROR(__xludf.DUMMYFUNCTION("""COMPUTED_VALUE"""),0.0)</f>
        <v>0</v>
      </c>
      <c r="N149" s="8">
        <f>IFERROR(__xludf.DUMMYFUNCTION("""COMPUTED_VALUE"""),6.0)</f>
        <v>6</v>
      </c>
      <c r="O149" s="8">
        <f>IFERROR(__xludf.DUMMYFUNCTION("""COMPUTED_VALUE"""),3.0)</f>
        <v>3</v>
      </c>
      <c r="P149" s="8" t="b">
        <f>IFERROR(__xludf.DUMMYFUNCTION("""COMPUTED_VALUE"""),FALSE)</f>
        <v>0</v>
      </c>
      <c r="Q149" s="8">
        <f>IFERROR(__xludf.DUMMYFUNCTION("""COMPUTED_VALUE"""),12.0)</f>
        <v>12</v>
      </c>
      <c r="R149" s="8">
        <f>IFERROR(__xludf.DUMMYFUNCTION("""COMPUTED_VALUE"""),1.0)</f>
        <v>1</v>
      </c>
    </row>
    <row r="150">
      <c r="A150" s="8">
        <f>IFERROR(__xludf.DUMMYFUNCTION("""COMPUTED_VALUE"""),0.0)</f>
        <v>0</v>
      </c>
      <c r="B150" s="8">
        <f>IFERROR(__xludf.DUMMYFUNCTION("""COMPUTED_VALUE"""),3.0)</f>
        <v>3</v>
      </c>
      <c r="C150" s="8">
        <f>IFERROR(__xludf.DUMMYFUNCTION("""COMPUTED_VALUE"""),0.0)</f>
        <v>0</v>
      </c>
      <c r="D150" s="8">
        <f>IFERROR(__xludf.DUMMYFUNCTION("""COMPUTED_VALUE"""),3.0)</f>
        <v>3</v>
      </c>
      <c r="E150" s="8">
        <f>IFERROR(__xludf.DUMMYFUNCTION("""COMPUTED_VALUE"""),2.0)</f>
        <v>2</v>
      </c>
      <c r="F150" s="8">
        <f>IFERROR(__xludf.DUMMYFUNCTION("""COMPUTED_VALUE"""),5.0)</f>
        <v>5</v>
      </c>
      <c r="G150" s="8">
        <f>IFERROR(__xludf.DUMMYFUNCTION("""COMPUTED_VALUE"""),12.0)</f>
        <v>12</v>
      </c>
      <c r="H150" s="8">
        <f>IFERROR(__xludf.DUMMYFUNCTION("""COMPUTED_VALUE"""),0.0)</f>
        <v>0</v>
      </c>
      <c r="I150" s="8">
        <f>IFERROR(__xludf.DUMMYFUNCTION("""COMPUTED_VALUE"""),0.0)</f>
        <v>0</v>
      </c>
      <c r="J150" s="8">
        <f>IFERROR(__xludf.DUMMYFUNCTION("""COMPUTED_VALUE"""),0.0)</f>
        <v>0</v>
      </c>
      <c r="K150" s="8">
        <f>IFERROR(__xludf.DUMMYFUNCTION("""COMPUTED_VALUE"""),10.0)</f>
        <v>10</v>
      </c>
      <c r="L150" s="8">
        <f>IFERROR(__xludf.DUMMYFUNCTION("""COMPUTED_VALUE"""),7.0)</f>
        <v>7</v>
      </c>
      <c r="M150" s="8">
        <f>IFERROR(__xludf.DUMMYFUNCTION("""COMPUTED_VALUE"""),0.0)</f>
        <v>0</v>
      </c>
      <c r="N150" s="8">
        <f>IFERROR(__xludf.DUMMYFUNCTION("""COMPUTED_VALUE"""),6.0)</f>
        <v>6</v>
      </c>
      <c r="O150" s="8">
        <f>IFERROR(__xludf.DUMMYFUNCTION("""COMPUTED_VALUE"""),5.0)</f>
        <v>5</v>
      </c>
      <c r="P150" s="8" t="b">
        <f>IFERROR(__xludf.DUMMYFUNCTION("""COMPUTED_VALUE"""),FALSE)</f>
        <v>0</v>
      </c>
      <c r="Q150" s="8">
        <f>IFERROR(__xludf.DUMMYFUNCTION("""COMPUTED_VALUE"""),13.0)</f>
        <v>13</v>
      </c>
      <c r="R150" s="8">
        <f>IFERROR(__xludf.DUMMYFUNCTION("""COMPUTED_VALUE"""),1.0)</f>
        <v>1</v>
      </c>
    </row>
    <row r="151">
      <c r="A151" s="8">
        <f>IFERROR(__xludf.DUMMYFUNCTION("""COMPUTED_VALUE"""),0.0)</f>
        <v>0</v>
      </c>
      <c r="B151" s="8">
        <f>IFERROR(__xludf.DUMMYFUNCTION("""COMPUTED_VALUE"""),3.0)</f>
        <v>3</v>
      </c>
      <c r="C151" s="8">
        <f>IFERROR(__xludf.DUMMYFUNCTION("""COMPUTED_VALUE"""),0.0)</f>
        <v>0</v>
      </c>
      <c r="D151" s="8">
        <f>IFERROR(__xludf.DUMMYFUNCTION("""COMPUTED_VALUE"""),3.0)</f>
        <v>3</v>
      </c>
      <c r="E151" s="8">
        <f>IFERROR(__xludf.DUMMYFUNCTION("""COMPUTED_VALUE"""),0.0)</f>
        <v>0</v>
      </c>
      <c r="F151" s="8">
        <f>IFERROR(__xludf.DUMMYFUNCTION("""COMPUTED_VALUE"""),6.0)</f>
        <v>6</v>
      </c>
      <c r="G151" s="8">
        <f>IFERROR(__xludf.DUMMYFUNCTION("""COMPUTED_VALUE"""),13.0)</f>
        <v>13</v>
      </c>
      <c r="H151" s="8">
        <f>IFERROR(__xludf.DUMMYFUNCTION("""COMPUTED_VALUE"""),0.0)</f>
        <v>0</v>
      </c>
      <c r="I151" s="8">
        <f>IFERROR(__xludf.DUMMYFUNCTION("""COMPUTED_VALUE"""),0.0)</f>
        <v>0</v>
      </c>
      <c r="J151" s="8">
        <f>IFERROR(__xludf.DUMMYFUNCTION("""COMPUTED_VALUE"""),0.0)</f>
        <v>0</v>
      </c>
      <c r="K151" s="8">
        <f>IFERROR(__xludf.DUMMYFUNCTION("""COMPUTED_VALUE"""),10.0)</f>
        <v>10</v>
      </c>
      <c r="L151" s="8">
        <f>IFERROR(__xludf.DUMMYFUNCTION("""COMPUTED_VALUE"""),7.0)</f>
        <v>7</v>
      </c>
      <c r="M151" s="8">
        <f>IFERROR(__xludf.DUMMYFUNCTION("""COMPUTED_VALUE"""),0.0)</f>
        <v>0</v>
      </c>
      <c r="N151" s="8">
        <f>IFERROR(__xludf.DUMMYFUNCTION("""COMPUTED_VALUE"""),6.0)</f>
        <v>6</v>
      </c>
      <c r="O151" s="8">
        <f>IFERROR(__xludf.DUMMYFUNCTION("""COMPUTED_VALUE"""),4.0)</f>
        <v>4</v>
      </c>
      <c r="P151" s="8" t="b">
        <f>IFERROR(__xludf.DUMMYFUNCTION("""COMPUTED_VALUE"""),FALSE)</f>
        <v>0</v>
      </c>
      <c r="Q151" s="8">
        <f>IFERROR(__xludf.DUMMYFUNCTION("""COMPUTED_VALUE"""),14.0)</f>
        <v>14</v>
      </c>
      <c r="R151" s="8">
        <f>IFERROR(__xludf.DUMMYFUNCTION("""COMPUTED_VALUE"""),1.0)</f>
        <v>1</v>
      </c>
    </row>
    <row r="152">
      <c r="A152" s="8">
        <f>IFERROR(__xludf.DUMMYFUNCTION("""COMPUTED_VALUE"""),0.0)</f>
        <v>0</v>
      </c>
      <c r="B152" s="8">
        <f>IFERROR(__xludf.DUMMYFUNCTION("""COMPUTED_VALUE"""),3.0)</f>
        <v>3</v>
      </c>
      <c r="C152" s="8">
        <f>IFERROR(__xludf.DUMMYFUNCTION("""COMPUTED_VALUE"""),0.0)</f>
        <v>0</v>
      </c>
      <c r="D152" s="8">
        <f>IFERROR(__xludf.DUMMYFUNCTION("""COMPUTED_VALUE"""),0.0)</f>
        <v>0</v>
      </c>
      <c r="E152" s="8">
        <f>IFERROR(__xludf.DUMMYFUNCTION("""COMPUTED_VALUE"""),1.0)</f>
        <v>1</v>
      </c>
      <c r="F152" s="8">
        <f>IFERROR(__xludf.DUMMYFUNCTION("""COMPUTED_VALUE"""),7.0)</f>
        <v>7</v>
      </c>
      <c r="G152" s="8">
        <f>IFERROR(__xludf.DUMMYFUNCTION("""COMPUTED_VALUE"""),14.0)</f>
        <v>14</v>
      </c>
      <c r="H152" s="8">
        <f>IFERROR(__xludf.DUMMYFUNCTION("""COMPUTED_VALUE"""),0.0)</f>
        <v>0</v>
      </c>
      <c r="I152" s="8">
        <f>IFERROR(__xludf.DUMMYFUNCTION("""COMPUTED_VALUE"""),0.0)</f>
        <v>0</v>
      </c>
      <c r="J152" s="8">
        <f>IFERROR(__xludf.DUMMYFUNCTION("""COMPUTED_VALUE"""),0.0)</f>
        <v>0</v>
      </c>
      <c r="K152" s="8">
        <f>IFERROR(__xludf.DUMMYFUNCTION("""COMPUTED_VALUE"""),10.0)</f>
        <v>10</v>
      </c>
      <c r="L152" s="8">
        <f>IFERROR(__xludf.DUMMYFUNCTION("""COMPUTED_VALUE"""),7.0)</f>
        <v>7</v>
      </c>
      <c r="M152" s="8">
        <f>IFERROR(__xludf.DUMMYFUNCTION("""COMPUTED_VALUE"""),0.0)</f>
        <v>0</v>
      </c>
      <c r="N152" s="8">
        <f>IFERROR(__xludf.DUMMYFUNCTION("""COMPUTED_VALUE"""),6.0)</f>
        <v>6</v>
      </c>
      <c r="O152" s="8">
        <f>IFERROR(__xludf.DUMMYFUNCTION("""COMPUTED_VALUE"""),2.0)</f>
        <v>2</v>
      </c>
      <c r="P152" s="8" t="b">
        <f>IFERROR(__xludf.DUMMYFUNCTION("""COMPUTED_VALUE"""),FALSE)</f>
        <v>0</v>
      </c>
      <c r="Q152" s="8">
        <f>IFERROR(__xludf.DUMMYFUNCTION("""COMPUTED_VALUE"""),14.0)</f>
        <v>14</v>
      </c>
      <c r="R152" s="8">
        <f>IFERROR(__xludf.DUMMYFUNCTION("""COMPUTED_VALUE"""),0.0)</f>
        <v>0</v>
      </c>
    </row>
    <row r="153">
      <c r="A153" s="8">
        <f>IFERROR(__xludf.DUMMYFUNCTION("""COMPUTED_VALUE"""),1.0)</f>
        <v>1</v>
      </c>
      <c r="B153" s="8">
        <f>IFERROR(__xludf.DUMMYFUNCTION("""COMPUTED_VALUE"""),1.0)</f>
        <v>1</v>
      </c>
      <c r="C153" s="8">
        <f>IFERROR(__xludf.DUMMYFUNCTION("""COMPUTED_VALUE"""),2.0)</f>
        <v>2</v>
      </c>
      <c r="D153" s="8">
        <f>IFERROR(__xludf.DUMMYFUNCTION("""COMPUTED_VALUE"""),2.0)</f>
        <v>2</v>
      </c>
      <c r="E153" s="8">
        <f>IFERROR(__xludf.DUMMYFUNCTION("""COMPUTED_VALUE"""),3.0)</f>
        <v>3</v>
      </c>
      <c r="F153" s="8">
        <f>IFERROR(__xludf.DUMMYFUNCTION("""COMPUTED_VALUE"""),0.0)</f>
        <v>0</v>
      </c>
      <c r="G153" s="8">
        <f>IFERROR(__xludf.DUMMYFUNCTION("""COMPUTED_VALUE"""),14.0)</f>
        <v>14</v>
      </c>
      <c r="H153" s="8">
        <f>IFERROR(__xludf.DUMMYFUNCTION("""COMPUTED_VALUE"""),0.0)</f>
        <v>0</v>
      </c>
      <c r="I153" s="8">
        <f>IFERROR(__xludf.DUMMYFUNCTION("""COMPUTED_VALUE"""),0.0)</f>
        <v>0</v>
      </c>
      <c r="J153" s="8">
        <f>IFERROR(__xludf.DUMMYFUNCTION("""COMPUTED_VALUE"""),0.0)</f>
        <v>0</v>
      </c>
      <c r="K153" s="8">
        <f>IFERROR(__xludf.DUMMYFUNCTION("""COMPUTED_VALUE"""),0.0)</f>
        <v>0</v>
      </c>
      <c r="L153" s="8">
        <f>IFERROR(__xludf.DUMMYFUNCTION("""COMPUTED_VALUE"""),8.0)</f>
        <v>8</v>
      </c>
      <c r="M153" s="8">
        <f>IFERROR(__xludf.DUMMYFUNCTION("""COMPUTED_VALUE"""),1.0)</f>
        <v>1</v>
      </c>
      <c r="N153" s="8">
        <f>IFERROR(__xludf.DUMMYFUNCTION("""COMPUTED_VALUE"""),16.0)</f>
        <v>16</v>
      </c>
      <c r="O153" s="8">
        <f>IFERROR(__xludf.DUMMYFUNCTION("""COMPUTED_VALUE"""),5.0)</f>
        <v>5</v>
      </c>
      <c r="P153" s="8" t="b">
        <f>IFERROR(__xludf.DUMMYFUNCTION("""COMPUTED_VALUE"""),FALSE)</f>
        <v>0</v>
      </c>
      <c r="Q153" s="8">
        <f>IFERROR(__xludf.DUMMYFUNCTION("""COMPUTED_VALUE"""),15.0)</f>
        <v>15</v>
      </c>
      <c r="R153" s="8">
        <f>IFERROR(__xludf.DUMMYFUNCTION("""COMPUTED_VALUE"""),1.0)</f>
        <v>1</v>
      </c>
    </row>
    <row r="154">
      <c r="A154" s="8">
        <f>IFERROR(__xludf.DUMMYFUNCTION("""COMPUTED_VALUE"""),2.0)</f>
        <v>2</v>
      </c>
      <c r="B154" s="8">
        <f>IFERROR(__xludf.DUMMYFUNCTION("""COMPUTED_VALUE"""),2.0)</f>
        <v>2</v>
      </c>
      <c r="C154" s="8">
        <f>IFERROR(__xludf.DUMMYFUNCTION("""COMPUTED_VALUE"""),3.0)</f>
        <v>3</v>
      </c>
      <c r="D154" s="8">
        <f>IFERROR(__xludf.DUMMYFUNCTION("""COMPUTED_VALUE"""),3.0)</f>
        <v>3</v>
      </c>
      <c r="E154" s="8">
        <f>IFERROR(__xludf.DUMMYFUNCTION("""COMPUTED_VALUE"""),1.0)</f>
        <v>1</v>
      </c>
      <c r="F154" s="8">
        <f>IFERROR(__xludf.DUMMYFUNCTION("""COMPUTED_VALUE"""),2.0)</f>
        <v>2</v>
      </c>
      <c r="G154" s="8">
        <f>IFERROR(__xludf.DUMMYFUNCTION("""COMPUTED_VALUE"""),15.0)</f>
        <v>15</v>
      </c>
      <c r="H154" s="8">
        <f>IFERROR(__xludf.DUMMYFUNCTION("""COMPUTED_VALUE"""),1.0)</f>
        <v>1</v>
      </c>
      <c r="I154" s="8">
        <f>IFERROR(__xludf.DUMMYFUNCTION("""COMPUTED_VALUE"""),0.0)</f>
        <v>0</v>
      </c>
      <c r="J154" s="8">
        <f>IFERROR(__xludf.DUMMYFUNCTION("""COMPUTED_VALUE"""),0.0)</f>
        <v>0</v>
      </c>
      <c r="K154" s="8">
        <f>IFERROR(__xludf.DUMMYFUNCTION("""COMPUTED_VALUE"""),0.0)</f>
        <v>0</v>
      </c>
      <c r="L154" s="8">
        <f>IFERROR(__xludf.DUMMYFUNCTION("""COMPUTED_VALUE"""),0.0)</f>
        <v>0</v>
      </c>
      <c r="M154" s="8">
        <f>IFERROR(__xludf.DUMMYFUNCTION("""COMPUTED_VALUE"""),1.0)</f>
        <v>1</v>
      </c>
      <c r="N154" s="8">
        <f>IFERROR(__xludf.DUMMYFUNCTION("""COMPUTED_VALUE"""),18.0)</f>
        <v>18</v>
      </c>
      <c r="O154" s="8">
        <f>IFERROR(__xludf.DUMMYFUNCTION("""COMPUTED_VALUE"""),4.0)</f>
        <v>4</v>
      </c>
      <c r="P154" s="8" t="b">
        <f>IFERROR(__xludf.DUMMYFUNCTION("""COMPUTED_VALUE"""),FALSE)</f>
        <v>0</v>
      </c>
      <c r="Q154" s="8">
        <f>IFERROR(__xludf.DUMMYFUNCTION("""COMPUTED_VALUE"""),16.0)</f>
        <v>16</v>
      </c>
      <c r="R154" s="8">
        <f>IFERROR(__xludf.DUMMYFUNCTION("""COMPUTED_VALUE"""),1.0)</f>
        <v>1</v>
      </c>
    </row>
    <row r="155">
      <c r="A155" s="8">
        <f>IFERROR(__xludf.DUMMYFUNCTION("""COMPUTED_VALUE"""),2.0)</f>
        <v>2</v>
      </c>
      <c r="B155" s="8">
        <f>IFERROR(__xludf.DUMMYFUNCTION("""COMPUTED_VALUE"""),2.0)</f>
        <v>2</v>
      </c>
      <c r="C155" s="8">
        <f>IFERROR(__xludf.DUMMYFUNCTION("""COMPUTED_VALUE"""),3.0)</f>
        <v>3</v>
      </c>
      <c r="D155" s="8">
        <f>IFERROR(__xludf.DUMMYFUNCTION("""COMPUTED_VALUE"""),0.0)</f>
        <v>0</v>
      </c>
      <c r="E155" s="8">
        <f>IFERROR(__xludf.DUMMYFUNCTION("""COMPUTED_VALUE"""),2.0)</f>
        <v>2</v>
      </c>
      <c r="F155" s="8">
        <f>IFERROR(__xludf.DUMMYFUNCTION("""COMPUTED_VALUE"""),3.0)</f>
        <v>3</v>
      </c>
      <c r="G155" s="8">
        <f>IFERROR(__xludf.DUMMYFUNCTION("""COMPUTED_VALUE"""),16.0)</f>
        <v>16</v>
      </c>
      <c r="H155" s="8">
        <f>IFERROR(__xludf.DUMMYFUNCTION("""COMPUTED_VALUE"""),1.0)</f>
        <v>1</v>
      </c>
      <c r="I155" s="8">
        <f>IFERROR(__xludf.DUMMYFUNCTION("""COMPUTED_VALUE"""),0.0)</f>
        <v>0</v>
      </c>
      <c r="J155" s="8">
        <f>IFERROR(__xludf.DUMMYFUNCTION("""COMPUTED_VALUE"""),0.0)</f>
        <v>0</v>
      </c>
      <c r="K155" s="8">
        <f>IFERROR(__xludf.DUMMYFUNCTION("""COMPUTED_VALUE"""),0.0)</f>
        <v>0</v>
      </c>
      <c r="L155" s="8">
        <f>IFERROR(__xludf.DUMMYFUNCTION("""COMPUTED_VALUE"""),0.0)</f>
        <v>0</v>
      </c>
      <c r="M155" s="8">
        <f>IFERROR(__xludf.DUMMYFUNCTION("""COMPUTED_VALUE"""),1.0)</f>
        <v>1</v>
      </c>
      <c r="N155" s="8">
        <f>IFERROR(__xludf.DUMMYFUNCTION("""COMPUTED_VALUE"""),18.0)</f>
        <v>18</v>
      </c>
      <c r="O155" s="8">
        <f>IFERROR(__xludf.DUMMYFUNCTION("""COMPUTED_VALUE"""),5.0)</f>
        <v>5</v>
      </c>
      <c r="P155" s="8" t="b">
        <f>IFERROR(__xludf.DUMMYFUNCTION("""COMPUTED_VALUE"""),FALSE)</f>
        <v>0</v>
      </c>
      <c r="Q155" s="8">
        <f>IFERROR(__xludf.DUMMYFUNCTION("""COMPUTED_VALUE"""),17.0)</f>
        <v>17</v>
      </c>
      <c r="R155" s="8">
        <f>IFERROR(__xludf.DUMMYFUNCTION("""COMPUTED_VALUE"""),1.0)</f>
        <v>1</v>
      </c>
    </row>
    <row r="156">
      <c r="A156" s="8">
        <f>IFERROR(__xludf.DUMMYFUNCTION("""COMPUTED_VALUE"""),2.0)</f>
        <v>2</v>
      </c>
      <c r="B156" s="8">
        <f>IFERROR(__xludf.DUMMYFUNCTION("""COMPUTED_VALUE"""),2.0)</f>
        <v>2</v>
      </c>
      <c r="C156" s="8">
        <f>IFERROR(__xludf.DUMMYFUNCTION("""COMPUTED_VALUE"""),3.0)</f>
        <v>3</v>
      </c>
      <c r="D156" s="8">
        <f>IFERROR(__xludf.DUMMYFUNCTION("""COMPUTED_VALUE"""),0.0)</f>
        <v>0</v>
      </c>
      <c r="E156" s="8">
        <f>IFERROR(__xludf.DUMMYFUNCTION("""COMPUTED_VALUE"""),0.0)</f>
        <v>0</v>
      </c>
      <c r="F156" s="8">
        <f>IFERROR(__xludf.DUMMYFUNCTION("""COMPUTED_VALUE"""),4.0)</f>
        <v>4</v>
      </c>
      <c r="G156" s="8">
        <f>IFERROR(__xludf.DUMMYFUNCTION("""COMPUTED_VALUE"""),17.0)</f>
        <v>17</v>
      </c>
      <c r="H156" s="8">
        <f>IFERROR(__xludf.DUMMYFUNCTION("""COMPUTED_VALUE"""),1.0)</f>
        <v>1</v>
      </c>
      <c r="I156" s="8">
        <f>IFERROR(__xludf.DUMMYFUNCTION("""COMPUTED_VALUE"""),0.0)</f>
        <v>0</v>
      </c>
      <c r="J156" s="8">
        <f>IFERROR(__xludf.DUMMYFUNCTION("""COMPUTED_VALUE"""),0.0)</f>
        <v>0</v>
      </c>
      <c r="K156" s="8">
        <f>IFERROR(__xludf.DUMMYFUNCTION("""COMPUTED_VALUE"""),0.0)</f>
        <v>0</v>
      </c>
      <c r="L156" s="8">
        <f>IFERROR(__xludf.DUMMYFUNCTION("""COMPUTED_VALUE"""),0.0)</f>
        <v>0</v>
      </c>
      <c r="M156" s="8">
        <f>IFERROR(__xludf.DUMMYFUNCTION("""COMPUTED_VALUE"""),1.0)</f>
        <v>1</v>
      </c>
      <c r="N156" s="8">
        <f>IFERROR(__xludf.DUMMYFUNCTION("""COMPUTED_VALUE"""),18.0)</f>
        <v>18</v>
      </c>
      <c r="O156" s="8">
        <f>IFERROR(__xludf.DUMMYFUNCTION("""COMPUTED_VALUE"""),6.0)</f>
        <v>6</v>
      </c>
      <c r="P156" s="8" t="b">
        <f>IFERROR(__xludf.DUMMYFUNCTION("""COMPUTED_VALUE"""),FALSE)</f>
        <v>0</v>
      </c>
      <c r="Q156" s="8">
        <f>IFERROR(__xludf.DUMMYFUNCTION("""COMPUTED_VALUE"""),18.0)</f>
        <v>18</v>
      </c>
      <c r="R156" s="8">
        <f>IFERROR(__xludf.DUMMYFUNCTION("""COMPUTED_VALUE"""),1.0)</f>
        <v>1</v>
      </c>
    </row>
    <row r="157">
      <c r="A157" s="8">
        <f>IFERROR(__xludf.DUMMYFUNCTION("""COMPUTED_VALUE"""),2.0)</f>
        <v>2</v>
      </c>
      <c r="B157" s="8">
        <f>IFERROR(__xludf.DUMMYFUNCTION("""COMPUTED_VALUE"""),2.0)</f>
        <v>2</v>
      </c>
      <c r="C157" s="8">
        <f>IFERROR(__xludf.DUMMYFUNCTION("""COMPUTED_VALUE"""),0.0)</f>
        <v>0</v>
      </c>
      <c r="D157" s="8">
        <f>IFERROR(__xludf.DUMMYFUNCTION("""COMPUTED_VALUE"""),0.0)</f>
        <v>0</v>
      </c>
      <c r="E157" s="8">
        <f>IFERROR(__xludf.DUMMYFUNCTION("""COMPUTED_VALUE"""),0.0)</f>
        <v>0</v>
      </c>
      <c r="F157" s="8">
        <f>IFERROR(__xludf.DUMMYFUNCTION("""COMPUTED_VALUE"""),0.0)</f>
        <v>0</v>
      </c>
      <c r="G157" s="8">
        <f>IFERROR(__xludf.DUMMYFUNCTION("""COMPUTED_VALUE"""),18.0)</f>
        <v>18</v>
      </c>
      <c r="H157" s="8">
        <f>IFERROR(__xludf.DUMMYFUNCTION("""COMPUTED_VALUE"""),2.0)</f>
        <v>2</v>
      </c>
      <c r="I157" s="8">
        <f>IFERROR(__xludf.DUMMYFUNCTION("""COMPUTED_VALUE"""),1.0)</f>
        <v>1</v>
      </c>
      <c r="J157" s="8">
        <f>IFERROR(__xludf.DUMMYFUNCTION("""COMPUTED_VALUE"""),0.0)</f>
        <v>0</v>
      </c>
      <c r="K157" s="8">
        <f>IFERROR(__xludf.DUMMYFUNCTION("""COMPUTED_VALUE"""),0.0)</f>
        <v>0</v>
      </c>
      <c r="L157" s="8">
        <f>IFERROR(__xludf.DUMMYFUNCTION("""COMPUTED_VALUE"""),0.0)</f>
        <v>0</v>
      </c>
      <c r="M157" s="8">
        <f>IFERROR(__xludf.DUMMYFUNCTION("""COMPUTED_VALUE"""),0.0)</f>
        <v>0</v>
      </c>
      <c r="N157" s="8">
        <f>IFERROR(__xludf.DUMMYFUNCTION("""COMPUTED_VALUE"""),23.0)</f>
        <v>23</v>
      </c>
      <c r="O157" s="8">
        <f>IFERROR(__xludf.DUMMYFUNCTION("""COMPUTED_VALUE"""),2.0)</f>
        <v>2</v>
      </c>
      <c r="P157" s="8" t="b">
        <f>IFERROR(__xludf.DUMMYFUNCTION("""COMPUTED_VALUE"""),FALSE)</f>
        <v>0</v>
      </c>
      <c r="Q157" s="8">
        <f>IFERROR(__xludf.DUMMYFUNCTION("""COMPUTED_VALUE"""),18.0)</f>
        <v>18</v>
      </c>
      <c r="R157" s="8">
        <f>IFERROR(__xludf.DUMMYFUNCTION("""COMPUTED_VALUE"""),0.0)</f>
        <v>0</v>
      </c>
    </row>
    <row r="158">
      <c r="A158" s="8">
        <f>IFERROR(__xludf.DUMMYFUNCTION("""COMPUTED_VALUE"""),2.0)</f>
        <v>2</v>
      </c>
      <c r="B158" s="8">
        <f>IFERROR(__xludf.DUMMYFUNCTION("""COMPUTED_VALUE"""),0.0)</f>
        <v>0</v>
      </c>
      <c r="C158" s="8">
        <f>IFERROR(__xludf.DUMMYFUNCTION("""COMPUTED_VALUE"""),1.0)</f>
        <v>1</v>
      </c>
      <c r="D158" s="8">
        <f>IFERROR(__xludf.DUMMYFUNCTION("""COMPUTED_VALUE"""),0.0)</f>
        <v>0</v>
      </c>
      <c r="E158" s="8">
        <f>IFERROR(__xludf.DUMMYFUNCTION("""COMPUTED_VALUE"""),0.0)</f>
        <v>0</v>
      </c>
      <c r="F158" s="8">
        <f>IFERROR(__xludf.DUMMYFUNCTION("""COMPUTED_VALUE"""),0.0)</f>
        <v>0</v>
      </c>
      <c r="G158" s="8">
        <f>IFERROR(__xludf.DUMMYFUNCTION("""COMPUTED_VALUE"""),18.0)</f>
        <v>18</v>
      </c>
      <c r="H158" s="8">
        <f>IFERROR(__xludf.DUMMYFUNCTION("""COMPUTED_VALUE"""),2.0)</f>
        <v>2</v>
      </c>
      <c r="I158" s="8">
        <f>IFERROR(__xludf.DUMMYFUNCTION("""COMPUTED_VALUE"""),0.0)</f>
        <v>0</v>
      </c>
      <c r="J158" s="8">
        <f>IFERROR(__xludf.DUMMYFUNCTION("""COMPUTED_VALUE"""),0.0)</f>
        <v>0</v>
      </c>
      <c r="K158" s="8">
        <f>IFERROR(__xludf.DUMMYFUNCTION("""COMPUTED_VALUE"""),0.0)</f>
        <v>0</v>
      </c>
      <c r="L158" s="8">
        <f>IFERROR(__xludf.DUMMYFUNCTION("""COMPUTED_VALUE"""),0.0)</f>
        <v>0</v>
      </c>
      <c r="M158" s="8">
        <f>IFERROR(__xludf.DUMMYFUNCTION("""COMPUTED_VALUE"""),0.0)</f>
        <v>0</v>
      </c>
      <c r="N158" s="8">
        <f>IFERROR(__xludf.DUMMYFUNCTION("""COMPUTED_VALUE"""),25.0)</f>
        <v>25</v>
      </c>
      <c r="O158" s="8">
        <f>IFERROR(__xludf.DUMMYFUNCTION("""COMPUTED_VALUE"""),3.0)</f>
        <v>3</v>
      </c>
      <c r="P158" s="8" t="b">
        <f>IFERROR(__xludf.DUMMYFUNCTION("""COMPUTED_VALUE"""),FALSE)</f>
        <v>0</v>
      </c>
      <c r="Q158" s="8">
        <f>IFERROR(__xludf.DUMMYFUNCTION("""COMPUTED_VALUE"""),18.0)</f>
        <v>18</v>
      </c>
      <c r="R158" s="8">
        <f>IFERROR(__xludf.DUMMYFUNCTION("""COMPUTED_VALUE"""),0.0)</f>
        <v>0</v>
      </c>
    </row>
    <row r="159">
      <c r="A159" s="8">
        <f>IFERROR(__xludf.DUMMYFUNCTION("""COMPUTED_VALUE"""),2.0)</f>
        <v>2</v>
      </c>
      <c r="B159" s="8">
        <f>IFERROR(__xludf.DUMMYFUNCTION("""COMPUTED_VALUE"""),0.0)</f>
        <v>0</v>
      </c>
      <c r="C159" s="8">
        <f>IFERROR(__xludf.DUMMYFUNCTION("""COMPUTED_VALUE"""),0.0)</f>
        <v>0</v>
      </c>
      <c r="D159" s="8">
        <f>IFERROR(__xludf.DUMMYFUNCTION("""COMPUTED_VALUE"""),0.0)</f>
        <v>0</v>
      </c>
      <c r="E159" s="8">
        <f>IFERROR(__xludf.DUMMYFUNCTION("""COMPUTED_VALUE"""),0.0)</f>
        <v>0</v>
      </c>
      <c r="F159" s="8">
        <f>IFERROR(__xludf.DUMMYFUNCTION("""COMPUTED_VALUE"""),0.0)</f>
        <v>0</v>
      </c>
      <c r="G159" s="8">
        <f>IFERROR(__xludf.DUMMYFUNCTION("""COMPUTED_VALUE"""),18.0)</f>
        <v>18</v>
      </c>
      <c r="H159" s="8">
        <f>IFERROR(__xludf.DUMMYFUNCTION("""COMPUTED_VALUE"""),0.0)</f>
        <v>0</v>
      </c>
      <c r="I159" s="8">
        <f>IFERROR(__xludf.DUMMYFUNCTION("""COMPUTED_VALUE"""),1.0)</f>
        <v>1</v>
      </c>
      <c r="J159" s="8">
        <f>IFERROR(__xludf.DUMMYFUNCTION("""COMPUTED_VALUE"""),0.0)</f>
        <v>0</v>
      </c>
      <c r="K159" s="8">
        <f>IFERROR(__xludf.DUMMYFUNCTION("""COMPUTED_VALUE"""),0.0)</f>
        <v>0</v>
      </c>
      <c r="L159" s="8">
        <f>IFERROR(__xludf.DUMMYFUNCTION("""COMPUTED_VALUE"""),0.0)</f>
        <v>0</v>
      </c>
      <c r="M159" s="8">
        <f>IFERROR(__xludf.DUMMYFUNCTION("""COMPUTED_VALUE"""),0.0)</f>
        <v>0</v>
      </c>
      <c r="N159" s="8">
        <f>IFERROR(__xludf.DUMMYFUNCTION("""COMPUTED_VALUE"""),27.0)</f>
        <v>27</v>
      </c>
      <c r="O159" s="8">
        <f>IFERROR(__xludf.DUMMYFUNCTION("""COMPUTED_VALUE"""),1.0)</f>
        <v>1</v>
      </c>
      <c r="P159" s="8" t="b">
        <f>IFERROR(__xludf.DUMMYFUNCTION("""COMPUTED_VALUE"""),FALSE)</f>
        <v>0</v>
      </c>
      <c r="Q159" s="8">
        <f>IFERROR(__xludf.DUMMYFUNCTION("""COMPUTED_VALUE"""),18.0)</f>
        <v>18</v>
      </c>
      <c r="R159" s="8">
        <f>IFERROR(__xludf.DUMMYFUNCTION("""COMPUTED_VALUE"""),0.0)</f>
        <v>0</v>
      </c>
    </row>
    <row r="160">
      <c r="A160" s="8">
        <f>IFERROR(__xludf.DUMMYFUNCTION("""COMPUTED_VALUE"""),0.0)</f>
        <v>0</v>
      </c>
      <c r="B160" s="8">
        <f>IFERROR(__xludf.DUMMYFUNCTION("""COMPUTED_VALUE"""),1.0)</f>
        <v>1</v>
      </c>
      <c r="C160" s="8">
        <f>IFERROR(__xludf.DUMMYFUNCTION("""COMPUTED_VALUE"""),1.0)</f>
        <v>1</v>
      </c>
      <c r="D160" s="8">
        <f>IFERROR(__xludf.DUMMYFUNCTION("""COMPUTED_VALUE"""),0.0)</f>
        <v>0</v>
      </c>
      <c r="E160" s="8">
        <f>IFERROR(__xludf.DUMMYFUNCTION("""COMPUTED_VALUE"""),0.0)</f>
        <v>0</v>
      </c>
      <c r="F160" s="8">
        <f>IFERROR(__xludf.DUMMYFUNCTION("""COMPUTED_VALUE"""),0.0)</f>
        <v>0</v>
      </c>
      <c r="G160" s="8">
        <f>IFERROR(__xludf.DUMMYFUNCTION("""COMPUTED_VALUE"""),18.0)</f>
        <v>18</v>
      </c>
      <c r="H160" s="8">
        <f>IFERROR(__xludf.DUMMYFUNCTION("""COMPUTED_VALUE"""),0.0)</f>
        <v>0</v>
      </c>
      <c r="I160" s="8">
        <f>IFERROR(__xludf.DUMMYFUNCTION("""COMPUTED_VALUE"""),0.0)</f>
        <v>0</v>
      </c>
      <c r="J160" s="8">
        <f>IFERROR(__xludf.DUMMYFUNCTION("""COMPUTED_VALUE"""),1.0)</f>
        <v>1</v>
      </c>
      <c r="K160" s="8">
        <f>IFERROR(__xludf.DUMMYFUNCTION("""COMPUTED_VALUE"""),0.0)</f>
        <v>0</v>
      </c>
      <c r="L160" s="8">
        <f>IFERROR(__xludf.DUMMYFUNCTION("""COMPUTED_VALUE"""),0.0)</f>
        <v>0</v>
      </c>
      <c r="M160" s="8">
        <f>IFERROR(__xludf.DUMMYFUNCTION("""COMPUTED_VALUE"""),0.0)</f>
        <v>0</v>
      </c>
      <c r="N160" s="8">
        <f>IFERROR(__xludf.DUMMYFUNCTION("""COMPUTED_VALUE"""),27.0)</f>
        <v>27</v>
      </c>
      <c r="O160" s="8">
        <f>IFERROR(__xludf.DUMMYFUNCTION("""COMPUTED_VALUE"""),3.0)</f>
        <v>3</v>
      </c>
      <c r="P160" s="8" t="b">
        <f>IFERROR(__xludf.DUMMYFUNCTION("""COMPUTED_VALUE"""),FALSE)</f>
        <v>0</v>
      </c>
      <c r="Q160" s="8">
        <f>IFERROR(__xludf.DUMMYFUNCTION("""COMPUTED_VALUE"""),20.0)</f>
        <v>20</v>
      </c>
      <c r="R160" s="8">
        <f>IFERROR(__xludf.DUMMYFUNCTION("""COMPUTED_VALUE"""),2.0)</f>
        <v>2</v>
      </c>
    </row>
    <row r="161">
      <c r="A161" s="8">
        <f>IFERROR(__xludf.DUMMYFUNCTION("""COMPUTED_VALUE"""),4.0)</f>
        <v>4</v>
      </c>
      <c r="B161" s="8">
        <f>IFERROR(__xludf.DUMMYFUNCTION("""COMPUTED_VALUE"""),4.0)</f>
        <v>4</v>
      </c>
      <c r="C161" s="8">
        <f>IFERROR(__xludf.DUMMYFUNCTION("""COMPUTED_VALUE"""),4.0)</f>
        <v>4</v>
      </c>
      <c r="D161" s="8">
        <f>IFERROR(__xludf.DUMMYFUNCTION("""COMPUTED_VALUE"""),4.0)</f>
        <v>4</v>
      </c>
      <c r="E161" s="8">
        <f>IFERROR(__xludf.DUMMYFUNCTION("""COMPUTED_VALUE"""),4.0)</f>
        <v>4</v>
      </c>
      <c r="F161" s="8">
        <f>IFERROR(__xludf.DUMMYFUNCTION("""COMPUTED_VALUE"""),4.0)</f>
        <v>4</v>
      </c>
      <c r="G161" s="8">
        <f>IFERROR(__xludf.DUMMYFUNCTION("""COMPUTED_VALUE"""),0.0)</f>
        <v>0</v>
      </c>
      <c r="H161" s="8">
        <f>IFERROR(__xludf.DUMMYFUNCTION("""COMPUTED_VALUE"""),4.0)</f>
        <v>4</v>
      </c>
      <c r="I161" s="8">
        <f>IFERROR(__xludf.DUMMYFUNCTION("""COMPUTED_VALUE"""),4.0)</f>
        <v>4</v>
      </c>
      <c r="J161" s="8">
        <f>IFERROR(__xludf.DUMMYFUNCTION("""COMPUTED_VALUE"""),4.0)</f>
        <v>4</v>
      </c>
      <c r="K161" s="8">
        <f>IFERROR(__xludf.DUMMYFUNCTION("""COMPUTED_VALUE"""),4.0)</f>
        <v>4</v>
      </c>
      <c r="L161" s="8">
        <f>IFERROR(__xludf.DUMMYFUNCTION("""COMPUTED_VALUE"""),4.0)</f>
        <v>4</v>
      </c>
      <c r="M161" s="8">
        <f>IFERROR(__xludf.DUMMYFUNCTION("""COMPUTED_VALUE"""),4.0)</f>
        <v>4</v>
      </c>
      <c r="N161" s="8">
        <f>IFERROR(__xludf.DUMMYFUNCTION("""COMPUTED_VALUE"""),0.0)</f>
        <v>0</v>
      </c>
      <c r="O161" s="8">
        <f>IFERROR(__xludf.DUMMYFUNCTION("""COMPUTED_VALUE"""),3.0)</f>
        <v>3</v>
      </c>
      <c r="P161" s="8" t="b">
        <f>IFERROR(__xludf.DUMMYFUNCTION("""COMPUTED_VALUE"""),FALSE)</f>
        <v>0</v>
      </c>
      <c r="Q161" s="8">
        <f>IFERROR(__xludf.DUMMYFUNCTION("""COMPUTED_VALUE"""),1.0)</f>
        <v>1</v>
      </c>
      <c r="R161" s="8">
        <f>IFERROR(__xludf.DUMMYFUNCTION("""COMPUTED_VALUE"""),1.0)</f>
        <v>1</v>
      </c>
    </row>
    <row r="162">
      <c r="A162" s="8">
        <f>IFERROR(__xludf.DUMMYFUNCTION("""COMPUTED_VALUE"""),4.0)</f>
        <v>4</v>
      </c>
      <c r="B162" s="8">
        <f>IFERROR(__xludf.DUMMYFUNCTION("""COMPUTED_VALUE"""),4.0)</f>
        <v>4</v>
      </c>
      <c r="C162" s="8">
        <f>IFERROR(__xludf.DUMMYFUNCTION("""COMPUTED_VALUE"""),0.0)</f>
        <v>0</v>
      </c>
      <c r="D162" s="8">
        <f>IFERROR(__xludf.DUMMYFUNCTION("""COMPUTED_VALUE"""),5.0)</f>
        <v>5</v>
      </c>
      <c r="E162" s="8">
        <f>IFERROR(__xludf.DUMMYFUNCTION("""COMPUTED_VALUE"""),5.0)</f>
        <v>5</v>
      </c>
      <c r="F162" s="8">
        <f>IFERROR(__xludf.DUMMYFUNCTION("""COMPUTED_VALUE"""),5.0)</f>
        <v>5</v>
      </c>
      <c r="G162" s="8">
        <f>IFERROR(__xludf.DUMMYFUNCTION("""COMPUTED_VALUE"""),1.0)</f>
        <v>1</v>
      </c>
      <c r="H162" s="8">
        <f>IFERROR(__xludf.DUMMYFUNCTION("""COMPUTED_VALUE"""),4.0)</f>
        <v>4</v>
      </c>
      <c r="I162" s="8">
        <f>IFERROR(__xludf.DUMMYFUNCTION("""COMPUTED_VALUE"""),4.0)</f>
        <v>4</v>
      </c>
      <c r="J162" s="8">
        <f>IFERROR(__xludf.DUMMYFUNCTION("""COMPUTED_VALUE"""),4.0)</f>
        <v>4</v>
      </c>
      <c r="K162" s="8">
        <f>IFERROR(__xludf.DUMMYFUNCTION("""COMPUTED_VALUE"""),4.0)</f>
        <v>4</v>
      </c>
      <c r="L162" s="8">
        <f>IFERROR(__xludf.DUMMYFUNCTION("""COMPUTED_VALUE"""),4.0)</f>
        <v>4</v>
      </c>
      <c r="M162" s="8">
        <f>IFERROR(__xludf.DUMMYFUNCTION("""COMPUTED_VALUE"""),4.0)</f>
        <v>4</v>
      </c>
      <c r="N162" s="8">
        <f>IFERROR(__xludf.DUMMYFUNCTION("""COMPUTED_VALUE"""),0.0)</f>
        <v>0</v>
      </c>
      <c r="O162" s="8">
        <f>IFERROR(__xludf.DUMMYFUNCTION("""COMPUTED_VALUE"""),1.0)</f>
        <v>1</v>
      </c>
      <c r="P162" s="8" t="b">
        <f>IFERROR(__xludf.DUMMYFUNCTION("""COMPUTED_VALUE"""),FALSE)</f>
        <v>0</v>
      </c>
      <c r="Q162" s="8">
        <f>IFERROR(__xludf.DUMMYFUNCTION("""COMPUTED_VALUE"""),1.0)</f>
        <v>1</v>
      </c>
      <c r="R162" s="8">
        <f>IFERROR(__xludf.DUMMYFUNCTION("""COMPUTED_VALUE"""),0.0)</f>
        <v>0</v>
      </c>
    </row>
    <row r="163">
      <c r="A163" s="8">
        <f>IFERROR(__xludf.DUMMYFUNCTION("""COMPUTED_VALUE"""),1.0)</f>
        <v>1</v>
      </c>
      <c r="B163" s="8">
        <f>IFERROR(__xludf.DUMMYFUNCTION("""COMPUTED_VALUE"""),6.0)</f>
        <v>6</v>
      </c>
      <c r="C163" s="8">
        <f>IFERROR(__xludf.DUMMYFUNCTION("""COMPUTED_VALUE"""),2.0)</f>
        <v>2</v>
      </c>
      <c r="D163" s="8">
        <f>IFERROR(__xludf.DUMMYFUNCTION("""COMPUTED_VALUE"""),6.0)</f>
        <v>6</v>
      </c>
      <c r="E163" s="8">
        <f>IFERROR(__xludf.DUMMYFUNCTION("""COMPUTED_VALUE"""),6.0)</f>
        <v>6</v>
      </c>
      <c r="F163" s="8">
        <f>IFERROR(__xludf.DUMMYFUNCTION("""COMPUTED_VALUE"""),5.0)</f>
        <v>5</v>
      </c>
      <c r="G163" s="8">
        <f>IFERROR(__xludf.DUMMYFUNCTION("""COMPUTED_VALUE"""),1.0)</f>
        <v>1</v>
      </c>
      <c r="H163" s="8">
        <f>IFERROR(__xludf.DUMMYFUNCTION("""COMPUTED_VALUE"""),4.0)</f>
        <v>4</v>
      </c>
      <c r="I163" s="8">
        <f>IFERROR(__xludf.DUMMYFUNCTION("""COMPUTED_VALUE"""),4.0)</f>
        <v>4</v>
      </c>
      <c r="J163" s="8">
        <f>IFERROR(__xludf.DUMMYFUNCTION("""COMPUTED_VALUE"""),0.0)</f>
        <v>0</v>
      </c>
      <c r="K163" s="8">
        <f>IFERROR(__xludf.DUMMYFUNCTION("""COMPUTED_VALUE"""),5.0)</f>
        <v>5</v>
      </c>
      <c r="L163" s="8">
        <f>IFERROR(__xludf.DUMMYFUNCTION("""COMPUTED_VALUE"""),0.0)</f>
        <v>0</v>
      </c>
      <c r="M163" s="8">
        <f>IFERROR(__xludf.DUMMYFUNCTION("""COMPUTED_VALUE"""),6.0)</f>
        <v>6</v>
      </c>
      <c r="N163" s="8">
        <f>IFERROR(__xludf.DUMMYFUNCTION("""COMPUTED_VALUE"""),2.0)</f>
        <v>2</v>
      </c>
      <c r="O163" s="8">
        <f>IFERROR(__xludf.DUMMYFUNCTION("""COMPUTED_VALUE"""),1.0)</f>
        <v>1</v>
      </c>
      <c r="P163" s="8" t="b">
        <f>IFERROR(__xludf.DUMMYFUNCTION("""COMPUTED_VALUE"""),FALSE)</f>
        <v>0</v>
      </c>
      <c r="Q163" s="8">
        <f>IFERROR(__xludf.DUMMYFUNCTION("""COMPUTED_VALUE"""),1.0)</f>
        <v>1</v>
      </c>
      <c r="R163" s="8">
        <f>IFERROR(__xludf.DUMMYFUNCTION("""COMPUTED_VALUE"""),0.0)</f>
        <v>0</v>
      </c>
    </row>
    <row r="164">
      <c r="A164" s="8">
        <f>IFERROR(__xludf.DUMMYFUNCTION("""COMPUTED_VALUE"""),0.0)</f>
        <v>0</v>
      </c>
      <c r="B164" s="8">
        <f>IFERROR(__xludf.DUMMYFUNCTION("""COMPUTED_VALUE"""),0.0)</f>
        <v>0</v>
      </c>
      <c r="C164" s="8">
        <f>IFERROR(__xludf.DUMMYFUNCTION("""COMPUTED_VALUE"""),2.0)</f>
        <v>2</v>
      </c>
      <c r="D164" s="8">
        <f>IFERROR(__xludf.DUMMYFUNCTION("""COMPUTED_VALUE"""),6.0)</f>
        <v>6</v>
      </c>
      <c r="E164" s="8">
        <f>IFERROR(__xludf.DUMMYFUNCTION("""COMPUTED_VALUE"""),6.0)</f>
        <v>6</v>
      </c>
      <c r="F164" s="8">
        <f>IFERROR(__xludf.DUMMYFUNCTION("""COMPUTED_VALUE"""),5.0)</f>
        <v>5</v>
      </c>
      <c r="G164" s="8">
        <f>IFERROR(__xludf.DUMMYFUNCTION("""COMPUTED_VALUE"""),1.0)</f>
        <v>1</v>
      </c>
      <c r="H164" s="8">
        <f>IFERROR(__xludf.DUMMYFUNCTION("""COMPUTED_VALUE"""),0.0)</f>
        <v>0</v>
      </c>
      <c r="I164" s="8">
        <f>IFERROR(__xludf.DUMMYFUNCTION("""COMPUTED_VALUE"""),5.0)</f>
        <v>5</v>
      </c>
      <c r="J164" s="8">
        <f>IFERROR(__xludf.DUMMYFUNCTION("""COMPUTED_VALUE"""),1.0)</f>
        <v>1</v>
      </c>
      <c r="K164" s="8">
        <f>IFERROR(__xludf.DUMMYFUNCTION("""COMPUTED_VALUE"""),6.0)</f>
        <v>6</v>
      </c>
      <c r="L164" s="8">
        <f>IFERROR(__xludf.DUMMYFUNCTION("""COMPUTED_VALUE"""),0.0)</f>
        <v>0</v>
      </c>
      <c r="M164" s="8">
        <f>IFERROR(__xludf.DUMMYFUNCTION("""COMPUTED_VALUE"""),6.0)</f>
        <v>6</v>
      </c>
      <c r="N164" s="8">
        <f>IFERROR(__xludf.DUMMYFUNCTION("""COMPUTED_VALUE"""),10.0)</f>
        <v>10</v>
      </c>
      <c r="O164" s="8">
        <f>IFERROR(__xludf.DUMMYFUNCTION("""COMPUTED_VALUE"""),3.0)</f>
        <v>3</v>
      </c>
      <c r="P164" s="8" t="b">
        <f>IFERROR(__xludf.DUMMYFUNCTION("""COMPUTED_VALUE"""),FALSE)</f>
        <v>0</v>
      </c>
      <c r="Q164" s="8">
        <f>IFERROR(__xludf.DUMMYFUNCTION("""COMPUTED_VALUE"""),1.0)</f>
        <v>1</v>
      </c>
      <c r="R164" s="8">
        <f>IFERROR(__xludf.DUMMYFUNCTION("""COMPUTED_VALUE"""),0.0)</f>
        <v>0</v>
      </c>
    </row>
    <row r="165">
      <c r="A165" s="8">
        <f>IFERROR(__xludf.DUMMYFUNCTION("""COMPUTED_VALUE"""),1.0)</f>
        <v>1</v>
      </c>
      <c r="B165" s="8">
        <f>IFERROR(__xludf.DUMMYFUNCTION("""COMPUTED_VALUE"""),1.0)</f>
        <v>1</v>
      </c>
      <c r="C165" s="8">
        <f>IFERROR(__xludf.DUMMYFUNCTION("""COMPUTED_VALUE"""),1.0)</f>
        <v>1</v>
      </c>
      <c r="D165" s="8">
        <f>IFERROR(__xludf.DUMMYFUNCTION("""COMPUTED_VALUE"""),8.0)</f>
        <v>8</v>
      </c>
      <c r="E165" s="8">
        <f>IFERROR(__xludf.DUMMYFUNCTION("""COMPUTED_VALUE"""),7.0)</f>
        <v>7</v>
      </c>
      <c r="F165" s="8">
        <f>IFERROR(__xludf.DUMMYFUNCTION("""COMPUTED_VALUE"""),5.0)</f>
        <v>5</v>
      </c>
      <c r="G165" s="8">
        <f>IFERROR(__xludf.DUMMYFUNCTION("""COMPUTED_VALUE"""),1.0)</f>
        <v>1</v>
      </c>
      <c r="H165" s="8">
        <f>IFERROR(__xludf.DUMMYFUNCTION("""COMPUTED_VALUE"""),0.0)</f>
        <v>0</v>
      </c>
      <c r="I165" s="8">
        <f>IFERROR(__xludf.DUMMYFUNCTION("""COMPUTED_VALUE"""),0.0)</f>
        <v>0</v>
      </c>
      <c r="J165" s="8">
        <f>IFERROR(__xludf.DUMMYFUNCTION("""COMPUTED_VALUE"""),2.0)</f>
        <v>2</v>
      </c>
      <c r="K165" s="8">
        <f>IFERROR(__xludf.DUMMYFUNCTION("""COMPUTED_VALUE"""),0.0)</f>
        <v>0</v>
      </c>
      <c r="L165" s="8">
        <f>IFERROR(__xludf.DUMMYFUNCTION("""COMPUTED_VALUE"""),2.0)</f>
        <v>2</v>
      </c>
      <c r="M165" s="8">
        <f>IFERROR(__xludf.DUMMYFUNCTION("""COMPUTED_VALUE"""),8.0)</f>
        <v>8</v>
      </c>
      <c r="N165" s="8">
        <f>IFERROR(__xludf.DUMMYFUNCTION("""COMPUTED_VALUE"""),12.0)</f>
        <v>12</v>
      </c>
      <c r="O165" s="8">
        <f>IFERROR(__xludf.DUMMYFUNCTION("""COMPUTED_VALUE"""),1.0)</f>
        <v>1</v>
      </c>
      <c r="P165" s="8" t="b">
        <f>IFERROR(__xludf.DUMMYFUNCTION("""COMPUTED_VALUE"""),FALSE)</f>
        <v>0</v>
      </c>
      <c r="Q165" s="8">
        <f>IFERROR(__xludf.DUMMYFUNCTION("""COMPUTED_VALUE"""),1.0)</f>
        <v>1</v>
      </c>
      <c r="R165" s="8">
        <f>IFERROR(__xludf.DUMMYFUNCTION("""COMPUTED_VALUE"""),0.0)</f>
        <v>0</v>
      </c>
    </row>
    <row r="166">
      <c r="A166" s="8">
        <f>IFERROR(__xludf.DUMMYFUNCTION("""COMPUTED_VALUE"""),1.0)</f>
        <v>1</v>
      </c>
      <c r="B166" s="8">
        <f>IFERROR(__xludf.DUMMYFUNCTION("""COMPUTED_VALUE"""),3.0)</f>
        <v>3</v>
      </c>
      <c r="C166" s="8">
        <f>IFERROR(__xludf.DUMMYFUNCTION("""COMPUTED_VALUE"""),2.0)</f>
        <v>2</v>
      </c>
      <c r="D166" s="8">
        <f>IFERROR(__xludf.DUMMYFUNCTION("""COMPUTED_VALUE"""),9.0)</f>
        <v>9</v>
      </c>
      <c r="E166" s="8">
        <f>IFERROR(__xludf.DUMMYFUNCTION("""COMPUTED_VALUE"""),0.0)</f>
        <v>0</v>
      </c>
      <c r="F166" s="8">
        <f>IFERROR(__xludf.DUMMYFUNCTION("""COMPUTED_VALUE"""),6.0)</f>
        <v>6</v>
      </c>
      <c r="G166" s="8">
        <f>IFERROR(__xludf.DUMMYFUNCTION("""COMPUTED_VALUE"""),1.0)</f>
        <v>1</v>
      </c>
      <c r="H166" s="8">
        <f>IFERROR(__xludf.DUMMYFUNCTION("""COMPUTED_VALUE"""),1.0)</f>
        <v>1</v>
      </c>
      <c r="I166" s="8">
        <f>IFERROR(__xludf.DUMMYFUNCTION("""COMPUTED_VALUE"""),0.0)</f>
        <v>0</v>
      </c>
      <c r="J166" s="8">
        <f>IFERROR(__xludf.DUMMYFUNCTION("""COMPUTED_VALUE"""),2.0)</f>
        <v>2</v>
      </c>
      <c r="K166" s="8">
        <f>IFERROR(__xludf.DUMMYFUNCTION("""COMPUTED_VALUE"""),0.0)</f>
        <v>0</v>
      </c>
      <c r="L166" s="8">
        <f>IFERROR(__xludf.DUMMYFUNCTION("""COMPUTED_VALUE"""),0.0)</f>
        <v>0</v>
      </c>
      <c r="M166" s="8">
        <f>IFERROR(__xludf.DUMMYFUNCTION("""COMPUTED_VALUE"""),0.0)</f>
        <v>0</v>
      </c>
      <c r="N166" s="8">
        <f>IFERROR(__xludf.DUMMYFUNCTION("""COMPUTED_VALUE"""),23.0)</f>
        <v>23</v>
      </c>
      <c r="O166" s="8">
        <f>IFERROR(__xludf.DUMMYFUNCTION("""COMPUTED_VALUE"""),1.0)</f>
        <v>1</v>
      </c>
      <c r="P166" s="8" t="b">
        <f>IFERROR(__xludf.DUMMYFUNCTION("""COMPUTED_VALUE"""),FALSE)</f>
        <v>0</v>
      </c>
      <c r="Q166" s="8">
        <f>IFERROR(__xludf.DUMMYFUNCTION("""COMPUTED_VALUE"""),1.0)</f>
        <v>1</v>
      </c>
      <c r="R166" s="8">
        <f>IFERROR(__xludf.DUMMYFUNCTION("""COMPUTED_VALUE"""),0.0)</f>
        <v>0</v>
      </c>
    </row>
    <row r="167">
      <c r="A167" s="8">
        <f>IFERROR(__xludf.DUMMYFUNCTION("""COMPUTED_VALUE"""),0.0)</f>
        <v>0</v>
      </c>
      <c r="B167" s="8">
        <f>IFERROR(__xludf.DUMMYFUNCTION("""COMPUTED_VALUE"""),0.0)</f>
        <v>0</v>
      </c>
      <c r="C167" s="8">
        <f>IFERROR(__xludf.DUMMYFUNCTION("""COMPUTED_VALUE"""),2.0)</f>
        <v>2</v>
      </c>
      <c r="D167" s="8">
        <f>IFERROR(__xludf.DUMMYFUNCTION("""COMPUTED_VALUE"""),9.0)</f>
        <v>9</v>
      </c>
      <c r="E167" s="8">
        <f>IFERROR(__xludf.DUMMYFUNCTION("""COMPUTED_VALUE"""),0.0)</f>
        <v>0</v>
      </c>
      <c r="F167" s="8">
        <f>IFERROR(__xludf.DUMMYFUNCTION("""COMPUTED_VALUE"""),6.0)</f>
        <v>6</v>
      </c>
      <c r="G167" s="8">
        <f>IFERROR(__xludf.DUMMYFUNCTION("""COMPUTED_VALUE"""),1.0)</f>
        <v>1</v>
      </c>
      <c r="H167" s="8">
        <f>IFERROR(__xludf.DUMMYFUNCTION("""COMPUTED_VALUE"""),1.0)</f>
        <v>1</v>
      </c>
      <c r="I167" s="8">
        <f>IFERROR(__xludf.DUMMYFUNCTION("""COMPUTED_VALUE"""),0.0)</f>
        <v>0</v>
      </c>
      <c r="J167" s="8">
        <f>IFERROR(__xludf.DUMMYFUNCTION("""COMPUTED_VALUE"""),0.0)</f>
        <v>0</v>
      </c>
      <c r="K167" s="8">
        <f>IFERROR(__xludf.DUMMYFUNCTION("""COMPUTED_VALUE"""),1.0)</f>
        <v>1</v>
      </c>
      <c r="L167" s="8">
        <f>IFERROR(__xludf.DUMMYFUNCTION("""COMPUTED_VALUE"""),0.0)</f>
        <v>0</v>
      </c>
      <c r="M167" s="8">
        <f>IFERROR(__xludf.DUMMYFUNCTION("""COMPUTED_VALUE"""),0.0)</f>
        <v>0</v>
      </c>
      <c r="N167" s="8">
        <f>IFERROR(__xludf.DUMMYFUNCTION("""COMPUTED_VALUE"""),28.0)</f>
        <v>28</v>
      </c>
      <c r="O167" s="8">
        <f>IFERROR(__xludf.DUMMYFUNCTION("""COMPUTED_VALUE"""),3.0)</f>
        <v>3</v>
      </c>
      <c r="P167" s="8" t="b">
        <f>IFERROR(__xludf.DUMMYFUNCTION("""COMPUTED_VALUE"""),FALSE)</f>
        <v>0</v>
      </c>
      <c r="Q167" s="8">
        <f>IFERROR(__xludf.DUMMYFUNCTION("""COMPUTED_VALUE"""),1.0)</f>
        <v>1</v>
      </c>
      <c r="R167" s="8">
        <f>IFERROR(__xludf.DUMMYFUNCTION("""COMPUTED_VALUE"""),0.0)</f>
        <v>0</v>
      </c>
    </row>
    <row r="168">
      <c r="A168" s="8">
        <f>IFERROR(__xludf.DUMMYFUNCTION("""COMPUTED_VALUE"""),0.0)</f>
        <v>0</v>
      </c>
      <c r="B168" s="8">
        <f>IFERROR(__xludf.DUMMYFUNCTION("""COMPUTED_VALUE"""),0.0)</f>
        <v>0</v>
      </c>
      <c r="C168" s="8">
        <f>IFERROR(__xludf.DUMMYFUNCTION("""COMPUTED_VALUE"""),0.0)</f>
        <v>0</v>
      </c>
      <c r="D168" s="8">
        <f>IFERROR(__xludf.DUMMYFUNCTION("""COMPUTED_VALUE"""),10.0)</f>
        <v>10</v>
      </c>
      <c r="E168" s="8">
        <f>IFERROR(__xludf.DUMMYFUNCTION("""COMPUTED_VALUE"""),0.0)</f>
        <v>0</v>
      </c>
      <c r="F168" s="8">
        <f>IFERROR(__xludf.DUMMYFUNCTION("""COMPUTED_VALUE"""),6.0)</f>
        <v>6</v>
      </c>
      <c r="G168" s="8">
        <f>IFERROR(__xludf.DUMMYFUNCTION("""COMPUTED_VALUE"""),1.0)</f>
        <v>1</v>
      </c>
      <c r="H168" s="8">
        <f>IFERROR(__xludf.DUMMYFUNCTION("""COMPUTED_VALUE"""),0.0)</f>
        <v>0</v>
      </c>
      <c r="I168" s="8">
        <f>IFERROR(__xludf.DUMMYFUNCTION("""COMPUTED_VALUE"""),0.0)</f>
        <v>0</v>
      </c>
      <c r="J168" s="8">
        <f>IFERROR(__xludf.DUMMYFUNCTION("""COMPUTED_VALUE"""),0.0)</f>
        <v>0</v>
      </c>
      <c r="K168" s="8">
        <f>IFERROR(__xludf.DUMMYFUNCTION("""COMPUTED_VALUE"""),1.0)</f>
        <v>1</v>
      </c>
      <c r="L168" s="8">
        <f>IFERROR(__xludf.DUMMYFUNCTION("""COMPUTED_VALUE"""),0.0)</f>
        <v>0</v>
      </c>
      <c r="M168" s="8">
        <f>IFERROR(__xludf.DUMMYFUNCTION("""COMPUTED_VALUE"""),0.0)</f>
        <v>0</v>
      </c>
      <c r="N168" s="8">
        <f>IFERROR(__xludf.DUMMYFUNCTION("""COMPUTED_VALUE"""),30.0)</f>
        <v>30</v>
      </c>
      <c r="O168" s="8">
        <f>IFERROR(__xludf.DUMMYFUNCTION("""COMPUTED_VALUE"""),4.0)</f>
        <v>4</v>
      </c>
      <c r="P168" s="8" t="b">
        <f>IFERROR(__xludf.DUMMYFUNCTION("""COMPUTED_VALUE"""),FALSE)</f>
        <v>0</v>
      </c>
      <c r="Q168" s="8">
        <f>IFERROR(__xludf.DUMMYFUNCTION("""COMPUTED_VALUE"""),4.0)</f>
        <v>4</v>
      </c>
      <c r="R168" s="8">
        <f>IFERROR(__xludf.DUMMYFUNCTION("""COMPUTED_VALUE"""),3.0)</f>
        <v>3</v>
      </c>
    </row>
    <row r="169">
      <c r="A169" s="8">
        <f>IFERROR(__xludf.DUMMYFUNCTION("""COMPUTED_VALUE"""),0.0)</f>
        <v>0</v>
      </c>
      <c r="B169" s="8">
        <f>IFERROR(__xludf.DUMMYFUNCTION("""COMPUTED_VALUE"""),0.0)</f>
        <v>0</v>
      </c>
      <c r="C169" s="8">
        <f>IFERROR(__xludf.DUMMYFUNCTION("""COMPUTED_VALUE"""),0.0)</f>
        <v>0</v>
      </c>
      <c r="D169" s="8">
        <f>IFERROR(__xludf.DUMMYFUNCTION("""COMPUTED_VALUE"""),0.0)</f>
        <v>0</v>
      </c>
      <c r="E169" s="8">
        <f>IFERROR(__xludf.DUMMYFUNCTION("""COMPUTED_VALUE"""),1.0)</f>
        <v>1</v>
      </c>
      <c r="F169" s="8">
        <f>IFERROR(__xludf.DUMMYFUNCTION("""COMPUTED_VALUE"""),7.0)</f>
        <v>7</v>
      </c>
      <c r="G169" s="8">
        <f>IFERROR(__xludf.DUMMYFUNCTION("""COMPUTED_VALUE"""),4.0)</f>
        <v>4</v>
      </c>
      <c r="H169" s="8">
        <f>IFERROR(__xludf.DUMMYFUNCTION("""COMPUTED_VALUE"""),1.0)</f>
        <v>1</v>
      </c>
      <c r="I169" s="8">
        <f>IFERROR(__xludf.DUMMYFUNCTION("""COMPUTED_VALUE"""),1.0)</f>
        <v>1</v>
      </c>
      <c r="J169" s="8">
        <f>IFERROR(__xludf.DUMMYFUNCTION("""COMPUTED_VALUE"""),1.0)</f>
        <v>1</v>
      </c>
      <c r="K169" s="8">
        <f>IFERROR(__xludf.DUMMYFUNCTION("""COMPUTED_VALUE"""),2.0)</f>
        <v>2</v>
      </c>
      <c r="L169" s="8">
        <f>IFERROR(__xludf.DUMMYFUNCTION("""COMPUTED_VALUE"""),0.0)</f>
        <v>0</v>
      </c>
      <c r="M169" s="8">
        <f>IFERROR(__xludf.DUMMYFUNCTION("""COMPUTED_VALUE"""),1.0)</f>
        <v>1</v>
      </c>
      <c r="N169" s="8">
        <f>IFERROR(__xludf.DUMMYFUNCTION("""COMPUTED_VALUE"""),30.0)</f>
        <v>30</v>
      </c>
      <c r="O169" s="8">
        <f>IFERROR(__xludf.DUMMYFUNCTION("""COMPUTED_VALUE"""),5.0)</f>
        <v>5</v>
      </c>
      <c r="P169" s="8" t="b">
        <f>IFERROR(__xludf.DUMMYFUNCTION("""COMPUTED_VALUE"""),FALSE)</f>
        <v>0</v>
      </c>
      <c r="Q169" s="8">
        <f>IFERROR(__xludf.DUMMYFUNCTION("""COMPUTED_VALUE"""),4.0)</f>
        <v>4</v>
      </c>
      <c r="R169" s="8">
        <f>IFERROR(__xludf.DUMMYFUNCTION("""COMPUTED_VALUE"""),0.0)</f>
        <v>0</v>
      </c>
    </row>
    <row r="170">
      <c r="A170" s="8">
        <f>IFERROR(__xludf.DUMMYFUNCTION("""COMPUTED_VALUE"""),0.0)</f>
        <v>0</v>
      </c>
      <c r="B170" s="8">
        <f>IFERROR(__xludf.DUMMYFUNCTION("""COMPUTED_VALUE"""),0.0)</f>
        <v>0</v>
      </c>
      <c r="C170" s="8">
        <f>IFERROR(__xludf.DUMMYFUNCTION("""COMPUTED_VALUE"""),0.0)</f>
        <v>0</v>
      </c>
      <c r="D170" s="8">
        <f>IFERROR(__xludf.DUMMYFUNCTION("""COMPUTED_VALUE"""),0.0)</f>
        <v>0</v>
      </c>
      <c r="E170" s="8">
        <f>IFERROR(__xludf.DUMMYFUNCTION("""COMPUTED_VALUE"""),0.0)</f>
        <v>0</v>
      </c>
      <c r="F170" s="8">
        <f>IFERROR(__xludf.DUMMYFUNCTION("""COMPUTED_VALUE"""),8.0)</f>
        <v>8</v>
      </c>
      <c r="G170" s="8">
        <f>IFERROR(__xludf.DUMMYFUNCTION("""COMPUTED_VALUE"""),4.0)</f>
        <v>4</v>
      </c>
      <c r="H170" s="8">
        <f>IFERROR(__xludf.DUMMYFUNCTION("""COMPUTED_VALUE"""),0.0)</f>
        <v>0</v>
      </c>
      <c r="I170" s="8">
        <f>IFERROR(__xludf.DUMMYFUNCTION("""COMPUTED_VALUE"""),2.0)</f>
        <v>2</v>
      </c>
      <c r="J170" s="8">
        <f>IFERROR(__xludf.DUMMYFUNCTION("""COMPUTED_VALUE"""),1.0)</f>
        <v>1</v>
      </c>
      <c r="K170" s="8">
        <f>IFERROR(__xludf.DUMMYFUNCTION("""COMPUTED_VALUE"""),2.0)</f>
        <v>2</v>
      </c>
      <c r="L170" s="8">
        <f>IFERROR(__xludf.DUMMYFUNCTION("""COMPUTED_VALUE"""),0.0)</f>
        <v>0</v>
      </c>
      <c r="M170" s="8">
        <f>IFERROR(__xludf.DUMMYFUNCTION("""COMPUTED_VALUE"""),0.0)</f>
        <v>0</v>
      </c>
      <c r="N170" s="8">
        <f>IFERROR(__xludf.DUMMYFUNCTION("""COMPUTED_VALUE"""),31.0)</f>
        <v>31</v>
      </c>
      <c r="O170" s="8">
        <f>IFERROR(__xludf.DUMMYFUNCTION("""COMPUTED_VALUE"""),6.0)</f>
        <v>6</v>
      </c>
      <c r="P170" s="8" t="b">
        <f>IFERROR(__xludf.DUMMYFUNCTION("""COMPUTED_VALUE"""),FALSE)</f>
        <v>0</v>
      </c>
      <c r="Q170" s="8">
        <f>IFERROR(__xludf.DUMMYFUNCTION("""COMPUTED_VALUE"""),7.0)</f>
        <v>7</v>
      </c>
      <c r="R170" s="8">
        <f>IFERROR(__xludf.DUMMYFUNCTION("""COMPUTED_VALUE"""),3.0)</f>
        <v>3</v>
      </c>
    </row>
    <row r="171">
      <c r="A171" s="8">
        <f>IFERROR(__xludf.DUMMYFUNCTION("""COMPUTED_VALUE"""),4.0)</f>
        <v>4</v>
      </c>
      <c r="B171" s="8">
        <f>IFERROR(__xludf.DUMMYFUNCTION("""COMPUTED_VALUE"""),4.0)</f>
        <v>4</v>
      </c>
      <c r="C171" s="8">
        <f>IFERROR(__xludf.DUMMYFUNCTION("""COMPUTED_VALUE"""),4.0)</f>
        <v>4</v>
      </c>
      <c r="D171" s="8">
        <f>IFERROR(__xludf.DUMMYFUNCTION("""COMPUTED_VALUE"""),4.0)</f>
        <v>4</v>
      </c>
      <c r="E171" s="8">
        <f>IFERROR(__xludf.DUMMYFUNCTION("""COMPUTED_VALUE"""),4.0)</f>
        <v>4</v>
      </c>
      <c r="F171" s="8">
        <f>IFERROR(__xludf.DUMMYFUNCTION("""COMPUTED_VALUE"""),4.0)</f>
        <v>4</v>
      </c>
      <c r="G171" s="8">
        <f>IFERROR(__xludf.DUMMYFUNCTION("""COMPUTED_VALUE"""),0.0)</f>
        <v>0</v>
      </c>
      <c r="H171" s="8">
        <f>IFERROR(__xludf.DUMMYFUNCTION("""COMPUTED_VALUE"""),4.0)</f>
        <v>4</v>
      </c>
      <c r="I171" s="8">
        <f>IFERROR(__xludf.DUMMYFUNCTION("""COMPUTED_VALUE"""),4.0)</f>
        <v>4</v>
      </c>
      <c r="J171" s="8">
        <f>IFERROR(__xludf.DUMMYFUNCTION("""COMPUTED_VALUE"""),4.0)</f>
        <v>4</v>
      </c>
      <c r="K171" s="8">
        <f>IFERROR(__xludf.DUMMYFUNCTION("""COMPUTED_VALUE"""),4.0)</f>
        <v>4</v>
      </c>
      <c r="L171" s="8">
        <f>IFERROR(__xludf.DUMMYFUNCTION("""COMPUTED_VALUE"""),4.0)</f>
        <v>4</v>
      </c>
      <c r="M171" s="8">
        <f>IFERROR(__xludf.DUMMYFUNCTION("""COMPUTED_VALUE"""),4.0)</f>
        <v>4</v>
      </c>
      <c r="N171" s="8">
        <f>IFERROR(__xludf.DUMMYFUNCTION("""COMPUTED_VALUE"""),0.0)</f>
        <v>0</v>
      </c>
      <c r="O171" s="8">
        <f>IFERROR(__xludf.DUMMYFUNCTION("""COMPUTED_VALUE"""),5.0)</f>
        <v>5</v>
      </c>
      <c r="P171" s="8" t="b">
        <f>IFERROR(__xludf.DUMMYFUNCTION("""COMPUTED_VALUE"""),FALSE)</f>
        <v>0</v>
      </c>
      <c r="Q171" s="8">
        <f>IFERROR(__xludf.DUMMYFUNCTION("""COMPUTED_VALUE"""),1.0)</f>
        <v>1</v>
      </c>
      <c r="R171" s="8">
        <f>IFERROR(__xludf.DUMMYFUNCTION("""COMPUTED_VALUE"""),1.0)</f>
        <v>1</v>
      </c>
    </row>
    <row r="172">
      <c r="A172" s="8">
        <f>IFERROR(__xludf.DUMMYFUNCTION("""COMPUTED_VALUE"""),4.0)</f>
        <v>4</v>
      </c>
      <c r="B172" s="8">
        <f>IFERROR(__xludf.DUMMYFUNCTION("""COMPUTED_VALUE"""),4.0)</f>
        <v>4</v>
      </c>
      <c r="C172" s="8">
        <f>IFERROR(__xludf.DUMMYFUNCTION("""COMPUTED_VALUE"""),4.0)</f>
        <v>4</v>
      </c>
      <c r="D172" s="8">
        <f>IFERROR(__xludf.DUMMYFUNCTION("""COMPUTED_VALUE"""),4.0)</f>
        <v>4</v>
      </c>
      <c r="E172" s="8">
        <f>IFERROR(__xludf.DUMMYFUNCTION("""COMPUTED_VALUE"""),0.0)</f>
        <v>0</v>
      </c>
      <c r="F172" s="8">
        <f>IFERROR(__xludf.DUMMYFUNCTION("""COMPUTED_VALUE"""),5.0)</f>
        <v>5</v>
      </c>
      <c r="G172" s="8">
        <f>IFERROR(__xludf.DUMMYFUNCTION("""COMPUTED_VALUE"""),1.0)</f>
        <v>1</v>
      </c>
      <c r="H172" s="8">
        <f>IFERROR(__xludf.DUMMYFUNCTION("""COMPUTED_VALUE"""),5.0)</f>
        <v>5</v>
      </c>
      <c r="I172" s="8">
        <f>IFERROR(__xludf.DUMMYFUNCTION("""COMPUTED_VALUE"""),0.0)</f>
        <v>0</v>
      </c>
      <c r="J172" s="8">
        <f>IFERROR(__xludf.DUMMYFUNCTION("""COMPUTED_VALUE"""),5.0)</f>
        <v>5</v>
      </c>
      <c r="K172" s="8">
        <f>IFERROR(__xludf.DUMMYFUNCTION("""COMPUTED_VALUE"""),5.0)</f>
        <v>5</v>
      </c>
      <c r="L172" s="8">
        <f>IFERROR(__xludf.DUMMYFUNCTION("""COMPUTED_VALUE"""),5.0)</f>
        <v>5</v>
      </c>
      <c r="M172" s="8">
        <f>IFERROR(__xludf.DUMMYFUNCTION("""COMPUTED_VALUE"""),5.0)</f>
        <v>5</v>
      </c>
      <c r="N172" s="8">
        <f>IFERROR(__xludf.DUMMYFUNCTION("""COMPUTED_VALUE"""),1.0)</f>
        <v>1</v>
      </c>
      <c r="O172" s="8">
        <f>IFERROR(__xludf.DUMMYFUNCTION("""COMPUTED_VALUE"""),4.0)</f>
        <v>4</v>
      </c>
      <c r="P172" s="8" t="b">
        <f>IFERROR(__xludf.DUMMYFUNCTION("""COMPUTED_VALUE"""),FALSE)</f>
        <v>0</v>
      </c>
      <c r="Q172" s="8">
        <f>IFERROR(__xludf.DUMMYFUNCTION("""COMPUTED_VALUE"""),2.0)</f>
        <v>2</v>
      </c>
      <c r="R172" s="8">
        <f>IFERROR(__xludf.DUMMYFUNCTION("""COMPUTED_VALUE"""),1.0)</f>
        <v>1</v>
      </c>
    </row>
  </sheetData>
  <drawing r:id="rId1"/>
</worksheet>
</file>