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Data" sheetId="1" r:id="rId4"/>
    <sheet state="visible" name="Nationals" sheetId="2" r:id="rId5"/>
    <sheet state="visible" name="HS Champs" sheetId="3" r:id="rId6"/>
    <sheet state="visible" name="MantaRay" sheetId="4" r:id="rId7"/>
    <sheet state="visible" name="MtPleasantNephi" sheetId="5" r:id="rId8"/>
    <sheet state="visible" name="13-14 Champs" sheetId="6" r:id="rId9"/>
    <sheet state="visible" name="StingRay-Provo" sheetId="7" r:id="rId10"/>
    <sheet state="visible" name="StingRay-Orem" sheetId="8" r:id="rId11"/>
    <sheet state="visible" name="11-12 Champs" sheetId="9" r:id="rId12"/>
    <sheet state="visible" name="ButterflyRay-Provo" sheetId="10" r:id="rId13"/>
    <sheet state="visible" name="ButterflyRay-Orem" sheetId="11" r:id="rId14"/>
    <sheet state="visible" name="10 &amp; U Champs" sheetId="12" r:id="rId15"/>
    <sheet state="visible" name="SunRay-BYU" sheetId="13" r:id="rId16"/>
    <sheet state="visible" name="SunRay-Orem" sheetId="14" r:id="rId17"/>
    <sheet state="visible" name="Swim School-BYU" sheetId="15" r:id="rId18"/>
    <sheet state="visible" name="Swim School-Orem" sheetId="16" r:id="rId19"/>
    <sheet state="visible" name="10 &amp; Under Motivational Times Y" sheetId="17" r:id="rId20"/>
    <sheet state="visible" name="10 &amp; Under Motivational Times M" sheetId="18" r:id="rId21"/>
    <sheet state="visible" name="11 &amp; 12 Motivational Times Y" sheetId="19" r:id="rId22"/>
    <sheet state="visible" name="11 &amp; 12 Motivational Times M" sheetId="20" r:id="rId23"/>
    <sheet state="visible" name="13 &amp; 14 Motivational Times Y" sheetId="21" r:id="rId24"/>
    <sheet state="visible" name="13 &amp; 14 Motivational Times M" sheetId="22" r:id="rId25"/>
    <sheet state="visible" name="15 &amp; 16 Motivational Times Y" sheetId="23" r:id="rId26"/>
    <sheet state="visible" name="15 &amp; 16 Motivational Times M" sheetId="24" r:id="rId27"/>
    <sheet state="visible" name="17 &amp; 18 Motivational Times Y" sheetId="25" r:id="rId28"/>
    <sheet state="visible" name="17 &amp; 18 Motivational Times M" sheetId="26" r:id="rId29"/>
    <sheet state="visible" name="Top Times By Athletes" sheetId="27" r:id="rId30"/>
    <sheet state="visible" name="Maintenance" sheetId="28" r:id="rId31"/>
  </sheets>
  <definedNames>
    <definedName hidden="1" localSheetId="0" name="Z_93EB6D56_D195_47DE_AB42_E80BBA81B275_.wvu.FilterData">'Main Data'!$H$1:$AC$211</definedName>
    <definedName hidden="1" localSheetId="0" name="Z_291BB914_2BB1_464E_934E_028C03C3DE16_.wvu.FilterData">'Main Data'!$A$1:$AC$277</definedName>
    <definedName hidden="1" localSheetId="0" name="Z_0419C80C_BECD_473A_9D89_0C78B7A3FFCD_.wvu.FilterData">'Main Data'!$F$1:$F$199</definedName>
    <definedName hidden="1" localSheetId="0" name="Z_CB9A05C8_38C2_4055_B5CA_E833A99CC1AC_.wvu.FilterData">'Main Data'!$A$1:$AC$277</definedName>
  </definedNames>
  <calcPr/>
  <customWorkbookViews>
    <customWorkbookView activeSheetId="0" maximized="1" windowHeight="0" windowWidth="0" guid="{291BB914-2BB1-464E-934E-028C03C3DE16}" name="Filter 4"/>
    <customWorkbookView activeSheetId="0" maximized="1" windowHeight="0" windowWidth="0" guid="{0419C80C-BECD-473A-9D89-0C78B7A3FFCD}" name="Filter 2"/>
    <customWorkbookView activeSheetId="0" maximized="1" windowHeight="0" windowWidth="0" guid="{CB9A05C8-38C2-4055-B5CA-E833A99CC1AC}" name="Filter 3"/>
    <customWorkbookView activeSheetId="0" maximized="1" windowHeight="0" windowWidth="0" guid="{93EB6D56-D195-47DE-AB42-E80BBA81B275}" name="Filter 1"/>
  </customWorkbookViews>
</workbook>
</file>

<file path=xl/sharedStrings.xml><?xml version="1.0" encoding="utf-8"?>
<sst xmlns="http://schemas.openxmlformats.org/spreadsheetml/2006/main" count="4267" uniqueCount="1775">
  <si>
    <t>First Name</t>
  </si>
  <si>
    <t>Last Name</t>
  </si>
  <si>
    <t>Birthday</t>
  </si>
  <si>
    <t>Group</t>
  </si>
  <si>
    <t>Sex</t>
  </si>
  <si>
    <t>Age</t>
  </si>
  <si>
    <t>Age group</t>
  </si>
  <si>
    <t>25 Free</t>
  </si>
  <si>
    <t>50 Free</t>
  </si>
  <si>
    <t>100 Free</t>
  </si>
  <si>
    <t>200 Free</t>
  </si>
  <si>
    <t>400/500 Free</t>
  </si>
  <si>
    <t>800/1000 Free</t>
  </si>
  <si>
    <t>1500/1650 Free</t>
  </si>
  <si>
    <t>25 Back</t>
  </si>
  <si>
    <t>50 Back</t>
  </si>
  <si>
    <t>100 Back</t>
  </si>
  <si>
    <t>200 Back</t>
  </si>
  <si>
    <t>25 Breast</t>
  </si>
  <si>
    <t>50 Breast</t>
  </si>
  <si>
    <t>100 Breast</t>
  </si>
  <si>
    <t>200 Breast</t>
  </si>
  <si>
    <t>25 Fly</t>
  </si>
  <si>
    <t>50 Fly</t>
  </si>
  <si>
    <t>100 Fly</t>
  </si>
  <si>
    <t>200 Fly</t>
  </si>
  <si>
    <t>100 IM</t>
  </si>
  <si>
    <t>200 IM</t>
  </si>
  <si>
    <t>400 IM</t>
  </si>
  <si>
    <t>Test</t>
  </si>
  <si>
    <t>Test1</t>
  </si>
  <si>
    <t>Nationals</t>
  </si>
  <si>
    <t>M</t>
  </si>
  <si>
    <t>1:04.39</t>
  </si>
  <si>
    <t>2:24.60</t>
  </si>
  <si>
    <t>6:20.61</t>
  </si>
  <si>
    <t>12:53.98</t>
  </si>
  <si>
    <t>21:27.24</t>
  </si>
  <si>
    <t>1:14.83</t>
  </si>
  <si>
    <t>2:37.70</t>
  </si>
  <si>
    <t>1:22.23</t>
  </si>
  <si>
    <t>2:51.12</t>
  </si>
  <si>
    <t>1:19.18</t>
  </si>
  <si>
    <t>1:16.68</t>
  </si>
  <si>
    <t>2:38.45</t>
  </si>
  <si>
    <t>5:49.76</t>
  </si>
  <si>
    <t>Test2</t>
  </si>
  <si>
    <t>4:31.15</t>
  </si>
  <si>
    <t>2:27.50</t>
  </si>
  <si>
    <t>2:15.58</t>
  </si>
  <si>
    <t>4:45.72</t>
  </si>
  <si>
    <t>Test3</t>
  </si>
  <si>
    <t>2:10.99</t>
  </si>
  <si>
    <t>5:49.53</t>
  </si>
  <si>
    <t>12:24.75</t>
  </si>
  <si>
    <t>20:39.71</t>
  </si>
  <si>
    <t>1:14.43</t>
  </si>
  <si>
    <t>2:32.51</t>
  </si>
  <si>
    <t>1:23.19</t>
  </si>
  <si>
    <t>1:11.62</t>
  </si>
  <si>
    <t>2:34.03</t>
  </si>
  <si>
    <t>5:34.92</t>
  </si>
  <si>
    <t>Test4</t>
  </si>
  <si>
    <t>F</t>
  </si>
  <si>
    <t>1:42.38</t>
  </si>
  <si>
    <t>2:01.12</t>
  </si>
  <si>
    <t>2:13.31</t>
  </si>
  <si>
    <t>Test5</t>
  </si>
  <si>
    <t>1:09.79</t>
  </si>
  <si>
    <t>2:31.60</t>
  </si>
  <si>
    <t>6:51.54</t>
  </si>
  <si>
    <t>1:23.66</t>
  </si>
  <si>
    <t>2:55.25</t>
  </si>
  <si>
    <t>1:31.42</t>
  </si>
  <si>
    <t>3:23.42</t>
  </si>
  <si>
    <t>1:21.26</t>
  </si>
  <si>
    <t>3:08.64</t>
  </si>
  <si>
    <t>1:20.20</t>
  </si>
  <si>
    <t>2:45.08</t>
  </si>
  <si>
    <t>6:03.90</t>
  </si>
  <si>
    <t>Test6</t>
  </si>
  <si>
    <t>1:13.73</t>
  </si>
  <si>
    <t>2:45.39</t>
  </si>
  <si>
    <t>1:25.65</t>
  </si>
  <si>
    <t>3:02.91</t>
  </si>
  <si>
    <t>1:45.75</t>
  </si>
  <si>
    <t>3:15.66</t>
  </si>
  <si>
    <t>Test7</t>
  </si>
  <si>
    <t>2:01.94</t>
  </si>
  <si>
    <t>5:30.69</t>
  </si>
  <si>
    <t>1:03.00</t>
  </si>
  <si>
    <t>2:18.60</t>
  </si>
  <si>
    <t>Test8</t>
  </si>
  <si>
    <t>1:13.01</t>
  </si>
  <si>
    <t>2:41.23</t>
  </si>
  <si>
    <t>7:20.69</t>
  </si>
  <si>
    <t>1:40.91</t>
  </si>
  <si>
    <t>1:35.16</t>
  </si>
  <si>
    <t>1:34.77</t>
  </si>
  <si>
    <t>3:14.04</t>
  </si>
  <si>
    <t>Test9</t>
  </si>
  <si>
    <t>2:05.66</t>
  </si>
  <si>
    <t>5:40.79</t>
  </si>
  <si>
    <t>12:07.91</t>
  </si>
  <si>
    <t>20:14.63</t>
  </si>
  <si>
    <t>1:05.52</t>
  </si>
  <si>
    <t>2:23.03</t>
  </si>
  <si>
    <t>1:21.25</t>
  </si>
  <si>
    <t>2:58.00</t>
  </si>
  <si>
    <t>1:03.75</t>
  </si>
  <si>
    <t>2:30.60</t>
  </si>
  <si>
    <t>2:26.88</t>
  </si>
  <si>
    <t>5:27.02</t>
  </si>
  <si>
    <t>Test10</t>
  </si>
  <si>
    <t>1:47.22</t>
  </si>
  <si>
    <t>1:47.94</t>
  </si>
  <si>
    <t>Test11</t>
  </si>
  <si>
    <t>2:06.81</t>
  </si>
  <si>
    <t>11:59.63</t>
  </si>
  <si>
    <t>19:49.20</t>
  </si>
  <si>
    <t>1:05.59</t>
  </si>
  <si>
    <t>2:23.84</t>
  </si>
  <si>
    <t>1:08.54</t>
  </si>
  <si>
    <t>2:29.88</t>
  </si>
  <si>
    <t>1:01.08</t>
  </si>
  <si>
    <t>2:09.16</t>
  </si>
  <si>
    <t>4:43.63</t>
  </si>
  <si>
    <t>Test12</t>
  </si>
  <si>
    <t>1:54.54</t>
  </si>
  <si>
    <t>5:01.67</t>
  </si>
  <si>
    <t>17:14.58</t>
  </si>
  <si>
    <t>1:03.76</t>
  </si>
  <si>
    <t>1:17.38</t>
  </si>
  <si>
    <t>1:00.89</t>
  </si>
  <si>
    <t>2:15.05</t>
  </si>
  <si>
    <t>4:31.61</t>
  </si>
  <si>
    <t>Test13</t>
  </si>
  <si>
    <t>1:02.41</t>
  </si>
  <si>
    <t>2:19.82</t>
  </si>
  <si>
    <t>1:08.79</t>
  </si>
  <si>
    <t>1:13.61</t>
  </si>
  <si>
    <t>Test14</t>
  </si>
  <si>
    <t>1:00.07</t>
  </si>
  <si>
    <t>2:18.63</t>
  </si>
  <si>
    <t>6:31.88</t>
  </si>
  <si>
    <t>1:11.71</t>
  </si>
  <si>
    <t>1:18.94</t>
  </si>
  <si>
    <t>Test15</t>
  </si>
  <si>
    <t>1:03.40</t>
  </si>
  <si>
    <t>2:14.17</t>
  </si>
  <si>
    <t>6:26.25</t>
  </si>
  <si>
    <t>1:18.90</t>
  </si>
  <si>
    <t>1:16.93</t>
  </si>
  <si>
    <t>2:51.61</t>
  </si>
  <si>
    <t>1:13.27</t>
  </si>
  <si>
    <t>2:57.94</t>
  </si>
  <si>
    <t>1:12.62</t>
  </si>
  <si>
    <t>2:36.71</t>
  </si>
  <si>
    <t>5:35.10</t>
  </si>
  <si>
    <t>Test16</t>
  </si>
  <si>
    <t>1:05.72</t>
  </si>
  <si>
    <t>2:18.90</t>
  </si>
  <si>
    <t>6:14.28</t>
  </si>
  <si>
    <t>1:14.58</t>
  </si>
  <si>
    <t>2:34.76</t>
  </si>
  <si>
    <t>1:29.41</t>
  </si>
  <si>
    <t>1:23.74</t>
  </si>
  <si>
    <t>1:21.16</t>
  </si>
  <si>
    <t>2:55.26</t>
  </si>
  <si>
    <t>Test17</t>
  </si>
  <si>
    <t>1:59.61</t>
  </si>
  <si>
    <t>Test18</t>
  </si>
  <si>
    <t>1:45.89</t>
  </si>
  <si>
    <t>4:47.63</t>
  </si>
  <si>
    <t>10:29.78</t>
  </si>
  <si>
    <t>17:48.42</t>
  </si>
  <si>
    <t>1:55.00</t>
  </si>
  <si>
    <t>Test19</t>
  </si>
  <si>
    <t>1:37.48</t>
  </si>
  <si>
    <t>Test20</t>
  </si>
  <si>
    <t>1:50.66</t>
  </si>
  <si>
    <t>4:51.28</t>
  </si>
  <si>
    <t>17:22.81</t>
  </si>
  <si>
    <t>1:57.97</t>
  </si>
  <si>
    <t>2:16.61</t>
  </si>
  <si>
    <t>Test21</t>
  </si>
  <si>
    <t>2:06.47</t>
  </si>
  <si>
    <t>1:04.23</t>
  </si>
  <si>
    <t>2:22.12</t>
  </si>
  <si>
    <t>Test22</t>
  </si>
  <si>
    <t>1:14.23</t>
  </si>
  <si>
    <t>1:24.52</t>
  </si>
  <si>
    <t>1:57.13</t>
  </si>
  <si>
    <t>Test23</t>
  </si>
  <si>
    <t>2:01.16</t>
  </si>
  <si>
    <t>5:55.18</t>
  </si>
  <si>
    <t>1:04.34</t>
  </si>
  <si>
    <t>2:26.07</t>
  </si>
  <si>
    <t>1:14.64</t>
  </si>
  <si>
    <t>2:51.91</t>
  </si>
  <si>
    <t>1:04.20</t>
  </si>
  <si>
    <t>2:21.59</t>
  </si>
  <si>
    <t>Test24</t>
  </si>
  <si>
    <t>1:01.11</t>
  </si>
  <si>
    <t>2:24.41</t>
  </si>
  <si>
    <t>1:17.12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</si>
  <si>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</si>
  <si>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</si>
  <si>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</si>
  <si>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</si>
  <si>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</si>
  <si>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</si>
  <si>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</si>
  <si>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</si>
  <si>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</si>
  <si>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</si>
  <si>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</si>
  <si>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</si>
  <si>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</si>
  <si>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</si>
  <si>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</si>
  <si>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</si>
  <si>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</si>
  <si>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</si>
  <si>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</si>
  <si>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</si>
  <si>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HS Champs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</si>
  <si>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</si>
  <si>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</si>
  <si>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</si>
  <si>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</si>
  <si>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</si>
  <si>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</si>
  <si>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</si>
  <si>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</si>
  <si>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</si>
  <si>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</si>
  <si>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</si>
  <si>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</si>
  <si>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</si>
  <si>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</si>
  <si>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</si>
  <si>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</si>
  <si>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</si>
  <si>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</si>
  <si>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</si>
  <si>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</si>
  <si>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</si>
  <si>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</si>
  <si>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</si>
  <si>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</si>
  <si>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</si>
  <si>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</si>
  <si>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</si>
  <si>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</si>
  <si>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</si>
  <si>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MantaRay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</si>
  <si>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</si>
  <si>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</si>
  <si>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</si>
  <si>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</si>
  <si>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</si>
  <si>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</si>
  <si>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</si>
  <si>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</si>
  <si>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</si>
  <si>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MtPleasant/Nephi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</si>
  <si>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</si>
  <si>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</si>
  <si>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</si>
  <si>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</si>
  <si>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</si>
  <si>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</si>
  <si>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</si>
  <si>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</si>
  <si>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</si>
  <si>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</si>
  <si>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13-14 Champs</t>
  </si>
  <si>
    <t>Test93</t>
  </si>
  <si>
    <t>Test94</t>
  </si>
  <si>
    <t>Test95</t>
  </si>
  <si>
    <t>Test96</t>
  </si>
  <si>
    <t>Test97</t>
  </si>
  <si>
    <t>Test98</t>
  </si>
  <si>
    <t>Test99</t>
  </si>
  <si>
    <t>Test100</t>
  </si>
  <si>
    <t>Test101</t>
  </si>
  <si>
    <t>Test102</t>
  </si>
  <si>
    <t>Test103</t>
  </si>
  <si>
    <t>Test104</t>
  </si>
  <si>
    <t>Test105</t>
  </si>
  <si>
    <t>Test106</t>
  </si>
  <si>
    <t>Test107</t>
  </si>
  <si>
    <t>Test108</t>
  </si>
  <si>
    <t>Test109</t>
  </si>
  <si>
    <t>Test110</t>
  </si>
  <si>
    <t>Test111</t>
  </si>
  <si>
    <t>Test112</t>
  </si>
  <si>
    <t>Test113</t>
  </si>
  <si>
    <t>Test114</t>
  </si>
  <si>
    <t>Test115</t>
  </si>
  <si>
    <t>Test116</t>
  </si>
  <si>
    <t>Test117</t>
  </si>
  <si>
    <t>StingRay-Provo</t>
  </si>
  <si>
    <t>Test118</t>
  </si>
  <si>
    <t>Test119</t>
  </si>
  <si>
    <t>Test120</t>
  </si>
  <si>
    <t>Test121</t>
  </si>
  <si>
    <t>Test122</t>
  </si>
  <si>
    <t>Test123</t>
  </si>
  <si>
    <t>Swim School-BYU</t>
  </si>
  <si>
    <t>Test124</t>
  </si>
  <si>
    <t>Test125</t>
  </si>
  <si>
    <t>Test126</t>
  </si>
  <si>
    <t>Test127</t>
  </si>
  <si>
    <t>10 &amp; U Champs</t>
  </si>
  <si>
    <t>Test128</t>
  </si>
  <si>
    <t>SunRay-BYU</t>
  </si>
  <si>
    <t>Test129</t>
  </si>
  <si>
    <t>Test130</t>
  </si>
  <si>
    <t>Test131</t>
  </si>
  <si>
    <t>SunRay-Orem</t>
  </si>
  <si>
    <t>Test132</t>
  </si>
  <si>
    <t>Swim School-Orem</t>
  </si>
  <si>
    <t>Test133</t>
  </si>
  <si>
    <t>Test134</t>
  </si>
  <si>
    <t>Test135</t>
  </si>
  <si>
    <t>Test136</t>
  </si>
  <si>
    <t>ButterflyRay-Provo</t>
  </si>
  <si>
    <t>Test137</t>
  </si>
  <si>
    <t>Test138</t>
  </si>
  <si>
    <t>Test139</t>
  </si>
  <si>
    <t>Test140</t>
  </si>
  <si>
    <t>11-12 Champs</t>
  </si>
  <si>
    <t>Test141</t>
  </si>
  <si>
    <t>Test142</t>
  </si>
  <si>
    <t>Test143</t>
  </si>
  <si>
    <t>Test144</t>
  </si>
  <si>
    <t>Test145</t>
  </si>
  <si>
    <t>Test146</t>
  </si>
  <si>
    <t>Test147</t>
  </si>
  <si>
    <t>Test148</t>
  </si>
  <si>
    <t>ButterflyRay-Orem</t>
  </si>
  <si>
    <t>Test149</t>
  </si>
  <si>
    <t>Test150</t>
  </si>
  <si>
    <t>Test151</t>
  </si>
  <si>
    <t>Test152</t>
  </si>
  <si>
    <t>Test153</t>
  </si>
  <si>
    <t>Test154</t>
  </si>
  <si>
    <t>Test155</t>
  </si>
  <si>
    <t>StingRay-Orem</t>
  </si>
  <si>
    <t>Test156</t>
  </si>
  <si>
    <t>Test157</t>
  </si>
  <si>
    <t>Test158</t>
  </si>
  <si>
    <t>Test159</t>
  </si>
  <si>
    <t>Test160</t>
  </si>
  <si>
    <t>Test161</t>
  </si>
  <si>
    <t>Test162</t>
  </si>
  <si>
    <t>Test163</t>
  </si>
  <si>
    <t>Test164</t>
  </si>
  <si>
    <t>Test165</t>
  </si>
  <si>
    <t>Test166</t>
  </si>
  <si>
    <t>Test167</t>
  </si>
  <si>
    <t>Test168</t>
  </si>
  <si>
    <t>Test169</t>
  </si>
  <si>
    <t>Test170</t>
  </si>
  <si>
    <t>Test171</t>
  </si>
  <si>
    <t>Test172</t>
  </si>
  <si>
    <t>Test173</t>
  </si>
  <si>
    <t>Test174</t>
  </si>
  <si>
    <t>Test175</t>
  </si>
  <si>
    <t>Test176</t>
  </si>
  <si>
    <t>Test177</t>
  </si>
  <si>
    <t>Test178</t>
  </si>
  <si>
    <t>Test179</t>
  </si>
  <si>
    <t>Test180</t>
  </si>
  <si>
    <t>Test181</t>
  </si>
  <si>
    <t>Test182</t>
  </si>
  <si>
    <t>Test183</t>
  </si>
  <si>
    <t>Test184</t>
  </si>
  <si>
    <t>Test185</t>
  </si>
  <si>
    <t>Test186</t>
  </si>
  <si>
    <t>Test187</t>
  </si>
  <si>
    <t>Test188</t>
  </si>
  <si>
    <t>Test189</t>
  </si>
  <si>
    <t>Test190</t>
  </si>
  <si>
    <t>Test191</t>
  </si>
  <si>
    <t>Test192</t>
  </si>
  <si>
    <t>Test193</t>
  </si>
  <si>
    <t>Test194</t>
  </si>
  <si>
    <t>Test195</t>
  </si>
  <si>
    <t>Test196</t>
  </si>
  <si>
    <t>Test197</t>
  </si>
  <si>
    <t>Test198</t>
  </si>
  <si>
    <t>Test199</t>
  </si>
  <si>
    <t>Test200</t>
  </si>
  <si>
    <t>Test201</t>
  </si>
  <si>
    <t>Test202</t>
  </si>
  <si>
    <t>Test203</t>
  </si>
  <si>
    <t>Test204</t>
  </si>
  <si>
    <t>Test205</t>
  </si>
  <si>
    <t>Test206</t>
  </si>
  <si>
    <t>Test207</t>
  </si>
  <si>
    <t>Test208</t>
  </si>
  <si>
    <t>Test209</t>
  </si>
  <si>
    <t>Test210</t>
  </si>
  <si>
    <t>Test211</t>
  </si>
  <si>
    <t>Test212</t>
  </si>
  <si>
    <t>Test213</t>
  </si>
  <si>
    <t>Test214</t>
  </si>
  <si>
    <t>Test215</t>
  </si>
  <si>
    <t>Test216</t>
  </si>
  <si>
    <t>Test217</t>
  </si>
  <si>
    <t>Test218</t>
  </si>
  <si>
    <t>Test219</t>
  </si>
  <si>
    <t>15 &amp; 16</t>
  </si>
  <si>
    <t>Test220</t>
  </si>
  <si>
    <t>Test221</t>
  </si>
  <si>
    <t>Test222</t>
  </si>
  <si>
    <t>Test223</t>
  </si>
  <si>
    <t>Test224</t>
  </si>
  <si>
    <t>Test225</t>
  </si>
  <si>
    <t>Test226</t>
  </si>
  <si>
    <t>Test227</t>
  </si>
  <si>
    <t>Test228</t>
  </si>
  <si>
    <t>Test229</t>
  </si>
  <si>
    <t>Test230</t>
  </si>
  <si>
    <t>Test231</t>
  </si>
  <si>
    <t>Test232</t>
  </si>
  <si>
    <t>Test233</t>
  </si>
  <si>
    <t>Test234</t>
  </si>
  <si>
    <t>Test235</t>
  </si>
  <si>
    <t>Test236</t>
  </si>
  <si>
    <t>Test237</t>
  </si>
  <si>
    <t>Test238</t>
  </si>
  <si>
    <t>Test239</t>
  </si>
  <si>
    <t>Test240</t>
  </si>
  <si>
    <t>Test241</t>
  </si>
  <si>
    <t>Test242</t>
  </si>
  <si>
    <t>Test243</t>
  </si>
  <si>
    <t>Test244</t>
  </si>
  <si>
    <t>Test245</t>
  </si>
  <si>
    <t>Test246</t>
  </si>
  <si>
    <t>Test247</t>
  </si>
  <si>
    <t>Test248</t>
  </si>
  <si>
    <t>Test249</t>
  </si>
  <si>
    <t>Test250</t>
  </si>
  <si>
    <t>Test251</t>
  </si>
  <si>
    <t>Test252</t>
  </si>
  <si>
    <t>Test253</t>
  </si>
  <si>
    <t>Test254</t>
  </si>
  <si>
    <t>Test255</t>
  </si>
  <si>
    <t>Test256</t>
  </si>
  <si>
    <t>Test257</t>
  </si>
  <si>
    <t>Test258</t>
  </si>
  <si>
    <t>Test259</t>
  </si>
  <si>
    <t>Test260</t>
  </si>
  <si>
    <t>Test261</t>
  </si>
  <si>
    <t>Test262</t>
  </si>
  <si>
    <t>Test263</t>
  </si>
  <si>
    <t>Test264</t>
  </si>
  <si>
    <t>Test265</t>
  </si>
  <si>
    <t>Test266</t>
  </si>
  <si>
    <t>Test267</t>
  </si>
  <si>
    <t>Test268</t>
  </si>
  <si>
    <t>Test269</t>
  </si>
  <si>
    <t>Test270</t>
  </si>
  <si>
    <t>Test271</t>
  </si>
  <si>
    <t>Test272</t>
  </si>
  <si>
    <t>Test273</t>
  </si>
  <si>
    <t>Test274</t>
  </si>
  <si>
    <t>Test275</t>
  </si>
  <si>
    <t>Test276</t>
  </si>
  <si>
    <t>First name</t>
  </si>
  <si>
    <t>Last name</t>
  </si>
  <si>
    <t>Attendance points</t>
  </si>
  <si>
    <t>Test set points</t>
  </si>
  <si>
    <t>Championship meet points</t>
  </si>
  <si>
    <t>Races points</t>
  </si>
  <si>
    <t>Total Points</t>
  </si>
  <si>
    <t>Attendance</t>
  </si>
  <si>
    <t>10 x 100 Free Interval</t>
  </si>
  <si>
    <t>10 x 50 Kick Interval</t>
  </si>
  <si>
    <t>Beehives</t>
  </si>
  <si>
    <t>State</t>
  </si>
  <si>
    <t>Zones/FW</t>
  </si>
  <si>
    <t>Sectionals</t>
  </si>
  <si>
    <t>Cannot calculate: athlete 'Age Group' not found on 'Main Data' sheet</t>
  </si>
  <si>
    <t>01:30.00</t>
  </si>
  <si>
    <t>00:55.00</t>
  </si>
  <si>
    <t>01:15.00</t>
  </si>
  <si>
    <t>00:50.00</t>
  </si>
  <si>
    <t>01:05.00</t>
  </si>
  <si>
    <t>01:20.00</t>
  </si>
  <si>
    <t>01:00.00</t>
  </si>
  <si>
    <t>01:25.00</t>
  </si>
  <si>
    <t>01:10.00</t>
  </si>
  <si>
    <t>16:2.5</t>
  </si>
  <si>
    <t>1:25.00</t>
  </si>
  <si>
    <t>0:55.00</t>
  </si>
  <si>
    <t>1:15.00</t>
  </si>
  <si>
    <t>0:50.00</t>
  </si>
  <si>
    <t>1:20.00</t>
  </si>
  <si>
    <t>1:05.00</t>
  </si>
  <si>
    <t>1:00.00</t>
  </si>
  <si>
    <t>1:30.00</t>
  </si>
  <si>
    <t>0:50.0</t>
  </si>
  <si>
    <t>0:55.0</t>
  </si>
  <si>
    <t>1:10.00</t>
  </si>
  <si>
    <t>1:45.00</t>
  </si>
  <si>
    <t>1:35.00</t>
  </si>
  <si>
    <t>:55</t>
  </si>
  <si>
    <t>!:30</t>
  </si>
  <si>
    <t>1:40.00</t>
  </si>
  <si>
    <t>12:55.00</t>
  </si>
  <si>
    <t>0:59.00</t>
  </si>
  <si>
    <t>2:00.00</t>
  </si>
  <si>
    <t>-</t>
  </si>
  <si>
    <t>2;00</t>
  </si>
  <si>
    <t>2:20.00</t>
  </si>
  <si>
    <t>1:50.00</t>
  </si>
  <si>
    <t>2:10.00</t>
  </si>
  <si>
    <t>3:00.00</t>
  </si>
  <si>
    <t>2:40.00</t>
  </si>
  <si>
    <t>2:50.00</t>
  </si>
  <si>
    <t>2:30.00</t>
  </si>
  <si>
    <t>3:10.00</t>
  </si>
  <si>
    <t>Girls</t>
  </si>
  <si>
    <t>Boys</t>
  </si>
  <si>
    <t>B Time</t>
  </si>
  <si>
    <t>UTAGS</t>
  </si>
  <si>
    <t>A Time</t>
  </si>
  <si>
    <t>AA Time</t>
  </si>
  <si>
    <t>AAA (Zones) Time</t>
  </si>
  <si>
    <t>A</t>
  </si>
  <si>
    <t>B</t>
  </si>
  <si>
    <t>50 Y Free</t>
  </si>
  <si>
    <t>1:29.59</t>
  </si>
  <si>
    <t>1:22.99</t>
  </si>
  <si>
    <t>1:10.49</t>
  </si>
  <si>
    <t>1:07.29</t>
  </si>
  <si>
    <t>1:04.19</t>
  </si>
  <si>
    <t>100 Y Free</t>
  </si>
  <si>
    <t>1:03.69</t>
  </si>
  <si>
    <t>1:06.69</t>
  </si>
  <si>
    <t>1:09.69</t>
  </si>
  <si>
    <t>1:21.79</t>
  </si>
  <si>
    <t>1:27.79</t>
  </si>
  <si>
    <t xml:space="preserve">3:18.99 </t>
  </si>
  <si>
    <t>3:03.19</t>
  </si>
  <si>
    <t>2:35.39</t>
  </si>
  <si>
    <t xml:space="preserve">2:28.19 </t>
  </si>
  <si>
    <t xml:space="preserve">2:20.89 </t>
  </si>
  <si>
    <t>200 Y Free</t>
  </si>
  <si>
    <t>2:16.89</t>
  </si>
  <si>
    <t>2:23.09</t>
  </si>
  <si>
    <t>2:29.39</t>
  </si>
  <si>
    <t>2:53.99</t>
  </si>
  <si>
    <t>3:06.69</t>
  </si>
  <si>
    <t xml:space="preserve">8:25.39 </t>
  </si>
  <si>
    <t>7:49.89</t>
  </si>
  <si>
    <t xml:space="preserve">6:44.29 </t>
  </si>
  <si>
    <t xml:space="preserve">6:27.49 </t>
  </si>
  <si>
    <t xml:space="preserve">6:10.59 </t>
  </si>
  <si>
    <t>500 Y Free</t>
  </si>
  <si>
    <t>6:04.19</t>
  </si>
  <si>
    <t>6:20.79</t>
  </si>
  <si>
    <t>6:37.39</t>
  </si>
  <si>
    <t>7:41.99</t>
  </si>
  <si>
    <t>8:16.69</t>
  </si>
  <si>
    <t>50 Y Back</t>
  </si>
  <si>
    <t>1:41.99</t>
  </si>
  <si>
    <t>1:33.69</t>
  </si>
  <si>
    <t>1:19.29</t>
  </si>
  <si>
    <t>1:15.59</t>
  </si>
  <si>
    <t>1:11.79</t>
  </si>
  <si>
    <t>100 Y Back</t>
  </si>
  <si>
    <t xml:space="preserve">1:11.89 </t>
  </si>
  <si>
    <t>1:15.39</t>
  </si>
  <si>
    <t xml:space="preserve">1:18.79 </t>
  </si>
  <si>
    <t>1:32.69</t>
  </si>
  <si>
    <t xml:space="preserve">1:39.79 </t>
  </si>
  <si>
    <t>50 Y Breast</t>
  </si>
  <si>
    <t>1:58.09</t>
  </si>
  <si>
    <t>1:47.99</t>
  </si>
  <si>
    <t>1:31.89</t>
  </si>
  <si>
    <t>1:27.49</t>
  </si>
  <si>
    <t>1:23.09</t>
  </si>
  <si>
    <t>100 Y Breast</t>
  </si>
  <si>
    <t xml:space="preserve">1:22.19 </t>
  </si>
  <si>
    <t xml:space="preserve">1:26.09 </t>
  </si>
  <si>
    <t xml:space="preserve">1:29.99 </t>
  </si>
  <si>
    <t>1:44.89</t>
  </si>
  <si>
    <t xml:space="preserve">1:53.39 </t>
  </si>
  <si>
    <t>50 Y Fly</t>
  </si>
  <si>
    <t>1:53.99</t>
  </si>
  <si>
    <t>1:42.09</t>
  </si>
  <si>
    <t>1:24.09</t>
  </si>
  <si>
    <t>1:19.19</t>
  </si>
  <si>
    <t>1:14.19</t>
  </si>
  <si>
    <t>100 Y Fly</t>
  </si>
  <si>
    <t xml:space="preserve">1:13.19 </t>
  </si>
  <si>
    <t xml:space="preserve">1:17.99 </t>
  </si>
  <si>
    <t xml:space="preserve">1:22.79 </t>
  </si>
  <si>
    <t>1:40.99</t>
  </si>
  <si>
    <t xml:space="preserve">1:51.39 </t>
  </si>
  <si>
    <t>1:42.59</t>
  </si>
  <si>
    <t>1:34.69</t>
  </si>
  <si>
    <t>1:20.79</t>
  </si>
  <si>
    <t>1:17.09</t>
  </si>
  <si>
    <t>1:13.49</t>
  </si>
  <si>
    <t>100 Y IM</t>
  </si>
  <si>
    <t xml:space="preserve">1:12.39 </t>
  </si>
  <si>
    <t xml:space="preserve">1:15.69 </t>
  </si>
  <si>
    <t xml:space="preserve">1:18.99 </t>
  </si>
  <si>
    <t>1:32.39</t>
  </si>
  <si>
    <t xml:space="preserve">1:38.79 </t>
  </si>
  <si>
    <t>3:38.49</t>
  </si>
  <si>
    <t>3:21.59</t>
  </si>
  <si>
    <t>2:52.69</t>
  </si>
  <si>
    <t>2:45.09</t>
  </si>
  <si>
    <t>2:37.39</t>
  </si>
  <si>
    <t>200 Y IM</t>
  </si>
  <si>
    <t>2:36.19</t>
  </si>
  <si>
    <t>2:43.59</t>
  </si>
  <si>
    <t>2:50.99</t>
  </si>
  <si>
    <t>3:19.19</t>
  </si>
  <si>
    <t>3:35.49</t>
  </si>
  <si>
    <t>50 M Free</t>
  </si>
  <si>
    <t>1:34.19</t>
  </si>
  <si>
    <t>1:20.29</t>
  </si>
  <si>
    <t>1:16.69</t>
  </si>
  <si>
    <t>1:13.09</t>
  </si>
  <si>
    <t>100 M Free</t>
  </si>
  <si>
    <t>1:12.89</t>
  </si>
  <si>
    <t>1:16.39</t>
  </si>
  <si>
    <t>1:19.79</t>
  </si>
  <si>
    <t>1:33.19</t>
  </si>
  <si>
    <t>1:40.59</t>
  </si>
  <si>
    <t>3:45.79</t>
  </si>
  <si>
    <t>3:26.99</t>
  </si>
  <si>
    <t>2:56.29</t>
  </si>
  <si>
    <t>2:48.09</t>
  </si>
  <si>
    <t>2:39.79</t>
  </si>
  <si>
    <t>200 M Free</t>
  </si>
  <si>
    <t>2:36.59</t>
  </si>
  <si>
    <t>2:43.69</t>
  </si>
  <si>
    <t>2:50.79</t>
  </si>
  <si>
    <t>3:18.09</t>
  </si>
  <si>
    <t>3:33.49</t>
  </si>
  <si>
    <t>7:36.79</t>
  </si>
  <si>
    <t>7:03.09</t>
  </si>
  <si>
    <t>6:05.39</t>
  </si>
  <si>
    <t>5:50.19</t>
  </si>
  <si>
    <t>5:34.99</t>
  </si>
  <si>
    <t>400 M Free</t>
  </si>
  <si>
    <t xml:space="preserve">5:29.59 </t>
  </si>
  <si>
    <t xml:space="preserve">5:44.49 </t>
  </si>
  <si>
    <t xml:space="preserve">5:59.49 </t>
  </si>
  <si>
    <t>6:56.49</t>
  </si>
  <si>
    <t xml:space="preserve">7:29.39 </t>
  </si>
  <si>
    <t>50 M Back</t>
  </si>
  <si>
    <t>1:59.19</t>
  </si>
  <si>
    <t>1:48.99</t>
  </si>
  <si>
    <t>1:28.29</t>
  </si>
  <si>
    <t>1:23.89</t>
  </si>
  <si>
    <t>100 M Back</t>
  </si>
  <si>
    <t xml:space="preserve">1:22.89 </t>
  </si>
  <si>
    <t xml:space="preserve">1:26.99 </t>
  </si>
  <si>
    <t xml:space="preserve">1:30.99 </t>
  </si>
  <si>
    <t>1:46.09</t>
  </si>
  <si>
    <t xml:space="preserve">1:55.09 </t>
  </si>
  <si>
    <t>1:00.49</t>
  </si>
  <si>
    <t>50 M Breast</t>
  </si>
  <si>
    <t>2:14.79</t>
  </si>
  <si>
    <t>2:02.79</t>
  </si>
  <si>
    <t>1:39.89</t>
  </si>
  <si>
    <t>1:34.89</t>
  </si>
  <si>
    <t>100 M Breast</t>
  </si>
  <si>
    <t>1:29.29</t>
  </si>
  <si>
    <t>1:33.79</t>
  </si>
  <si>
    <t>1:38.19</t>
  </si>
  <si>
    <t>1:58.99</t>
  </si>
  <si>
    <t>2:09.39</t>
  </si>
  <si>
    <t>50 M Fly</t>
  </si>
  <si>
    <t>2:09.99</t>
  </si>
  <si>
    <t>1:55.99</t>
  </si>
  <si>
    <t>1:35.99</t>
  </si>
  <si>
    <t>1:30.29</t>
  </si>
  <si>
    <t>1:24.59</t>
  </si>
  <si>
    <t>100 M Fly</t>
  </si>
  <si>
    <t xml:space="preserve">1:23.59 </t>
  </si>
  <si>
    <t>1:28.99</t>
  </si>
  <si>
    <t>1:34.49</t>
  </si>
  <si>
    <t>1:53.79</t>
  </si>
  <si>
    <t xml:space="preserve">2:07.09 </t>
  </si>
  <si>
    <t>4:09.39</t>
  </si>
  <si>
    <t>3:49.19</t>
  </si>
  <si>
    <t>3:17.09</t>
  </si>
  <si>
    <t>3:08.29</t>
  </si>
  <si>
    <t>2:59.59</t>
  </si>
  <si>
    <t>200 M IM</t>
  </si>
  <si>
    <t>2:58.39</t>
  </si>
  <si>
    <t>3:06.89</t>
  </si>
  <si>
    <t>3:15.39</t>
  </si>
  <si>
    <t>3:46.79</t>
  </si>
  <si>
    <t>4:06.19</t>
  </si>
  <si>
    <t>1:13.59</t>
  </si>
  <si>
    <t>1:09.29</t>
  </si>
  <si>
    <t>1:03.09</t>
  </si>
  <si>
    <t>1:06.89</t>
  </si>
  <si>
    <t>1:10.99</t>
  </si>
  <si>
    <t xml:space="preserve">2:40.39 </t>
  </si>
  <si>
    <t>2:30.99</t>
  </si>
  <si>
    <t xml:space="preserve">2:17.49 </t>
  </si>
  <si>
    <t xml:space="preserve">2:11.79 </t>
  </si>
  <si>
    <t xml:space="preserve">2:05.99 </t>
  </si>
  <si>
    <t xml:space="preserve">2:01.39 </t>
  </si>
  <si>
    <t xml:space="preserve">2:06.99 </t>
  </si>
  <si>
    <t xml:space="preserve">2:12.49 </t>
  </si>
  <si>
    <t>2:28.59</t>
  </si>
  <si>
    <t xml:space="preserve">2:34.59 </t>
  </si>
  <si>
    <t xml:space="preserve">7:08.79 </t>
  </si>
  <si>
    <t>6:48.39</t>
  </si>
  <si>
    <t xml:space="preserve">6:07.59 </t>
  </si>
  <si>
    <t xml:space="preserve">5:52.19 </t>
  </si>
  <si>
    <t xml:space="preserve">5:36.89 </t>
  </si>
  <si>
    <t>5:27.89</t>
  </si>
  <si>
    <t>5:42.79</t>
  </si>
  <si>
    <t>5:57.69</t>
  </si>
  <si>
    <t>6:37.49</t>
  </si>
  <si>
    <t>6:57.29</t>
  </si>
  <si>
    <t>14:48.09</t>
  </si>
  <si>
    <t>13:44.69</t>
  </si>
  <si>
    <t>12:41.19</t>
  </si>
  <si>
    <t>12:09.49</t>
  </si>
  <si>
    <t>11:37.79</t>
  </si>
  <si>
    <t>1000 Y Free</t>
  </si>
  <si>
    <t>11:25.59</t>
  </si>
  <si>
    <t>11:56.79</t>
  </si>
  <si>
    <t>12:27.89</t>
  </si>
  <si>
    <t>13:30.19</t>
  </si>
  <si>
    <t>14:32.59</t>
  </si>
  <si>
    <t>24:53.99</t>
  </si>
  <si>
    <t>23:07.29</t>
  </si>
  <si>
    <t>21:20.59</t>
  </si>
  <si>
    <t>20:27.19</t>
  </si>
  <si>
    <t>19:33.89</t>
  </si>
  <si>
    <t>1650 Y Free</t>
  </si>
  <si>
    <t>19:08.59</t>
  </si>
  <si>
    <t>20:00.79</t>
  </si>
  <si>
    <t>20:52.99</t>
  </si>
  <si>
    <t>22:37.49</t>
  </si>
  <si>
    <t>24:21.89</t>
  </si>
  <si>
    <t xml:space="preserve">1:24.79 </t>
  </si>
  <si>
    <t>1:19.09</t>
  </si>
  <si>
    <t xml:space="preserve">1:11.39 </t>
  </si>
  <si>
    <t xml:space="preserve">1:08.09 </t>
  </si>
  <si>
    <t xml:space="preserve">1:04.69 </t>
  </si>
  <si>
    <t>1:02.79</t>
  </si>
  <si>
    <t xml:space="preserve">1:05.99 </t>
  </si>
  <si>
    <t xml:space="preserve">1:09.19 </t>
  </si>
  <si>
    <t>1:16.79</t>
  </si>
  <si>
    <t>1:22.19</t>
  </si>
  <si>
    <t>2:56.59</t>
  </si>
  <si>
    <t>2:47.99</t>
  </si>
  <si>
    <t>2:31.39</t>
  </si>
  <si>
    <t>2:25.09</t>
  </si>
  <si>
    <t>2:18.79</t>
  </si>
  <si>
    <t>200 Y Back</t>
  </si>
  <si>
    <t xml:space="preserve">2:15.19 </t>
  </si>
  <si>
    <t xml:space="preserve">2:21.29 </t>
  </si>
  <si>
    <t xml:space="preserve">2:27.39 </t>
  </si>
  <si>
    <t>2:44.29</t>
  </si>
  <si>
    <t xml:space="preserve">2:51.99 </t>
  </si>
  <si>
    <t xml:space="preserve">1:34.09 </t>
  </si>
  <si>
    <t>1:28.19</t>
  </si>
  <si>
    <t xml:space="preserve">1:20.19 </t>
  </si>
  <si>
    <t xml:space="preserve">1:16.69 </t>
  </si>
  <si>
    <t xml:space="preserve">1:10.49 </t>
  </si>
  <si>
    <t xml:space="preserve">1:13.99 </t>
  </si>
  <si>
    <t xml:space="preserve">1:17.49 </t>
  </si>
  <si>
    <t xml:space="preserve">1:31.39 </t>
  </si>
  <si>
    <t xml:space="preserve">3:20.89 </t>
  </si>
  <si>
    <t>3:12.59</t>
  </si>
  <si>
    <t xml:space="preserve">2:52.19 </t>
  </si>
  <si>
    <t xml:space="preserve">2:45.09 </t>
  </si>
  <si>
    <t xml:space="preserve">2:37.89 </t>
  </si>
  <si>
    <t>200 Y Breast</t>
  </si>
  <si>
    <t xml:space="preserve">2:32.49 </t>
  </si>
  <si>
    <t xml:space="preserve">2:39.39 </t>
  </si>
  <si>
    <t xml:space="preserve">2:46.39 </t>
  </si>
  <si>
    <t>3:04.99</t>
  </si>
  <si>
    <t xml:space="preserve">3:14.09 </t>
  </si>
  <si>
    <t xml:space="preserve">1:24.39 </t>
  </si>
  <si>
    <t xml:space="preserve">1:10.89 </t>
  </si>
  <si>
    <t xml:space="preserve">1:07.49 </t>
  </si>
  <si>
    <t xml:space="preserve">1:04.19 </t>
  </si>
  <si>
    <t xml:space="preserve">1:02.39 </t>
  </si>
  <si>
    <t xml:space="preserve">1:05.89 </t>
  </si>
  <si>
    <t xml:space="preserve">1:09.29 </t>
  </si>
  <si>
    <t>1:18.49</t>
  </si>
  <si>
    <t xml:space="preserve">2:59.99 </t>
  </si>
  <si>
    <t>2:51.89</t>
  </si>
  <si>
    <t xml:space="preserve">2:34.29 </t>
  </si>
  <si>
    <t xml:space="preserve">2:27.89 </t>
  </si>
  <si>
    <t xml:space="preserve">2:21.39 </t>
  </si>
  <si>
    <t>200 Y Fly</t>
  </si>
  <si>
    <t xml:space="preserve">2:16.09 </t>
  </si>
  <si>
    <t xml:space="preserve">2:22.19 </t>
  </si>
  <si>
    <t xml:space="preserve">2:28.39 </t>
  </si>
  <si>
    <t xml:space="preserve">2:53.19 </t>
  </si>
  <si>
    <t xml:space="preserve">1:24.09 </t>
  </si>
  <si>
    <t xml:space="preserve">1:12.09 </t>
  </si>
  <si>
    <t xml:space="preserve">1:09.09 </t>
  </si>
  <si>
    <t xml:space="preserve">1:06.09 </t>
  </si>
  <si>
    <t>1:03.29</t>
  </si>
  <si>
    <t>1:06.19</t>
  </si>
  <si>
    <t>1:09.09</t>
  </si>
  <si>
    <t>1:15.99</t>
  </si>
  <si>
    <t>1:20.89</t>
  </si>
  <si>
    <t xml:space="preserve">3:00.19 </t>
  </si>
  <si>
    <t>2:51.29</t>
  </si>
  <si>
    <t xml:space="preserve">2:34.49 </t>
  </si>
  <si>
    <t xml:space="preserve">2:27.99 </t>
  </si>
  <si>
    <t xml:space="preserve">2:21.59 </t>
  </si>
  <si>
    <t xml:space="preserve">2:17.29 </t>
  </si>
  <si>
    <t xml:space="preserve">2:23.99 </t>
  </si>
  <si>
    <t xml:space="preserve">2:30.69 </t>
  </si>
  <si>
    <t>2:48.19</t>
  </si>
  <si>
    <t xml:space="preserve">2:57.29 </t>
  </si>
  <si>
    <t>6:24.19</t>
  </si>
  <si>
    <t>6:04.79</t>
  </si>
  <si>
    <t>5:29.29</t>
  </si>
  <si>
    <t>5:15.59</t>
  </si>
  <si>
    <t>5:01.89</t>
  </si>
  <si>
    <t>400 Y IM</t>
  </si>
  <si>
    <t>4:53.19</t>
  </si>
  <si>
    <t>5:06.49</t>
  </si>
  <si>
    <t>5:19.79</t>
  </si>
  <si>
    <t>5:54.39</t>
  </si>
  <si>
    <t>6:13.09</t>
  </si>
  <si>
    <t>1:12.09</t>
  </si>
  <si>
    <t xml:space="preserve">1:03.89 </t>
  </si>
  <si>
    <t xml:space="preserve">1:06.79 </t>
  </si>
  <si>
    <t xml:space="preserve">1:09.69 </t>
  </si>
  <si>
    <t>1:16.49</t>
  </si>
  <si>
    <t xml:space="preserve">1:21.29 </t>
  </si>
  <si>
    <t xml:space="preserve">3:02.29 </t>
  </si>
  <si>
    <t>2:51.19</t>
  </si>
  <si>
    <t xml:space="preserve"> 2:29.69 </t>
  </si>
  <si>
    <t xml:space="preserve">2:23.19 </t>
  </si>
  <si>
    <t xml:space="preserve">2:19.49 </t>
  </si>
  <si>
    <t xml:space="preserve">2:25.79 </t>
  </si>
  <si>
    <t xml:space="preserve">2:32.19 </t>
  </si>
  <si>
    <t>2:48.89</t>
  </si>
  <si>
    <t xml:space="preserve">2:57.49 </t>
  </si>
  <si>
    <t>6:23.89</t>
  </si>
  <si>
    <t>6:04.49</t>
  </si>
  <si>
    <t>5:29.09</t>
  </si>
  <si>
    <t>5:15.39</t>
  </si>
  <si>
    <t>5:01.69</t>
  </si>
  <si>
    <t>4:55.09</t>
  </si>
  <si>
    <t>5:08.49</t>
  </si>
  <si>
    <t>5:21.89</t>
  </si>
  <si>
    <t>5:56.69</t>
  </si>
  <si>
    <t>6:15.49</t>
  </si>
  <si>
    <t xml:space="preserve">13:24.09 </t>
  </si>
  <si>
    <t>12:26.69</t>
  </si>
  <si>
    <t>11:29.29</t>
  </si>
  <si>
    <t xml:space="preserve">11:00.59 </t>
  </si>
  <si>
    <t xml:space="preserve">10:31.79 </t>
  </si>
  <si>
    <t>800 M Free</t>
  </si>
  <si>
    <t>10:22.09</t>
  </si>
  <si>
    <t>10:50.39</t>
  </si>
  <si>
    <t>11:18.59</t>
  </si>
  <si>
    <t>12:15.19</t>
  </si>
  <si>
    <t>13:11.69</t>
  </si>
  <si>
    <t>25:45.79</t>
  </si>
  <si>
    <t>23:55.39</t>
  </si>
  <si>
    <t>22:04.99</t>
  </si>
  <si>
    <t>21:09.79</t>
  </si>
  <si>
    <t>20:14.59</t>
  </si>
  <si>
    <t>1500 M Free</t>
  </si>
  <si>
    <t>19:49.19</t>
  </si>
  <si>
    <t>20:43.29</t>
  </si>
  <si>
    <t>21:37.39</t>
  </si>
  <si>
    <t>23:25.49</t>
  </si>
  <si>
    <t>25:13.59</t>
  </si>
  <si>
    <t xml:space="preserve">1:38.69 </t>
  </si>
  <si>
    <t>1:31.99</t>
  </si>
  <si>
    <t xml:space="preserve">1:19.29 </t>
  </si>
  <si>
    <t xml:space="preserve">1:15.39 </t>
  </si>
  <si>
    <t xml:space="preserve">1:12.99 </t>
  </si>
  <si>
    <t xml:space="preserve">1:20.49 </t>
  </si>
  <si>
    <t xml:space="preserve">1:35.49 </t>
  </si>
  <si>
    <t xml:space="preserve">3:24.49 </t>
  </si>
  <si>
    <t>3:13.89</t>
  </si>
  <si>
    <t xml:space="preserve">2:55.29 </t>
  </si>
  <si>
    <t xml:space="preserve">2:47.99 </t>
  </si>
  <si>
    <t xml:space="preserve">2:40.69 </t>
  </si>
  <si>
    <t>200 M Back</t>
  </si>
  <si>
    <t xml:space="preserve">2:36.69 </t>
  </si>
  <si>
    <t xml:space="preserve">2:43.79 </t>
  </si>
  <si>
    <t xml:space="preserve">2:50.99 </t>
  </si>
  <si>
    <t>3:09.19</t>
  </si>
  <si>
    <t xml:space="preserve">3:19.49 </t>
  </si>
  <si>
    <t xml:space="preserve">1:48.89 </t>
  </si>
  <si>
    <t>1:41.89</t>
  </si>
  <si>
    <t xml:space="preserve">1:32.79 </t>
  </si>
  <si>
    <t xml:space="preserve">1:28.79 </t>
  </si>
  <si>
    <t xml:space="preserve">1:26.19 </t>
  </si>
  <si>
    <t xml:space="preserve">1:30.29 </t>
  </si>
  <si>
    <t>1:40.39</t>
  </si>
  <si>
    <t xml:space="preserve">1:46.59 </t>
  </si>
  <si>
    <t xml:space="preserve">3:52.59 </t>
  </si>
  <si>
    <t>3:39.99</t>
  </si>
  <si>
    <t xml:space="preserve">3:19.39 </t>
  </si>
  <si>
    <t xml:space="preserve">3:11.09 </t>
  </si>
  <si>
    <t>3:02.79</t>
  </si>
  <si>
    <t>200 M Breast</t>
  </si>
  <si>
    <t>3:04.59</t>
  </si>
  <si>
    <t>3:32.69</t>
  </si>
  <si>
    <t>3:44.69</t>
  </si>
  <si>
    <t>1:36.19</t>
  </si>
  <si>
    <t>1:30.49</t>
  </si>
  <si>
    <t>1:16.99</t>
  </si>
  <si>
    <t xml:space="preserve">1:13.09 </t>
  </si>
  <si>
    <t>1:10.89</t>
  </si>
  <si>
    <t>1:14.69</t>
  </si>
  <si>
    <t>1:18.59</t>
  </si>
  <si>
    <t>1:33.99</t>
  </si>
  <si>
    <t>3:24.89</t>
  </si>
  <si>
    <t>3:14.19</t>
  </si>
  <si>
    <t>2:55.59</t>
  </si>
  <si>
    <t>2:48.29</t>
  </si>
  <si>
    <t>2:40.99</t>
  </si>
  <si>
    <t>200 M Fly</t>
  </si>
  <si>
    <t xml:space="preserve">2:37.49 </t>
  </si>
  <si>
    <t xml:space="preserve">2:44.69 </t>
  </si>
  <si>
    <t xml:space="preserve">2:51.89 </t>
  </si>
  <si>
    <t>3:10.19</t>
  </si>
  <si>
    <t xml:space="preserve">3:20.49 </t>
  </si>
  <si>
    <t xml:space="preserve">3:26.09 </t>
  </si>
  <si>
    <t xml:space="preserve">2:56.59 </t>
  </si>
  <si>
    <t xml:space="preserve">2:49.29 </t>
  </si>
  <si>
    <t xml:space="preserve">2:41.89 </t>
  </si>
  <si>
    <t xml:space="preserve">2:37.79 </t>
  </si>
  <si>
    <t xml:space="preserve">2:45.49 </t>
  </si>
  <si>
    <t>3:12.49</t>
  </si>
  <si>
    <t xml:space="preserve">3:23.79 </t>
  </si>
  <si>
    <t>7:19.69</t>
  </si>
  <si>
    <t>6:56.29</t>
  </si>
  <si>
    <t>6:16.89</t>
  </si>
  <si>
    <t>6:01.19</t>
  </si>
  <si>
    <t>5:45.49</t>
  </si>
  <si>
    <t>400 M IM</t>
  </si>
  <si>
    <t xml:space="preserve">5:37.79 </t>
  </si>
  <si>
    <t xml:space="preserve">5:53.09 </t>
  </si>
  <si>
    <t xml:space="preserve">6:08.49 </t>
  </si>
  <si>
    <t>6:47.19</t>
  </si>
  <si>
    <t xml:space="preserve">7:09.89 </t>
  </si>
  <si>
    <t xml:space="preserve">1:10.59 </t>
  </si>
  <si>
    <t>1:02.49</t>
  </si>
  <si>
    <t xml:space="preserve">1:00.49 </t>
  </si>
  <si>
    <t xml:space="preserve">2:32.09 </t>
  </si>
  <si>
    <t xml:space="preserve">2:10.39 </t>
  </si>
  <si>
    <t xml:space="preserve">2:04.99 </t>
  </si>
  <si>
    <t xml:space="preserve">1:59.49 </t>
  </si>
  <si>
    <t>1:52.39</t>
  </si>
  <si>
    <t>1:57.49</t>
  </si>
  <si>
    <t>2:02.59</t>
  </si>
  <si>
    <t>2:09.89</t>
  </si>
  <si>
    <t>2:22.99</t>
  </si>
  <si>
    <t xml:space="preserve">6:47.79 </t>
  </si>
  <si>
    <t>6:09.59</t>
  </si>
  <si>
    <t xml:space="preserve">5:49.59 </t>
  </si>
  <si>
    <t xml:space="preserve">5:34.99 </t>
  </si>
  <si>
    <t xml:space="preserve">5:20.39 </t>
  </si>
  <si>
    <t>5:03.79</t>
  </si>
  <si>
    <t>5:17.59</t>
  </si>
  <si>
    <t>5:31.39</t>
  </si>
  <si>
    <t>5:58.39</t>
  </si>
  <si>
    <t>6:26.59</t>
  </si>
  <si>
    <t>14:01.99</t>
  </si>
  <si>
    <t>13:01.79</t>
  </si>
  <si>
    <t>12:01.69</t>
  </si>
  <si>
    <t>11:31.59</t>
  </si>
  <si>
    <t>11:01.59</t>
  </si>
  <si>
    <t>10:29.49</t>
  </si>
  <si>
    <t>10:58.09</t>
  </si>
  <si>
    <t>11:26.69</t>
  </si>
  <si>
    <t>12:23.89</t>
  </si>
  <si>
    <t>13:21.19</t>
  </si>
  <si>
    <t>23:23.49</t>
  </si>
  <si>
    <t>21:43.29</t>
  </si>
  <si>
    <t>20:02.99</t>
  </si>
  <si>
    <t>19:12.89</t>
  </si>
  <si>
    <t>18:22.79</t>
  </si>
  <si>
    <t>17:31.99</t>
  </si>
  <si>
    <t>18:19.79</t>
  </si>
  <si>
    <t>19:07.59</t>
  </si>
  <si>
    <t>20:43.19</t>
  </si>
  <si>
    <t>22:18.89</t>
  </si>
  <si>
    <t>1:09.99</t>
  </si>
  <si>
    <t xml:space="preserve">1:05.69 </t>
  </si>
  <si>
    <t xml:space="preserve">1:02.99 </t>
  </si>
  <si>
    <t xml:space="preserve">1:00.19 </t>
  </si>
  <si>
    <t xml:space="preserve">1:01.29 </t>
  </si>
  <si>
    <t>1:08.89</t>
  </si>
  <si>
    <t xml:space="preserve">1:11.49 </t>
  </si>
  <si>
    <t xml:space="preserve">2:46.79 </t>
  </si>
  <si>
    <t>2:32.29</t>
  </si>
  <si>
    <t xml:space="preserve">2:22.99 </t>
  </si>
  <si>
    <t xml:space="preserve">2:17.09 </t>
  </si>
  <si>
    <t xml:space="preserve">2:11.09 </t>
  </si>
  <si>
    <t xml:space="preserve">2:02.79 </t>
  </si>
  <si>
    <t xml:space="preserve">2:08.39 </t>
  </si>
  <si>
    <t xml:space="preserve">2:13.99 </t>
  </si>
  <si>
    <t>2:28.09</t>
  </si>
  <si>
    <t xml:space="preserve">2:36.29 </t>
  </si>
  <si>
    <t xml:space="preserve">1:27.99 </t>
  </si>
  <si>
    <t>1:21.49</t>
  </si>
  <si>
    <t xml:space="preserve">1:12.29 </t>
  </si>
  <si>
    <t>1:17.59</t>
  </si>
  <si>
    <t xml:space="preserve">3:10.89 </t>
  </si>
  <si>
    <t>2:57.59</t>
  </si>
  <si>
    <t xml:space="preserve">2:43.69 </t>
  </si>
  <si>
    <t xml:space="preserve">2:36.79 </t>
  </si>
  <si>
    <t xml:space="preserve">2:29.99 </t>
  </si>
  <si>
    <t xml:space="preserve">2:18.79 </t>
  </si>
  <si>
    <t xml:space="preserve">2:25.09 </t>
  </si>
  <si>
    <t xml:space="preserve">2:31.39 </t>
  </si>
  <si>
    <t>2:49.59</t>
  </si>
  <si>
    <t xml:space="preserve">1:16.39 </t>
  </si>
  <si>
    <t xml:space="preserve">1:05.49 </t>
  </si>
  <si>
    <t xml:space="preserve">1:02.69 </t>
  </si>
  <si>
    <t xml:space="preserve">1:00.99 </t>
  </si>
  <si>
    <t>1:08.39</t>
  </si>
  <si>
    <t xml:space="preserve">1:11.19 </t>
  </si>
  <si>
    <t xml:space="preserve">2:48.99 </t>
  </si>
  <si>
    <t>2:41.89</t>
  </si>
  <si>
    <t xml:space="preserve">2:24.89 </t>
  </si>
  <si>
    <t xml:space="preserve">2:12.79 </t>
  </si>
  <si>
    <t xml:space="preserve">2:04.29 </t>
  </si>
  <si>
    <t xml:space="preserve">2:09.99 </t>
  </si>
  <si>
    <t xml:space="preserve">2:15.59 </t>
  </si>
  <si>
    <t xml:space="preserve">2:38.19 </t>
  </si>
  <si>
    <t xml:space="preserve">2:49.79 </t>
  </si>
  <si>
    <t xml:space="preserve">2:25.49 </t>
  </si>
  <si>
    <t xml:space="preserve">2:13.39 </t>
  </si>
  <si>
    <t>2:05.69</t>
  </si>
  <si>
    <t>2:11.39</t>
  </si>
  <si>
    <t>2:39.99</t>
  </si>
  <si>
    <t xml:space="preserve">6:03.59 </t>
  </si>
  <si>
    <t>5:34.29</t>
  </si>
  <si>
    <t xml:space="preserve">5:11.69 </t>
  </si>
  <si>
    <t xml:space="preserve">4:58.69 </t>
  </si>
  <si>
    <t xml:space="preserve">4:45.69 </t>
  </si>
  <si>
    <t xml:space="preserve">4:28.29 </t>
  </si>
  <si>
    <t xml:space="preserve">4:40.49 </t>
  </si>
  <si>
    <t xml:space="preserve">4:52.69 </t>
  </si>
  <si>
    <t>5:24.49</t>
  </si>
  <si>
    <t xml:space="preserve">5:41.49 </t>
  </si>
  <si>
    <t>1:10.69</t>
  </si>
  <si>
    <t xml:space="preserve">1:08.99 </t>
  </si>
  <si>
    <t xml:space="preserve">1:06.19 </t>
  </si>
  <si>
    <t xml:space="preserve">1:03.29 </t>
  </si>
  <si>
    <t xml:space="preserve">1:01.79 </t>
  </si>
  <si>
    <t xml:space="preserve">1:04.49 </t>
  </si>
  <si>
    <t>1:07.99</t>
  </si>
  <si>
    <t xml:space="preserve">1:15.29 </t>
  </si>
  <si>
    <t xml:space="preserve">2:54.29 </t>
  </si>
  <si>
    <t>2:32.39</t>
  </si>
  <si>
    <t xml:space="preserve">2:29.39 </t>
  </si>
  <si>
    <t xml:space="preserve">2:16.89 </t>
  </si>
  <si>
    <t>2:08.89</t>
  </si>
  <si>
    <t>2:20.59</t>
  </si>
  <si>
    <t>2:26.89</t>
  </si>
  <si>
    <t>2:44.09</t>
  </si>
  <si>
    <t>6.06.79</t>
  </si>
  <si>
    <t>5:28.89</t>
  </si>
  <si>
    <t>5:14.39</t>
  </si>
  <si>
    <t>5:01.29</t>
  </si>
  <si>
    <t>4:48.19</t>
  </si>
  <si>
    <t>4:34.29</t>
  </si>
  <si>
    <t>4:46.69</t>
  </si>
  <si>
    <t>4:59.19</t>
  </si>
  <si>
    <t>5:18.89</t>
  </si>
  <si>
    <t>5:49.09</t>
  </si>
  <si>
    <t>12:35.99</t>
  </si>
  <si>
    <t>11:37.69</t>
  </si>
  <si>
    <t>10:47.99</t>
  </si>
  <si>
    <t>10:20.99</t>
  </si>
  <si>
    <t>9:53.99</t>
  </si>
  <si>
    <t>9:30.29</t>
  </si>
  <si>
    <t>9:56.29</t>
  </si>
  <si>
    <t>10:22.19</t>
  </si>
  <si>
    <t>11:03.89</t>
  </si>
  <si>
    <t>12:05.89</t>
  </si>
  <si>
    <t>24:06.39</t>
  </si>
  <si>
    <t>22:09.39</t>
  </si>
  <si>
    <t>20:39.79</t>
  </si>
  <si>
    <t>19:48.09</t>
  </si>
  <si>
    <t>18:56.49</t>
  </si>
  <si>
    <t>18:09.39</t>
  </si>
  <si>
    <t>18:58.89</t>
  </si>
  <si>
    <t>19:48.39</t>
  </si>
  <si>
    <t>21:08.09</t>
  </si>
  <si>
    <t>23:06.49</t>
  </si>
  <si>
    <t>1:29.99</t>
  </si>
  <si>
    <t>1:18.69</t>
  </si>
  <si>
    <t>1:13.89</t>
  </si>
  <si>
    <t xml:space="preserve">1:08.89 </t>
  </si>
  <si>
    <t>1:17.39</t>
  </si>
  <si>
    <t xml:space="preserve">1:23.89 </t>
  </si>
  <si>
    <t xml:space="preserve">3:12.39 </t>
  </si>
  <si>
    <t xml:space="preserve">2:44.89 </t>
  </si>
  <si>
    <t xml:space="preserve">2:38.09 </t>
  </si>
  <si>
    <t xml:space="preserve">2:31.19 </t>
  </si>
  <si>
    <t xml:space="preserve">2:23.09 </t>
  </si>
  <si>
    <t xml:space="preserve">2:29.59 </t>
  </si>
  <si>
    <t xml:space="preserve">2:36.09 </t>
  </si>
  <si>
    <t>2:46.29</t>
  </si>
  <si>
    <t xml:space="preserve">3:02.09 </t>
  </si>
  <si>
    <t xml:space="preserve">1:42.09 </t>
  </si>
  <si>
    <t>1:32.19</t>
  </si>
  <si>
    <t xml:space="preserve">1:27.49 </t>
  </si>
  <si>
    <t>1:14.59</t>
  </si>
  <si>
    <t>1:17.89</t>
  </si>
  <si>
    <t>1:21.29</t>
  </si>
  <si>
    <t>1:27.89</t>
  </si>
  <si>
    <t xml:space="preserve">3:39.69 </t>
  </si>
  <si>
    <t>3:20.69</t>
  </si>
  <si>
    <t xml:space="preserve">3:08.29 </t>
  </si>
  <si>
    <t xml:space="preserve">3:00.49 </t>
  </si>
  <si>
    <t xml:space="preserve">2:52.59 </t>
  </si>
  <si>
    <t xml:space="preserve">2:41.39 </t>
  </si>
  <si>
    <t xml:space="preserve">2:48.79 </t>
  </si>
  <si>
    <t xml:space="preserve">2:56.09 </t>
  </si>
  <si>
    <t>3:11.79</t>
  </si>
  <si>
    <t xml:space="preserve">3:25.49 </t>
  </si>
  <si>
    <t xml:space="preserve">1:26.59 </t>
  </si>
  <si>
    <t>1:22.09</t>
  </si>
  <si>
    <t xml:space="preserve">1:14.29 </t>
  </si>
  <si>
    <t>1:03.89</t>
  </si>
  <si>
    <t>1:06.79</t>
  </si>
  <si>
    <t xml:space="preserve">3:12.99 </t>
  </si>
  <si>
    <t>3:01.89</t>
  </si>
  <si>
    <t xml:space="preserve">2:38.59 </t>
  </si>
  <si>
    <t xml:space="preserve">2:31.69 </t>
  </si>
  <si>
    <t xml:space="preserve">2:28.59 </t>
  </si>
  <si>
    <t xml:space="preserve">2:35.09 </t>
  </si>
  <si>
    <t>2:49.79</t>
  </si>
  <si>
    <t xml:space="preserve">3:00.89 </t>
  </si>
  <si>
    <t xml:space="preserve">3:15.79 </t>
  </si>
  <si>
    <t>2:51.79</t>
  </si>
  <si>
    <t xml:space="preserve">2:47.79 </t>
  </si>
  <si>
    <t xml:space="preserve">2:40.79 </t>
  </si>
  <si>
    <t xml:space="preserve">2:33.89 </t>
  </si>
  <si>
    <t xml:space="preserve">2:38.29 </t>
  </si>
  <si>
    <t>2:47.09</t>
  </si>
  <si>
    <t xml:space="preserve">3:04.59 </t>
  </si>
  <si>
    <t xml:space="preserve">6:55.49 </t>
  </si>
  <si>
    <t>6:16.59</t>
  </si>
  <si>
    <t xml:space="preserve">5:56.19 </t>
  </si>
  <si>
    <t xml:space="preserve">5:41.29 </t>
  </si>
  <si>
    <t xml:space="preserve">5:26.49 </t>
  </si>
  <si>
    <t>5:08.59</t>
  </si>
  <si>
    <t>5:22.59</t>
  </si>
  <si>
    <t>5:36.59</t>
  </si>
  <si>
    <t>6:05.69</t>
  </si>
  <si>
    <t>6:32.69</t>
  </si>
  <si>
    <t>Senior Champs</t>
  </si>
  <si>
    <t>2:03.09</t>
  </si>
  <si>
    <t xml:space="preserve">2:08.09 </t>
  </si>
  <si>
    <t xml:space="preserve">2:02.69 </t>
  </si>
  <si>
    <t xml:space="preserve">1:57.39 </t>
  </si>
  <si>
    <t xml:space="preserve">1:47.29 </t>
  </si>
  <si>
    <t xml:space="preserve">1:52.09 </t>
  </si>
  <si>
    <t xml:space="preserve">1:56.99 </t>
  </si>
  <si>
    <t>1:51.89</t>
  </si>
  <si>
    <t xml:space="preserve">2:16.49 </t>
  </si>
  <si>
    <t xml:space="preserve">6:40.59 </t>
  </si>
  <si>
    <t>5:43.49</t>
  </si>
  <si>
    <t xml:space="preserve">5:43.39 </t>
  </si>
  <si>
    <t>5:14.79</t>
  </si>
  <si>
    <t xml:space="preserve">4:51.19 </t>
  </si>
  <si>
    <t xml:space="preserve">5:04.39 </t>
  </si>
  <si>
    <t xml:space="preserve">5:17.69 </t>
  </si>
  <si>
    <t>13:49.19</t>
  </si>
  <si>
    <t>11:50.79</t>
  </si>
  <si>
    <t>11:21.19</t>
  </si>
  <si>
    <t>10:51.59</t>
  </si>
  <si>
    <t>10:07.39</t>
  </si>
  <si>
    <t>10:34.99</t>
  </si>
  <si>
    <t>11:02.59</t>
  </si>
  <si>
    <t>12:52.99</t>
  </si>
  <si>
    <t>23:05.19</t>
  </si>
  <si>
    <t>19:47.29</t>
  </si>
  <si>
    <t>18:57.79</t>
  </si>
  <si>
    <t>18:08.39</t>
  </si>
  <si>
    <t>16:57.79</t>
  </si>
  <si>
    <t>17:44.09</t>
  </si>
  <si>
    <t>18:30.39</t>
  </si>
  <si>
    <t>21:35.39</t>
  </si>
  <si>
    <t xml:space="preserve">1:14.69 </t>
  </si>
  <si>
    <t>1:05.29</t>
  </si>
  <si>
    <t xml:space="preserve">1:03.99 </t>
  </si>
  <si>
    <t xml:space="preserve">1:01.39 </t>
  </si>
  <si>
    <t>1:00.29</t>
  </si>
  <si>
    <t xml:space="preserve">2:42.99 </t>
  </si>
  <si>
    <t>2:24.79</t>
  </si>
  <si>
    <t xml:space="preserve">2:19.69 </t>
  </si>
  <si>
    <t xml:space="preserve">2:13.89 </t>
  </si>
  <si>
    <t xml:space="preserve">1:56.29 </t>
  </si>
  <si>
    <t xml:space="preserve">2:01.59 </t>
  </si>
  <si>
    <t xml:space="preserve">2:06.89 </t>
  </si>
  <si>
    <t>2:15.79</t>
  </si>
  <si>
    <t xml:space="preserve">1:25.89 </t>
  </si>
  <si>
    <t xml:space="preserve">1:13.59 </t>
  </si>
  <si>
    <t xml:space="preserve">1:02.89 </t>
  </si>
  <si>
    <t xml:space="preserve">1:05.59 </t>
  </si>
  <si>
    <t>1:09.49</t>
  </si>
  <si>
    <t xml:space="preserve">1:16.49 </t>
  </si>
  <si>
    <t xml:space="preserve">3:05.99 </t>
  </si>
  <si>
    <t>2:46.69</t>
  </si>
  <si>
    <t xml:space="preserve">2:39.49 </t>
  </si>
  <si>
    <t xml:space="preserve">2:32.79 </t>
  </si>
  <si>
    <t xml:space="preserve">2:26.19 </t>
  </si>
  <si>
    <t xml:space="preserve">2:12.19 </t>
  </si>
  <si>
    <t xml:space="preserve">2:18.19 </t>
  </si>
  <si>
    <t xml:space="preserve">2:24.19 </t>
  </si>
  <si>
    <t>2:38.19</t>
  </si>
  <si>
    <t xml:space="preserve">2:48.19 </t>
  </si>
  <si>
    <t>1:05.49</t>
  </si>
  <si>
    <t xml:space="preserve">2:45.29 </t>
  </si>
  <si>
    <t>2:34.89</t>
  </si>
  <si>
    <t xml:space="preserve">2:21.69 </t>
  </si>
  <si>
    <t xml:space="preserve">2:15.79 </t>
  </si>
  <si>
    <t xml:space="preserve">2:09.89 </t>
  </si>
  <si>
    <t xml:space="preserve">1:58.89 </t>
  </si>
  <si>
    <t xml:space="preserve">2:09.69 </t>
  </si>
  <si>
    <t>2:22.69</t>
  </si>
  <si>
    <t xml:space="preserve">2:31.29 </t>
  </si>
  <si>
    <t xml:space="preserve">2:16.99 </t>
  </si>
  <si>
    <t xml:space="preserve">2:10.99 </t>
  </si>
  <si>
    <t xml:space="preserve">1:59.19 </t>
  </si>
  <si>
    <t xml:space="preserve">2:04.69 </t>
  </si>
  <si>
    <t xml:space="preserve">2:10.09 </t>
  </si>
  <si>
    <t>2:12.69</t>
  </si>
  <si>
    <t xml:space="preserve">5:55.89 </t>
  </si>
  <si>
    <t xml:space="preserve">5:04.99 </t>
  </si>
  <si>
    <t xml:space="preserve">4:52.29 </t>
  </si>
  <si>
    <t xml:space="preserve">4:39.59 </t>
  </si>
  <si>
    <t xml:space="preserve">4:16.99 </t>
  </si>
  <si>
    <t xml:space="preserve">4:28.59 </t>
  </si>
  <si>
    <t xml:space="preserve">4:40.29 </t>
  </si>
  <si>
    <t>4:42.09</t>
  </si>
  <si>
    <t xml:space="preserve">5:26.99 </t>
  </si>
  <si>
    <t xml:space="preserve">1:19.19 </t>
  </si>
  <si>
    <t xml:space="preserve">1:07.89 </t>
  </si>
  <si>
    <t xml:space="preserve">1:04.99 </t>
  </si>
  <si>
    <t xml:space="preserve">1:02.19 </t>
  </si>
  <si>
    <t xml:space="preserve">1:01.69 </t>
  </si>
  <si>
    <t xml:space="preserve">1:11.99 </t>
  </si>
  <si>
    <t xml:space="preserve">2:50.49 </t>
  </si>
  <si>
    <t>2:19.79</t>
  </si>
  <si>
    <t xml:space="preserve">2:20.09 </t>
  </si>
  <si>
    <t>2:03.69</t>
  </si>
  <si>
    <t>2:09.29</t>
  </si>
  <si>
    <t>2:14.89</t>
  </si>
  <si>
    <t>2:07.39</t>
  </si>
  <si>
    <t>5:58.49</t>
  </si>
  <si>
    <t>5:06.59</t>
  </si>
  <si>
    <t>5:07.29</t>
  </si>
  <si>
    <t>4:54.49</t>
  </si>
  <si>
    <t>4:41.69</t>
  </si>
  <si>
    <t>4:22.19</t>
  </si>
  <si>
    <t>4:34.19</t>
  </si>
  <si>
    <t>4:46.09</t>
  </si>
  <si>
    <t>4:40.99</t>
  </si>
  <si>
    <t>5:33.69</t>
  </si>
  <si>
    <t>12:21.29</t>
  </si>
  <si>
    <t>10:34.39</t>
  </si>
  <si>
    <t>10:35.39</t>
  </si>
  <si>
    <t>10:08.99</t>
  </si>
  <si>
    <t>9:42.49</t>
  </si>
  <si>
    <t xml:space="preserve">9:10.09 </t>
  </si>
  <si>
    <t xml:space="preserve">9:35.09 </t>
  </si>
  <si>
    <t xml:space="preserve">10:00.09 </t>
  </si>
  <si>
    <t>9:51.39</t>
  </si>
  <si>
    <t xml:space="preserve">11:40.09 </t>
  </si>
  <si>
    <t>23:43.89</t>
  </si>
  <si>
    <t>20:11.09</t>
  </si>
  <si>
    <t>20:20.49</t>
  </si>
  <si>
    <t>19:29.59</t>
  </si>
  <si>
    <t>18:38.79</t>
  </si>
  <si>
    <t>17:24.19</t>
  </si>
  <si>
    <t>18:11.69</t>
  </si>
  <si>
    <t>18:59.09</t>
  </si>
  <si>
    <t>18:52.59</t>
  </si>
  <si>
    <t>22:08.99</t>
  </si>
  <si>
    <t xml:space="preserve">1:27.29 </t>
  </si>
  <si>
    <t>1:13.69</t>
  </si>
  <si>
    <t xml:space="preserve">1:14.89 </t>
  </si>
  <si>
    <t xml:space="preserve">1:11.79 </t>
  </si>
  <si>
    <t xml:space="preserve">1:08.59 </t>
  </si>
  <si>
    <t xml:space="preserve">1:08.69 </t>
  </si>
  <si>
    <t>1:08.09</t>
  </si>
  <si>
    <t>3:08.39</t>
  </si>
  <si>
    <t>2:43.09</t>
  </si>
  <si>
    <t>2:41.49</t>
  </si>
  <si>
    <t>2:34.79</t>
  </si>
  <si>
    <t>2:16.49</t>
  </si>
  <si>
    <t>2:22.89</t>
  </si>
  <si>
    <t>2:28.89</t>
  </si>
  <si>
    <t>2:33.19</t>
  </si>
  <si>
    <t>2:53.79</t>
  </si>
  <si>
    <t xml:space="preserve">1:39.49 </t>
  </si>
  <si>
    <t>1:26.89</t>
  </si>
  <si>
    <t xml:space="preserve">1:25.29 </t>
  </si>
  <si>
    <t xml:space="preserve">1:21.69 </t>
  </si>
  <si>
    <t>1:18.19</t>
  </si>
  <si>
    <t>1:10.59</t>
  </si>
  <si>
    <t>1:13.79</t>
  </si>
  <si>
    <t>1:29.89</t>
  </si>
  <si>
    <t xml:space="preserve">3:35.89 </t>
  </si>
  <si>
    <t>3:08.99</t>
  </si>
  <si>
    <t xml:space="preserve">3:05.09 </t>
  </si>
  <si>
    <t xml:space="preserve">2:57.39 </t>
  </si>
  <si>
    <t xml:space="preserve">2:49.59 </t>
  </si>
  <si>
    <t xml:space="preserve">2:33.49 </t>
  </si>
  <si>
    <t xml:space="preserve">2:40.49 </t>
  </si>
  <si>
    <t xml:space="preserve">2:47.49 </t>
  </si>
  <si>
    <t>2:59.69</t>
  </si>
  <si>
    <t xml:space="preserve">3:15.39 </t>
  </si>
  <si>
    <t xml:space="preserve">1:25.39 </t>
  </si>
  <si>
    <t>1:14.09</t>
  </si>
  <si>
    <t xml:space="preserve">1:10.09 </t>
  </si>
  <si>
    <t xml:space="preserve">1:07.09 </t>
  </si>
  <si>
    <t>1:00.79</t>
  </si>
  <si>
    <t>1:03.59</t>
  </si>
  <si>
    <t>1:06.29</t>
  </si>
  <si>
    <t>1:05.69</t>
  </si>
  <si>
    <t xml:space="preserve">3:07.29 </t>
  </si>
  <si>
    <t>2:54.79</t>
  </si>
  <si>
    <t xml:space="preserve">2:40.59 </t>
  </si>
  <si>
    <t>2:33.89</t>
  </si>
  <si>
    <t xml:space="preserve">2:27.19 </t>
  </si>
  <si>
    <t xml:space="preserve">2:15.39 </t>
  </si>
  <si>
    <t xml:space="preserve">2:21.49 </t>
  </si>
  <si>
    <t>2:27.69</t>
  </si>
  <si>
    <t>2:41.29</t>
  </si>
  <si>
    <t xml:space="preserve">2:52.29 </t>
  </si>
  <si>
    <t xml:space="preserve">3:11.89 </t>
  </si>
  <si>
    <t>2:41.59</t>
  </si>
  <si>
    <t xml:space="preserve">2:44.49 </t>
  </si>
  <si>
    <t>2:37.59</t>
  </si>
  <si>
    <t xml:space="preserve">2:30.79 </t>
  </si>
  <si>
    <t>2:30.49</t>
  </si>
  <si>
    <t>6:47.89</t>
  </si>
  <si>
    <t>5:46.59</t>
  </si>
  <si>
    <t>5:49.69</t>
  </si>
  <si>
    <t>5:35.09</t>
  </si>
  <si>
    <t>5:20.49</t>
  </si>
  <si>
    <t>4:53.89</t>
  </si>
  <si>
    <t>5:20.59</t>
  </si>
  <si>
    <t>5:19.49</t>
  </si>
  <si>
    <t>6:14.09</t>
  </si>
  <si>
    <t>1:08.19</t>
  </si>
  <si>
    <t>1:00.99</t>
  </si>
  <si>
    <t>2:28.49</t>
  </si>
  <si>
    <t>2:07.29</t>
  </si>
  <si>
    <t>2:01.99</t>
  </si>
  <si>
    <t>1:56.69</t>
  </si>
  <si>
    <t>1:44.59</t>
  </si>
  <si>
    <t>1:49.29</t>
  </si>
  <si>
    <t>1:54.09</t>
  </si>
  <si>
    <t>2:13.09</t>
  </si>
  <si>
    <t>6:35.69</t>
  </si>
  <si>
    <t>5:39.19</t>
  </si>
  <si>
    <t>5:24.99</t>
  </si>
  <si>
    <t>5:10.89</t>
  </si>
  <si>
    <t>4:44.59</t>
  </si>
  <si>
    <t>4:57.49</t>
  </si>
  <si>
    <t>5:10.39</t>
  </si>
  <si>
    <t>6:02.19</t>
  </si>
  <si>
    <t>13:46.19</t>
  </si>
  <si>
    <t>11:48.19</t>
  </si>
  <si>
    <t>11:18.69</t>
  </si>
  <si>
    <t>10:49.19</t>
  </si>
  <si>
    <t>9:59.79</t>
  </si>
  <si>
    <t>10:27.09</t>
  </si>
  <si>
    <t>10:54.39</t>
  </si>
  <si>
    <t>12:43.39</t>
  </si>
  <si>
    <t>22:48.49</t>
  </si>
  <si>
    <t>19:32.99</t>
  </si>
  <si>
    <t>18.44.09</t>
  </si>
  <si>
    <t>17:55.19</t>
  </si>
  <si>
    <t>16:36.79</t>
  </si>
  <si>
    <t>17:22.09</t>
  </si>
  <si>
    <t>18:07.39</t>
  </si>
  <si>
    <t>21.08.59</t>
  </si>
  <si>
    <t>1:03.19</t>
  </si>
  <si>
    <t>1:00.59</t>
  </si>
  <si>
    <t>2:16.99</t>
  </si>
  <si>
    <t>2:11.29</t>
  </si>
  <si>
    <t>2:05.59</t>
  </si>
  <si>
    <t>1:53.89</t>
  </si>
  <si>
    <t>2:04.19</t>
  </si>
  <si>
    <t>2:24.89</t>
  </si>
  <si>
    <t>1:24.89</t>
  </si>
  <si>
    <t>1:12.79</t>
  </si>
  <si>
    <t>1:01.69</t>
  </si>
  <si>
    <t>1:15.09</t>
  </si>
  <si>
    <t>3:03.79</t>
  </si>
  <si>
    <t>2:24.39</t>
  </si>
  <si>
    <t>2:08.29</t>
  </si>
  <si>
    <t>2:14.19</t>
  </si>
  <si>
    <t>2:19.99</t>
  </si>
  <si>
    <t>2:43.29</t>
  </si>
  <si>
    <t>1:05.89</t>
  </si>
  <si>
    <t>2:43.49</t>
  </si>
  <si>
    <t>2:20.19</t>
  </si>
  <si>
    <t>2:14.29</t>
  </si>
  <si>
    <t>2:08.49</t>
  </si>
  <si>
    <t>1:55.89</t>
  </si>
  <si>
    <t>2:01.19</t>
  </si>
  <si>
    <t>2:06.39</t>
  </si>
  <si>
    <t>2:27.49</t>
  </si>
  <si>
    <t>2:44.39</t>
  </si>
  <si>
    <t>2:20.89</t>
  </si>
  <si>
    <t>2:15.09</t>
  </si>
  <si>
    <t>2:09.19</t>
  </si>
  <si>
    <t>2:01.29</t>
  </si>
  <si>
    <t>2:06.56</t>
  </si>
  <si>
    <t>5:51.19</t>
  </si>
  <si>
    <t>5:00.99</t>
  </si>
  <si>
    <t>4:48.49</t>
  </si>
  <si>
    <t>4:35.89</t>
  </si>
  <si>
    <t>4:11.29</t>
  </si>
  <si>
    <t>4:22.69</t>
  </si>
  <si>
    <t>5:19.89</t>
  </si>
  <si>
    <t>1:04.59</t>
  </si>
  <si>
    <t>1:01.79</t>
  </si>
  <si>
    <t>1:00.19</t>
  </si>
  <si>
    <t>1:10.29</t>
  </si>
  <si>
    <t>2:25.39</t>
  </si>
  <si>
    <t>2:19.29</t>
  </si>
  <si>
    <t>2:13.19</t>
  </si>
  <si>
    <t>2:01.49</t>
  </si>
  <si>
    <t>2:06.99</t>
  </si>
  <si>
    <t>2:12.49</t>
  </si>
  <si>
    <t>2:34.59</t>
  </si>
  <si>
    <t>5:57.09</t>
  </si>
  <si>
    <t>4:53.39</t>
  </si>
  <si>
    <t>4:40.59</t>
  </si>
  <si>
    <t>4:18.69</t>
  </si>
  <si>
    <t>4:30.39</t>
  </si>
  <si>
    <t>4:42.19</t>
  </si>
  <si>
    <t>5:29.19</t>
  </si>
  <si>
    <t>12:16.89</t>
  </si>
  <si>
    <t>10.31.59</t>
  </si>
  <si>
    <t>10:05.29</t>
  </si>
  <si>
    <t>9:38.99</t>
  </si>
  <si>
    <t>8:59.09</t>
  </si>
  <si>
    <t>9:23.59</t>
  </si>
  <si>
    <t>9:48.09</t>
  </si>
  <si>
    <t>11:26.09</t>
  </si>
  <si>
    <t>23:30.39</t>
  </si>
  <si>
    <t>20:08.89</t>
  </si>
  <si>
    <t>19.18.49</t>
  </si>
  <si>
    <t>18:28.19</t>
  </si>
  <si>
    <t>17:12.99</t>
  </si>
  <si>
    <t>17:59.89</t>
  </si>
  <si>
    <t>18:46.89</t>
  </si>
  <si>
    <t>21:54.69</t>
  </si>
  <si>
    <t xml:space="preserve">1:14.19 </t>
  </si>
  <si>
    <t xml:space="preserve">1:11.09 </t>
  </si>
  <si>
    <t xml:space="preserve">1:04.59 </t>
  </si>
  <si>
    <t xml:space="preserve">1:07.39 </t>
  </si>
  <si>
    <t xml:space="preserve">1:18.59 </t>
  </si>
  <si>
    <t xml:space="preserve">3:06.89 </t>
  </si>
  <si>
    <t xml:space="preserve">2:40.19 </t>
  </si>
  <si>
    <t xml:space="preserve">2:26.89 </t>
  </si>
  <si>
    <t xml:space="preserve">2:50.59 </t>
  </si>
  <si>
    <t xml:space="preserve">1:24.59 </t>
  </si>
  <si>
    <t xml:space="preserve">1:21.09 </t>
  </si>
  <si>
    <t xml:space="preserve">1:17.59 </t>
  </si>
  <si>
    <t>3:33.09</t>
  </si>
  <si>
    <t>3:02.69</t>
  </si>
  <si>
    <t>2:55.09</t>
  </si>
  <si>
    <t>2:47.49</t>
  </si>
  <si>
    <t>2:30.59</t>
  </si>
  <si>
    <t>2:44.19</t>
  </si>
  <si>
    <t>3:11.59</t>
  </si>
  <si>
    <t>1:24.29</t>
  </si>
  <si>
    <t>1:12.19</t>
  </si>
  <si>
    <t>1:09.19</t>
  </si>
  <si>
    <t>1:01.99</t>
  </si>
  <si>
    <t>1:04.69</t>
  </si>
  <si>
    <t>1:15.49</t>
  </si>
  <si>
    <t>3:06.79</t>
  </si>
  <si>
    <t>2:40.09</t>
  </si>
  <si>
    <t>2:33.39</t>
  </si>
  <si>
    <t>2:26.69</t>
  </si>
  <si>
    <t>2:12.39</t>
  </si>
  <si>
    <t>2:18.39</t>
  </si>
  <si>
    <t>2:48.39</t>
  </si>
  <si>
    <t>3:10.69</t>
  </si>
  <si>
    <t>2:43.39</t>
  </si>
  <si>
    <t>2:29.79</t>
  </si>
  <si>
    <t>2:53.69</t>
  </si>
  <si>
    <t>6:45.19</t>
  </si>
  <si>
    <t>5:47.29</t>
  </si>
  <si>
    <t>5:32.89</t>
  </si>
  <si>
    <t>5:18.39</t>
  </si>
  <si>
    <t>4:50.19</t>
  </si>
  <si>
    <t>5:03.39</t>
  </si>
  <si>
    <t>5:16.59</t>
  </si>
  <si>
    <t>6:09.39</t>
  </si>
  <si>
    <t>Rank</t>
  </si>
  <si>
    <t>Event</t>
  </si>
  <si>
    <t>Best Time</t>
  </si>
  <si>
    <t>Test1, Test (Girl 14)</t>
  </si>
  <si>
    <t>29.27Y</t>
  </si>
  <si>
    <t>1:04.39Y</t>
  </si>
  <si>
    <t>2:24.60Y</t>
  </si>
  <si>
    <t>500 Free</t>
  </si>
  <si>
    <t>6:20.61Y</t>
  </si>
  <si>
    <t>1000 Free</t>
  </si>
  <si>
    <t>12:53.98Y</t>
  </si>
  <si>
    <t>1650 Free</t>
  </si>
  <si>
    <t>21:27.24Y</t>
  </si>
  <si>
    <t>1:14.83Y</t>
  </si>
  <si>
    <t>2:37.70Y</t>
  </si>
  <si>
    <t>1:22.23Y</t>
  </si>
  <si>
    <t>2:51.12Y</t>
  </si>
  <si>
    <t>1:19.18Y</t>
  </si>
  <si>
    <t>1:16.68Y</t>
  </si>
  <si>
    <t>2:38.45Y</t>
  </si>
  <si>
    <t>5:49.76Y</t>
  </si>
  <si>
    <t>1000 IM</t>
  </si>
  <si>
    <t>Test2, Test (Girl 7)</t>
  </si>
  <si>
    <t>56.84Y</t>
  </si>
  <si>
    <t>4:31.15Y</t>
  </si>
  <si>
    <t>55.93Y</t>
  </si>
  <si>
    <t>2:27.50Y</t>
  </si>
  <si>
    <t>2:15.58Y</t>
  </si>
  <si>
    <t>4:45.72Y</t>
  </si>
  <si>
    <t>Test3, Test (Girl 16)</t>
  </si>
  <si>
    <t>28.35Y</t>
  </si>
  <si>
    <t>59.71Y</t>
  </si>
  <si>
    <t>2:10.99Y</t>
  </si>
  <si>
    <t>5:49.53Y</t>
  </si>
  <si>
    <t>12:24.75Y</t>
  </si>
  <si>
    <t>20:39.71Y</t>
  </si>
  <si>
    <t>1:14.43Y</t>
  </si>
  <si>
    <t>2:32.51Y</t>
  </si>
  <si>
    <t>1:23.19Y</t>
  </si>
  <si>
    <t>1:11.62Y</t>
  </si>
  <si>
    <t>2:34.03Y</t>
  </si>
  <si>
    <t>5:34.92Y</t>
  </si>
  <si>
    <t>Test4, Test (Girl 11)</t>
  </si>
  <si>
    <t>44.87Y</t>
  </si>
  <si>
    <t>1:42.38Y</t>
  </si>
  <si>
    <t>54.50Y</t>
  </si>
  <si>
    <t>58.58Y</t>
  </si>
  <si>
    <t>2:01.12Y</t>
  </si>
  <si>
    <t>57.44Y</t>
  </si>
  <si>
    <t>2:13.31Y</t>
  </si>
  <si>
    <t>Test5, Test (Girl 14)</t>
  </si>
  <si>
    <t>31.65YL</t>
  </si>
  <si>
    <t>1:09.79Y</t>
  </si>
  <si>
    <t>2:31.60Y</t>
  </si>
  <si>
    <t>6:51.54Y</t>
  </si>
  <si>
    <t>1:23.66Y</t>
  </si>
  <si>
    <t>2:55.25Y</t>
  </si>
  <si>
    <t>43.35Y</t>
  </si>
  <si>
    <t>1:31.42Y</t>
  </si>
  <si>
    <t>3:23.42Y</t>
  </si>
  <si>
    <t>39.36Y</t>
  </si>
  <si>
    <t>1:21.26Y</t>
  </si>
  <si>
    <t>3:08.64Y</t>
  </si>
  <si>
    <t>1:20.20Y</t>
  </si>
  <si>
    <t>2:45.08Y</t>
  </si>
  <si>
    <t>6:03.90Y</t>
  </si>
  <si>
    <t>Test6, Test (Girl 13)</t>
  </si>
  <si>
    <t>33.92Y</t>
  </si>
  <si>
    <t>1:13.73Y</t>
  </si>
  <si>
    <t>2:45.39Y</t>
  </si>
  <si>
    <t>1:25.65Y</t>
  </si>
  <si>
    <t>3:02.91Y</t>
  </si>
  <si>
    <t>1:45.75Y</t>
  </si>
  <si>
    <t>3:15.66Y</t>
  </si>
  <si>
    <t>Test7, Test (Girl 17)</t>
  </si>
  <si>
    <t>27.27Y</t>
  </si>
  <si>
    <t>56.98Y</t>
  </si>
  <si>
    <t>2:01.94Y</t>
  </si>
  <si>
    <t>5:30.69Y</t>
  </si>
  <si>
    <t>33.47Y</t>
  </si>
  <si>
    <t>1:03.00Y</t>
  </si>
  <si>
    <t>2:18.60Y</t>
  </si>
  <si>
    <t>Test8, Test (Girl 12)</t>
  </si>
  <si>
    <t>32.32Y</t>
  </si>
  <si>
    <t>1:13.01Y</t>
  </si>
  <si>
    <t>2:41.23Y</t>
  </si>
  <si>
    <t>7:20.69Y</t>
  </si>
  <si>
    <t>44.10Y</t>
  </si>
  <si>
    <t>46.92Y</t>
  </si>
  <si>
    <t>1:40.91Y</t>
  </si>
  <si>
    <t>40.92Y</t>
  </si>
  <si>
    <t>1:35.16Y</t>
  </si>
  <si>
    <t>1:34.77Y</t>
  </si>
  <si>
    <t>3:14.04Y</t>
  </si>
  <si>
    <t>Test9, Test (Girl 15)</t>
  </si>
  <si>
    <t>25.59Y</t>
  </si>
  <si>
    <t>56.14Y</t>
  </si>
  <si>
    <t>2:05.66Y</t>
  </si>
  <si>
    <t>5:40.79Y</t>
  </si>
  <si>
    <t>12:07.91Y</t>
  </si>
  <si>
    <t>20:14.63Y</t>
  </si>
  <si>
    <t>31.65Y</t>
  </si>
  <si>
    <t>1:05.52Y</t>
  </si>
  <si>
    <t>2:23.03Y</t>
  </si>
  <si>
    <t>1:21.25Y</t>
  </si>
  <si>
    <t>2:58.00Y</t>
  </si>
  <si>
    <t>27.95Y</t>
  </si>
  <si>
    <t>1:03.75Y</t>
  </si>
  <si>
    <t>2:30.60Y</t>
  </si>
  <si>
    <t>2:26.88Y</t>
  </si>
  <si>
    <t>5:27.02Y</t>
  </si>
  <si>
    <t>Test10, Test (Girl 11)</t>
  </si>
  <si>
    <t>45.05Y</t>
  </si>
  <si>
    <t>1:47.22Y</t>
  </si>
  <si>
    <t>46.46Y</t>
  </si>
  <si>
    <t>1:47.94Y</t>
  </si>
  <si>
    <t>51.99Y</t>
  </si>
  <si>
    <t>51.25Y</t>
  </si>
  <si>
    <t>Test11, Test (Girl 16)</t>
  </si>
  <si>
    <t>26.18Y</t>
  </si>
  <si>
    <t>59.32Y</t>
  </si>
  <si>
    <t>2:06.81Y</t>
  </si>
  <si>
    <t>11:59.63Y</t>
  </si>
  <si>
    <t>19:49.20Y</t>
  </si>
  <si>
    <t>1:05.59Y</t>
  </si>
  <si>
    <t>2:23.84Y</t>
  </si>
  <si>
    <t>1:08.54Y</t>
  </si>
  <si>
    <t>2:29.88Y</t>
  </si>
  <si>
    <t>1:01.08Y</t>
  </si>
  <si>
    <t>2:09.16Y</t>
  </si>
  <si>
    <t>4:43.63Y</t>
  </si>
  <si>
    <t>Test12, Test (Girl 16)</t>
  </si>
  <si>
    <t>26.35Y</t>
  </si>
  <si>
    <t>55.70YL</t>
  </si>
  <si>
    <t>1:54.54Y</t>
  </si>
  <si>
    <t>5:01.67Y</t>
  </si>
  <si>
    <t>17:14.58Y</t>
  </si>
  <si>
    <t>29.59Y</t>
  </si>
  <si>
    <t>1:03.76Y</t>
  </si>
  <si>
    <t>1:17.38Y</t>
  </si>
  <si>
    <t>1:00.89Y</t>
  </si>
  <si>
    <t>2:15.05Y</t>
  </si>
  <si>
    <t>4:31.61Y</t>
  </si>
  <si>
    <t>Test13, Test (Girl 14)</t>
  </si>
  <si>
    <t>28.22Y</t>
  </si>
  <si>
    <t>1:02.41Y</t>
  </si>
  <si>
    <t>2:19.82Y</t>
  </si>
  <si>
    <t>33.69Y</t>
  </si>
  <si>
    <t>1:08.79Y</t>
  </si>
  <si>
    <t>1:13.61Y</t>
  </si>
  <si>
    <t>Test14, Test (Girl 14)</t>
  </si>
  <si>
    <t>27.52Y</t>
  </si>
  <si>
    <t>1:00.07Y</t>
  </si>
  <si>
    <t>2:18.63Y</t>
  </si>
  <si>
    <t>6:31.88Y</t>
  </si>
  <si>
    <t>33.60Y</t>
  </si>
  <si>
    <t>1:11.71Y</t>
  </si>
  <si>
    <t>1:18.94Y</t>
  </si>
  <si>
    <t>Test15, Test (Girl 15)</t>
  </si>
  <si>
    <t>27.02Y</t>
  </si>
  <si>
    <t>1:03.40Y</t>
  </si>
  <si>
    <t>2:14.17Y</t>
  </si>
  <si>
    <t>6:26.25Y</t>
  </si>
  <si>
    <t>35.93Y</t>
  </si>
  <si>
    <t>1:18.90Y</t>
  </si>
  <si>
    <t>1:16.93Y</t>
  </si>
  <si>
    <t>2:51.61Y</t>
  </si>
  <si>
    <t>1:13.27Y</t>
  </si>
  <si>
    <t>2:57.94Y</t>
  </si>
  <si>
    <t>1:12.62Y</t>
  </si>
  <si>
    <t>2:36.71Y</t>
  </si>
  <si>
    <t>5:35.10Y</t>
  </si>
  <si>
    <t>Test16, Test (Girl 11)</t>
  </si>
  <si>
    <t>27.88YL</t>
  </si>
  <si>
    <t>1:05.72Y</t>
  </si>
  <si>
    <t>2:18.90Y</t>
  </si>
  <si>
    <t>6:14.28Y</t>
  </si>
  <si>
    <t>32.65Y</t>
  </si>
  <si>
    <t>1:14.58Y</t>
  </si>
  <si>
    <t>2:34.76Y</t>
  </si>
  <si>
    <t>43.18Y</t>
  </si>
  <si>
    <t>1:29.41Y</t>
  </si>
  <si>
    <t>39.17Y</t>
  </si>
  <si>
    <t>1:23.74Y</t>
  </si>
  <si>
    <t>1:21.16Y</t>
  </si>
  <si>
    <t>2:55.26Y</t>
  </si>
  <si>
    <t>Test17, Test (Boy 21)</t>
  </si>
  <si>
    <t>21.55YL</t>
  </si>
  <si>
    <t>47.65Y</t>
  </si>
  <si>
    <t>25.00Y</t>
  </si>
  <si>
    <t>55.15Y</t>
  </si>
  <si>
    <t>23.42Y</t>
  </si>
  <si>
    <t>51.00Y</t>
  </si>
  <si>
    <t>1:59.61Y</t>
  </si>
  <si>
    <t>Test18, Test (Boy 22)</t>
  </si>
  <si>
    <t>48.56Y</t>
  </si>
  <si>
    <t>1:45.89Y</t>
  </si>
  <si>
    <t>4:47.63Y</t>
  </si>
  <si>
    <t>10:29.78Y</t>
  </si>
  <si>
    <t>17:48.42Y</t>
  </si>
  <si>
    <t>52.44Y</t>
  </si>
  <si>
    <t>1:55.00Y</t>
  </si>
  <si>
    <t>Test19, Test (Boy 12)</t>
  </si>
  <si>
    <t>45.37Y</t>
  </si>
  <si>
    <t>1:37.48Y</t>
  </si>
  <si>
    <t>49.88Y</t>
  </si>
  <si>
    <t>57.72Y</t>
  </si>
  <si>
    <t>Test20, Test (Boy 18)</t>
  </si>
  <si>
    <t>51.16Y</t>
  </si>
  <si>
    <t>1:50.66Y</t>
  </si>
  <si>
    <t>4:51.28Y</t>
  </si>
  <si>
    <t>17:22.81Y</t>
  </si>
  <si>
    <t>24.82Y</t>
  </si>
  <si>
    <t>53.53Y</t>
  </si>
  <si>
    <t>1:57.97Y</t>
  </si>
  <si>
    <t>53.84Y</t>
  </si>
  <si>
    <t>2:16.61Y</t>
  </si>
  <si>
    <t>Test21, Test (Boy 15)</t>
  </si>
  <si>
    <t>25.55Y</t>
  </si>
  <si>
    <t>57.67Y</t>
  </si>
  <si>
    <t>2:06.47Y</t>
  </si>
  <si>
    <t>27.98Y</t>
  </si>
  <si>
    <t>59.99Y</t>
  </si>
  <si>
    <t>1:04.23Y</t>
  </si>
  <si>
    <t>2:22.12Y</t>
  </si>
  <si>
    <t>Test22, Test (Boy 13)</t>
  </si>
  <si>
    <t>33.30Y</t>
  </si>
  <si>
    <t>1:14.23Y</t>
  </si>
  <si>
    <t>1:24.52Y</t>
  </si>
  <si>
    <t>49.26Y</t>
  </si>
  <si>
    <t>1:57.13Y</t>
  </si>
  <si>
    <t>Test23, Test (Boy 16)</t>
  </si>
  <si>
    <t>24.54Y</t>
  </si>
  <si>
    <t>54.17Y</t>
  </si>
  <si>
    <t>2:01.16Y</t>
  </si>
  <si>
    <t>5:55.18Y</t>
  </si>
  <si>
    <t>1:04.34Y</t>
  </si>
  <si>
    <t>2:26.07Y</t>
  </si>
  <si>
    <t>1:14.64Y</t>
  </si>
  <si>
    <t>2:51.91Y</t>
  </si>
  <si>
    <t>1:04.20Y</t>
  </si>
  <si>
    <t>2:21.59Y</t>
  </si>
  <si>
    <t>Test24, Test (Boy 15)</t>
  </si>
  <si>
    <t>27.79Y</t>
  </si>
  <si>
    <t>1:01.11Y</t>
  </si>
  <si>
    <t>2:24.41Y</t>
  </si>
  <si>
    <t>35.49Y</t>
  </si>
  <si>
    <t>1:17.12Y</t>
  </si>
  <si>
    <t>32.73Y</t>
  </si>
  <si>
    <t>Moves swimmers' information from the UVRay Groups sheet to the Main Data sheet</t>
  </si>
  <si>
    <t>Moves swimmers' names from Main Data to the appropriate group sheet</t>
  </si>
  <si>
    <t>Moves girl swimmers' times from Top Times By Athletes sheet to Main Data</t>
  </si>
  <si>
    <t>Moves boy swimmers' times from Top Times By Athletes sheet to Main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</si>
</sst>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15">
    <font>
      <sz val="10.0"/>
      <color rgb="FF000000"/>
      <name val="Times New Roman"/>
      <scheme val="minor"/>
    </font>
    <font>
      <color theme="1"/>
      <name val="Times New Roman"/>
      <scheme val="minor"/>
    </font>
    <font>
      <sz val="13.0"/>
      <color theme="1"/>
      <name val="Times New Roman"/>
      <scheme val="minor"/>
    </font>
    <font>
      <sz val="13.0"/>
      <color rgb="FF000000"/>
      <name val="&quot;Times New Roman&quot;"/>
    </font>
    <font>
      <sz val="12.0"/>
      <color theme="1"/>
      <name val="Times New Roman"/>
      <scheme val="minor"/>
    </font>
    <font>
      <sz val="21.0"/>
      <color rgb="FF000000"/>
      <name val="Times New Roman"/>
      <scheme val="minor"/>
    </font>
    <font>
      <sz val="10.0"/>
      <color theme="1"/>
      <name val="Times New Roman"/>
      <scheme val="minor"/>
    </font>
    <font>
      <sz val="11.0"/>
      <color rgb="FF000000"/>
      <name val="Times New Roman"/>
      <scheme val="minor"/>
    </font>
    <font>
      <color rgb="FF000000"/>
      <name val="&quot;Times New Roman&quot;"/>
    </font>
    <font>
      <color rgb="FF000000"/>
      <name val="Times New Roman"/>
      <scheme val="minor"/>
    </font>
    <font>
      <b/>
      <sz val="8.0"/>
      <color rgb="FF000000"/>
      <name val="Ariel"/>
    </font>
    <font>
      <b/>
      <sz val="8.0"/>
      <color rgb="FF000000"/>
      <name val="Arial"/>
    </font>
    <font>
      <color theme="1"/>
      <name val="Arial"/>
    </font>
    <font>
      <sz val="8.0"/>
      <color rgb="FF000000"/>
      <name val="Ariel"/>
    </font>
    <font>
      <sz val="8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70A7DD"/>
        <bgColor rgb="FF70A7DD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FFCC"/>
        <bgColor rgb="FFFFFFCC"/>
      </patternFill>
    </fill>
  </fills>
  <borders count="6">
    <border/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readingOrder="0"/>
    </xf>
    <xf borderId="0" fillId="2" fontId="1" numFmtId="14" xfId="0" applyAlignment="1" applyFont="1" applyNumberFormat="1">
      <alignment horizontal="center" readingOrder="0"/>
    </xf>
    <xf borderId="0" fillId="3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2" fontId="1" numFmtId="0" xfId="0" applyFont="1"/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0" xfId="0" applyAlignment="1" applyFont="1">
      <alignment readingOrder="0"/>
    </xf>
    <xf borderId="0" fillId="2" fontId="1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4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4" fontId="2" numFmtId="20" xfId="0" applyAlignment="1" applyFont="1" applyNumberFormat="1">
      <alignment horizontal="center" readingOrder="0"/>
    </xf>
    <xf borderId="0" fillId="3" fontId="2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4" fontId="4" numFmtId="20" xfId="0" applyAlignment="1" applyFont="1" applyNumberFormat="1">
      <alignment horizontal="center" readingOrder="0"/>
    </xf>
    <xf borderId="0" fillId="6" fontId="5" numFmtId="0" xfId="0" applyAlignment="1" applyFill="1" applyFont="1">
      <alignment horizontal="center" readingOrder="0" vertical="top"/>
    </xf>
    <xf borderId="0" fillId="7" fontId="0" numFmtId="0" xfId="0" applyAlignment="1" applyFill="1" applyFont="1">
      <alignment horizontal="center" readingOrder="0" vertical="top"/>
    </xf>
    <xf borderId="1" fillId="7" fontId="0" numFmtId="0" xfId="0" applyAlignment="1" applyBorder="1" applyFont="1">
      <alignment horizontal="center" readingOrder="0" vertical="top"/>
    </xf>
    <xf borderId="0" fillId="8" fontId="0" numFmtId="0" xfId="0" applyAlignment="1" applyFill="1" applyFont="1">
      <alignment horizontal="center" readingOrder="0" vertical="top"/>
    </xf>
    <xf borderId="1" fillId="8" fontId="0" numFmtId="0" xfId="0" applyAlignment="1" applyBorder="1" applyFont="1">
      <alignment horizontal="center" readingOrder="0" vertical="top"/>
    </xf>
    <xf borderId="0" fillId="0" fontId="0" numFmtId="0" xfId="0" applyAlignment="1" applyFont="1">
      <alignment horizontal="center" readingOrder="0" vertical="top"/>
    </xf>
    <xf borderId="0" fillId="8" fontId="6" numFmtId="0" xfId="0" applyAlignment="1" applyFont="1">
      <alignment horizontal="center" readingOrder="0" vertical="top"/>
    </xf>
    <xf borderId="0" fillId="7" fontId="0" numFmtId="0" xfId="0" applyAlignment="1" applyFont="1">
      <alignment horizontal="center" readingOrder="0"/>
    </xf>
    <xf borderId="0" fillId="7" fontId="7" numFmtId="0" xfId="0" applyAlignment="1" applyFont="1">
      <alignment horizontal="center" readingOrder="0" vertical="top"/>
    </xf>
    <xf borderId="0" fillId="7" fontId="8" numFmtId="0" xfId="0" applyAlignment="1" applyFont="1">
      <alignment horizontal="center" readingOrder="0"/>
    </xf>
    <xf borderId="0" fillId="8" fontId="9" numFmtId="0" xfId="0" applyAlignment="1" applyFont="1">
      <alignment horizontal="center" readingOrder="0" vertical="top"/>
    </xf>
    <xf borderId="0" fillId="0" fontId="9" numFmtId="0" xfId="0" applyAlignment="1" applyFont="1">
      <alignment horizontal="center" readingOrder="0" vertical="top"/>
    </xf>
    <xf borderId="0" fillId="7" fontId="0" numFmtId="21" xfId="0" applyAlignment="1" applyFont="1" applyNumberFormat="1">
      <alignment horizontal="center" readingOrder="0" vertical="top"/>
    </xf>
    <xf borderId="0" fillId="8" fontId="0" numFmtId="0" xfId="0" applyAlignment="1" applyFont="1">
      <alignment horizontal="center" readingOrder="0"/>
    </xf>
    <xf borderId="2" fillId="9" fontId="10" numFmtId="0" xfId="0" applyAlignment="1" applyBorder="1" applyFill="1" applyFont="1">
      <alignment horizontal="center" readingOrder="0" vertical="bottom"/>
    </xf>
    <xf borderId="3" fillId="9" fontId="10" numFmtId="0" xfId="0" applyAlignment="1" applyBorder="1" applyFont="1">
      <alignment horizontal="center" readingOrder="0" vertical="bottom"/>
    </xf>
    <xf borderId="4" fillId="9" fontId="11" numFmtId="0" xfId="0" applyAlignment="1" applyBorder="1" applyFont="1">
      <alignment horizontal="center" readingOrder="0" vertical="bottom"/>
    </xf>
    <xf borderId="0" fillId="0" fontId="12" numFmtId="0" xfId="0" applyAlignment="1" applyFont="1">
      <alignment shrinkToFit="0" vertical="bottom" wrapText="0"/>
    </xf>
    <xf borderId="4" fillId="3" fontId="13" numFmtId="0" xfId="0" applyAlignment="1" applyBorder="1" applyFont="1">
      <alignment readingOrder="0" vertical="bottom"/>
    </xf>
    <xf borderId="3" fillId="3" fontId="13" numFmtId="0" xfId="0" applyAlignment="1" applyBorder="1" applyFont="1">
      <alignment readingOrder="0" vertical="bottom"/>
    </xf>
    <xf borderId="0" fillId="0" fontId="12" numFmtId="0" xfId="0" applyAlignment="1" applyFont="1">
      <alignment shrinkToFit="0" vertical="bottom" wrapText="0"/>
    </xf>
    <xf borderId="2" fillId="3" fontId="13" numFmtId="0" xfId="0" applyAlignment="1" applyBorder="1" applyFont="1">
      <alignment readingOrder="0" vertical="bottom"/>
    </xf>
    <xf borderId="5" fillId="3" fontId="13" numFmtId="0" xfId="0" applyAlignment="1" applyBorder="1" applyFont="1">
      <alignment readingOrder="0" vertical="bottom"/>
    </xf>
    <xf borderId="2" fillId="9" fontId="11" numFmtId="0" xfId="0" applyAlignment="1" applyBorder="1" applyFont="1">
      <alignment horizontal="center" readingOrder="0" vertical="bottom"/>
    </xf>
    <xf borderId="2" fillId="3" fontId="14" numFmtId="0" xfId="0" applyAlignment="1" applyBorder="1" applyFont="1">
      <alignment readingOrder="0" vertical="bottom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</dxfs>
  <tableStyles count="10">
    <tableStyle count="3" pivot="0" name="10 &amp; Under Motivational Times Y-style">
      <tableStyleElement dxfId="2" type="headerRow"/>
      <tableStyleElement dxfId="3" type="firstRowStripe"/>
      <tableStyleElement dxfId="4" type="secondRowStripe"/>
    </tableStyle>
    <tableStyle count="3" pivot="0" name="10 &amp; Under Motivational Times M-style">
      <tableStyleElement dxfId="2" type="headerRow"/>
      <tableStyleElement dxfId="3" type="firstRowStripe"/>
      <tableStyleElement dxfId="4" type="secondRowStripe"/>
    </tableStyle>
    <tableStyle count="3" pivot="0" name="11 &amp; 12 Motivational Times Y-style">
      <tableStyleElement dxfId="2" type="headerRow"/>
      <tableStyleElement dxfId="3" type="firstRowStripe"/>
      <tableStyleElement dxfId="4" type="secondRowStripe"/>
    </tableStyle>
    <tableStyle count="3" pivot="0" name="11 &amp; 12 Motivational Times M-style">
      <tableStyleElement dxfId="2" type="headerRow"/>
      <tableStyleElement dxfId="3" type="firstRowStripe"/>
      <tableStyleElement dxfId="4" type="secondRowStripe"/>
    </tableStyle>
    <tableStyle count="3" pivot="0" name="13 &amp; 14 Motivational Times Y-style">
      <tableStyleElement dxfId="2" type="headerRow"/>
      <tableStyleElement dxfId="3" type="firstRowStripe"/>
      <tableStyleElement dxfId="4" type="secondRowStripe"/>
    </tableStyle>
    <tableStyle count="3" pivot="0" name="13 &amp; 14 Motivational Times M-style">
      <tableStyleElement dxfId="2" type="headerRow"/>
      <tableStyleElement dxfId="3" type="firstRowStripe"/>
      <tableStyleElement dxfId="4" type="secondRowStripe"/>
    </tableStyle>
    <tableStyle count="3" pivot="0" name="15 &amp; 16 Motivational Times Y-style">
      <tableStyleElement dxfId="2" type="headerRow"/>
      <tableStyleElement dxfId="3" type="firstRowStripe"/>
      <tableStyleElement dxfId="4" type="secondRowStripe"/>
    </tableStyle>
    <tableStyle count="3" pivot="0" name="15 &amp; 16 Motivational Times M-style">
      <tableStyleElement dxfId="2" type="headerRow"/>
      <tableStyleElement dxfId="3" type="firstRowStripe"/>
      <tableStyleElement dxfId="4" type="secondRowStripe"/>
    </tableStyle>
    <tableStyle count="3" pivot="0" name="17 &amp; 18 Motivational Times Y-style">
      <tableStyleElement dxfId="2" type="headerRow"/>
      <tableStyleElement dxfId="3" type="firstRowStripe"/>
      <tableStyleElement dxfId="4" type="secondRowStripe"/>
    </tableStyle>
    <tableStyle count="3" pivot="0" name="17 &amp; 18 Motivational Times M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0</xdr:row>
      <xdr:rowOff>9525</xdr:rowOff>
    </xdr:from>
    <xdr:ext cx="971550" cy="514350"/>
    <xdr:sp>
      <xdr:nvSpPr>
        <xdr:cNvPr id="3" name="Shape 3"/>
        <xdr:cNvSpPr/>
      </xdr:nvSpPr>
      <xdr:spPr>
        <a:xfrm>
          <a:off x="2992225" y="1174800"/>
          <a:ext cx="1265100" cy="652500"/>
        </a:xfrm>
        <a:prstGeom prst="rect">
          <a:avLst/>
        </a:prstGeom>
        <a:solidFill>
          <a:srgbClr val="6FA8D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/>
            <a:t>Calculate Points</a:t>
          </a:r>
          <a:endParaRPr sz="2000"/>
        </a:p>
      </xdr:txBody>
    </xdr:sp>
    <xdr:clientData fLocksWithSheet="0"/>
  </xdr:oneCellAnchor>
  <xdr:oneCellAnchor>
    <xdr:from>
      <xdr:col>14</xdr:col>
      <xdr:colOff>771525</xdr:colOff>
      <xdr:row>0</xdr:row>
      <xdr:rowOff>9525</xdr:rowOff>
    </xdr:from>
    <xdr:ext cx="752475" cy="523875"/>
    <xdr:sp>
      <xdr:nvSpPr>
        <xdr:cNvPr id="11" name="Shape 11"/>
        <xdr:cNvSpPr/>
      </xdr:nvSpPr>
      <xdr:spPr>
        <a:xfrm>
          <a:off x="-150625" y="0"/>
          <a:ext cx="3815700" cy="2751300"/>
        </a:xfrm>
        <a:prstGeom prst="rect">
          <a:avLst/>
        </a:prstGeom>
        <a:solidFill>
          <a:srgbClr val="FCE5CD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5000"/>
            <a:t>Clear sheet</a:t>
          </a:r>
          <a:endParaRPr sz="50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0</xdr:row>
      <xdr:rowOff>9525</xdr:rowOff>
    </xdr:from>
    <xdr:ext cx="971550" cy="514350"/>
    <xdr:sp>
      <xdr:nvSpPr>
        <xdr:cNvPr id="3" name="Shape 3"/>
        <xdr:cNvSpPr/>
      </xdr:nvSpPr>
      <xdr:spPr>
        <a:xfrm>
          <a:off x="2992225" y="1174800"/>
          <a:ext cx="1265100" cy="652500"/>
        </a:xfrm>
        <a:prstGeom prst="rect">
          <a:avLst/>
        </a:prstGeom>
        <a:solidFill>
          <a:srgbClr val="6FA8D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/>
            <a:t>Calculate Points</a:t>
          </a:r>
          <a:endParaRPr sz="2000"/>
        </a:p>
      </xdr:txBody>
    </xdr:sp>
    <xdr:clientData fLocksWithSheet="0"/>
  </xdr:oneCellAnchor>
  <xdr:oneCellAnchor>
    <xdr:from>
      <xdr:col>14</xdr:col>
      <xdr:colOff>771525</xdr:colOff>
      <xdr:row>0</xdr:row>
      <xdr:rowOff>9525</xdr:rowOff>
    </xdr:from>
    <xdr:ext cx="752475" cy="523875"/>
    <xdr:sp>
      <xdr:nvSpPr>
        <xdr:cNvPr id="11" name="Shape 11"/>
        <xdr:cNvSpPr/>
      </xdr:nvSpPr>
      <xdr:spPr>
        <a:xfrm>
          <a:off x="-150625" y="0"/>
          <a:ext cx="3815700" cy="2751300"/>
        </a:xfrm>
        <a:prstGeom prst="rect">
          <a:avLst/>
        </a:prstGeom>
        <a:solidFill>
          <a:srgbClr val="FCE5CD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5000"/>
            <a:t>Clear sheet</a:t>
          </a:r>
          <a:endParaRPr sz="50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0</xdr:row>
      <xdr:rowOff>9525</xdr:rowOff>
    </xdr:from>
    <xdr:ext cx="971550" cy="514350"/>
    <xdr:sp>
      <xdr:nvSpPr>
        <xdr:cNvPr id="3" name="Shape 3"/>
        <xdr:cNvSpPr/>
      </xdr:nvSpPr>
      <xdr:spPr>
        <a:xfrm>
          <a:off x="2992225" y="1174800"/>
          <a:ext cx="1265100" cy="652500"/>
        </a:xfrm>
        <a:prstGeom prst="rect">
          <a:avLst/>
        </a:prstGeom>
        <a:solidFill>
          <a:srgbClr val="6FA8D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/>
            <a:t>Calculate Points</a:t>
          </a:r>
          <a:endParaRPr sz="2000"/>
        </a:p>
      </xdr:txBody>
    </xdr:sp>
    <xdr:clientData fLocksWithSheet="0"/>
  </xdr:oneCellAnchor>
  <xdr:oneCellAnchor>
    <xdr:from>
      <xdr:col>14</xdr:col>
      <xdr:colOff>762000</xdr:colOff>
      <xdr:row>0</xdr:row>
      <xdr:rowOff>0</xdr:rowOff>
    </xdr:from>
    <xdr:ext cx="762000" cy="514350"/>
    <xdr:sp>
      <xdr:nvSpPr>
        <xdr:cNvPr id="12" name="Shape 12"/>
        <xdr:cNvSpPr/>
      </xdr:nvSpPr>
      <xdr:spPr>
        <a:xfrm>
          <a:off x="-150625" y="0"/>
          <a:ext cx="3815700" cy="2741100"/>
        </a:xfrm>
        <a:prstGeom prst="rect">
          <a:avLst/>
        </a:prstGeom>
        <a:solidFill>
          <a:srgbClr val="FCE5CD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5000"/>
            <a:t>Clear sheet</a:t>
          </a:r>
          <a:endParaRPr sz="5000"/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0</xdr:row>
      <xdr:rowOff>9525</xdr:rowOff>
    </xdr:from>
    <xdr:ext cx="971550" cy="514350"/>
    <xdr:sp>
      <xdr:nvSpPr>
        <xdr:cNvPr id="3" name="Shape 3"/>
        <xdr:cNvSpPr/>
      </xdr:nvSpPr>
      <xdr:spPr>
        <a:xfrm>
          <a:off x="2992225" y="1174800"/>
          <a:ext cx="1265100" cy="652500"/>
        </a:xfrm>
        <a:prstGeom prst="rect">
          <a:avLst/>
        </a:prstGeom>
        <a:solidFill>
          <a:srgbClr val="6FA8D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/>
            <a:t>Calculate Points</a:t>
          </a:r>
          <a:endParaRPr sz="2000"/>
        </a:p>
      </xdr:txBody>
    </xdr:sp>
    <xdr:clientData fLocksWithSheet="0"/>
  </xdr:oneCellAnchor>
  <xdr:oneCellAnchor>
    <xdr:from>
      <xdr:col>14</xdr:col>
      <xdr:colOff>771525</xdr:colOff>
      <xdr:row>0</xdr:row>
      <xdr:rowOff>0</xdr:rowOff>
    </xdr:from>
    <xdr:ext cx="752475" cy="523875"/>
    <xdr:sp>
      <xdr:nvSpPr>
        <xdr:cNvPr id="13" name="Shape 13"/>
        <xdr:cNvSpPr/>
      </xdr:nvSpPr>
      <xdr:spPr>
        <a:xfrm>
          <a:off x="-150625" y="0"/>
          <a:ext cx="3815700" cy="2741100"/>
        </a:xfrm>
        <a:prstGeom prst="rect">
          <a:avLst/>
        </a:prstGeom>
        <a:solidFill>
          <a:srgbClr val="FCE5CD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5000"/>
            <a:t>Clear sheet</a:t>
          </a:r>
          <a:endParaRPr sz="5000"/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0</xdr:row>
      <xdr:rowOff>9525</xdr:rowOff>
    </xdr:from>
    <xdr:ext cx="971550" cy="514350"/>
    <xdr:sp>
      <xdr:nvSpPr>
        <xdr:cNvPr id="3" name="Shape 3"/>
        <xdr:cNvSpPr/>
      </xdr:nvSpPr>
      <xdr:spPr>
        <a:xfrm>
          <a:off x="2992225" y="1174800"/>
          <a:ext cx="1265100" cy="652500"/>
        </a:xfrm>
        <a:prstGeom prst="rect">
          <a:avLst/>
        </a:prstGeom>
        <a:solidFill>
          <a:srgbClr val="6FA8D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/>
            <a:t>Calculate Points</a:t>
          </a:r>
          <a:endParaRPr sz="2000"/>
        </a:p>
      </xdr:txBody>
    </xdr:sp>
    <xdr:clientData fLocksWithSheet="0"/>
  </xdr:oneCellAnchor>
  <xdr:oneCellAnchor>
    <xdr:from>
      <xdr:col>14</xdr:col>
      <xdr:colOff>771525</xdr:colOff>
      <xdr:row>0</xdr:row>
      <xdr:rowOff>0</xdr:rowOff>
    </xdr:from>
    <xdr:ext cx="752475" cy="523875"/>
    <xdr:sp>
      <xdr:nvSpPr>
        <xdr:cNvPr id="13" name="Shape 13"/>
        <xdr:cNvSpPr/>
      </xdr:nvSpPr>
      <xdr:spPr>
        <a:xfrm>
          <a:off x="-150625" y="0"/>
          <a:ext cx="3815700" cy="2741100"/>
        </a:xfrm>
        <a:prstGeom prst="rect">
          <a:avLst/>
        </a:prstGeom>
        <a:solidFill>
          <a:srgbClr val="FCE5CD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5000"/>
            <a:t>Clear sheet</a:t>
          </a:r>
          <a:endParaRPr sz="5000"/>
        </a:p>
      </xdr:txBody>
    </xdr: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0</xdr:row>
      <xdr:rowOff>9525</xdr:rowOff>
    </xdr:from>
    <xdr:ext cx="971550" cy="523875"/>
    <xdr:sp>
      <xdr:nvSpPr>
        <xdr:cNvPr id="3" name="Shape 3"/>
        <xdr:cNvSpPr/>
      </xdr:nvSpPr>
      <xdr:spPr>
        <a:xfrm>
          <a:off x="2992225" y="1174800"/>
          <a:ext cx="1265100" cy="652500"/>
        </a:xfrm>
        <a:prstGeom prst="rect">
          <a:avLst/>
        </a:prstGeom>
        <a:solidFill>
          <a:srgbClr val="6FA8D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/>
            <a:t>Calculate Points</a:t>
          </a:r>
          <a:endParaRPr sz="2000"/>
        </a:p>
      </xdr:txBody>
    </xdr:sp>
    <xdr:clientData fLocksWithSheet="0"/>
  </xdr:oneCellAnchor>
  <xdr:oneCellAnchor>
    <xdr:from>
      <xdr:col>14</xdr:col>
      <xdr:colOff>771525</xdr:colOff>
      <xdr:row>0</xdr:row>
      <xdr:rowOff>9525</xdr:rowOff>
    </xdr:from>
    <xdr:ext cx="742950" cy="523875"/>
    <xdr:sp>
      <xdr:nvSpPr>
        <xdr:cNvPr id="14" name="Shape 14"/>
        <xdr:cNvSpPr/>
      </xdr:nvSpPr>
      <xdr:spPr>
        <a:xfrm>
          <a:off x="-150625" y="0"/>
          <a:ext cx="3815700" cy="2741100"/>
        </a:xfrm>
        <a:prstGeom prst="rect">
          <a:avLst/>
        </a:prstGeom>
        <a:solidFill>
          <a:srgbClr val="FCE5CD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5000"/>
            <a:t>Clear sheet</a:t>
          </a:r>
          <a:endParaRPr sz="5000"/>
        </a:p>
      </xdr:txBody>
    </xdr:sp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0</xdr:row>
      <xdr:rowOff>9525</xdr:rowOff>
    </xdr:from>
    <xdr:ext cx="971550" cy="514350"/>
    <xdr:sp>
      <xdr:nvSpPr>
        <xdr:cNvPr id="3" name="Shape 3"/>
        <xdr:cNvSpPr/>
      </xdr:nvSpPr>
      <xdr:spPr>
        <a:xfrm>
          <a:off x="2992225" y="1174800"/>
          <a:ext cx="1265100" cy="652500"/>
        </a:xfrm>
        <a:prstGeom prst="rect">
          <a:avLst/>
        </a:prstGeom>
        <a:solidFill>
          <a:srgbClr val="6FA8D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/>
            <a:t>Calculate Points</a:t>
          </a:r>
          <a:endParaRPr sz="2000"/>
        </a:p>
      </xdr:txBody>
    </xdr:sp>
    <xdr:clientData fLocksWithSheet="0"/>
  </xdr:oneCellAnchor>
  <xdr:oneCellAnchor>
    <xdr:from>
      <xdr:col>14</xdr:col>
      <xdr:colOff>771525</xdr:colOff>
      <xdr:row>0</xdr:row>
      <xdr:rowOff>9525</xdr:rowOff>
    </xdr:from>
    <xdr:ext cx="742950" cy="523875"/>
    <xdr:sp>
      <xdr:nvSpPr>
        <xdr:cNvPr id="14" name="Shape 14"/>
        <xdr:cNvSpPr/>
      </xdr:nvSpPr>
      <xdr:spPr>
        <a:xfrm>
          <a:off x="-150625" y="0"/>
          <a:ext cx="3815700" cy="2741100"/>
        </a:xfrm>
        <a:prstGeom prst="rect">
          <a:avLst/>
        </a:prstGeom>
        <a:solidFill>
          <a:srgbClr val="FCE5CD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5000"/>
            <a:t>Clear sheet</a:t>
          </a:r>
          <a:endParaRPr sz="5000"/>
        </a:p>
      </xdr:txBody>
    </xdr:sp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0</xdr:row>
      <xdr:rowOff>9525</xdr:rowOff>
    </xdr:from>
    <xdr:ext cx="971550" cy="514350"/>
    <xdr:sp>
      <xdr:nvSpPr>
        <xdr:cNvPr id="3" name="Shape 3"/>
        <xdr:cNvSpPr/>
      </xdr:nvSpPr>
      <xdr:spPr>
        <a:xfrm>
          <a:off x="2992225" y="1174800"/>
          <a:ext cx="1265100" cy="652500"/>
        </a:xfrm>
        <a:prstGeom prst="rect">
          <a:avLst/>
        </a:prstGeom>
        <a:solidFill>
          <a:srgbClr val="6FA8D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/>
            <a:t>Calculate Points</a:t>
          </a:r>
          <a:endParaRPr sz="2000"/>
        </a:p>
      </xdr:txBody>
    </xdr:sp>
    <xdr:clientData fLocksWithSheet="0"/>
  </xdr:oneCellAnchor>
  <xdr:oneCellAnchor>
    <xdr:from>
      <xdr:col>14</xdr:col>
      <xdr:colOff>781050</xdr:colOff>
      <xdr:row>0</xdr:row>
      <xdr:rowOff>0</xdr:rowOff>
    </xdr:from>
    <xdr:ext cx="752475" cy="561975"/>
    <xdr:sp>
      <xdr:nvSpPr>
        <xdr:cNvPr id="4" name="Shape 4"/>
        <xdr:cNvSpPr/>
      </xdr:nvSpPr>
      <xdr:spPr>
        <a:xfrm>
          <a:off x="-170700" y="0"/>
          <a:ext cx="3825600" cy="2751300"/>
        </a:xfrm>
        <a:prstGeom prst="rect">
          <a:avLst/>
        </a:prstGeom>
        <a:solidFill>
          <a:srgbClr val="FCE5CD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5000"/>
            <a:t>Clear sheet</a:t>
          </a:r>
          <a:endParaRPr sz="5000"/>
        </a:p>
      </xdr:txBody>
    </xdr:sp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428750" cy="1428750"/>
    <xdr:grpSp>
      <xdr:nvGrpSpPr>
        <xdr:cNvPr id="2" name="Shape 2" title="Drawing"/>
        <xdr:cNvGrpSpPr/>
      </xdr:nvGrpSpPr>
      <xdr:grpSpPr>
        <a:xfrm>
          <a:off x="-170700" y="0"/>
          <a:ext cx="5653200" cy="5482500"/>
          <a:chOff x="-170700" y="0"/>
          <a:chExt cx="5653200" cy="5482500"/>
        </a:xfrm>
      </xdr:grpSpPr>
      <xdr:sp>
        <xdr:nvSpPr>
          <xdr:cNvPr id="15" name="Shape 15"/>
          <xdr:cNvSpPr/>
        </xdr:nvSpPr>
        <xdr:spPr>
          <a:xfrm>
            <a:off x="-170700" y="0"/>
            <a:ext cx="5653200" cy="5482500"/>
          </a:xfrm>
          <a:prstGeom prst="rect">
            <a:avLst/>
          </a:prstGeom>
          <a:solidFill>
            <a:srgbClr val="FCE5CD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0"/>
              <a:t>1</a:t>
            </a:r>
            <a:endParaRPr sz="30000"/>
          </a:p>
        </xdr:txBody>
      </xdr:sp>
      <xdr:sp>
        <xdr:nvSpPr>
          <xdr:cNvPr id="16" name="Shape 16"/>
          <xdr:cNvSpPr txBox="1"/>
        </xdr:nvSpPr>
        <xdr:spPr>
          <a:xfrm>
            <a:off x="793250" y="711750"/>
            <a:ext cx="1365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0</xdr:col>
      <xdr:colOff>0</xdr:colOff>
      <xdr:row>0</xdr:row>
      <xdr:rowOff>1428750</xdr:rowOff>
    </xdr:from>
    <xdr:ext cx="1428750" cy="1428750"/>
    <xdr:sp>
      <xdr:nvSpPr>
        <xdr:cNvPr id="17" name="Shape 17"/>
        <xdr:cNvSpPr/>
      </xdr:nvSpPr>
      <xdr:spPr>
        <a:xfrm>
          <a:off x="-180725" y="-471950"/>
          <a:ext cx="5663100" cy="5944200"/>
        </a:xfrm>
        <a:prstGeom prst="rect">
          <a:avLst/>
        </a:prstGeom>
        <a:solidFill>
          <a:srgbClr val="FCE5CD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0000"/>
            <a:t>2</a:t>
          </a:r>
          <a:endParaRPr sz="30000"/>
        </a:p>
      </xdr:txBody>
    </xdr:sp>
    <xdr:clientData fLocksWithSheet="0"/>
  </xdr:oneCellAnchor>
  <xdr:oneCellAnchor>
    <xdr:from>
      <xdr:col>0</xdr:col>
      <xdr:colOff>0</xdr:colOff>
      <xdr:row>1</xdr:row>
      <xdr:rowOff>1428750</xdr:rowOff>
    </xdr:from>
    <xdr:ext cx="1428750" cy="1428750"/>
    <xdr:sp>
      <xdr:nvSpPr>
        <xdr:cNvPr id="18" name="Shape 18"/>
        <xdr:cNvSpPr/>
      </xdr:nvSpPr>
      <xdr:spPr>
        <a:xfrm>
          <a:off x="-160650" y="0"/>
          <a:ext cx="5633100" cy="5492400"/>
        </a:xfrm>
        <a:prstGeom prst="rect">
          <a:avLst/>
        </a:prstGeom>
        <a:solidFill>
          <a:srgbClr val="FCE5CD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0000"/>
            <a:t>3</a:t>
          </a:r>
          <a:endParaRPr sz="30000"/>
        </a:p>
      </xdr:txBody>
    </xdr:sp>
    <xdr:clientData fLocksWithSheet="0"/>
  </xdr:oneCellAnchor>
  <xdr:oneCellAnchor>
    <xdr:from>
      <xdr:col>0</xdr:col>
      <xdr:colOff>0</xdr:colOff>
      <xdr:row>2</xdr:row>
      <xdr:rowOff>1428750</xdr:rowOff>
    </xdr:from>
    <xdr:ext cx="1428750" cy="1428750"/>
    <xdr:sp>
      <xdr:nvSpPr>
        <xdr:cNvPr id="19" name="Shape 19"/>
        <xdr:cNvSpPr/>
      </xdr:nvSpPr>
      <xdr:spPr>
        <a:xfrm>
          <a:off x="-160675" y="0"/>
          <a:ext cx="5643000" cy="5492400"/>
        </a:xfrm>
        <a:prstGeom prst="rect">
          <a:avLst/>
        </a:prstGeom>
        <a:solidFill>
          <a:srgbClr val="FCE5CD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0000"/>
            <a:t>4</a:t>
          </a:r>
          <a:endParaRPr sz="300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0</xdr:row>
      <xdr:rowOff>9525</xdr:rowOff>
    </xdr:from>
    <xdr:ext cx="971550" cy="514350"/>
    <xdr:sp>
      <xdr:nvSpPr>
        <xdr:cNvPr id="3" name="Shape 3"/>
        <xdr:cNvSpPr/>
      </xdr:nvSpPr>
      <xdr:spPr>
        <a:xfrm>
          <a:off x="2992225" y="1174800"/>
          <a:ext cx="1265100" cy="652500"/>
        </a:xfrm>
        <a:prstGeom prst="rect">
          <a:avLst/>
        </a:prstGeom>
        <a:solidFill>
          <a:srgbClr val="6FA8D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/>
            <a:t>Calculate Points</a:t>
          </a:r>
          <a:endParaRPr sz="2000"/>
        </a:p>
      </xdr:txBody>
    </xdr:sp>
    <xdr:clientData fLocksWithSheet="0"/>
  </xdr:oneCellAnchor>
  <xdr:oneCellAnchor>
    <xdr:from>
      <xdr:col>14</xdr:col>
      <xdr:colOff>771525</xdr:colOff>
      <xdr:row>0</xdr:row>
      <xdr:rowOff>9525</xdr:rowOff>
    </xdr:from>
    <xdr:ext cx="752475" cy="523875"/>
    <xdr:sp>
      <xdr:nvSpPr>
        <xdr:cNvPr id="5" name="Shape 5"/>
        <xdr:cNvSpPr/>
      </xdr:nvSpPr>
      <xdr:spPr>
        <a:xfrm>
          <a:off x="-160650" y="0"/>
          <a:ext cx="3825600" cy="2741100"/>
        </a:xfrm>
        <a:prstGeom prst="rect">
          <a:avLst/>
        </a:prstGeom>
        <a:solidFill>
          <a:srgbClr val="FCE5CD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5000"/>
            <a:t>Clear sheet</a:t>
          </a:r>
          <a:endParaRPr sz="50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0</xdr:row>
      <xdr:rowOff>9525</xdr:rowOff>
    </xdr:from>
    <xdr:ext cx="971550" cy="514350"/>
    <xdr:sp>
      <xdr:nvSpPr>
        <xdr:cNvPr id="3" name="Shape 3"/>
        <xdr:cNvSpPr/>
      </xdr:nvSpPr>
      <xdr:spPr>
        <a:xfrm>
          <a:off x="2992225" y="1174800"/>
          <a:ext cx="1265100" cy="652500"/>
        </a:xfrm>
        <a:prstGeom prst="rect">
          <a:avLst/>
        </a:prstGeom>
        <a:solidFill>
          <a:srgbClr val="6FA8D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/>
            <a:t>Calculate Points</a:t>
          </a:r>
          <a:endParaRPr sz="2000"/>
        </a:p>
      </xdr:txBody>
    </xdr:sp>
    <xdr:clientData fLocksWithSheet="0"/>
  </xdr:oneCellAnchor>
  <xdr:oneCellAnchor>
    <xdr:from>
      <xdr:col>14</xdr:col>
      <xdr:colOff>771525</xdr:colOff>
      <xdr:row>0</xdr:row>
      <xdr:rowOff>9525</xdr:rowOff>
    </xdr:from>
    <xdr:ext cx="752475" cy="523875"/>
    <xdr:sp>
      <xdr:nvSpPr>
        <xdr:cNvPr id="6" name="Shape 6"/>
        <xdr:cNvSpPr/>
      </xdr:nvSpPr>
      <xdr:spPr>
        <a:xfrm>
          <a:off x="-160650" y="0"/>
          <a:ext cx="3825600" cy="2751300"/>
        </a:xfrm>
        <a:prstGeom prst="rect">
          <a:avLst/>
        </a:prstGeom>
        <a:solidFill>
          <a:srgbClr val="FCE5CD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5000"/>
            <a:t>Clear sheet</a:t>
          </a:r>
          <a:endParaRPr sz="50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0</xdr:row>
      <xdr:rowOff>9525</xdr:rowOff>
    </xdr:from>
    <xdr:ext cx="971550" cy="514350"/>
    <xdr:sp>
      <xdr:nvSpPr>
        <xdr:cNvPr id="3" name="Shape 3"/>
        <xdr:cNvSpPr/>
      </xdr:nvSpPr>
      <xdr:spPr>
        <a:xfrm>
          <a:off x="2992225" y="1174800"/>
          <a:ext cx="1265100" cy="652500"/>
        </a:xfrm>
        <a:prstGeom prst="rect">
          <a:avLst/>
        </a:prstGeom>
        <a:solidFill>
          <a:srgbClr val="6FA8D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/>
            <a:t>Calculate Points</a:t>
          </a:r>
          <a:endParaRPr sz="2000"/>
        </a:p>
      </xdr:txBody>
    </xdr:sp>
    <xdr:clientData fLocksWithSheet="0"/>
  </xdr:oneCellAnchor>
  <xdr:oneCellAnchor>
    <xdr:from>
      <xdr:col>14</xdr:col>
      <xdr:colOff>771525</xdr:colOff>
      <xdr:row>0</xdr:row>
      <xdr:rowOff>0</xdr:rowOff>
    </xdr:from>
    <xdr:ext cx="742950" cy="523875"/>
    <xdr:sp>
      <xdr:nvSpPr>
        <xdr:cNvPr id="7" name="Shape 7"/>
        <xdr:cNvSpPr/>
      </xdr:nvSpPr>
      <xdr:spPr>
        <a:xfrm>
          <a:off x="-150600" y="0"/>
          <a:ext cx="3805500" cy="2751300"/>
        </a:xfrm>
        <a:prstGeom prst="rect">
          <a:avLst/>
        </a:prstGeom>
        <a:solidFill>
          <a:srgbClr val="FCE5CD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5000"/>
            <a:t>Clear sheet</a:t>
          </a:r>
          <a:endParaRPr sz="50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0</xdr:row>
      <xdr:rowOff>9525</xdr:rowOff>
    </xdr:from>
    <xdr:ext cx="971550" cy="514350"/>
    <xdr:sp>
      <xdr:nvSpPr>
        <xdr:cNvPr id="3" name="Shape 3"/>
        <xdr:cNvSpPr/>
      </xdr:nvSpPr>
      <xdr:spPr>
        <a:xfrm>
          <a:off x="2992225" y="1174800"/>
          <a:ext cx="1265100" cy="652500"/>
        </a:xfrm>
        <a:prstGeom prst="rect">
          <a:avLst/>
        </a:prstGeom>
        <a:solidFill>
          <a:srgbClr val="6FA8D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/>
            <a:t>Calculate Points</a:t>
          </a:r>
          <a:endParaRPr sz="2000"/>
        </a:p>
      </xdr:txBody>
    </xdr:sp>
    <xdr:clientData fLocksWithSheet="0"/>
  </xdr:oneCellAnchor>
  <xdr:oneCellAnchor>
    <xdr:from>
      <xdr:col>14</xdr:col>
      <xdr:colOff>762000</xdr:colOff>
      <xdr:row>0</xdr:row>
      <xdr:rowOff>0</xdr:rowOff>
    </xdr:from>
    <xdr:ext cx="762000" cy="514350"/>
    <xdr:sp>
      <xdr:nvSpPr>
        <xdr:cNvPr id="8" name="Shape 8"/>
        <xdr:cNvSpPr/>
      </xdr:nvSpPr>
      <xdr:spPr>
        <a:xfrm>
          <a:off x="-150625" y="0"/>
          <a:ext cx="3815700" cy="2741100"/>
        </a:xfrm>
        <a:prstGeom prst="rect">
          <a:avLst/>
        </a:prstGeom>
        <a:solidFill>
          <a:srgbClr val="FCE5CD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5000"/>
            <a:t>Clear sheet</a:t>
          </a:r>
          <a:endParaRPr sz="50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0</xdr:row>
      <xdr:rowOff>9525</xdr:rowOff>
    </xdr:from>
    <xdr:ext cx="971550" cy="514350"/>
    <xdr:sp>
      <xdr:nvSpPr>
        <xdr:cNvPr id="3" name="Shape 3"/>
        <xdr:cNvSpPr/>
      </xdr:nvSpPr>
      <xdr:spPr>
        <a:xfrm>
          <a:off x="2992225" y="1174800"/>
          <a:ext cx="1265100" cy="652500"/>
        </a:xfrm>
        <a:prstGeom prst="rect">
          <a:avLst/>
        </a:prstGeom>
        <a:solidFill>
          <a:srgbClr val="6FA8D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/>
            <a:t>Calculate Points</a:t>
          </a:r>
          <a:endParaRPr sz="2000"/>
        </a:p>
      </xdr:txBody>
    </xdr:sp>
    <xdr:clientData fLocksWithSheet="0"/>
  </xdr:oneCellAnchor>
  <xdr:oneCellAnchor>
    <xdr:from>
      <xdr:col>14</xdr:col>
      <xdr:colOff>771525</xdr:colOff>
      <xdr:row>0</xdr:row>
      <xdr:rowOff>9525</xdr:rowOff>
    </xdr:from>
    <xdr:ext cx="742950" cy="523875"/>
    <xdr:sp>
      <xdr:nvSpPr>
        <xdr:cNvPr id="9" name="Shape 9"/>
        <xdr:cNvSpPr/>
      </xdr:nvSpPr>
      <xdr:spPr>
        <a:xfrm>
          <a:off x="-150625" y="0"/>
          <a:ext cx="3815700" cy="2741100"/>
        </a:xfrm>
        <a:prstGeom prst="rect">
          <a:avLst/>
        </a:prstGeom>
        <a:solidFill>
          <a:srgbClr val="FCE5CD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5000"/>
            <a:t>Clear sheet</a:t>
          </a:r>
          <a:endParaRPr sz="50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0</xdr:row>
      <xdr:rowOff>9525</xdr:rowOff>
    </xdr:from>
    <xdr:ext cx="971550" cy="514350"/>
    <xdr:sp>
      <xdr:nvSpPr>
        <xdr:cNvPr id="3" name="Shape 3"/>
        <xdr:cNvSpPr/>
      </xdr:nvSpPr>
      <xdr:spPr>
        <a:xfrm>
          <a:off x="2992225" y="1174800"/>
          <a:ext cx="1265100" cy="652500"/>
        </a:xfrm>
        <a:prstGeom prst="rect">
          <a:avLst/>
        </a:prstGeom>
        <a:solidFill>
          <a:srgbClr val="6FA8D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/>
            <a:t>Calculate Points</a:t>
          </a:r>
          <a:endParaRPr sz="2000"/>
        </a:p>
      </xdr:txBody>
    </xdr:sp>
    <xdr:clientData fLocksWithSheet="0"/>
  </xdr:oneCellAnchor>
  <xdr:oneCellAnchor>
    <xdr:from>
      <xdr:col>14</xdr:col>
      <xdr:colOff>771525</xdr:colOff>
      <xdr:row>0</xdr:row>
      <xdr:rowOff>9525</xdr:rowOff>
    </xdr:from>
    <xdr:ext cx="742950" cy="523875"/>
    <xdr:sp>
      <xdr:nvSpPr>
        <xdr:cNvPr id="9" name="Shape 9"/>
        <xdr:cNvSpPr/>
      </xdr:nvSpPr>
      <xdr:spPr>
        <a:xfrm>
          <a:off x="-150625" y="0"/>
          <a:ext cx="3815700" cy="2741100"/>
        </a:xfrm>
        <a:prstGeom prst="rect">
          <a:avLst/>
        </a:prstGeom>
        <a:solidFill>
          <a:srgbClr val="FCE5CD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5000"/>
            <a:t>Clear sheet</a:t>
          </a:r>
          <a:endParaRPr sz="50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0</xdr:row>
      <xdr:rowOff>9525</xdr:rowOff>
    </xdr:from>
    <xdr:ext cx="971550" cy="514350"/>
    <xdr:sp>
      <xdr:nvSpPr>
        <xdr:cNvPr id="3" name="Shape 3"/>
        <xdr:cNvSpPr/>
      </xdr:nvSpPr>
      <xdr:spPr>
        <a:xfrm>
          <a:off x="2992225" y="1174800"/>
          <a:ext cx="1265100" cy="652500"/>
        </a:xfrm>
        <a:prstGeom prst="rect">
          <a:avLst/>
        </a:prstGeom>
        <a:solidFill>
          <a:srgbClr val="6FA8DC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/>
            <a:t>Calculate Points</a:t>
          </a:r>
          <a:endParaRPr sz="2000"/>
        </a:p>
      </xdr:txBody>
    </xdr:sp>
    <xdr:clientData fLocksWithSheet="0"/>
  </xdr:oneCellAnchor>
  <xdr:oneCellAnchor>
    <xdr:from>
      <xdr:col>14</xdr:col>
      <xdr:colOff>771525</xdr:colOff>
      <xdr:row>0</xdr:row>
      <xdr:rowOff>9525</xdr:rowOff>
    </xdr:from>
    <xdr:ext cx="742950" cy="523875"/>
    <xdr:sp>
      <xdr:nvSpPr>
        <xdr:cNvPr id="10" name="Shape 10"/>
        <xdr:cNvSpPr/>
      </xdr:nvSpPr>
      <xdr:spPr>
        <a:xfrm>
          <a:off x="-150625" y="0"/>
          <a:ext cx="3815700" cy="2751300"/>
        </a:xfrm>
        <a:prstGeom prst="rect">
          <a:avLst/>
        </a:prstGeom>
        <a:solidFill>
          <a:srgbClr val="FCE5CD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5000"/>
            <a:t>Clear sheet</a:t>
          </a:r>
          <a:endParaRPr sz="50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headerRowCount="0" ref="A3:K14" displayName="Table_1" 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10 &amp; Under Motivational Times 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3:K16" displayName="Table_10" name="Table_10" id="10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17 &amp; 18 Motivational Times 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3:K13" displayName="Table_2" 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10 &amp; Under Motivational Times 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3:K20" displayName="Table_3" name="Table_3" id="3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11 &amp; 12 Motivational Times 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3:K19" displayName="Table_4" name="Table_4" id="4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11 &amp; 12 Motivational Times 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3:K16" displayName="Table_5" name="Table_5" id="5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13 &amp; 14 Motivational Times 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3:K16" displayName="Table_6" name="Table_6" id="6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13 &amp; 14 Motivational Times 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3:K16" displayName="Table_7" name="Table_7" id="7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15 &amp; 16 Motivational Times 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3:K16" displayName="Table_8" name="Table_8" id="8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15 &amp; 16 Motivational Times 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3:K16" displayName="Table_9" name="Table_9" id="9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17 &amp; 18 Motivational Times 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1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2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Relationship Id="rId3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Relationship Id="rId3" Type="http://schemas.openxmlformats.org/officeDocument/2006/relationships/table" Target="../tables/table4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Relationship Id="rId3" Type="http://schemas.openxmlformats.org/officeDocument/2006/relationships/table" Target="../tables/table5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Relationship Id="rId3" Type="http://schemas.openxmlformats.org/officeDocument/2006/relationships/table" Target="../tables/table6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Relationship Id="rId3" Type="http://schemas.openxmlformats.org/officeDocument/2006/relationships/table" Target="../tables/table7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Relationship Id="rId3" Type="http://schemas.openxmlformats.org/officeDocument/2006/relationships/table" Target="../tables/table8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Relationship Id="rId3" Type="http://schemas.openxmlformats.org/officeDocument/2006/relationships/table" Target="../tables/table9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Relationship Id="rId3" Type="http://schemas.openxmlformats.org/officeDocument/2006/relationships/table" Target="../tables/table10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9.71"/>
    <col customWidth="1" min="2" max="2" width="13.14"/>
    <col customWidth="1" min="3" max="3" width="10.71"/>
    <col customWidth="1" min="4" max="4" width="14.57"/>
    <col customWidth="1" min="5" max="5" width="6.29"/>
    <col customWidth="1" min="6" max="6" width="8.14"/>
    <col customWidth="1" min="7" max="7" width="13.43"/>
    <col customWidth="1" min="8" max="9" width="7.71"/>
    <col customWidth="1" min="10" max="11" width="8.71"/>
    <col customWidth="1" min="12" max="12" width="12.43"/>
    <col customWidth="1" min="13" max="13" width="13.57"/>
    <col customWidth="1" min="14" max="14" width="14.57"/>
    <col customWidth="1" min="15" max="16" width="8.0"/>
    <col customWidth="1" min="17" max="18" width="9.14"/>
    <col customWidth="1" min="19" max="20" width="9.29"/>
    <col customWidth="1" min="21" max="22" width="10.29"/>
    <col customWidth="1" min="23" max="24" width="6.29"/>
    <col customWidth="1" min="25" max="26" width="7.43"/>
    <col customWidth="1" min="27" max="29" width="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</row>
    <row r="2">
      <c r="A2" s="1" t="s">
        <v>29</v>
      </c>
      <c r="B2" s="1" t="s">
        <v>30</v>
      </c>
      <c r="C2" s="5">
        <v>37703.0</v>
      </c>
      <c r="D2" s="1" t="s">
        <v>31</v>
      </c>
      <c r="E2" s="1" t="s">
        <v>32</v>
      </c>
      <c r="F2" s="6">
        <f t="shared" ref="F2:F17" si="1">IF(NOT(ISBLANK(C2)), int(YEARFRAC(C2,today())),"")</f>
        <v>21</v>
      </c>
      <c r="G2" s="6" t="str">
        <f t="shared" ref="G2:G17" si="2">IFS(ISBLANK(C2), "",F2 &lt;= 10, "10 &amp; Under", AND(F2 &gt; 10, F2 &lt; 13), "11 &amp; 12", AND(F2 &gt; 12, F2 &lt; 15), "13 &amp; 14", AND(F2 &gt; 14, F2 &lt; 17), "15 &amp; 16", F2 &gt; 16, "17 &amp; 18")</f>
        <v>17 &amp; 18</v>
      </c>
      <c r="H2" s="1"/>
      <c r="I2" s="1">
        <v>29.27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/>
      <c r="P2" s="1"/>
      <c r="Q2" s="1" t="s">
        <v>38</v>
      </c>
      <c r="R2" s="1" t="s">
        <v>39</v>
      </c>
      <c r="S2" s="1"/>
      <c r="T2" s="1"/>
      <c r="U2" s="1" t="s">
        <v>40</v>
      </c>
      <c r="V2" s="1" t="s">
        <v>41</v>
      </c>
      <c r="W2" s="1"/>
      <c r="X2" s="1"/>
      <c r="Y2" s="1" t="s">
        <v>42</v>
      </c>
      <c r="Z2" s="1"/>
      <c r="AA2" s="1" t="s">
        <v>43</v>
      </c>
      <c r="AB2" s="1" t="s">
        <v>44</v>
      </c>
      <c r="AC2" s="1" t="s">
        <v>45</v>
      </c>
    </row>
    <row r="3">
      <c r="A3" s="1" t="s">
        <v>29</v>
      </c>
      <c r="B3" s="1" t="s">
        <v>46</v>
      </c>
      <c r="C3" s="5">
        <v>37007.0</v>
      </c>
      <c r="D3" s="1" t="s">
        <v>31</v>
      </c>
      <c r="E3" s="1" t="s">
        <v>32</v>
      </c>
      <c r="F3" s="6">
        <f t="shared" si="1"/>
        <v>23</v>
      </c>
      <c r="G3" s="6" t="str">
        <f t="shared" si="2"/>
        <v>17 &amp; 18</v>
      </c>
      <c r="H3" s="1"/>
      <c r="I3" s="1">
        <v>56.84</v>
      </c>
      <c r="J3" s="1"/>
      <c r="K3" s="1" t="s">
        <v>47</v>
      </c>
      <c r="L3" s="1"/>
      <c r="M3" s="7"/>
      <c r="N3" s="1"/>
      <c r="O3" s="7"/>
      <c r="P3" s="1">
        <v>55.93</v>
      </c>
      <c r="Q3" s="1"/>
      <c r="R3" s="1"/>
      <c r="S3" s="7"/>
      <c r="T3" s="1"/>
      <c r="U3" s="1" t="s">
        <v>48</v>
      </c>
      <c r="V3" s="1"/>
      <c r="W3" s="7"/>
      <c r="X3" s="1" t="s">
        <v>38</v>
      </c>
      <c r="Y3" s="1"/>
      <c r="Z3" s="1"/>
      <c r="AA3" s="1" t="s">
        <v>49</v>
      </c>
      <c r="AB3" s="1" t="s">
        <v>50</v>
      </c>
      <c r="AC3" s="1"/>
    </row>
    <row r="4">
      <c r="A4" s="1" t="s">
        <v>29</v>
      </c>
      <c r="B4" s="1" t="s">
        <v>51</v>
      </c>
      <c r="C4" s="5">
        <v>38623.0</v>
      </c>
      <c r="D4" s="1" t="s">
        <v>31</v>
      </c>
      <c r="E4" s="1" t="s">
        <v>32</v>
      </c>
      <c r="F4" s="6">
        <f t="shared" si="1"/>
        <v>19</v>
      </c>
      <c r="G4" s="6" t="str">
        <f t="shared" si="2"/>
        <v>17 &amp; 18</v>
      </c>
      <c r="H4" s="1"/>
      <c r="I4" s="1">
        <v>28.35</v>
      </c>
      <c r="J4" s="1">
        <v>59.71</v>
      </c>
      <c r="K4" s="1" t="s">
        <v>52</v>
      </c>
      <c r="L4" s="1" t="s">
        <v>53</v>
      </c>
      <c r="M4" s="1" t="s">
        <v>54</v>
      </c>
      <c r="N4" s="1" t="s">
        <v>55</v>
      </c>
      <c r="O4" s="1"/>
      <c r="P4" s="1"/>
      <c r="Q4" s="1" t="s">
        <v>56</v>
      </c>
      <c r="R4" s="1" t="s">
        <v>57</v>
      </c>
      <c r="S4" s="1"/>
      <c r="T4" s="1"/>
      <c r="U4" s="1" t="s">
        <v>58</v>
      </c>
      <c r="V4" s="1"/>
      <c r="W4" s="7"/>
      <c r="X4" s="1"/>
      <c r="Y4" s="1" t="s">
        <v>59</v>
      </c>
      <c r="Z4" s="1"/>
      <c r="AA4" s="1"/>
      <c r="AB4" s="1" t="s">
        <v>60</v>
      </c>
      <c r="AC4" s="1" t="s">
        <v>61</v>
      </c>
    </row>
    <row r="5">
      <c r="A5" s="1" t="s">
        <v>29</v>
      </c>
      <c r="B5" s="1" t="s">
        <v>62</v>
      </c>
      <c r="C5" s="5">
        <v>39132.0</v>
      </c>
      <c r="D5" s="1" t="s">
        <v>31</v>
      </c>
      <c r="E5" s="1" t="s">
        <v>63</v>
      </c>
      <c r="F5" s="6">
        <f t="shared" si="1"/>
        <v>17</v>
      </c>
      <c r="G5" s="6" t="str">
        <f t="shared" si="2"/>
        <v>17 &amp; 18</v>
      </c>
      <c r="H5" s="7"/>
      <c r="I5" s="1">
        <v>44.87</v>
      </c>
      <c r="J5" s="1" t="s">
        <v>64</v>
      </c>
      <c r="K5" s="1"/>
      <c r="L5" s="1"/>
      <c r="M5" s="1"/>
      <c r="N5" s="1"/>
      <c r="O5" s="7"/>
      <c r="P5" s="1">
        <v>54.5</v>
      </c>
      <c r="Q5" s="1"/>
      <c r="R5" s="1"/>
      <c r="S5" s="7"/>
      <c r="T5" s="1">
        <v>58.58</v>
      </c>
      <c r="U5" s="1" t="s">
        <v>65</v>
      </c>
      <c r="V5" s="1"/>
      <c r="W5" s="7"/>
      <c r="X5" s="1">
        <v>57.44</v>
      </c>
      <c r="Y5" s="1" t="s">
        <v>66</v>
      </c>
      <c r="Z5" s="7"/>
      <c r="AA5" s="1"/>
      <c r="AB5" s="1"/>
      <c r="AC5" s="7"/>
    </row>
    <row r="6">
      <c r="A6" s="1" t="s">
        <v>29</v>
      </c>
      <c r="B6" s="1" t="s">
        <v>67</v>
      </c>
      <c r="C6" s="5">
        <v>39834.0</v>
      </c>
      <c r="D6" s="1" t="s">
        <v>31</v>
      </c>
      <c r="E6" s="1" t="s">
        <v>63</v>
      </c>
      <c r="F6" s="6">
        <f t="shared" si="1"/>
        <v>15</v>
      </c>
      <c r="G6" s="6" t="str">
        <f t="shared" si="2"/>
        <v>15 &amp; 16</v>
      </c>
      <c r="H6" s="7"/>
      <c r="I6" s="1">
        <v>31.65</v>
      </c>
      <c r="J6" s="1" t="s">
        <v>68</v>
      </c>
      <c r="K6" s="1" t="s">
        <v>69</v>
      </c>
      <c r="L6" s="1" t="s">
        <v>70</v>
      </c>
      <c r="M6" s="1"/>
      <c r="N6" s="1"/>
      <c r="O6" s="7"/>
      <c r="P6" s="1"/>
      <c r="Q6" s="1" t="s">
        <v>71</v>
      </c>
      <c r="R6" s="1" t="s">
        <v>72</v>
      </c>
      <c r="S6" s="7"/>
      <c r="T6" s="1">
        <v>43.35</v>
      </c>
      <c r="U6" s="1" t="s">
        <v>73</v>
      </c>
      <c r="V6" s="1" t="s">
        <v>74</v>
      </c>
      <c r="W6" s="7"/>
      <c r="X6" s="1">
        <v>39.36</v>
      </c>
      <c r="Y6" s="1" t="s">
        <v>75</v>
      </c>
      <c r="Z6" s="1" t="s">
        <v>76</v>
      </c>
      <c r="AA6" s="1" t="s">
        <v>77</v>
      </c>
      <c r="AB6" s="1" t="s">
        <v>78</v>
      </c>
      <c r="AC6" s="1" t="s">
        <v>79</v>
      </c>
    </row>
    <row r="7">
      <c r="A7" s="1" t="s">
        <v>29</v>
      </c>
      <c r="B7" s="1" t="s">
        <v>80</v>
      </c>
      <c r="C7" s="5">
        <v>39343.0</v>
      </c>
      <c r="D7" s="1" t="s">
        <v>31</v>
      </c>
      <c r="E7" s="1" t="s">
        <v>63</v>
      </c>
      <c r="F7" s="6">
        <f t="shared" si="1"/>
        <v>17</v>
      </c>
      <c r="G7" s="6" t="str">
        <f t="shared" si="2"/>
        <v>17 &amp; 18</v>
      </c>
      <c r="H7" s="1"/>
      <c r="I7" s="1">
        <v>33.92</v>
      </c>
      <c r="J7" s="1" t="s">
        <v>81</v>
      </c>
      <c r="K7" s="1" t="s">
        <v>82</v>
      </c>
      <c r="L7" s="1"/>
      <c r="M7" s="1"/>
      <c r="N7" s="1"/>
      <c r="O7" s="1"/>
      <c r="P7" s="1"/>
      <c r="Q7" s="1" t="s">
        <v>83</v>
      </c>
      <c r="R7" s="1" t="s">
        <v>84</v>
      </c>
      <c r="S7" s="7"/>
      <c r="T7" s="1"/>
      <c r="U7" s="1" t="s">
        <v>85</v>
      </c>
      <c r="V7" s="1"/>
      <c r="W7" s="7"/>
      <c r="X7" s="1"/>
      <c r="Y7" s="1"/>
      <c r="Z7" s="1"/>
      <c r="AA7" s="1"/>
      <c r="AB7" s="1" t="s">
        <v>86</v>
      </c>
      <c r="AC7" s="1"/>
    </row>
    <row r="8">
      <c r="A8" s="1" t="s">
        <v>29</v>
      </c>
      <c r="B8" s="1" t="s">
        <v>87</v>
      </c>
      <c r="C8" s="5">
        <v>39324.0</v>
      </c>
      <c r="D8" s="1" t="s">
        <v>31</v>
      </c>
      <c r="E8" s="1" t="s">
        <v>63</v>
      </c>
      <c r="F8" s="6">
        <f t="shared" si="1"/>
        <v>17</v>
      </c>
      <c r="G8" s="6" t="str">
        <f t="shared" si="2"/>
        <v>17 &amp; 18</v>
      </c>
      <c r="H8" s="7"/>
      <c r="I8" s="1">
        <v>27.27</v>
      </c>
      <c r="J8" s="1">
        <v>56.98</v>
      </c>
      <c r="K8" s="1" t="s">
        <v>88</v>
      </c>
      <c r="L8" s="1" t="s">
        <v>89</v>
      </c>
      <c r="M8" s="1"/>
      <c r="N8" s="1"/>
      <c r="O8" s="7"/>
      <c r="P8" s="1">
        <v>33.47</v>
      </c>
      <c r="Q8" s="1" t="s">
        <v>90</v>
      </c>
      <c r="R8" s="1" t="s">
        <v>91</v>
      </c>
      <c r="S8" s="7"/>
      <c r="T8" s="1"/>
      <c r="U8" s="1"/>
      <c r="V8" s="1"/>
      <c r="W8" s="7"/>
      <c r="X8" s="1"/>
      <c r="Y8" s="1"/>
      <c r="Z8" s="1"/>
      <c r="AA8" s="1"/>
      <c r="AB8" s="1"/>
      <c r="AC8" s="1"/>
    </row>
    <row r="9">
      <c r="A9" s="1" t="s">
        <v>29</v>
      </c>
      <c r="B9" s="1" t="s">
        <v>92</v>
      </c>
      <c r="C9" s="5">
        <v>37586.0</v>
      </c>
      <c r="D9" s="1" t="s">
        <v>31</v>
      </c>
      <c r="E9" s="1" t="s">
        <v>32</v>
      </c>
      <c r="F9" s="6">
        <f t="shared" si="1"/>
        <v>22</v>
      </c>
      <c r="G9" s="6" t="str">
        <f t="shared" si="2"/>
        <v>17 &amp; 18</v>
      </c>
      <c r="H9" s="7"/>
      <c r="I9" s="1">
        <v>32.32</v>
      </c>
      <c r="J9" s="1" t="s">
        <v>93</v>
      </c>
      <c r="K9" s="1" t="s">
        <v>94</v>
      </c>
      <c r="L9" s="1" t="s">
        <v>95</v>
      </c>
      <c r="M9" s="1"/>
      <c r="N9" s="1"/>
      <c r="O9" s="7"/>
      <c r="P9" s="1">
        <v>44.1</v>
      </c>
      <c r="Q9" s="1"/>
      <c r="R9" s="1"/>
      <c r="S9" s="7"/>
      <c r="T9" s="1">
        <v>46.92</v>
      </c>
      <c r="U9" s="1" t="s">
        <v>96</v>
      </c>
      <c r="V9" s="1"/>
      <c r="W9" s="7"/>
      <c r="X9" s="1">
        <v>40.92</v>
      </c>
      <c r="Y9" s="1" t="s">
        <v>97</v>
      </c>
      <c r="Z9" s="1"/>
      <c r="AA9" s="1" t="s">
        <v>98</v>
      </c>
      <c r="AB9" s="1" t="s">
        <v>99</v>
      </c>
      <c r="AC9" s="1"/>
    </row>
    <row r="10">
      <c r="A10" s="1" t="s">
        <v>29</v>
      </c>
      <c r="B10" s="1" t="s">
        <v>100</v>
      </c>
      <c r="C10" s="5">
        <v>38994.0</v>
      </c>
      <c r="D10" s="1" t="s">
        <v>31</v>
      </c>
      <c r="E10" s="1" t="s">
        <v>32</v>
      </c>
      <c r="F10" s="6">
        <f t="shared" si="1"/>
        <v>18</v>
      </c>
      <c r="G10" s="6" t="str">
        <f t="shared" si="2"/>
        <v>17 &amp; 18</v>
      </c>
      <c r="H10" s="7"/>
      <c r="I10" s="1">
        <v>25.59</v>
      </c>
      <c r="J10" s="1">
        <v>56.14</v>
      </c>
      <c r="K10" s="1" t="s">
        <v>101</v>
      </c>
      <c r="L10" s="1" t="s">
        <v>102</v>
      </c>
      <c r="M10" s="1" t="s">
        <v>103</v>
      </c>
      <c r="N10" s="1" t="s">
        <v>104</v>
      </c>
      <c r="O10" s="7"/>
      <c r="P10" s="1">
        <v>31.65</v>
      </c>
      <c r="Q10" s="1" t="s">
        <v>105</v>
      </c>
      <c r="R10" s="1" t="s">
        <v>106</v>
      </c>
      <c r="S10" s="7"/>
      <c r="T10" s="1"/>
      <c r="U10" s="1" t="s">
        <v>107</v>
      </c>
      <c r="V10" s="1" t="s">
        <v>108</v>
      </c>
      <c r="W10" s="7"/>
      <c r="X10" s="1">
        <v>27.95</v>
      </c>
      <c r="Y10" s="1" t="s">
        <v>109</v>
      </c>
      <c r="Z10" s="1" t="s">
        <v>110</v>
      </c>
      <c r="AA10" s="1"/>
      <c r="AB10" s="1" t="s">
        <v>111</v>
      </c>
      <c r="AC10" s="1" t="s">
        <v>112</v>
      </c>
    </row>
    <row r="11">
      <c r="A11" s="1" t="s">
        <v>29</v>
      </c>
      <c r="B11" s="1" t="s">
        <v>113</v>
      </c>
      <c r="C11" s="5">
        <v>39272.0</v>
      </c>
      <c r="D11" s="1" t="s">
        <v>31</v>
      </c>
      <c r="E11" s="1" t="s">
        <v>32</v>
      </c>
      <c r="F11" s="6">
        <f t="shared" si="1"/>
        <v>17</v>
      </c>
      <c r="G11" s="6" t="str">
        <f t="shared" si="2"/>
        <v>17 &amp; 18</v>
      </c>
      <c r="H11" s="7"/>
      <c r="I11" s="1">
        <v>45.05</v>
      </c>
      <c r="J11" s="1" t="s">
        <v>114</v>
      </c>
      <c r="K11" s="1"/>
      <c r="L11" s="1"/>
      <c r="M11" s="1"/>
      <c r="N11" s="1"/>
      <c r="O11" s="7"/>
      <c r="P11" s="1">
        <v>46.46</v>
      </c>
      <c r="Q11" s="1" t="s">
        <v>115</v>
      </c>
      <c r="R11" s="1"/>
      <c r="S11" s="7"/>
      <c r="T11" s="1">
        <v>51.99</v>
      </c>
      <c r="U11" s="1"/>
      <c r="V11" s="1"/>
      <c r="W11" s="7"/>
      <c r="X11" s="1">
        <v>51.25</v>
      </c>
      <c r="Y11" s="1"/>
      <c r="Z11" s="1"/>
      <c r="AA11" s="1"/>
      <c r="AB11" s="1"/>
      <c r="AC11" s="7"/>
    </row>
    <row r="12">
      <c r="A12" s="1" t="s">
        <v>29</v>
      </c>
      <c r="B12" s="1" t="s">
        <v>116</v>
      </c>
      <c r="C12" s="5">
        <v>37518.0</v>
      </c>
      <c r="D12" s="1" t="s">
        <v>31</v>
      </c>
      <c r="E12" s="1" t="s">
        <v>32</v>
      </c>
      <c r="F12" s="6">
        <f t="shared" si="1"/>
        <v>22</v>
      </c>
      <c r="G12" s="6" t="str">
        <f t="shared" si="2"/>
        <v>17 &amp; 18</v>
      </c>
      <c r="H12" s="1"/>
      <c r="I12" s="1">
        <v>26.18</v>
      </c>
      <c r="J12" s="1">
        <v>59.32</v>
      </c>
      <c r="K12" s="1" t="s">
        <v>117</v>
      </c>
      <c r="L12" s="1"/>
      <c r="M12" s="1" t="s">
        <v>118</v>
      </c>
      <c r="N12" s="1" t="s">
        <v>119</v>
      </c>
      <c r="O12" s="1"/>
      <c r="P12" s="1"/>
      <c r="Q12" s="1" t="s">
        <v>120</v>
      </c>
      <c r="R12" s="1" t="s">
        <v>121</v>
      </c>
      <c r="S12" s="1"/>
      <c r="T12" s="1"/>
      <c r="U12" s="1" t="s">
        <v>122</v>
      </c>
      <c r="V12" s="1" t="s">
        <v>123</v>
      </c>
      <c r="W12" s="7"/>
      <c r="X12" s="1"/>
      <c r="Y12" s="1" t="s">
        <v>124</v>
      </c>
      <c r="Z12" s="1"/>
      <c r="AA12" s="1"/>
      <c r="AB12" s="1" t="s">
        <v>125</v>
      </c>
      <c r="AC12" s="1" t="s">
        <v>126</v>
      </c>
    </row>
    <row r="13">
      <c r="A13" s="1" t="s">
        <v>29</v>
      </c>
      <c r="B13" s="1" t="s">
        <v>127</v>
      </c>
      <c r="C13" s="5">
        <v>39632.0</v>
      </c>
      <c r="D13" s="1" t="s">
        <v>31</v>
      </c>
      <c r="E13" s="1" t="s">
        <v>63</v>
      </c>
      <c r="F13" s="6">
        <f t="shared" si="1"/>
        <v>16</v>
      </c>
      <c r="G13" s="6" t="str">
        <f t="shared" si="2"/>
        <v>15 &amp; 16</v>
      </c>
      <c r="H13" s="7"/>
      <c r="I13" s="1">
        <v>26.35</v>
      </c>
      <c r="J13" s="1">
        <v>55.7</v>
      </c>
      <c r="K13" s="1" t="s">
        <v>128</v>
      </c>
      <c r="L13" s="1" t="s">
        <v>129</v>
      </c>
      <c r="M13" s="7"/>
      <c r="N13" s="1" t="s">
        <v>130</v>
      </c>
      <c r="O13" s="7"/>
      <c r="P13" s="1">
        <v>29.59</v>
      </c>
      <c r="Q13" s="1" t="s">
        <v>131</v>
      </c>
      <c r="R13" s="1"/>
      <c r="S13" s="7"/>
      <c r="T13" s="1"/>
      <c r="U13" s="1" t="s">
        <v>132</v>
      </c>
      <c r="V13" s="1"/>
      <c r="W13" s="7"/>
      <c r="X13" s="1"/>
      <c r="Y13" s="1" t="s">
        <v>133</v>
      </c>
      <c r="Z13" s="1" t="s">
        <v>49</v>
      </c>
      <c r="AA13" s="1"/>
      <c r="AB13" s="1" t="s">
        <v>134</v>
      </c>
      <c r="AC13" s="1" t="s">
        <v>135</v>
      </c>
    </row>
    <row r="14">
      <c r="A14" s="1" t="s">
        <v>29</v>
      </c>
      <c r="B14" s="1" t="s">
        <v>136</v>
      </c>
      <c r="C14" s="5">
        <v>39584.0</v>
      </c>
      <c r="D14" s="1" t="s">
        <v>31</v>
      </c>
      <c r="E14" s="1" t="s">
        <v>32</v>
      </c>
      <c r="F14" s="6">
        <f t="shared" si="1"/>
        <v>16</v>
      </c>
      <c r="G14" s="6" t="str">
        <f t="shared" si="2"/>
        <v>15 &amp; 16</v>
      </c>
      <c r="H14" s="1"/>
      <c r="I14" s="1">
        <v>28.22</v>
      </c>
      <c r="J14" s="1" t="s">
        <v>137</v>
      </c>
      <c r="K14" s="1" t="s">
        <v>138</v>
      </c>
      <c r="L14" s="1"/>
      <c r="M14" s="1"/>
      <c r="N14" s="1"/>
      <c r="O14" s="1"/>
      <c r="P14" s="1">
        <v>33.69</v>
      </c>
      <c r="Q14" s="1" t="s">
        <v>139</v>
      </c>
      <c r="R14" s="1"/>
      <c r="S14" s="7"/>
      <c r="T14" s="1"/>
      <c r="U14" s="1"/>
      <c r="V14" s="1"/>
      <c r="W14" s="7"/>
      <c r="X14" s="1"/>
      <c r="Y14" s="1" t="s">
        <v>140</v>
      </c>
      <c r="Z14" s="1"/>
      <c r="AA14" s="1"/>
      <c r="AB14" s="1"/>
      <c r="AC14" s="1"/>
    </row>
    <row r="15">
      <c r="A15" s="1" t="s">
        <v>29</v>
      </c>
      <c r="B15" s="1" t="s">
        <v>141</v>
      </c>
      <c r="C15" s="5">
        <v>39898.0</v>
      </c>
      <c r="D15" s="1" t="s">
        <v>31</v>
      </c>
      <c r="E15" s="1" t="s">
        <v>63</v>
      </c>
      <c r="F15" s="6">
        <f t="shared" si="1"/>
        <v>15</v>
      </c>
      <c r="G15" s="6" t="str">
        <f t="shared" si="2"/>
        <v>15 &amp; 16</v>
      </c>
      <c r="H15" s="7"/>
      <c r="I15" s="1">
        <v>27.52</v>
      </c>
      <c r="J15" s="1" t="s">
        <v>142</v>
      </c>
      <c r="K15" s="1" t="s">
        <v>143</v>
      </c>
      <c r="L15" s="1" t="s">
        <v>144</v>
      </c>
      <c r="M15" s="1"/>
      <c r="N15" s="1"/>
      <c r="O15" s="7"/>
      <c r="P15" s="1">
        <v>33.6</v>
      </c>
      <c r="Q15" s="1" t="s">
        <v>145</v>
      </c>
      <c r="R15" s="1"/>
      <c r="S15" s="7"/>
      <c r="T15" s="1"/>
      <c r="U15" s="1" t="s">
        <v>146</v>
      </c>
      <c r="V15" s="1"/>
      <c r="W15" s="7"/>
      <c r="X15" s="1"/>
      <c r="Y15" s="1"/>
      <c r="Z15" s="1"/>
      <c r="AA15" s="1"/>
      <c r="AB15" s="1"/>
      <c r="AC15" s="1"/>
    </row>
    <row r="16">
      <c r="A16" s="1" t="s">
        <v>29</v>
      </c>
      <c r="B16" s="1" t="s">
        <v>147</v>
      </c>
      <c r="C16" s="5">
        <v>39793.0</v>
      </c>
      <c r="D16" s="1" t="s">
        <v>31</v>
      </c>
      <c r="E16" s="1" t="s">
        <v>32</v>
      </c>
      <c r="F16" s="6">
        <f t="shared" si="1"/>
        <v>16</v>
      </c>
      <c r="G16" s="6" t="str">
        <f t="shared" si="2"/>
        <v>15 &amp; 16</v>
      </c>
      <c r="H16" s="7"/>
      <c r="I16" s="1">
        <v>27.02</v>
      </c>
      <c r="J16" s="1" t="s">
        <v>148</v>
      </c>
      <c r="K16" s="1" t="s">
        <v>149</v>
      </c>
      <c r="L16" s="1" t="s">
        <v>150</v>
      </c>
      <c r="M16" s="1"/>
      <c r="N16" s="1"/>
      <c r="O16" s="7"/>
      <c r="P16" s="1">
        <v>35.93</v>
      </c>
      <c r="Q16" s="1" t="s">
        <v>151</v>
      </c>
      <c r="R16" s="1"/>
      <c r="S16" s="7"/>
      <c r="T16" s="1"/>
      <c r="U16" s="1" t="s">
        <v>152</v>
      </c>
      <c r="V16" s="1" t="s">
        <v>153</v>
      </c>
      <c r="W16" s="7"/>
      <c r="X16" s="1"/>
      <c r="Y16" s="1" t="s">
        <v>154</v>
      </c>
      <c r="Z16" s="1" t="s">
        <v>155</v>
      </c>
      <c r="AA16" s="1" t="s">
        <v>156</v>
      </c>
      <c r="AB16" s="1" t="s">
        <v>157</v>
      </c>
      <c r="AC16" s="1" t="s">
        <v>158</v>
      </c>
    </row>
    <row r="17">
      <c r="A17" s="1" t="s">
        <v>29</v>
      </c>
      <c r="B17" s="1" t="s">
        <v>159</v>
      </c>
      <c r="C17" s="5">
        <v>39924.0</v>
      </c>
      <c r="D17" s="1" t="s">
        <v>31</v>
      </c>
      <c r="E17" s="1" t="s">
        <v>32</v>
      </c>
      <c r="F17" s="6">
        <f t="shared" si="1"/>
        <v>15</v>
      </c>
      <c r="G17" s="6" t="str">
        <f t="shared" si="2"/>
        <v>15 &amp; 16</v>
      </c>
      <c r="H17" s="7"/>
      <c r="I17" s="1">
        <v>27.88</v>
      </c>
      <c r="J17" s="1" t="s">
        <v>160</v>
      </c>
      <c r="K17" s="1" t="s">
        <v>161</v>
      </c>
      <c r="L17" s="1" t="s">
        <v>162</v>
      </c>
      <c r="M17" s="1"/>
      <c r="N17" s="1"/>
      <c r="O17" s="7"/>
      <c r="P17" s="1">
        <v>32.65</v>
      </c>
      <c r="Q17" s="1" t="s">
        <v>163</v>
      </c>
      <c r="R17" s="1" t="s">
        <v>164</v>
      </c>
      <c r="S17" s="7"/>
      <c r="T17" s="1">
        <v>43.18</v>
      </c>
      <c r="U17" s="1" t="s">
        <v>165</v>
      </c>
      <c r="V17" s="1"/>
      <c r="W17" s="7"/>
      <c r="X17" s="1">
        <v>39.17</v>
      </c>
      <c r="Y17" s="1" t="s">
        <v>166</v>
      </c>
      <c r="Z17" s="1"/>
      <c r="AA17" s="1" t="s">
        <v>167</v>
      </c>
      <c r="AB17" s="1" t="s">
        <v>168</v>
      </c>
      <c r="AC17" s="1"/>
    </row>
    <row r="18">
      <c r="A18" s="1" t="s">
        <v>29</v>
      </c>
      <c r="B18" s="1" t="s">
        <v>169</v>
      </c>
      <c r="C18" s="5">
        <v>39470.0</v>
      </c>
      <c r="D18" s="1" t="s">
        <v>31</v>
      </c>
      <c r="E18" s="1" t="s">
        <v>32</v>
      </c>
      <c r="F18" s="6"/>
      <c r="G18" s="6"/>
      <c r="H18" s="7"/>
      <c r="I18" s="1">
        <v>21.55</v>
      </c>
      <c r="J18" s="1">
        <v>47.65</v>
      </c>
      <c r="K18" s="1"/>
      <c r="L18" s="1"/>
      <c r="M18" s="1"/>
      <c r="N18" s="1"/>
      <c r="O18" s="7"/>
      <c r="P18" s="1">
        <v>25.0</v>
      </c>
      <c r="Q18" s="1">
        <v>55.15</v>
      </c>
      <c r="R18" s="1"/>
      <c r="S18" s="7"/>
      <c r="T18" s="1"/>
      <c r="U18" s="1"/>
      <c r="V18" s="1"/>
      <c r="W18" s="7"/>
      <c r="X18" s="1">
        <v>23.42</v>
      </c>
      <c r="Y18" s="1">
        <v>51.0</v>
      </c>
      <c r="Z18" s="1" t="s">
        <v>170</v>
      </c>
      <c r="AA18" s="1"/>
      <c r="AB18" s="1"/>
      <c r="AC18" s="7"/>
    </row>
    <row r="19">
      <c r="A19" s="1" t="s">
        <v>29</v>
      </c>
      <c r="B19" s="1" t="s">
        <v>171</v>
      </c>
      <c r="C19" s="5">
        <v>38505.0</v>
      </c>
      <c r="D19" s="1" t="s">
        <v>31</v>
      </c>
      <c r="E19" s="1" t="s">
        <v>63</v>
      </c>
      <c r="F19" s="6"/>
      <c r="G19" s="6"/>
      <c r="H19" s="7"/>
      <c r="I19" s="1"/>
      <c r="J19" s="1">
        <v>48.56</v>
      </c>
      <c r="K19" s="1" t="s">
        <v>172</v>
      </c>
      <c r="L19" s="1" t="s">
        <v>173</v>
      </c>
      <c r="M19" s="1" t="s">
        <v>174</v>
      </c>
      <c r="N19" s="1" t="s">
        <v>175</v>
      </c>
      <c r="O19" s="7"/>
      <c r="P19" s="1"/>
      <c r="Q19" s="1"/>
      <c r="R19" s="1"/>
      <c r="S19" s="7"/>
      <c r="T19" s="1"/>
      <c r="U19" s="1"/>
      <c r="V19" s="1"/>
      <c r="W19" s="7"/>
      <c r="X19" s="1"/>
      <c r="Y19" s="1">
        <v>52.44</v>
      </c>
      <c r="Z19" s="1" t="s">
        <v>176</v>
      </c>
      <c r="AA19" s="1"/>
      <c r="AB19" s="1"/>
      <c r="AC19" s="7"/>
    </row>
    <row r="20">
      <c r="A20" s="1" t="s">
        <v>29</v>
      </c>
      <c r="B20" s="1" t="s">
        <v>177</v>
      </c>
      <c r="C20" s="5">
        <v>37736.0</v>
      </c>
      <c r="D20" s="1" t="s">
        <v>31</v>
      </c>
      <c r="E20" s="1" t="s">
        <v>32</v>
      </c>
      <c r="F20" s="6">
        <f t="shared" ref="F20:F29" si="3">IF(NOT(ISBLANK(C20)), int(YEARFRAC(C20,today())),"")</f>
        <v>21</v>
      </c>
      <c r="G20" s="6" t="str">
        <f t="shared" ref="G20:G29" si="4">IFS(ISBLANK(C20), "",F20 &lt;= 10, "10 &amp; Under", AND(F20 &gt; 10, F20 &lt; 13), "11 &amp; 12", AND(F20 &gt; 12, F20 &lt; 15), "13 &amp; 14", AND(F20 &gt; 14, F20 &lt; 17), "15 &amp; 16", F20 &gt; 16, "17 &amp; 18")</f>
        <v>17 &amp; 18</v>
      </c>
      <c r="H20" s="7"/>
      <c r="I20" s="1">
        <v>45.37</v>
      </c>
      <c r="J20" s="1" t="s">
        <v>178</v>
      </c>
      <c r="K20" s="1"/>
      <c r="L20" s="1"/>
      <c r="M20" s="7"/>
      <c r="N20" s="7"/>
      <c r="O20" s="7"/>
      <c r="P20" s="1">
        <v>49.88</v>
      </c>
      <c r="Q20" s="1"/>
      <c r="R20" s="1"/>
      <c r="S20" s="7"/>
      <c r="T20" s="1">
        <v>57.72</v>
      </c>
      <c r="U20" s="1"/>
      <c r="V20" s="1"/>
      <c r="W20" s="7"/>
      <c r="X20" s="1"/>
      <c r="Y20" s="1"/>
      <c r="Z20" s="7"/>
      <c r="AA20" s="1"/>
      <c r="AB20" s="1"/>
      <c r="AC20" s="1"/>
    </row>
    <row r="21">
      <c r="A21" s="1" t="s">
        <v>29</v>
      </c>
      <c r="B21" s="1" t="s">
        <v>179</v>
      </c>
      <c r="C21" s="5">
        <v>39063.0</v>
      </c>
      <c r="D21" s="1" t="s">
        <v>31</v>
      </c>
      <c r="E21" s="1" t="s">
        <v>63</v>
      </c>
      <c r="F21" s="6">
        <f t="shared" si="3"/>
        <v>18</v>
      </c>
      <c r="G21" s="6" t="str">
        <f t="shared" si="4"/>
        <v>17 &amp; 18</v>
      </c>
      <c r="H21" s="7"/>
      <c r="I21" s="1"/>
      <c r="J21" s="1">
        <v>51.16</v>
      </c>
      <c r="K21" s="1" t="s">
        <v>180</v>
      </c>
      <c r="L21" s="1" t="s">
        <v>181</v>
      </c>
      <c r="M21" s="1"/>
      <c r="N21" s="1" t="s">
        <v>182</v>
      </c>
      <c r="O21" s="7"/>
      <c r="P21" s="1">
        <v>24.82</v>
      </c>
      <c r="Q21" s="1">
        <v>53.53</v>
      </c>
      <c r="R21" s="1" t="s">
        <v>183</v>
      </c>
      <c r="S21" s="7"/>
      <c r="T21" s="1"/>
      <c r="U21" s="1"/>
      <c r="V21" s="1"/>
      <c r="W21" s="7"/>
      <c r="X21" s="1"/>
      <c r="Y21" s="1">
        <v>53.84</v>
      </c>
      <c r="Z21" s="7"/>
      <c r="AA21" s="1"/>
      <c r="AB21" s="1" t="s">
        <v>184</v>
      </c>
      <c r="AC21" s="1"/>
    </row>
    <row r="22">
      <c r="A22" s="1" t="s">
        <v>29</v>
      </c>
      <c r="B22" s="1" t="s">
        <v>185</v>
      </c>
      <c r="C22" s="5">
        <v>39186.0</v>
      </c>
      <c r="D22" s="1" t="s">
        <v>31</v>
      </c>
      <c r="E22" s="1" t="s">
        <v>32</v>
      </c>
      <c r="F22" s="6">
        <f t="shared" si="3"/>
        <v>17</v>
      </c>
      <c r="G22" s="6" t="str">
        <f t="shared" si="4"/>
        <v>17 &amp; 18</v>
      </c>
      <c r="H22" s="7"/>
      <c r="I22" s="1">
        <v>25.55</v>
      </c>
      <c r="J22" s="1">
        <v>57.67</v>
      </c>
      <c r="K22" s="1" t="s">
        <v>186</v>
      </c>
      <c r="L22" s="1"/>
      <c r="M22" s="1"/>
      <c r="N22" s="1"/>
      <c r="O22" s="7"/>
      <c r="P22" s="1">
        <v>27.98</v>
      </c>
      <c r="Q22" s="1">
        <v>59.99</v>
      </c>
      <c r="R22" s="1"/>
      <c r="S22" s="7"/>
      <c r="T22" s="1"/>
      <c r="U22" s="1"/>
      <c r="V22" s="1"/>
      <c r="W22" s="7"/>
      <c r="X22" s="1"/>
      <c r="Y22" s="1" t="s">
        <v>187</v>
      </c>
      <c r="Z22" s="1"/>
      <c r="AA22" s="1"/>
      <c r="AB22" s="1" t="s">
        <v>188</v>
      </c>
      <c r="AC22" s="1"/>
    </row>
    <row r="23">
      <c r="A23" s="1" t="s">
        <v>29</v>
      </c>
      <c r="B23" s="1" t="s">
        <v>189</v>
      </c>
      <c r="C23" s="5">
        <v>37395.0</v>
      </c>
      <c r="D23" s="1" t="s">
        <v>31</v>
      </c>
      <c r="E23" s="1" t="s">
        <v>32</v>
      </c>
      <c r="F23" s="6">
        <f t="shared" si="3"/>
        <v>22</v>
      </c>
      <c r="G23" s="6" t="str">
        <f t="shared" si="4"/>
        <v>17 &amp; 18</v>
      </c>
      <c r="H23" s="7"/>
      <c r="I23" s="1">
        <v>33.3</v>
      </c>
      <c r="J23" s="1" t="s">
        <v>190</v>
      </c>
      <c r="K23" s="1"/>
      <c r="L23" s="1"/>
      <c r="M23" s="1"/>
      <c r="N23" s="1"/>
      <c r="O23" s="7"/>
      <c r="P23" s="1"/>
      <c r="Q23" s="1" t="s">
        <v>191</v>
      </c>
      <c r="R23" s="1"/>
      <c r="S23" s="7"/>
      <c r="T23" s="1">
        <v>49.26</v>
      </c>
      <c r="U23" s="1" t="s">
        <v>192</v>
      </c>
      <c r="V23" s="1"/>
      <c r="W23" s="7"/>
      <c r="X23" s="1"/>
      <c r="Y23" s="1"/>
      <c r="Z23" s="1"/>
      <c r="AA23" s="1"/>
      <c r="AB23" s="1"/>
      <c r="AC23" s="7"/>
    </row>
    <row r="24">
      <c r="A24" s="1" t="s">
        <v>29</v>
      </c>
      <c r="B24" s="1" t="s">
        <v>193</v>
      </c>
      <c r="C24" s="5">
        <v>39122.0</v>
      </c>
      <c r="D24" s="1" t="s">
        <v>31</v>
      </c>
      <c r="E24" s="1" t="s">
        <v>32</v>
      </c>
      <c r="F24" s="6">
        <f t="shared" si="3"/>
        <v>17</v>
      </c>
      <c r="G24" s="6" t="str">
        <f t="shared" si="4"/>
        <v>17 &amp; 18</v>
      </c>
      <c r="H24" s="7"/>
      <c r="I24" s="1">
        <v>24.54</v>
      </c>
      <c r="J24" s="1">
        <v>54.17</v>
      </c>
      <c r="K24" s="1" t="s">
        <v>194</v>
      </c>
      <c r="L24" s="1" t="s">
        <v>195</v>
      </c>
      <c r="M24" s="7"/>
      <c r="N24" s="7"/>
      <c r="O24" s="7"/>
      <c r="P24" s="1"/>
      <c r="Q24" s="1" t="s">
        <v>196</v>
      </c>
      <c r="R24" s="1" t="s">
        <v>197</v>
      </c>
      <c r="S24" s="7"/>
      <c r="T24" s="7"/>
      <c r="U24" s="1" t="s">
        <v>198</v>
      </c>
      <c r="V24" s="1" t="s">
        <v>199</v>
      </c>
      <c r="W24" s="7"/>
      <c r="X24" s="7"/>
      <c r="Y24" s="1" t="s">
        <v>200</v>
      </c>
      <c r="Z24" s="7"/>
      <c r="AA24" s="7"/>
      <c r="AB24" s="1" t="s">
        <v>201</v>
      </c>
      <c r="AC24" s="1"/>
    </row>
    <row r="25">
      <c r="A25" s="1" t="s">
        <v>29</v>
      </c>
      <c r="B25" s="1" t="s">
        <v>202</v>
      </c>
      <c r="C25" s="5">
        <v>40137.0</v>
      </c>
      <c r="D25" s="1" t="s">
        <v>31</v>
      </c>
      <c r="E25" s="1" t="s">
        <v>63</v>
      </c>
      <c r="F25" s="6">
        <f t="shared" si="3"/>
        <v>15</v>
      </c>
      <c r="G25" s="6" t="str">
        <f t="shared" si="4"/>
        <v>15 &amp; 16</v>
      </c>
      <c r="H25" s="1"/>
      <c r="I25" s="1">
        <v>27.79</v>
      </c>
      <c r="J25" s="1" t="s">
        <v>203</v>
      </c>
      <c r="K25" s="1" t="s">
        <v>204</v>
      </c>
      <c r="L25" s="1"/>
      <c r="M25" s="7"/>
      <c r="N25" s="7"/>
      <c r="O25" s="1"/>
      <c r="P25" s="1">
        <v>35.49</v>
      </c>
      <c r="Q25" s="1" t="s">
        <v>205</v>
      </c>
      <c r="R25" s="1"/>
      <c r="S25" s="7"/>
      <c r="T25" s="1"/>
      <c r="U25" s="1"/>
      <c r="V25" s="7"/>
      <c r="W25" s="7"/>
      <c r="X25" s="1">
        <v>32.73</v>
      </c>
      <c r="Y25" s="1"/>
      <c r="Z25" s="7"/>
      <c r="AA25" s="1"/>
      <c r="AB25" s="1"/>
      <c r="AC25" s="1"/>
    </row>
    <row r="26">
      <c r="A26" s="1" t="s">
        <v>29</v>
      </c>
      <c r="B26" s="1" t="s">
        <v>206</v>
      </c>
      <c r="C26" s="5">
        <v>39078.0</v>
      </c>
      <c r="D26" s="1" t="s">
        <v>31</v>
      </c>
      <c r="E26" s="1" t="s">
        <v>32</v>
      </c>
      <c r="F26" s="6">
        <f t="shared" si="3"/>
        <v>17</v>
      </c>
      <c r="G26" s="6" t="str">
        <f t="shared" si="4"/>
        <v>17 &amp; 18</v>
      </c>
      <c r="H26" s="1"/>
      <c r="I26" s="1"/>
      <c r="J26" s="1"/>
      <c r="K26" s="1"/>
      <c r="L26" s="1"/>
      <c r="M26" s="7"/>
      <c r="N26" s="7"/>
      <c r="O26" s="1"/>
      <c r="P26" s="1"/>
      <c r="Q26" s="1"/>
      <c r="R26" s="1"/>
      <c r="S26" s="7"/>
      <c r="T26" s="1"/>
      <c r="U26" s="1"/>
      <c r="V26" s="1"/>
      <c r="W26" s="7"/>
      <c r="X26" s="1"/>
      <c r="Y26" s="1"/>
      <c r="Z26" s="7"/>
      <c r="AA26" s="1"/>
      <c r="AB26" s="1"/>
      <c r="AC26" s="1"/>
    </row>
    <row r="27">
      <c r="A27" s="1" t="s">
        <v>29</v>
      </c>
      <c r="B27" s="1" t="s">
        <v>207</v>
      </c>
      <c r="C27" s="5">
        <v>39332.0</v>
      </c>
      <c r="D27" s="1" t="s">
        <v>31</v>
      </c>
      <c r="E27" s="1" t="s">
        <v>63</v>
      </c>
      <c r="F27" s="6">
        <f t="shared" si="3"/>
        <v>17</v>
      </c>
      <c r="G27" s="6" t="str">
        <f t="shared" si="4"/>
        <v>17 &amp; 18</v>
      </c>
      <c r="H27" s="7"/>
      <c r="I27" s="1"/>
      <c r="J27" s="1"/>
      <c r="K27" s="1"/>
      <c r="L27" s="1"/>
      <c r="M27" s="1"/>
      <c r="N27" s="1"/>
      <c r="O27" s="7"/>
      <c r="P27" s="1"/>
      <c r="Q27" s="1"/>
      <c r="R27" s="1"/>
      <c r="S27" s="7"/>
      <c r="T27" s="1"/>
      <c r="U27" s="1"/>
      <c r="V27" s="1"/>
      <c r="W27" s="7"/>
      <c r="X27" s="1"/>
      <c r="Y27" s="1"/>
      <c r="Z27" s="1"/>
      <c r="AA27" s="1"/>
      <c r="AB27" s="1"/>
      <c r="AC27" s="1"/>
    </row>
    <row r="28">
      <c r="A28" s="1" t="s">
        <v>29</v>
      </c>
      <c r="B28" s="1" t="s">
        <v>208</v>
      </c>
      <c r="C28" s="5">
        <v>39241.0</v>
      </c>
      <c r="D28" s="1" t="s">
        <v>31</v>
      </c>
      <c r="E28" s="1" t="s">
        <v>32</v>
      </c>
      <c r="F28" s="6">
        <f t="shared" si="3"/>
        <v>17</v>
      </c>
      <c r="G28" s="6" t="str">
        <f t="shared" si="4"/>
        <v>17 &amp; 18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 t="s">
        <v>29</v>
      </c>
      <c r="B29" s="1" t="s">
        <v>209</v>
      </c>
      <c r="C29" s="5">
        <v>38715.0</v>
      </c>
      <c r="D29" s="1" t="s">
        <v>31</v>
      </c>
      <c r="E29" s="1" t="s">
        <v>63</v>
      </c>
      <c r="F29" s="6">
        <f t="shared" si="3"/>
        <v>18</v>
      </c>
      <c r="G29" s="6" t="str">
        <f t="shared" si="4"/>
        <v>17 &amp; 18</v>
      </c>
      <c r="H29" s="7"/>
      <c r="I29" s="1"/>
      <c r="J29" s="1"/>
      <c r="K29" s="1"/>
      <c r="L29" s="1"/>
      <c r="M29" s="1"/>
      <c r="N29" s="1"/>
      <c r="O29" s="7"/>
      <c r="P29" s="1"/>
      <c r="Q29" s="1"/>
      <c r="R29" s="1"/>
      <c r="S29" s="7"/>
      <c r="T29" s="1"/>
      <c r="U29" s="1"/>
      <c r="V29" s="1"/>
      <c r="W29" s="7"/>
      <c r="X29" s="1"/>
      <c r="Y29" s="1"/>
      <c r="Z29" s="1"/>
      <c r="AA29" s="1"/>
      <c r="AB29" s="1"/>
      <c r="AC29" s="1"/>
    </row>
    <row r="30">
      <c r="A30" s="1" t="s">
        <v>29</v>
      </c>
      <c r="B30" s="1" t="s">
        <v>210</v>
      </c>
      <c r="C30" s="5">
        <v>38962.0</v>
      </c>
      <c r="D30" s="1" t="s">
        <v>31</v>
      </c>
      <c r="E30" s="1" t="s">
        <v>32</v>
      </c>
      <c r="F30" s="6"/>
      <c r="G30" s="6"/>
      <c r="H30" s="7"/>
      <c r="I30" s="1"/>
      <c r="J30" s="1"/>
      <c r="K30" s="1"/>
      <c r="L30" s="1"/>
      <c r="M30" s="1"/>
      <c r="N30" s="1"/>
      <c r="O30" s="7"/>
      <c r="P30" s="1"/>
      <c r="Q30" s="1"/>
      <c r="R30" s="1"/>
      <c r="S30" s="7"/>
      <c r="T30" s="1"/>
      <c r="U30" s="1"/>
      <c r="V30" s="1"/>
      <c r="W30" s="7"/>
      <c r="X30" s="1"/>
      <c r="Y30" s="1"/>
      <c r="Z30" s="1"/>
      <c r="AA30" s="1"/>
      <c r="AB30" s="1"/>
      <c r="AC30" s="7"/>
    </row>
    <row r="31">
      <c r="A31" s="1" t="s">
        <v>29</v>
      </c>
      <c r="B31" s="1" t="s">
        <v>211</v>
      </c>
      <c r="C31" s="5">
        <v>39141.0</v>
      </c>
      <c r="D31" s="1" t="s">
        <v>31</v>
      </c>
      <c r="E31" s="1" t="s">
        <v>63</v>
      </c>
      <c r="F31" s="6">
        <f t="shared" ref="F31:F39" si="5">IF(NOT(ISBLANK(C31)), int(YEARFRAC(C31,today())),"")</f>
        <v>17</v>
      </c>
      <c r="G31" s="6" t="str">
        <f t="shared" ref="G31:G39" si="6">IFS(ISBLANK(C31), "",F31 &lt;= 10, "10 &amp; Under", AND(F31 &gt; 10, F31 &lt; 13), "11 &amp; 12", AND(F31 &gt; 12, F31 &lt; 15), "13 &amp; 14", AND(F31 &gt; 14, F31 &lt; 17), "15 &amp; 16", F31 &gt; 16, "17 &amp; 18")</f>
        <v>17 &amp; 18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7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 t="s">
        <v>29</v>
      </c>
      <c r="B32" s="1" t="s">
        <v>212</v>
      </c>
      <c r="C32" s="5">
        <v>38433.0</v>
      </c>
      <c r="D32" s="1" t="s">
        <v>31</v>
      </c>
      <c r="E32" s="1" t="s">
        <v>63</v>
      </c>
      <c r="F32" s="6">
        <f t="shared" si="5"/>
        <v>19</v>
      </c>
      <c r="G32" s="6" t="str">
        <f t="shared" si="6"/>
        <v>17 &amp; 18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7"/>
      <c r="T32" s="1"/>
      <c r="U32" s="1"/>
      <c r="V32" s="1"/>
      <c r="W32" s="7"/>
      <c r="X32" s="1"/>
      <c r="Y32" s="1"/>
      <c r="Z32" s="7"/>
      <c r="AA32" s="1"/>
      <c r="AB32" s="1"/>
      <c r="AC32" s="1"/>
    </row>
    <row r="33">
      <c r="A33" s="1" t="s">
        <v>29</v>
      </c>
      <c r="B33" s="1" t="s">
        <v>213</v>
      </c>
      <c r="C33" s="5">
        <v>38682.0</v>
      </c>
      <c r="D33" s="1" t="s">
        <v>31</v>
      </c>
      <c r="E33" s="1" t="s">
        <v>32</v>
      </c>
      <c r="F33" s="6">
        <f t="shared" si="5"/>
        <v>19</v>
      </c>
      <c r="G33" s="6" t="str">
        <f t="shared" si="6"/>
        <v>17 &amp; 18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7"/>
      <c r="T33" s="1"/>
      <c r="U33" s="1"/>
      <c r="V33" s="1"/>
      <c r="W33" s="7"/>
      <c r="X33" s="1"/>
      <c r="Y33" s="1"/>
      <c r="Z33" s="1"/>
      <c r="AA33" s="1"/>
      <c r="AB33" s="1"/>
      <c r="AC33" s="1"/>
    </row>
    <row r="34">
      <c r="A34" s="1" t="s">
        <v>29</v>
      </c>
      <c r="B34" s="1" t="s">
        <v>214</v>
      </c>
      <c r="C34" s="5">
        <v>39282.0</v>
      </c>
      <c r="D34" s="1" t="s">
        <v>31</v>
      </c>
      <c r="E34" s="1" t="s">
        <v>63</v>
      </c>
      <c r="F34" s="6">
        <f t="shared" si="5"/>
        <v>17</v>
      </c>
      <c r="G34" s="6" t="str">
        <f t="shared" si="6"/>
        <v>17 &amp; 18</v>
      </c>
      <c r="H34" s="7"/>
      <c r="I34" s="1"/>
      <c r="J34" s="1"/>
      <c r="K34" s="1"/>
      <c r="L34" s="1"/>
      <c r="M34" s="1"/>
      <c r="N34" s="1"/>
      <c r="O34" s="7"/>
      <c r="P34" s="1"/>
      <c r="Q34" s="1"/>
      <c r="R34" s="1"/>
      <c r="S34" s="7"/>
      <c r="T34" s="1"/>
      <c r="U34" s="1"/>
      <c r="V34" s="1"/>
      <c r="W34" s="7"/>
      <c r="X34" s="1"/>
      <c r="Y34" s="1"/>
      <c r="Z34" s="1"/>
      <c r="AA34" s="1"/>
      <c r="AB34" s="1"/>
      <c r="AC34" s="7"/>
    </row>
    <row r="35">
      <c r="A35" s="1" t="s">
        <v>29</v>
      </c>
      <c r="B35" s="1" t="s">
        <v>215</v>
      </c>
      <c r="C35" s="5">
        <v>39609.0</v>
      </c>
      <c r="D35" s="1" t="s">
        <v>31</v>
      </c>
      <c r="E35" s="1" t="s">
        <v>63</v>
      </c>
      <c r="F35" s="6">
        <f t="shared" si="5"/>
        <v>16</v>
      </c>
      <c r="G35" s="6" t="str">
        <f t="shared" si="6"/>
        <v>15 &amp; 16</v>
      </c>
      <c r="H35" s="1"/>
      <c r="I35" s="1"/>
      <c r="J35" s="1"/>
      <c r="K35" s="1"/>
      <c r="L35" s="1"/>
      <c r="M35" s="7"/>
      <c r="N35" s="7"/>
      <c r="O35" s="7"/>
      <c r="P35" s="1"/>
      <c r="Q35" s="1"/>
      <c r="R35" s="1"/>
      <c r="S35" s="7"/>
      <c r="T35" s="1"/>
      <c r="U35" s="1"/>
      <c r="V35" s="1"/>
      <c r="W35" s="7"/>
      <c r="X35" s="1"/>
      <c r="Y35" s="1"/>
      <c r="Z35" s="1"/>
      <c r="AA35" s="1"/>
      <c r="AB35" s="1"/>
      <c r="AC35" s="1"/>
    </row>
    <row r="36">
      <c r="A36" s="1" t="s">
        <v>29</v>
      </c>
      <c r="B36" s="1" t="s">
        <v>216</v>
      </c>
      <c r="C36" s="5">
        <v>39891.0</v>
      </c>
      <c r="D36" s="1" t="s">
        <v>31</v>
      </c>
      <c r="E36" s="1" t="s">
        <v>63</v>
      </c>
      <c r="F36" s="6">
        <f t="shared" si="5"/>
        <v>15</v>
      </c>
      <c r="G36" s="6" t="str">
        <f t="shared" si="6"/>
        <v>15 &amp; 16</v>
      </c>
      <c r="H36" s="7"/>
      <c r="I36" s="1"/>
      <c r="J36" s="1"/>
      <c r="K36" s="1"/>
      <c r="L36" s="1"/>
      <c r="M36" s="1"/>
      <c r="N36" s="1"/>
      <c r="O36" s="7"/>
      <c r="P36" s="1"/>
      <c r="Q36" s="1"/>
      <c r="R36" s="1"/>
      <c r="S36" s="7"/>
      <c r="T36" s="1"/>
      <c r="U36" s="1"/>
      <c r="V36" s="1"/>
      <c r="W36" s="7"/>
      <c r="X36" s="1"/>
      <c r="Y36" s="1"/>
      <c r="Z36" s="1"/>
      <c r="AA36" s="1"/>
      <c r="AB36" s="1"/>
      <c r="AC36" s="1"/>
    </row>
    <row r="37">
      <c r="A37" s="1" t="s">
        <v>29</v>
      </c>
      <c r="B37" s="1" t="s">
        <v>217</v>
      </c>
      <c r="C37" s="5">
        <v>39112.0</v>
      </c>
      <c r="D37" s="1" t="s">
        <v>31</v>
      </c>
      <c r="E37" s="1" t="s">
        <v>63</v>
      </c>
      <c r="F37" s="6">
        <f t="shared" si="5"/>
        <v>17</v>
      </c>
      <c r="G37" s="6" t="str">
        <f t="shared" si="6"/>
        <v>17 &amp; 18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7"/>
      <c r="X37" s="1"/>
      <c r="Y37" s="1"/>
      <c r="Z37" s="1"/>
      <c r="AA37" s="1"/>
      <c r="AB37" s="1"/>
      <c r="AC37" s="1"/>
    </row>
    <row r="38">
      <c r="A38" s="1" t="s">
        <v>29</v>
      </c>
      <c r="B38" s="1" t="s">
        <v>218</v>
      </c>
      <c r="C38" s="5">
        <v>39063.0</v>
      </c>
      <c r="D38" s="1" t="s">
        <v>31</v>
      </c>
      <c r="E38" s="1" t="s">
        <v>63</v>
      </c>
      <c r="F38" s="6">
        <f t="shared" si="5"/>
        <v>18</v>
      </c>
      <c r="G38" s="6" t="str">
        <f t="shared" si="6"/>
        <v>17 &amp; 18</v>
      </c>
      <c r="H38" s="7"/>
      <c r="I38" s="1"/>
      <c r="J38" s="1"/>
      <c r="K38" s="1"/>
      <c r="L38" s="1"/>
      <c r="M38" s="7"/>
      <c r="N38" s="7"/>
      <c r="O38" s="7"/>
      <c r="P38" s="1"/>
      <c r="Q38" s="1"/>
      <c r="R38" s="1"/>
      <c r="S38" s="7"/>
      <c r="T38" s="1"/>
      <c r="U38" s="1"/>
      <c r="V38" s="1"/>
      <c r="W38" s="7"/>
      <c r="X38" s="1"/>
      <c r="Y38" s="1"/>
      <c r="Z38" s="7"/>
      <c r="AA38" s="1"/>
      <c r="AB38" s="1"/>
      <c r="AC38" s="7"/>
    </row>
    <row r="39">
      <c r="A39" s="1" t="s">
        <v>29</v>
      </c>
      <c r="B39" s="1" t="s">
        <v>219</v>
      </c>
      <c r="C39" s="5">
        <v>39654.0</v>
      </c>
      <c r="D39" s="1" t="s">
        <v>31</v>
      </c>
      <c r="E39" s="1" t="s">
        <v>32</v>
      </c>
      <c r="F39" s="6">
        <f t="shared" si="5"/>
        <v>16</v>
      </c>
      <c r="G39" s="6" t="str">
        <f t="shared" si="6"/>
        <v>15 &amp; 16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7"/>
      <c r="T39" s="1"/>
      <c r="U39" s="1"/>
      <c r="V39" s="1"/>
      <c r="W39" s="7"/>
      <c r="X39" s="1"/>
      <c r="Y39" s="1"/>
      <c r="Z39" s="1"/>
      <c r="AA39" s="1"/>
      <c r="AB39" s="1"/>
      <c r="AC39" s="7"/>
    </row>
    <row r="40">
      <c r="A40" s="1" t="s">
        <v>29</v>
      </c>
      <c r="B40" s="1" t="s">
        <v>220</v>
      </c>
      <c r="C40" s="5">
        <v>39443.0</v>
      </c>
      <c r="D40" s="1" t="s">
        <v>31</v>
      </c>
      <c r="E40" s="1" t="s">
        <v>63</v>
      </c>
      <c r="F40" s="6"/>
      <c r="G40" s="6"/>
      <c r="H40" s="7"/>
      <c r="I40" s="1"/>
      <c r="J40" s="1"/>
      <c r="K40" s="1"/>
      <c r="L40" s="1"/>
      <c r="M40" s="1"/>
      <c r="N40" s="1"/>
      <c r="O40" s="7"/>
      <c r="P40" s="1"/>
      <c r="Q40" s="1"/>
      <c r="R40" s="1"/>
      <c r="S40" s="7"/>
      <c r="T40" s="1"/>
      <c r="U40" s="1"/>
      <c r="V40" s="1"/>
      <c r="W40" s="7"/>
      <c r="X40" s="1"/>
      <c r="Y40" s="1"/>
      <c r="Z40" s="1"/>
      <c r="AA40" s="1"/>
      <c r="AB40" s="1"/>
      <c r="AC40" s="7"/>
    </row>
    <row r="41">
      <c r="A41" s="1" t="s">
        <v>29</v>
      </c>
      <c r="B41" s="1" t="s">
        <v>221</v>
      </c>
      <c r="C41" s="5">
        <v>39186.0</v>
      </c>
      <c r="D41" s="1" t="s">
        <v>31</v>
      </c>
      <c r="E41" s="1" t="s">
        <v>32</v>
      </c>
      <c r="F41" s="6">
        <f t="shared" ref="F41:F43" si="7">IF(NOT(ISBLANK(C41)), int(YEARFRAC(C41,today())),"")</f>
        <v>17</v>
      </c>
      <c r="G41" s="6" t="str">
        <f t="shared" ref="G41:G43" si="8">IFS(ISBLANK(C41), "",F41 &lt;= 10, "10 &amp; Under", AND(F41 &gt; 10, F41 &lt; 13), "11 &amp; 12", AND(F41 &gt; 12, F41 &lt; 15), "13 &amp; 14", AND(F41 &gt; 14, F41 &lt; 17), "15 &amp; 16", F41 &gt; 16, "17 &amp; 18")</f>
        <v>17 &amp; 18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7"/>
      <c r="T41" s="1"/>
      <c r="U41" s="1"/>
      <c r="V41" s="1"/>
      <c r="W41" s="7"/>
      <c r="X41" s="1"/>
      <c r="Y41" s="1"/>
      <c r="Z41" s="1"/>
      <c r="AA41" s="1"/>
      <c r="AB41" s="1"/>
      <c r="AC41" s="7"/>
    </row>
    <row r="42">
      <c r="A42" s="1" t="s">
        <v>29</v>
      </c>
      <c r="B42" s="1" t="s">
        <v>222</v>
      </c>
      <c r="C42" s="5">
        <v>39611.0</v>
      </c>
      <c r="D42" s="1" t="s">
        <v>31</v>
      </c>
      <c r="E42" s="1" t="s">
        <v>32</v>
      </c>
      <c r="F42" s="6">
        <f t="shared" si="7"/>
        <v>16</v>
      </c>
      <c r="G42" s="6" t="str">
        <f t="shared" si="8"/>
        <v>15 &amp; 16</v>
      </c>
      <c r="H42" s="1"/>
      <c r="I42" s="1"/>
      <c r="J42" s="1"/>
      <c r="K42" s="1"/>
      <c r="L42" s="1"/>
      <c r="M42" s="7"/>
      <c r="N42" s="7"/>
      <c r="O42" s="1"/>
      <c r="P42" s="1"/>
      <c r="Q42" s="1"/>
      <c r="R42" s="1"/>
      <c r="S42" s="7"/>
      <c r="T42" s="1"/>
      <c r="U42" s="1"/>
      <c r="V42" s="1"/>
      <c r="W42" s="7"/>
      <c r="X42" s="1"/>
      <c r="Y42" s="1"/>
      <c r="Z42" s="1"/>
      <c r="AA42" s="1"/>
      <c r="AB42" s="1"/>
      <c r="AC42" s="1"/>
    </row>
    <row r="43">
      <c r="A43" s="1" t="s">
        <v>29</v>
      </c>
      <c r="B43" s="1" t="s">
        <v>223</v>
      </c>
      <c r="C43" s="5">
        <v>40102.0</v>
      </c>
      <c r="D43" s="1" t="s">
        <v>31</v>
      </c>
      <c r="E43" s="1" t="s">
        <v>63</v>
      </c>
      <c r="F43" s="6">
        <f t="shared" si="7"/>
        <v>15</v>
      </c>
      <c r="G43" s="6" t="str">
        <f t="shared" si="8"/>
        <v>15 &amp; 16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7"/>
      <c r="X43" s="1"/>
      <c r="Y43" s="1"/>
      <c r="Z43" s="1"/>
      <c r="AA43" s="1"/>
      <c r="AB43" s="1"/>
      <c r="AC43" s="1"/>
    </row>
    <row r="44">
      <c r="A44" s="1" t="s">
        <v>29</v>
      </c>
      <c r="B44" s="1" t="s">
        <v>224</v>
      </c>
      <c r="C44" s="5">
        <v>39017.0</v>
      </c>
      <c r="D44" s="1" t="s">
        <v>31</v>
      </c>
      <c r="E44" s="1" t="s">
        <v>63</v>
      </c>
      <c r="F44" s="6"/>
      <c r="G44" s="6"/>
      <c r="H44" s="7"/>
      <c r="I44" s="1"/>
      <c r="J44" s="1"/>
      <c r="K44" s="1"/>
      <c r="L44" s="1"/>
      <c r="M44" s="1"/>
      <c r="N44" s="1"/>
      <c r="O44" s="7"/>
      <c r="P44" s="1"/>
      <c r="Q44" s="1"/>
      <c r="R44" s="1"/>
      <c r="S44" s="7"/>
      <c r="T44" s="1"/>
      <c r="U44" s="1"/>
      <c r="V44" s="1"/>
      <c r="W44" s="7"/>
      <c r="X44" s="1"/>
      <c r="Y44" s="1"/>
      <c r="Z44" s="1"/>
      <c r="AA44" s="1"/>
      <c r="AB44" s="1"/>
      <c r="AC44" s="1"/>
    </row>
    <row r="45">
      <c r="A45" s="1" t="s">
        <v>29</v>
      </c>
      <c r="B45" s="1" t="s">
        <v>225</v>
      </c>
      <c r="C45" s="5">
        <v>38801.0</v>
      </c>
      <c r="D45" s="1" t="s">
        <v>226</v>
      </c>
      <c r="E45" s="1" t="s">
        <v>63</v>
      </c>
      <c r="F45" s="6">
        <f t="shared" ref="F45:F48" si="9">IF(NOT(ISBLANK(C45)), int(YEARFRAC(C45,today())),"")</f>
        <v>18</v>
      </c>
      <c r="G45" s="6" t="str">
        <f t="shared" ref="G45:G48" si="10">IFS(ISBLANK(C45), "",F45 &lt;= 10, "10 &amp; Under", AND(F45 &gt; 10, F45 &lt; 13), "11 &amp; 12", AND(F45 &gt; 12, F45 &lt; 15), "13 &amp; 14", AND(F45 &gt; 14, F45 &lt; 17), "15 &amp; 16", F45 &gt; 16, "17 &amp; 18")</f>
        <v>17 &amp; 18</v>
      </c>
      <c r="H45" s="1"/>
      <c r="I45" s="1"/>
      <c r="J45" s="1"/>
      <c r="K45" s="1"/>
      <c r="L45" s="1"/>
      <c r="M45" s="7"/>
      <c r="N45" s="7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 t="s">
        <v>29</v>
      </c>
      <c r="B46" s="1" t="s">
        <v>227</v>
      </c>
      <c r="C46" s="5">
        <v>39442.0</v>
      </c>
      <c r="D46" s="1" t="s">
        <v>226</v>
      </c>
      <c r="E46" s="1" t="s">
        <v>63</v>
      </c>
      <c r="F46" s="6">
        <f t="shared" si="9"/>
        <v>16</v>
      </c>
      <c r="G46" s="6" t="str">
        <f t="shared" si="10"/>
        <v>15 &amp; 16</v>
      </c>
      <c r="H46" s="1"/>
      <c r="I46" s="1"/>
      <c r="J46" s="1"/>
      <c r="K46" s="1"/>
      <c r="L46" s="1"/>
      <c r="M46" s="7"/>
      <c r="N46" s="7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7"/>
      <c r="AA46" s="1"/>
      <c r="AB46" s="1"/>
      <c r="AC46" s="7"/>
    </row>
    <row r="47">
      <c r="A47" s="1" t="s">
        <v>29</v>
      </c>
      <c r="B47" s="1" t="s">
        <v>228</v>
      </c>
      <c r="C47" s="5">
        <v>39721.0</v>
      </c>
      <c r="D47" s="1" t="s">
        <v>226</v>
      </c>
      <c r="E47" s="1" t="s">
        <v>32</v>
      </c>
      <c r="F47" s="6">
        <f t="shared" si="9"/>
        <v>16</v>
      </c>
      <c r="G47" s="6" t="str">
        <f t="shared" si="10"/>
        <v>15 &amp; 16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7"/>
      <c r="T47" s="1"/>
      <c r="U47" s="1"/>
      <c r="V47" s="1"/>
      <c r="W47" s="1"/>
      <c r="X47" s="1"/>
      <c r="Y47" s="1"/>
      <c r="Z47" s="1"/>
      <c r="AA47" s="1"/>
      <c r="AB47" s="1"/>
      <c r="AC47" s="7"/>
    </row>
    <row r="48">
      <c r="A48" s="1" t="s">
        <v>29</v>
      </c>
      <c r="B48" s="1" t="s">
        <v>229</v>
      </c>
      <c r="C48" s="5">
        <v>39459.0</v>
      </c>
      <c r="D48" s="1" t="s">
        <v>226</v>
      </c>
      <c r="E48" s="1" t="s">
        <v>32</v>
      </c>
      <c r="F48" s="6">
        <f t="shared" si="9"/>
        <v>16</v>
      </c>
      <c r="G48" s="6" t="str">
        <f t="shared" si="10"/>
        <v>15 &amp; 16</v>
      </c>
      <c r="H48" s="7"/>
      <c r="I48" s="1"/>
      <c r="J48" s="1"/>
      <c r="K48" s="1"/>
      <c r="L48" s="1"/>
      <c r="M48" s="7"/>
      <c r="N48" s="7"/>
      <c r="O48" s="7"/>
      <c r="P48" s="1"/>
      <c r="Q48" s="1"/>
      <c r="R48" s="1"/>
      <c r="S48" s="7"/>
      <c r="T48" s="1"/>
      <c r="U48" s="1"/>
      <c r="V48" s="1"/>
      <c r="W48" s="7"/>
      <c r="X48" s="1"/>
      <c r="Y48" s="1"/>
      <c r="Z48" s="7"/>
      <c r="AA48" s="1"/>
      <c r="AB48" s="1"/>
      <c r="AC48" s="7"/>
    </row>
    <row r="49">
      <c r="A49" s="1" t="s">
        <v>29</v>
      </c>
      <c r="B49" s="1" t="s">
        <v>230</v>
      </c>
      <c r="C49" s="5">
        <v>39132.0</v>
      </c>
      <c r="D49" s="1" t="s">
        <v>226</v>
      </c>
      <c r="E49" s="1" t="s">
        <v>63</v>
      </c>
      <c r="F49" s="6"/>
      <c r="G49" s="6"/>
      <c r="H49" s="7"/>
      <c r="I49" s="1"/>
      <c r="J49" s="1"/>
      <c r="K49" s="1"/>
      <c r="L49" s="1"/>
      <c r="M49" s="1"/>
      <c r="N49" s="1"/>
      <c r="O49" s="7"/>
      <c r="P49" s="1"/>
      <c r="Q49" s="1"/>
      <c r="R49" s="1"/>
      <c r="S49" s="7"/>
      <c r="T49" s="1"/>
      <c r="U49" s="1"/>
      <c r="V49" s="1"/>
      <c r="W49" s="7"/>
      <c r="X49" s="1"/>
      <c r="Y49" s="1"/>
      <c r="Z49" s="1"/>
      <c r="AA49" s="1"/>
      <c r="AB49" s="1"/>
      <c r="AC49" s="7"/>
    </row>
    <row r="50">
      <c r="A50" s="1" t="s">
        <v>29</v>
      </c>
      <c r="B50" s="1" t="s">
        <v>231</v>
      </c>
      <c r="C50" s="5">
        <v>39903.0</v>
      </c>
      <c r="D50" s="1" t="s">
        <v>226</v>
      </c>
      <c r="E50" s="1" t="s">
        <v>63</v>
      </c>
      <c r="F50" s="6"/>
      <c r="G50" s="6"/>
      <c r="H50" s="7"/>
      <c r="I50" s="1"/>
      <c r="J50" s="1"/>
      <c r="K50" s="1"/>
      <c r="L50" s="1"/>
      <c r="M50" s="1"/>
      <c r="N50" s="1"/>
      <c r="O50" s="7"/>
      <c r="P50" s="1"/>
      <c r="Q50" s="1"/>
      <c r="R50" s="1"/>
      <c r="S50" s="7"/>
      <c r="T50" s="1"/>
      <c r="U50" s="1"/>
      <c r="V50" s="1"/>
      <c r="W50" s="7"/>
      <c r="X50" s="1"/>
      <c r="Y50" s="1"/>
      <c r="Z50" s="1"/>
      <c r="AA50" s="1"/>
      <c r="AB50" s="1"/>
      <c r="AC50" s="7"/>
    </row>
    <row r="51">
      <c r="A51" s="1" t="s">
        <v>29</v>
      </c>
      <c r="B51" s="1" t="s">
        <v>232</v>
      </c>
      <c r="C51" s="5">
        <v>39544.0</v>
      </c>
      <c r="D51" s="1" t="s">
        <v>226</v>
      </c>
      <c r="E51" s="1" t="s">
        <v>32</v>
      </c>
      <c r="F51" s="6">
        <f t="shared" ref="F51:F52" si="11">IF(NOT(ISBLANK(C51)), int(YEARFRAC(C51,today())),"")</f>
        <v>16</v>
      </c>
      <c r="G51" s="6" t="str">
        <f t="shared" ref="G51:G52" si="12">IFS(ISBLANK(C51), "",F51 &lt;= 10, "10 &amp; Under", AND(F51 &gt; 10, F51 &lt; 13), "11 &amp; 12", AND(F51 &gt; 12, F51 &lt; 15), "13 &amp; 14", AND(F51 &gt; 14, F51 &lt; 17), "15 &amp; 16", F51 &gt; 16, "17 &amp; 18")</f>
        <v>15 &amp; 16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7"/>
      <c r="T51" s="1"/>
      <c r="U51" s="1"/>
      <c r="V51" s="1"/>
      <c r="W51" s="7"/>
      <c r="X51" s="1"/>
      <c r="Y51" s="1"/>
      <c r="Z51" s="1"/>
      <c r="AA51" s="1"/>
      <c r="AB51" s="1"/>
      <c r="AC51" s="1"/>
    </row>
    <row r="52">
      <c r="A52" s="1" t="s">
        <v>29</v>
      </c>
      <c r="B52" s="1" t="s">
        <v>233</v>
      </c>
      <c r="C52" s="5">
        <v>38663.0</v>
      </c>
      <c r="D52" s="1" t="s">
        <v>226</v>
      </c>
      <c r="E52" s="1" t="s">
        <v>63</v>
      </c>
      <c r="F52" s="6">
        <f t="shared" si="11"/>
        <v>19</v>
      </c>
      <c r="G52" s="6" t="str">
        <f t="shared" si="12"/>
        <v>17 &amp; 18</v>
      </c>
      <c r="H52" s="7"/>
      <c r="I52" s="1"/>
      <c r="J52" s="1"/>
      <c r="K52" s="1"/>
      <c r="L52" s="1"/>
      <c r="M52" s="1"/>
      <c r="N52" s="1"/>
      <c r="O52" s="7"/>
      <c r="P52" s="1"/>
      <c r="Q52" s="1"/>
      <c r="R52" s="1"/>
      <c r="S52" s="7"/>
      <c r="T52" s="1"/>
      <c r="U52" s="1"/>
      <c r="V52" s="1"/>
      <c r="W52" s="7"/>
      <c r="X52" s="1"/>
      <c r="Y52" s="1"/>
      <c r="Z52" s="1"/>
      <c r="AA52" s="1"/>
      <c r="AB52" s="1"/>
      <c r="AC52" s="1"/>
    </row>
    <row r="53">
      <c r="A53" s="1" t="s">
        <v>29</v>
      </c>
      <c r="B53" s="1" t="s">
        <v>234</v>
      </c>
      <c r="C53" s="5">
        <v>38707.0</v>
      </c>
      <c r="D53" s="1" t="s">
        <v>226</v>
      </c>
      <c r="E53" s="1" t="s">
        <v>32</v>
      </c>
      <c r="F53" s="6"/>
      <c r="G53" s="6"/>
      <c r="H53" s="7"/>
      <c r="I53" s="1"/>
      <c r="J53" s="1"/>
      <c r="K53" s="1"/>
      <c r="L53" s="1"/>
      <c r="M53" s="1"/>
      <c r="N53" s="1"/>
      <c r="O53" s="7"/>
      <c r="P53" s="1"/>
      <c r="Q53" s="1"/>
      <c r="R53" s="1"/>
      <c r="S53" s="7"/>
      <c r="T53" s="1"/>
      <c r="U53" s="1"/>
      <c r="V53" s="1"/>
      <c r="W53" s="7"/>
      <c r="X53" s="1"/>
      <c r="Y53" s="1"/>
      <c r="Z53" s="1"/>
      <c r="AA53" s="1"/>
      <c r="AB53" s="1"/>
      <c r="AC53" s="7"/>
    </row>
    <row r="54">
      <c r="A54" s="1" t="s">
        <v>29</v>
      </c>
      <c r="B54" s="1" t="s">
        <v>235</v>
      </c>
      <c r="C54" s="5">
        <v>39596.0</v>
      </c>
      <c r="D54" s="1" t="s">
        <v>226</v>
      </c>
      <c r="E54" s="1" t="s">
        <v>32</v>
      </c>
      <c r="F54" s="6">
        <f t="shared" ref="F54:F64" si="13">IF(NOT(ISBLANK(C54)), int(YEARFRAC(C54,today())),"")</f>
        <v>16</v>
      </c>
      <c r="G54" s="6" t="str">
        <f t="shared" ref="G54:G64" si="14">IFS(ISBLANK(C54), "",F54 &lt;= 10, "10 &amp; Under", AND(F54 &gt; 10, F54 &lt; 13), "11 &amp; 12", AND(F54 &gt; 12, F54 &lt; 15), "13 &amp; 14", AND(F54 &gt; 14, F54 &lt; 17), "15 &amp; 16", F54 &gt; 16, "17 &amp; 18")</f>
        <v>15 &amp; 16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7"/>
      <c r="T54" s="1"/>
      <c r="U54" s="1"/>
      <c r="V54" s="1"/>
      <c r="W54" s="7"/>
      <c r="X54" s="1"/>
      <c r="Y54" s="1"/>
      <c r="Z54" s="1"/>
      <c r="AA54" s="1"/>
      <c r="AB54" s="1"/>
      <c r="AC54" s="1"/>
    </row>
    <row r="55">
      <c r="A55" s="1" t="s">
        <v>29</v>
      </c>
      <c r="B55" s="1" t="s">
        <v>236</v>
      </c>
      <c r="C55" s="5">
        <v>38691.0</v>
      </c>
      <c r="D55" s="1" t="s">
        <v>226</v>
      </c>
      <c r="E55" s="1" t="s">
        <v>63</v>
      </c>
      <c r="F55" s="6">
        <f t="shared" si="13"/>
        <v>19</v>
      </c>
      <c r="G55" s="6" t="str">
        <f t="shared" si="14"/>
        <v>17 &amp; 18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 t="s">
        <v>29</v>
      </c>
      <c r="B56" s="1" t="s">
        <v>237</v>
      </c>
      <c r="C56" s="5">
        <v>39341.0</v>
      </c>
      <c r="D56" s="1" t="s">
        <v>226</v>
      </c>
      <c r="E56" s="1" t="s">
        <v>32</v>
      </c>
      <c r="F56" s="6">
        <f t="shared" si="13"/>
        <v>17</v>
      </c>
      <c r="G56" s="6" t="str">
        <f t="shared" si="14"/>
        <v>17 &amp; 18</v>
      </c>
      <c r="H56" s="7"/>
      <c r="I56" s="1"/>
      <c r="J56" s="1"/>
      <c r="K56" s="1"/>
      <c r="L56" s="1"/>
      <c r="M56" s="7"/>
      <c r="N56" s="7"/>
      <c r="O56" s="7"/>
      <c r="P56" s="1"/>
      <c r="Q56" s="1"/>
      <c r="R56" s="1"/>
      <c r="S56" s="7"/>
      <c r="T56" s="1"/>
      <c r="U56" s="1"/>
      <c r="V56" s="1"/>
      <c r="W56" s="7"/>
      <c r="X56" s="1"/>
      <c r="Y56" s="1"/>
      <c r="Z56" s="1"/>
      <c r="AA56" s="1"/>
      <c r="AB56" s="1"/>
      <c r="AC56" s="7"/>
    </row>
    <row r="57">
      <c r="A57" s="1" t="s">
        <v>29</v>
      </c>
      <c r="B57" s="1" t="s">
        <v>238</v>
      </c>
      <c r="C57" s="5">
        <v>39443.0</v>
      </c>
      <c r="D57" s="1" t="s">
        <v>226</v>
      </c>
      <c r="E57" s="1" t="s">
        <v>32</v>
      </c>
      <c r="F57" s="6">
        <f t="shared" si="13"/>
        <v>16</v>
      </c>
      <c r="G57" s="6" t="str">
        <f t="shared" si="14"/>
        <v>15 &amp; 16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7"/>
      <c r="X57" s="1"/>
      <c r="Y57" s="1"/>
      <c r="Z57" s="1"/>
      <c r="AA57" s="1"/>
      <c r="AB57" s="1"/>
      <c r="AC57" s="1"/>
    </row>
    <row r="58">
      <c r="A58" s="1" t="s">
        <v>29</v>
      </c>
      <c r="B58" s="1" t="s">
        <v>239</v>
      </c>
      <c r="C58" s="5">
        <v>38974.0</v>
      </c>
      <c r="D58" s="1" t="s">
        <v>226</v>
      </c>
      <c r="E58" s="1" t="s">
        <v>63</v>
      </c>
      <c r="F58" s="6">
        <f t="shared" si="13"/>
        <v>18</v>
      </c>
      <c r="G58" s="6" t="str">
        <f t="shared" si="14"/>
        <v>17 &amp; 18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7"/>
      <c r="T58" s="1"/>
      <c r="U58" s="1"/>
      <c r="V58" s="1"/>
      <c r="W58" s="7"/>
      <c r="X58" s="1"/>
      <c r="Y58" s="1"/>
      <c r="Z58" s="1"/>
      <c r="AA58" s="1"/>
      <c r="AB58" s="1"/>
      <c r="AC58" s="1"/>
    </row>
    <row r="59">
      <c r="A59" s="1" t="s">
        <v>29</v>
      </c>
      <c r="B59" s="1" t="s">
        <v>240</v>
      </c>
      <c r="C59" s="5">
        <v>39758.0</v>
      </c>
      <c r="D59" s="1" t="s">
        <v>226</v>
      </c>
      <c r="E59" s="1" t="s">
        <v>32</v>
      </c>
      <c r="F59" s="6">
        <f t="shared" si="13"/>
        <v>16</v>
      </c>
      <c r="G59" s="6" t="str">
        <f t="shared" si="14"/>
        <v>15 &amp; 16</v>
      </c>
      <c r="H59" s="7"/>
      <c r="I59" s="1"/>
      <c r="J59" s="1"/>
      <c r="K59" s="1"/>
      <c r="L59" s="1"/>
      <c r="M59" s="7"/>
      <c r="N59" s="1"/>
      <c r="O59" s="7"/>
      <c r="P59" s="1"/>
      <c r="Q59" s="1"/>
      <c r="R59" s="1"/>
      <c r="S59" s="7"/>
      <c r="T59" s="1"/>
      <c r="U59" s="1"/>
      <c r="V59" s="1"/>
      <c r="W59" s="7"/>
      <c r="X59" s="1"/>
      <c r="Y59" s="1"/>
      <c r="Z59" s="1"/>
      <c r="AA59" s="1"/>
      <c r="AB59" s="1"/>
      <c r="AC59" s="1"/>
    </row>
    <row r="60">
      <c r="A60" s="1" t="s">
        <v>29</v>
      </c>
      <c r="B60" s="1" t="s">
        <v>241</v>
      </c>
      <c r="C60" s="5">
        <v>38433.0</v>
      </c>
      <c r="D60" s="1" t="s">
        <v>226</v>
      </c>
      <c r="E60" s="1" t="s">
        <v>32</v>
      </c>
      <c r="F60" s="6">
        <f t="shared" si="13"/>
        <v>19</v>
      </c>
      <c r="G60" s="6" t="str">
        <f t="shared" si="14"/>
        <v>17 &amp; 18</v>
      </c>
      <c r="H60" s="7"/>
      <c r="I60" s="1"/>
      <c r="J60" s="1"/>
      <c r="K60" s="1"/>
      <c r="L60" s="1"/>
      <c r="M60" s="1"/>
      <c r="N60" s="1"/>
      <c r="O60" s="7"/>
      <c r="P60" s="1"/>
      <c r="Q60" s="1"/>
      <c r="R60" s="1"/>
      <c r="S60" s="7"/>
      <c r="T60" s="1"/>
      <c r="U60" s="1"/>
      <c r="V60" s="1"/>
      <c r="W60" s="7"/>
      <c r="X60" s="1"/>
      <c r="Y60" s="1"/>
      <c r="Z60" s="1"/>
      <c r="AA60" s="1"/>
      <c r="AB60" s="1"/>
      <c r="AC60" s="7"/>
    </row>
    <row r="61">
      <c r="A61" s="1" t="s">
        <v>29</v>
      </c>
      <c r="B61" s="1" t="s">
        <v>242</v>
      </c>
      <c r="C61" s="5">
        <v>39339.0</v>
      </c>
      <c r="D61" s="1" t="s">
        <v>226</v>
      </c>
      <c r="E61" s="1" t="s">
        <v>32</v>
      </c>
      <c r="F61" s="6">
        <f t="shared" si="13"/>
        <v>17</v>
      </c>
      <c r="G61" s="6" t="str">
        <f t="shared" si="14"/>
        <v>17 &amp; 18</v>
      </c>
      <c r="H61" s="1"/>
      <c r="I61" s="1"/>
      <c r="J61" s="1"/>
      <c r="K61" s="1"/>
      <c r="L61" s="1"/>
      <c r="M61" s="1"/>
      <c r="N61" s="1"/>
      <c r="O61" s="7"/>
      <c r="P61" s="1"/>
      <c r="Q61" s="1"/>
      <c r="R61" s="1"/>
      <c r="S61" s="7"/>
      <c r="T61" s="1"/>
      <c r="U61" s="1"/>
      <c r="V61" s="1"/>
      <c r="W61" s="7"/>
      <c r="X61" s="1"/>
      <c r="Y61" s="1"/>
      <c r="Z61" s="7"/>
      <c r="AA61" s="1"/>
      <c r="AB61" s="1"/>
      <c r="AC61" s="7"/>
    </row>
    <row r="62">
      <c r="A62" s="1" t="s">
        <v>29</v>
      </c>
      <c r="B62" s="1" t="s">
        <v>243</v>
      </c>
      <c r="C62" s="5">
        <v>39559.0</v>
      </c>
      <c r="D62" s="1" t="s">
        <v>226</v>
      </c>
      <c r="E62" s="1" t="s">
        <v>63</v>
      </c>
      <c r="F62" s="6">
        <f t="shared" si="13"/>
        <v>16</v>
      </c>
      <c r="G62" s="6" t="str">
        <f t="shared" si="14"/>
        <v>15 &amp; 16</v>
      </c>
      <c r="H62" s="7"/>
      <c r="I62" s="1"/>
      <c r="J62" s="1"/>
      <c r="K62" s="1"/>
      <c r="L62" s="1"/>
      <c r="M62" s="1"/>
      <c r="N62" s="1"/>
      <c r="O62" s="7"/>
      <c r="P62" s="1"/>
      <c r="Q62" s="1"/>
      <c r="R62" s="1"/>
      <c r="S62" s="7"/>
      <c r="T62" s="1"/>
      <c r="U62" s="1"/>
      <c r="V62" s="1"/>
      <c r="W62" s="7"/>
      <c r="X62" s="1"/>
      <c r="Y62" s="1"/>
      <c r="Z62" s="1"/>
      <c r="AA62" s="1"/>
      <c r="AB62" s="1"/>
      <c r="AC62" s="7"/>
    </row>
    <row r="63">
      <c r="A63" s="1" t="s">
        <v>29</v>
      </c>
      <c r="B63" s="1" t="s">
        <v>244</v>
      </c>
      <c r="C63" s="5">
        <v>39634.0</v>
      </c>
      <c r="D63" s="1" t="s">
        <v>226</v>
      </c>
      <c r="E63" s="1" t="s">
        <v>63</v>
      </c>
      <c r="F63" s="6">
        <f t="shared" si="13"/>
        <v>16</v>
      </c>
      <c r="G63" s="6" t="str">
        <f t="shared" si="14"/>
        <v>15 &amp; 16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 t="s">
        <v>29</v>
      </c>
      <c r="B64" s="1" t="s">
        <v>245</v>
      </c>
      <c r="C64" s="5">
        <v>38737.0</v>
      </c>
      <c r="D64" s="1" t="s">
        <v>226</v>
      </c>
      <c r="E64" s="1" t="s">
        <v>63</v>
      </c>
      <c r="F64" s="6">
        <f t="shared" si="13"/>
        <v>18</v>
      </c>
      <c r="G64" s="6" t="str">
        <f t="shared" si="14"/>
        <v>17 &amp; 18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7"/>
      <c r="X64" s="1"/>
      <c r="Y64" s="1"/>
      <c r="Z64" s="1"/>
      <c r="AA64" s="1"/>
      <c r="AB64" s="1"/>
      <c r="AC64" s="1"/>
    </row>
    <row r="65">
      <c r="A65" s="1" t="s">
        <v>29</v>
      </c>
      <c r="B65" s="1" t="s">
        <v>246</v>
      </c>
      <c r="C65" s="5">
        <v>39651.0</v>
      </c>
      <c r="D65" s="1" t="s">
        <v>226</v>
      </c>
      <c r="E65" s="1" t="s">
        <v>63</v>
      </c>
      <c r="F65" s="6"/>
      <c r="G65" s="6"/>
      <c r="H65" s="7"/>
      <c r="I65" s="1"/>
      <c r="J65" s="1"/>
      <c r="K65" s="1"/>
      <c r="L65" s="1"/>
      <c r="M65" s="1"/>
      <c r="N65" s="1"/>
      <c r="O65" s="7"/>
      <c r="P65" s="1"/>
      <c r="Q65" s="1"/>
      <c r="R65" s="1"/>
      <c r="S65" s="7"/>
      <c r="T65" s="1"/>
      <c r="U65" s="1"/>
      <c r="V65" s="1"/>
      <c r="W65" s="7"/>
      <c r="X65" s="1"/>
      <c r="Y65" s="1"/>
      <c r="Z65" s="1"/>
      <c r="AA65" s="1"/>
      <c r="AB65" s="1"/>
      <c r="AC65" s="7"/>
    </row>
    <row r="66">
      <c r="A66" s="1" t="s">
        <v>29</v>
      </c>
      <c r="B66" s="1" t="s">
        <v>247</v>
      </c>
      <c r="C66" s="5">
        <v>39008.0</v>
      </c>
      <c r="D66" s="1" t="s">
        <v>226</v>
      </c>
      <c r="E66" s="1" t="s">
        <v>32</v>
      </c>
      <c r="F66" s="6">
        <f t="shared" ref="F66:F68" si="15">IF(NOT(ISBLANK(C66)), int(YEARFRAC(C66,today())),"")</f>
        <v>18</v>
      </c>
      <c r="G66" s="6" t="str">
        <f t="shared" ref="G66:G68" si="16">IFS(ISBLANK(C66), "",F66 &lt;= 10, "10 &amp; Under", AND(F66 &gt; 10, F66 &lt; 13), "11 &amp; 12", AND(F66 &gt; 12, F66 &lt; 15), "13 &amp; 14", AND(F66 &gt; 14, F66 &lt; 17), "15 &amp; 16", F66 &gt; 16, "17 &amp; 18")</f>
        <v>17 &amp; 18</v>
      </c>
      <c r="H66" s="7"/>
      <c r="I66" s="1"/>
      <c r="J66" s="1"/>
      <c r="K66" s="1"/>
      <c r="L66" s="1"/>
      <c r="M66" s="1"/>
      <c r="N66" s="1"/>
      <c r="O66" s="7"/>
      <c r="P66" s="1"/>
      <c r="Q66" s="1"/>
      <c r="R66" s="1"/>
      <c r="S66" s="7"/>
      <c r="T66" s="1"/>
      <c r="U66" s="1"/>
      <c r="V66" s="1"/>
      <c r="W66" s="7"/>
      <c r="X66" s="1"/>
      <c r="Y66" s="1"/>
      <c r="Z66" s="1"/>
      <c r="AA66" s="1"/>
      <c r="AB66" s="1"/>
      <c r="AC66" s="1"/>
    </row>
    <row r="67">
      <c r="A67" s="1" t="s">
        <v>29</v>
      </c>
      <c r="B67" s="1" t="s">
        <v>248</v>
      </c>
      <c r="C67" s="5">
        <v>39386.0</v>
      </c>
      <c r="D67" s="1" t="s">
        <v>226</v>
      </c>
      <c r="E67" s="1" t="s">
        <v>63</v>
      </c>
      <c r="F67" s="6">
        <f t="shared" si="15"/>
        <v>17</v>
      </c>
      <c r="G67" s="6" t="str">
        <f t="shared" si="16"/>
        <v>17 &amp; 18</v>
      </c>
      <c r="H67" s="7"/>
      <c r="I67" s="1"/>
      <c r="J67" s="1"/>
      <c r="K67" s="1"/>
      <c r="L67" s="1"/>
      <c r="M67" s="7"/>
      <c r="N67" s="7"/>
      <c r="O67" s="7"/>
      <c r="P67" s="1"/>
      <c r="Q67" s="1"/>
      <c r="R67" s="1"/>
      <c r="S67" s="7"/>
      <c r="T67" s="1"/>
      <c r="U67" s="1"/>
      <c r="V67" s="1"/>
      <c r="W67" s="7"/>
      <c r="X67" s="1"/>
      <c r="Y67" s="1"/>
      <c r="Z67" s="7"/>
      <c r="AA67" s="1"/>
      <c r="AB67" s="1"/>
      <c r="AC67" s="7"/>
    </row>
    <row r="68">
      <c r="A68" s="1" t="s">
        <v>29</v>
      </c>
      <c r="B68" s="1" t="s">
        <v>249</v>
      </c>
      <c r="C68" s="5">
        <v>39590.0</v>
      </c>
      <c r="D68" s="1" t="s">
        <v>226</v>
      </c>
      <c r="E68" s="1" t="s">
        <v>32</v>
      </c>
      <c r="F68" s="6">
        <f t="shared" si="15"/>
        <v>16</v>
      </c>
      <c r="G68" s="6" t="str">
        <f t="shared" si="16"/>
        <v>15 &amp; 16</v>
      </c>
      <c r="H68" s="7"/>
      <c r="I68" s="1"/>
      <c r="J68" s="1"/>
      <c r="K68" s="1"/>
      <c r="L68" s="1"/>
      <c r="M68" s="1"/>
      <c r="N68" s="1"/>
      <c r="O68" s="7"/>
      <c r="P68" s="1"/>
      <c r="Q68" s="1"/>
      <c r="R68" s="1"/>
      <c r="S68" s="7"/>
      <c r="T68" s="1"/>
      <c r="U68" s="1"/>
      <c r="V68" s="1"/>
      <c r="W68" s="7"/>
      <c r="X68" s="1"/>
      <c r="Y68" s="1"/>
      <c r="Z68" s="1"/>
      <c r="AA68" s="1"/>
      <c r="AB68" s="1"/>
      <c r="AC68" s="1"/>
    </row>
    <row r="69">
      <c r="A69" s="1" t="s">
        <v>29</v>
      </c>
      <c r="B69" s="1" t="s">
        <v>250</v>
      </c>
      <c r="C69" s="5">
        <v>39329.0</v>
      </c>
      <c r="D69" s="1" t="s">
        <v>226</v>
      </c>
      <c r="E69" s="1" t="s">
        <v>32</v>
      </c>
      <c r="F69" s="6"/>
      <c r="G69" s="6"/>
      <c r="H69" s="7"/>
      <c r="I69" s="1"/>
      <c r="J69" s="1"/>
      <c r="K69" s="1"/>
      <c r="L69" s="1"/>
      <c r="M69" s="1"/>
      <c r="N69" s="1"/>
      <c r="O69" s="7"/>
      <c r="P69" s="1"/>
      <c r="Q69" s="1"/>
      <c r="R69" s="1"/>
      <c r="S69" s="7"/>
      <c r="T69" s="1"/>
      <c r="U69" s="1"/>
      <c r="V69" s="1"/>
      <c r="W69" s="7"/>
      <c r="X69" s="1"/>
      <c r="Y69" s="1"/>
      <c r="Z69" s="1"/>
      <c r="AA69" s="1"/>
      <c r="AB69" s="1"/>
      <c r="AC69" s="7"/>
    </row>
    <row r="70">
      <c r="A70" s="1" t="s">
        <v>29</v>
      </c>
      <c r="B70" s="1" t="s">
        <v>251</v>
      </c>
      <c r="C70" s="5">
        <v>39574.0</v>
      </c>
      <c r="D70" s="1" t="s">
        <v>226</v>
      </c>
      <c r="E70" s="1" t="s">
        <v>32</v>
      </c>
      <c r="F70" s="6">
        <f>IF(NOT(ISBLANK(C70)), int(YEARFRAC(C70,today())),"")</f>
        <v>16</v>
      </c>
      <c r="G70" s="6" t="str">
        <f>IFS(ISBLANK(C70), "",F70 &lt;= 10, "10 &amp; Under", AND(F70 &gt; 10, F70 &lt; 13), "11 &amp; 12", AND(F70 &gt; 12, F70 &lt; 15), "13 &amp; 14", AND(F70 &gt; 14, F70 &lt; 17), "15 &amp; 16", F70 &gt; 16, "17 &amp; 18")</f>
        <v>15 &amp; 16</v>
      </c>
      <c r="H70" s="7"/>
      <c r="I70" s="1"/>
      <c r="J70" s="1"/>
      <c r="K70" s="1"/>
      <c r="L70" s="1"/>
      <c r="M70" s="1"/>
      <c r="N70" s="1"/>
      <c r="O70" s="7"/>
      <c r="P70" s="1"/>
      <c r="Q70" s="1"/>
      <c r="R70" s="1"/>
      <c r="S70" s="7"/>
      <c r="T70" s="1"/>
      <c r="U70" s="1"/>
      <c r="V70" s="1"/>
      <c r="W70" s="7"/>
      <c r="X70" s="1"/>
      <c r="Y70" s="1"/>
      <c r="Z70" s="1"/>
      <c r="AA70" s="1"/>
      <c r="AB70" s="1"/>
      <c r="AC70" s="1"/>
    </row>
    <row r="71">
      <c r="A71" s="1" t="s">
        <v>29</v>
      </c>
      <c r="B71" s="1" t="s">
        <v>252</v>
      </c>
      <c r="C71" s="5">
        <v>39186.0</v>
      </c>
      <c r="D71" s="1" t="s">
        <v>226</v>
      </c>
      <c r="E71" s="1" t="s">
        <v>32</v>
      </c>
      <c r="F71" s="6"/>
      <c r="G71" s="6"/>
      <c r="H71" s="7"/>
      <c r="I71" s="1"/>
      <c r="J71" s="1"/>
      <c r="K71" s="1"/>
      <c r="L71" s="1"/>
      <c r="M71" s="1"/>
      <c r="N71" s="1"/>
      <c r="O71" s="7"/>
      <c r="P71" s="1"/>
      <c r="Q71" s="1"/>
      <c r="R71" s="1"/>
      <c r="S71" s="7"/>
      <c r="T71" s="1"/>
      <c r="U71" s="1"/>
      <c r="V71" s="1"/>
      <c r="W71" s="7"/>
      <c r="X71" s="1"/>
      <c r="Y71" s="1"/>
      <c r="Z71" s="1"/>
      <c r="AA71" s="1"/>
      <c r="AB71" s="1"/>
      <c r="AC71" s="7"/>
    </row>
    <row r="72">
      <c r="A72" s="1" t="s">
        <v>29</v>
      </c>
      <c r="B72" s="1" t="s">
        <v>253</v>
      </c>
      <c r="C72" s="5">
        <v>38797.0</v>
      </c>
      <c r="D72" s="1" t="s">
        <v>226</v>
      </c>
      <c r="E72" s="1" t="s">
        <v>63</v>
      </c>
      <c r="F72" s="6">
        <f t="shared" ref="F72:F74" si="17">IF(NOT(ISBLANK(C72)), int(YEARFRAC(C72,today())),"")</f>
        <v>18</v>
      </c>
      <c r="G72" s="6" t="str">
        <f t="shared" ref="G72:G74" si="18">IFS(ISBLANK(C72), "",F72 &lt;= 10, "10 &amp; Under", AND(F72 &gt; 10, F72 &lt; 13), "11 &amp; 12", AND(F72 &gt; 12, F72 &lt; 15), "13 &amp; 14", AND(F72 &gt; 14, F72 &lt; 17), "15 &amp; 16", F72 &gt; 16, "17 &amp; 18")</f>
        <v>17 &amp; 18</v>
      </c>
      <c r="H72" s="1"/>
      <c r="I72" s="1"/>
      <c r="J72" s="1"/>
      <c r="K72" s="1"/>
      <c r="L72" s="1"/>
      <c r="M72" s="7"/>
      <c r="N72" s="7"/>
      <c r="O72" s="1"/>
      <c r="P72" s="1"/>
      <c r="Q72" s="1"/>
      <c r="R72" s="1"/>
      <c r="S72" s="1"/>
      <c r="T72" s="1"/>
      <c r="U72" s="1"/>
      <c r="V72" s="1"/>
      <c r="W72" s="7"/>
      <c r="X72" s="1"/>
      <c r="Y72" s="1"/>
      <c r="Z72" s="1"/>
      <c r="AA72" s="1"/>
      <c r="AB72" s="7"/>
      <c r="AC72" s="7"/>
    </row>
    <row r="73">
      <c r="A73" s="1" t="s">
        <v>29</v>
      </c>
      <c r="B73" s="1" t="s">
        <v>254</v>
      </c>
      <c r="C73" s="5">
        <v>39415.0</v>
      </c>
      <c r="D73" s="1" t="s">
        <v>226</v>
      </c>
      <c r="E73" s="1" t="s">
        <v>32</v>
      </c>
      <c r="F73" s="6">
        <f t="shared" si="17"/>
        <v>17</v>
      </c>
      <c r="G73" s="6" t="str">
        <f t="shared" si="18"/>
        <v>17 &amp; 18</v>
      </c>
      <c r="H73" s="1"/>
      <c r="I73" s="1"/>
      <c r="J73" s="1"/>
      <c r="K73" s="1"/>
      <c r="L73" s="1"/>
      <c r="M73" s="7"/>
      <c r="N73" s="7"/>
      <c r="O73" s="1"/>
      <c r="P73" s="1"/>
      <c r="Q73" s="1"/>
      <c r="R73" s="1"/>
      <c r="S73" s="7"/>
      <c r="T73" s="1"/>
      <c r="U73" s="1"/>
      <c r="V73" s="1"/>
      <c r="W73" s="7"/>
      <c r="X73" s="1"/>
      <c r="Y73" s="1"/>
      <c r="Z73" s="7"/>
      <c r="AA73" s="1"/>
      <c r="AB73" s="1"/>
      <c r="AC73" s="7"/>
    </row>
    <row r="74">
      <c r="A74" s="1" t="s">
        <v>29</v>
      </c>
      <c r="B74" s="1" t="s">
        <v>255</v>
      </c>
      <c r="C74" s="5">
        <v>39174.0</v>
      </c>
      <c r="D74" s="1" t="s">
        <v>256</v>
      </c>
      <c r="E74" s="1" t="s">
        <v>63</v>
      </c>
      <c r="F74" s="6">
        <f t="shared" si="17"/>
        <v>17</v>
      </c>
      <c r="G74" s="6" t="str">
        <f t="shared" si="18"/>
        <v>17 &amp; 18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7"/>
      <c r="T74" s="1"/>
      <c r="U74" s="1"/>
      <c r="V74" s="1"/>
      <c r="W74" s="7"/>
      <c r="X74" s="1"/>
      <c r="Y74" s="1"/>
      <c r="Z74" s="7"/>
      <c r="AA74" s="1"/>
      <c r="AB74" s="1"/>
      <c r="AC74" s="1"/>
    </row>
    <row r="75">
      <c r="A75" s="1" t="s">
        <v>29</v>
      </c>
      <c r="B75" s="1" t="s">
        <v>257</v>
      </c>
      <c r="C75" s="5">
        <v>39593.0</v>
      </c>
      <c r="D75" s="1" t="s">
        <v>256</v>
      </c>
      <c r="E75" s="1" t="s">
        <v>63</v>
      </c>
      <c r="F75" s="6"/>
      <c r="G75" s="6"/>
      <c r="H75" s="7"/>
      <c r="I75" s="1"/>
      <c r="J75" s="1"/>
      <c r="K75" s="1"/>
      <c r="L75" s="1"/>
      <c r="M75" s="1"/>
      <c r="N75" s="1"/>
      <c r="O75" s="7"/>
      <c r="P75" s="1"/>
      <c r="Q75" s="1"/>
      <c r="R75" s="1"/>
      <c r="S75" s="7"/>
      <c r="T75" s="1"/>
      <c r="U75" s="1"/>
      <c r="V75" s="1"/>
      <c r="W75" s="7"/>
      <c r="X75" s="1"/>
      <c r="Y75" s="1"/>
      <c r="Z75" s="1"/>
      <c r="AA75" s="1"/>
      <c r="AB75" s="1"/>
      <c r="AC75" s="1"/>
    </row>
    <row r="76">
      <c r="A76" s="1" t="s">
        <v>29</v>
      </c>
      <c r="B76" s="1" t="s">
        <v>258</v>
      </c>
      <c r="C76" s="5">
        <v>38659.0</v>
      </c>
      <c r="D76" s="1" t="s">
        <v>256</v>
      </c>
      <c r="E76" s="1" t="s">
        <v>32</v>
      </c>
      <c r="F76" s="6">
        <f>IF(NOT(ISBLANK(C76)), int(YEARFRAC(C76,today())),"")</f>
        <v>19</v>
      </c>
      <c r="G76" s="6" t="str">
        <f>IFS(ISBLANK(C76), "",F76 &lt;= 10, "10 &amp; Under", AND(F76 &gt; 10, F76 &lt; 13), "11 &amp; 12", AND(F76 &gt; 12, F76 &lt; 15), "13 &amp; 14", AND(F76 &gt; 14, F76 &lt; 17), "15 &amp; 16", F76 &gt; 16, "17 &amp; 18")</f>
        <v>17 &amp; 18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 t="s">
        <v>29</v>
      </c>
      <c r="B77" s="1" t="s">
        <v>259</v>
      </c>
      <c r="C77" s="5">
        <v>38896.0</v>
      </c>
      <c r="D77" s="1" t="s">
        <v>256</v>
      </c>
      <c r="E77" s="1" t="s">
        <v>63</v>
      </c>
      <c r="F77" s="6"/>
      <c r="G77" s="6"/>
      <c r="H77" s="7"/>
      <c r="I77" s="1"/>
      <c r="J77" s="1"/>
      <c r="K77" s="1"/>
      <c r="L77" s="1"/>
      <c r="M77" s="1"/>
      <c r="N77" s="1"/>
      <c r="O77" s="7"/>
      <c r="P77" s="1"/>
      <c r="Q77" s="1"/>
      <c r="R77" s="1"/>
      <c r="S77" s="7"/>
      <c r="T77" s="1"/>
      <c r="U77" s="1"/>
      <c r="V77" s="1"/>
      <c r="W77" s="7"/>
      <c r="X77" s="1"/>
      <c r="Y77" s="1"/>
      <c r="Z77" s="1"/>
      <c r="AA77" s="1"/>
      <c r="AB77" s="1"/>
      <c r="AC77" s="7"/>
    </row>
    <row r="78">
      <c r="A78" s="1" t="s">
        <v>29</v>
      </c>
      <c r="B78" s="1" t="s">
        <v>260</v>
      </c>
      <c r="C78" s="5">
        <v>40003.0</v>
      </c>
      <c r="D78" s="1" t="s">
        <v>256</v>
      </c>
      <c r="E78" s="1" t="s">
        <v>32</v>
      </c>
      <c r="F78" s="6">
        <f t="shared" ref="F78:F79" si="19">IF(NOT(ISBLANK(C78)), int(YEARFRAC(C78,today())),"")</f>
        <v>15</v>
      </c>
      <c r="G78" s="6" t="str">
        <f t="shared" ref="G78:G79" si="20">IFS(ISBLANK(C78), "",F78 &lt;= 10, "10 &amp; Under", AND(F78 &gt; 10, F78 &lt; 13), "11 &amp; 12", AND(F78 &gt; 12, F78 &lt; 15), "13 &amp; 14", AND(F78 &gt; 14, F78 &lt; 17), "15 &amp; 16", F78 &gt; 16, "17 &amp; 18")</f>
        <v>15 &amp; 16</v>
      </c>
      <c r="H78" s="7"/>
      <c r="I78" s="1"/>
      <c r="J78" s="1"/>
      <c r="K78" s="1"/>
      <c r="L78" s="1"/>
      <c r="M78" s="1"/>
      <c r="N78" s="1"/>
      <c r="O78" s="7"/>
      <c r="P78" s="1"/>
      <c r="Q78" s="1"/>
      <c r="R78" s="1"/>
      <c r="S78" s="7"/>
      <c r="T78" s="1"/>
      <c r="U78" s="1"/>
      <c r="V78" s="1"/>
      <c r="W78" s="7"/>
      <c r="X78" s="1"/>
      <c r="Y78" s="1"/>
      <c r="Z78" s="1"/>
      <c r="AA78" s="1"/>
      <c r="AB78" s="1"/>
      <c r="AC78" s="1"/>
    </row>
    <row r="79">
      <c r="A79" s="1" t="s">
        <v>29</v>
      </c>
      <c r="B79" s="1" t="s">
        <v>261</v>
      </c>
      <c r="C79" s="5">
        <v>39220.0</v>
      </c>
      <c r="D79" s="1" t="s">
        <v>256</v>
      </c>
      <c r="E79" s="1" t="s">
        <v>32</v>
      </c>
      <c r="F79" s="6">
        <f t="shared" si="19"/>
        <v>17</v>
      </c>
      <c r="G79" s="6" t="str">
        <f t="shared" si="20"/>
        <v>17 &amp; 18</v>
      </c>
      <c r="H79" s="7"/>
      <c r="I79" s="1"/>
      <c r="J79" s="1"/>
      <c r="K79" s="1"/>
      <c r="L79" s="1"/>
      <c r="M79" s="1"/>
      <c r="N79" s="1"/>
      <c r="O79" s="7"/>
      <c r="P79" s="1"/>
      <c r="Q79" s="1"/>
      <c r="R79" s="1"/>
      <c r="S79" s="7"/>
      <c r="T79" s="1"/>
      <c r="U79" s="1"/>
      <c r="V79" s="1"/>
      <c r="W79" s="7"/>
      <c r="X79" s="1"/>
      <c r="Y79" s="1"/>
      <c r="Z79" s="1"/>
      <c r="AA79" s="1"/>
      <c r="AB79" s="1"/>
      <c r="AC79" s="7"/>
    </row>
    <row r="80">
      <c r="A80" s="1" t="s">
        <v>29</v>
      </c>
      <c r="B80" s="1" t="s">
        <v>262</v>
      </c>
      <c r="C80" s="5">
        <v>39148.0</v>
      </c>
      <c r="D80" s="1" t="s">
        <v>256</v>
      </c>
      <c r="E80" s="1" t="s">
        <v>32</v>
      </c>
      <c r="F80" s="6"/>
      <c r="G80" s="6"/>
      <c r="H80" s="7"/>
      <c r="I80" s="1"/>
      <c r="J80" s="1"/>
      <c r="K80" s="1"/>
      <c r="L80" s="1"/>
      <c r="M80" s="1"/>
      <c r="N80" s="1"/>
      <c r="O80" s="7"/>
      <c r="P80" s="1"/>
      <c r="Q80" s="1"/>
      <c r="R80" s="1"/>
      <c r="S80" s="7"/>
      <c r="T80" s="1"/>
      <c r="U80" s="1"/>
      <c r="V80" s="1"/>
      <c r="W80" s="7"/>
      <c r="X80" s="1"/>
      <c r="Y80" s="1"/>
      <c r="Z80" s="1"/>
      <c r="AA80" s="1"/>
      <c r="AB80" s="1"/>
      <c r="AC80" s="7"/>
    </row>
    <row r="81">
      <c r="A81" s="1" t="s">
        <v>29</v>
      </c>
      <c r="B81" s="1" t="s">
        <v>263</v>
      </c>
      <c r="C81" s="5">
        <v>39573.0</v>
      </c>
      <c r="D81" s="1" t="s">
        <v>256</v>
      </c>
      <c r="E81" s="1" t="s">
        <v>32</v>
      </c>
      <c r="F81" s="6">
        <f>IF(NOT(ISBLANK(C81)), int(YEARFRAC(C81,today())),"")</f>
        <v>16</v>
      </c>
      <c r="G81" s="6" t="str">
        <f>IFS(ISBLANK(C81), "",F81 &lt;= 10, "10 &amp; Under", AND(F81 &gt; 10, F81 &lt; 13), "11 &amp; 12", AND(F81 &gt; 12, F81 &lt; 15), "13 &amp; 14", AND(F81 &gt; 14, F81 &lt; 17), "15 &amp; 16", F81 &gt; 16, "17 &amp; 18")</f>
        <v>15 &amp; 16</v>
      </c>
      <c r="H81" s="1"/>
      <c r="I81" s="1"/>
      <c r="J81" s="1"/>
      <c r="K81" s="1"/>
      <c r="L81" s="1"/>
      <c r="M81" s="7"/>
      <c r="N81" s="7"/>
      <c r="O81" s="1"/>
      <c r="P81" s="1"/>
      <c r="Q81" s="1"/>
      <c r="R81" s="1"/>
      <c r="S81" s="7"/>
      <c r="T81" s="1"/>
      <c r="U81" s="1"/>
      <c r="V81" s="1"/>
      <c r="W81" s="7"/>
      <c r="X81" s="1"/>
      <c r="Y81" s="1"/>
      <c r="Z81" s="7"/>
      <c r="AA81" s="1"/>
      <c r="AB81" s="1"/>
      <c r="AC81" s="7"/>
    </row>
    <row r="82">
      <c r="A82" s="1" t="s">
        <v>29</v>
      </c>
      <c r="B82" s="1" t="s">
        <v>264</v>
      </c>
      <c r="C82" s="5">
        <v>39813.0</v>
      </c>
      <c r="D82" s="1" t="s">
        <v>256</v>
      </c>
      <c r="E82" s="1" t="s">
        <v>32</v>
      </c>
      <c r="F82" s="6"/>
      <c r="G82" s="6"/>
      <c r="H82" s="7"/>
      <c r="I82" s="1"/>
      <c r="J82" s="1"/>
      <c r="K82" s="1"/>
      <c r="L82" s="1"/>
      <c r="M82" s="1"/>
      <c r="N82" s="1"/>
      <c r="O82" s="7"/>
      <c r="P82" s="1"/>
      <c r="Q82" s="1"/>
      <c r="R82" s="1"/>
      <c r="S82" s="7"/>
      <c r="T82" s="1"/>
      <c r="U82" s="1"/>
      <c r="V82" s="1"/>
      <c r="W82" s="7"/>
      <c r="X82" s="1"/>
      <c r="Y82" s="1"/>
      <c r="Z82" s="1"/>
      <c r="AA82" s="1"/>
      <c r="AB82" s="1"/>
      <c r="AC82" s="7"/>
    </row>
    <row r="83">
      <c r="A83" s="1" t="s">
        <v>29</v>
      </c>
      <c r="B83" s="1" t="s">
        <v>265</v>
      </c>
      <c r="C83" s="5">
        <v>40430.0</v>
      </c>
      <c r="D83" s="1" t="s">
        <v>266</v>
      </c>
      <c r="E83" s="1" t="s">
        <v>63</v>
      </c>
      <c r="F83" s="6">
        <f t="shared" ref="F83:F108" si="21">IF(NOT(ISBLANK(C83)), int(YEARFRAC(C83,today())),"")</f>
        <v>14</v>
      </c>
      <c r="G83" s="6" t="str">
        <f t="shared" ref="G83:G108" si="22">IFS(ISBLANK(C83), "",F83 &lt;= 10, "10 &amp; Under", AND(F83 &gt; 10, F83 &lt; 13), "11 &amp; 12", AND(F83 &gt; 12, F83 &lt; 15), "13 &amp; 14", AND(F83 &gt; 14, F83 &lt; 17), "15 &amp; 16", F83 &gt; 16, "17 &amp; 18")</f>
        <v>13 &amp; 14</v>
      </c>
      <c r="H83" s="7"/>
      <c r="I83" s="1"/>
      <c r="J83" s="1"/>
      <c r="K83" s="1"/>
      <c r="L83" s="1"/>
      <c r="M83" s="1"/>
      <c r="N83" s="1"/>
      <c r="O83" s="7"/>
      <c r="P83" s="1"/>
      <c r="Q83" s="1"/>
      <c r="R83" s="1"/>
      <c r="S83" s="7"/>
      <c r="T83" s="1"/>
      <c r="U83" s="1"/>
      <c r="V83" s="1"/>
      <c r="W83" s="7"/>
      <c r="X83" s="1"/>
      <c r="Y83" s="1"/>
      <c r="Z83" s="1"/>
      <c r="AA83" s="1"/>
      <c r="AB83" s="1"/>
      <c r="AC83" s="7"/>
    </row>
    <row r="84">
      <c r="A84" s="1" t="s">
        <v>29</v>
      </c>
      <c r="B84" s="1" t="s">
        <v>267</v>
      </c>
      <c r="C84" s="5">
        <v>40288.0</v>
      </c>
      <c r="D84" s="1" t="s">
        <v>266</v>
      </c>
      <c r="E84" s="1" t="s">
        <v>63</v>
      </c>
      <c r="F84" s="6">
        <f t="shared" si="21"/>
        <v>14</v>
      </c>
      <c r="G84" s="6" t="str">
        <f t="shared" si="22"/>
        <v>13 &amp; 14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 t="s">
        <v>29</v>
      </c>
      <c r="B85" s="1" t="s">
        <v>268</v>
      </c>
      <c r="C85" s="5">
        <v>40288.0</v>
      </c>
      <c r="D85" s="1" t="s">
        <v>266</v>
      </c>
      <c r="E85" s="1" t="s">
        <v>32</v>
      </c>
      <c r="F85" s="6">
        <f t="shared" si="21"/>
        <v>14</v>
      </c>
      <c r="G85" s="6" t="str">
        <f t="shared" si="22"/>
        <v>13 &amp; 14</v>
      </c>
      <c r="H85" s="7"/>
      <c r="I85" s="1"/>
      <c r="J85" s="1"/>
      <c r="K85" s="1"/>
      <c r="L85" s="1"/>
      <c r="M85" s="1"/>
      <c r="N85" s="1"/>
      <c r="O85" s="7"/>
      <c r="P85" s="1"/>
      <c r="Q85" s="1"/>
      <c r="R85" s="1"/>
      <c r="S85" s="7"/>
      <c r="T85" s="1"/>
      <c r="U85" s="1"/>
      <c r="V85" s="1"/>
      <c r="W85" s="7"/>
      <c r="X85" s="1"/>
      <c r="Y85" s="1"/>
      <c r="Z85" s="1"/>
      <c r="AA85" s="1"/>
      <c r="AB85" s="1"/>
      <c r="AC85" s="7"/>
    </row>
    <row r="86">
      <c r="A86" s="1" t="s">
        <v>29</v>
      </c>
      <c r="B86" s="1" t="s">
        <v>269</v>
      </c>
      <c r="C86" s="5">
        <v>41079.0</v>
      </c>
      <c r="D86" s="1" t="s">
        <v>266</v>
      </c>
      <c r="E86" s="1" t="s">
        <v>32</v>
      </c>
      <c r="F86" s="6">
        <f t="shared" si="21"/>
        <v>12</v>
      </c>
      <c r="G86" s="6" t="str">
        <f t="shared" si="22"/>
        <v>11 &amp; 12</v>
      </c>
      <c r="H86" s="7"/>
      <c r="I86" s="1"/>
      <c r="J86" s="1"/>
      <c r="K86" s="1"/>
      <c r="L86" s="1"/>
      <c r="M86" s="1"/>
      <c r="N86" s="1"/>
      <c r="O86" s="7"/>
      <c r="P86" s="1"/>
      <c r="Q86" s="1"/>
      <c r="R86" s="1"/>
      <c r="S86" s="7"/>
      <c r="T86" s="1"/>
      <c r="U86" s="1"/>
      <c r="V86" s="1"/>
      <c r="W86" s="7"/>
      <c r="X86" s="1"/>
      <c r="Y86" s="1"/>
      <c r="Z86" s="1"/>
      <c r="AA86" s="1"/>
      <c r="AB86" s="1"/>
      <c r="AC86" s="1"/>
    </row>
    <row r="87">
      <c r="A87" s="1" t="s">
        <v>29</v>
      </c>
      <c r="B87" s="1" t="s">
        <v>270</v>
      </c>
      <c r="C87" s="5">
        <v>40415.0</v>
      </c>
      <c r="D87" s="1" t="s">
        <v>266</v>
      </c>
      <c r="E87" s="1" t="s">
        <v>63</v>
      </c>
      <c r="F87" s="6">
        <f t="shared" si="21"/>
        <v>14</v>
      </c>
      <c r="G87" s="6" t="str">
        <f t="shared" si="22"/>
        <v>13 &amp; 14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7"/>
      <c r="T87" s="1"/>
      <c r="U87" s="1"/>
      <c r="V87" s="1"/>
      <c r="W87" s="7"/>
      <c r="X87" s="1"/>
      <c r="Y87" s="1"/>
      <c r="Z87" s="7"/>
      <c r="AA87" s="1"/>
      <c r="AB87" s="1"/>
      <c r="AC87" s="7"/>
    </row>
    <row r="88">
      <c r="A88" s="1" t="s">
        <v>29</v>
      </c>
      <c r="B88" s="1" t="s">
        <v>271</v>
      </c>
      <c r="C88" s="5">
        <v>41528.0</v>
      </c>
      <c r="D88" s="1" t="s">
        <v>266</v>
      </c>
      <c r="E88" s="1" t="s">
        <v>63</v>
      </c>
      <c r="F88" s="6">
        <f t="shared" si="21"/>
        <v>11</v>
      </c>
      <c r="G88" s="6" t="str">
        <f t="shared" si="22"/>
        <v>11 &amp; 12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7"/>
      <c r="AA88" s="1"/>
      <c r="AB88" s="1"/>
      <c r="AC88" s="7"/>
    </row>
    <row r="89">
      <c r="A89" s="1" t="s">
        <v>29</v>
      </c>
      <c r="B89" s="1" t="s">
        <v>272</v>
      </c>
      <c r="C89" s="5">
        <v>39840.0</v>
      </c>
      <c r="D89" s="1" t="s">
        <v>266</v>
      </c>
      <c r="E89" s="1" t="s">
        <v>63</v>
      </c>
      <c r="F89" s="6">
        <f t="shared" si="21"/>
        <v>15</v>
      </c>
      <c r="G89" s="6" t="str">
        <f t="shared" si="22"/>
        <v>15 &amp; 16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7"/>
      <c r="T89" s="1"/>
      <c r="U89" s="1"/>
      <c r="V89" s="1"/>
      <c r="W89" s="1"/>
      <c r="X89" s="1"/>
      <c r="Y89" s="1"/>
      <c r="Z89" s="7"/>
      <c r="AA89" s="1"/>
      <c r="AB89" s="1"/>
      <c r="AC89" s="1"/>
    </row>
    <row r="90">
      <c r="A90" s="1" t="s">
        <v>29</v>
      </c>
      <c r="B90" s="1" t="s">
        <v>273</v>
      </c>
      <c r="C90" s="5">
        <v>40419.0</v>
      </c>
      <c r="D90" s="1" t="s">
        <v>266</v>
      </c>
      <c r="E90" s="1" t="s">
        <v>32</v>
      </c>
      <c r="F90" s="6">
        <f t="shared" si="21"/>
        <v>14</v>
      </c>
      <c r="G90" s="6" t="str">
        <f t="shared" si="22"/>
        <v>13 &amp; 14</v>
      </c>
      <c r="H90" s="7"/>
      <c r="I90" s="1"/>
      <c r="J90" s="1"/>
      <c r="K90" s="1"/>
      <c r="L90" s="1"/>
      <c r="M90" s="1"/>
      <c r="N90" s="1"/>
      <c r="O90" s="7"/>
      <c r="P90" s="1"/>
      <c r="Q90" s="1"/>
      <c r="R90" s="1"/>
      <c r="S90" s="7"/>
      <c r="T90" s="1"/>
      <c r="U90" s="1"/>
      <c r="V90" s="1"/>
      <c r="W90" s="7"/>
      <c r="X90" s="1"/>
      <c r="Y90" s="1"/>
      <c r="Z90" s="1"/>
      <c r="AA90" s="1"/>
      <c r="AB90" s="1"/>
      <c r="AC90" s="1"/>
    </row>
    <row r="91">
      <c r="A91" s="1" t="s">
        <v>29</v>
      </c>
      <c r="B91" s="1" t="s">
        <v>274</v>
      </c>
      <c r="C91" s="5">
        <v>39183.0</v>
      </c>
      <c r="D91" s="1" t="s">
        <v>266</v>
      </c>
      <c r="E91" s="1" t="s">
        <v>32</v>
      </c>
      <c r="F91" s="6">
        <f t="shared" si="21"/>
        <v>17</v>
      </c>
      <c r="G91" s="6" t="str">
        <f t="shared" si="22"/>
        <v>17 &amp; 18</v>
      </c>
      <c r="H91" s="1"/>
      <c r="I91" s="1"/>
      <c r="J91" s="1"/>
      <c r="K91" s="1"/>
      <c r="L91" s="1"/>
      <c r="M91" s="1"/>
      <c r="N91" s="1"/>
      <c r="O91" s="7"/>
      <c r="P91" s="1"/>
      <c r="Q91" s="1"/>
      <c r="R91" s="1"/>
      <c r="S91" s="7"/>
      <c r="T91" s="1"/>
      <c r="U91" s="1"/>
      <c r="V91" s="1"/>
      <c r="W91" s="7"/>
      <c r="X91" s="1"/>
      <c r="Y91" s="1"/>
      <c r="Z91" s="1"/>
      <c r="AA91" s="1"/>
      <c r="AB91" s="1"/>
      <c r="AC91" s="1"/>
    </row>
    <row r="92">
      <c r="A92" s="1" t="s">
        <v>29</v>
      </c>
      <c r="B92" s="1" t="s">
        <v>275</v>
      </c>
      <c r="C92" s="5">
        <v>40597.0</v>
      </c>
      <c r="D92" s="1" t="s">
        <v>266</v>
      </c>
      <c r="E92" s="1" t="s">
        <v>63</v>
      </c>
      <c r="F92" s="6">
        <f t="shared" si="21"/>
        <v>13</v>
      </c>
      <c r="G92" s="6" t="str">
        <f t="shared" si="22"/>
        <v>13 &amp; 14</v>
      </c>
      <c r="H92" s="1"/>
      <c r="I92" s="1"/>
      <c r="J92" s="1"/>
      <c r="K92" s="1"/>
      <c r="L92" s="1"/>
      <c r="M92" s="7"/>
      <c r="N92" s="7"/>
      <c r="O92" s="1"/>
      <c r="P92" s="1"/>
      <c r="Q92" s="1"/>
      <c r="R92" s="1"/>
      <c r="S92" s="7"/>
      <c r="T92" s="1"/>
      <c r="U92" s="1"/>
      <c r="V92" s="1"/>
      <c r="W92" s="7"/>
      <c r="X92" s="1"/>
      <c r="Y92" s="1"/>
      <c r="Z92" s="1"/>
      <c r="AA92" s="1"/>
      <c r="AB92" s="1"/>
      <c r="AC92" s="1"/>
    </row>
    <row r="93">
      <c r="A93" s="1" t="s">
        <v>29</v>
      </c>
      <c r="B93" s="1" t="s">
        <v>276</v>
      </c>
      <c r="C93" s="5">
        <v>40018.0</v>
      </c>
      <c r="D93" s="1" t="s">
        <v>277</v>
      </c>
      <c r="E93" s="1" t="s">
        <v>63</v>
      </c>
      <c r="F93" s="6">
        <f t="shared" si="21"/>
        <v>15</v>
      </c>
      <c r="G93" s="6" t="str">
        <f t="shared" si="22"/>
        <v>15 &amp; 16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7"/>
      <c r="AA93" s="1"/>
      <c r="AB93" s="1"/>
      <c r="AC93" s="1"/>
    </row>
    <row r="94">
      <c r="A94" s="1" t="s">
        <v>29</v>
      </c>
      <c r="B94" s="1" t="s">
        <v>278</v>
      </c>
      <c r="C94" s="5">
        <v>39834.0</v>
      </c>
      <c r="D94" s="1" t="s">
        <v>277</v>
      </c>
      <c r="E94" s="1" t="s">
        <v>63</v>
      </c>
      <c r="F94" s="6">
        <f t="shared" si="21"/>
        <v>15</v>
      </c>
      <c r="G94" s="6" t="str">
        <f t="shared" si="22"/>
        <v>15 &amp; 16</v>
      </c>
      <c r="H94" s="1"/>
      <c r="I94" s="1"/>
      <c r="J94" s="1"/>
      <c r="K94" s="1"/>
      <c r="L94" s="1"/>
      <c r="M94" s="7"/>
      <c r="N94" s="7"/>
      <c r="O94" s="1"/>
      <c r="P94" s="1"/>
      <c r="Q94" s="1"/>
      <c r="R94" s="1"/>
      <c r="S94" s="7"/>
      <c r="T94" s="1"/>
      <c r="U94" s="1"/>
      <c r="V94" s="1"/>
      <c r="W94" s="7"/>
      <c r="X94" s="1"/>
      <c r="Y94" s="1"/>
      <c r="Z94" s="7"/>
      <c r="AA94" s="1"/>
      <c r="AB94" s="1"/>
      <c r="AC94" s="1"/>
    </row>
    <row r="95">
      <c r="A95" s="1" t="s">
        <v>29</v>
      </c>
      <c r="B95" s="1" t="s">
        <v>279</v>
      </c>
      <c r="C95" s="5">
        <v>39847.0</v>
      </c>
      <c r="D95" s="1" t="s">
        <v>277</v>
      </c>
      <c r="E95" s="1" t="s">
        <v>63</v>
      </c>
      <c r="F95" s="6">
        <f t="shared" si="21"/>
        <v>15</v>
      </c>
      <c r="G95" s="6" t="str">
        <f t="shared" si="22"/>
        <v>15 &amp; 16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 t="s">
        <v>29</v>
      </c>
      <c r="B96" s="1" t="s">
        <v>280</v>
      </c>
      <c r="C96" s="5">
        <v>40107.0</v>
      </c>
      <c r="D96" s="1" t="s">
        <v>277</v>
      </c>
      <c r="E96" s="1" t="s">
        <v>32</v>
      </c>
      <c r="F96" s="6">
        <f t="shared" si="21"/>
        <v>15</v>
      </c>
      <c r="G96" s="6" t="str">
        <f t="shared" si="22"/>
        <v>15 &amp; 16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 t="s">
        <v>29</v>
      </c>
      <c r="B97" s="1" t="s">
        <v>281</v>
      </c>
      <c r="C97" s="5">
        <v>40074.0</v>
      </c>
      <c r="D97" s="1" t="s">
        <v>277</v>
      </c>
      <c r="E97" s="1" t="s">
        <v>63</v>
      </c>
      <c r="F97" s="6">
        <f t="shared" si="21"/>
        <v>15</v>
      </c>
      <c r="G97" s="6" t="str">
        <f t="shared" si="22"/>
        <v>15 &amp; 16</v>
      </c>
      <c r="H97" s="7"/>
      <c r="I97" s="1"/>
      <c r="J97" s="1"/>
      <c r="K97" s="1"/>
      <c r="L97" s="1"/>
      <c r="M97" s="1"/>
      <c r="N97" s="1"/>
      <c r="O97" s="7"/>
      <c r="P97" s="1"/>
      <c r="Q97" s="1"/>
      <c r="R97" s="1"/>
      <c r="S97" s="7"/>
      <c r="T97" s="1"/>
      <c r="U97" s="1"/>
      <c r="V97" s="1"/>
      <c r="W97" s="7"/>
      <c r="X97" s="1"/>
      <c r="Y97" s="1"/>
      <c r="Z97" s="1"/>
      <c r="AA97" s="1"/>
      <c r="AB97" s="1"/>
      <c r="AC97" s="7"/>
    </row>
    <row r="98">
      <c r="A98" s="1" t="s">
        <v>29</v>
      </c>
      <c r="B98" s="1" t="s">
        <v>282</v>
      </c>
      <c r="C98" s="5">
        <v>40346.0</v>
      </c>
      <c r="D98" s="1" t="s">
        <v>277</v>
      </c>
      <c r="E98" s="1" t="s">
        <v>63</v>
      </c>
      <c r="F98" s="6">
        <f t="shared" si="21"/>
        <v>14</v>
      </c>
      <c r="G98" s="6" t="str">
        <f t="shared" si="22"/>
        <v>13 &amp; 14</v>
      </c>
      <c r="H98" s="7"/>
      <c r="I98" s="1"/>
      <c r="J98" s="1"/>
      <c r="K98" s="1"/>
      <c r="L98" s="1"/>
      <c r="M98" s="1"/>
      <c r="N98" s="1"/>
      <c r="O98" s="7"/>
      <c r="P98" s="1"/>
      <c r="Q98" s="1"/>
      <c r="R98" s="1"/>
      <c r="S98" s="7"/>
      <c r="T98" s="1"/>
      <c r="U98" s="1"/>
      <c r="V98" s="1"/>
      <c r="W98" s="7"/>
      <c r="X98" s="1"/>
      <c r="Y98" s="1"/>
      <c r="Z98" s="1"/>
      <c r="AA98" s="1"/>
      <c r="AB98" s="1"/>
      <c r="AC98" s="1"/>
    </row>
    <row r="99">
      <c r="A99" s="1" t="s">
        <v>29</v>
      </c>
      <c r="B99" s="1" t="s">
        <v>283</v>
      </c>
      <c r="C99" s="5">
        <v>40341.0</v>
      </c>
      <c r="D99" s="1" t="s">
        <v>277</v>
      </c>
      <c r="E99" s="1" t="s">
        <v>32</v>
      </c>
      <c r="F99" s="6">
        <f t="shared" si="21"/>
        <v>14</v>
      </c>
      <c r="G99" s="6" t="str">
        <f t="shared" si="22"/>
        <v>13 &amp; 14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7"/>
      <c r="X99" s="1"/>
      <c r="Y99" s="1"/>
      <c r="Z99" s="7"/>
      <c r="AA99" s="1"/>
      <c r="AB99" s="1"/>
      <c r="AC99" s="1"/>
    </row>
    <row r="100">
      <c r="A100" s="1" t="s">
        <v>29</v>
      </c>
      <c r="B100" s="1" t="s">
        <v>284</v>
      </c>
      <c r="C100" s="5">
        <v>40265.0</v>
      </c>
      <c r="D100" s="1" t="s">
        <v>277</v>
      </c>
      <c r="E100" s="1" t="s">
        <v>63</v>
      </c>
      <c r="F100" s="6">
        <f t="shared" si="21"/>
        <v>14</v>
      </c>
      <c r="G100" s="6" t="str">
        <f t="shared" si="22"/>
        <v>13 &amp; 14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7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 t="s">
        <v>29</v>
      </c>
      <c r="B101" s="1" t="s">
        <v>285</v>
      </c>
      <c r="C101" s="5">
        <v>40024.0</v>
      </c>
      <c r="D101" s="1" t="s">
        <v>277</v>
      </c>
      <c r="E101" s="1" t="s">
        <v>63</v>
      </c>
      <c r="F101" s="6">
        <f t="shared" si="21"/>
        <v>15</v>
      </c>
      <c r="G101" s="6" t="str">
        <f t="shared" si="22"/>
        <v>15 &amp; 16</v>
      </c>
      <c r="H101" s="1"/>
      <c r="I101" s="1"/>
      <c r="J101" s="1"/>
      <c r="K101" s="1"/>
      <c r="L101" s="1"/>
      <c r="M101" s="7"/>
      <c r="N101" s="7"/>
      <c r="O101" s="1"/>
      <c r="P101" s="1"/>
      <c r="Q101" s="1"/>
      <c r="R101" s="1"/>
      <c r="S101" s="7"/>
      <c r="T101" s="1"/>
      <c r="U101" s="1"/>
      <c r="V101" s="1"/>
      <c r="W101" s="7"/>
      <c r="X101" s="1"/>
      <c r="Y101" s="1"/>
      <c r="Z101" s="1"/>
      <c r="AA101" s="1"/>
      <c r="AB101" s="1"/>
      <c r="AC101" s="1"/>
    </row>
    <row r="102">
      <c r="A102" s="1" t="s">
        <v>29</v>
      </c>
      <c r="B102" s="1" t="s">
        <v>286</v>
      </c>
      <c r="C102" s="5">
        <v>40306.0</v>
      </c>
      <c r="D102" s="1" t="s">
        <v>277</v>
      </c>
      <c r="E102" s="1" t="s">
        <v>63</v>
      </c>
      <c r="F102" s="6">
        <f t="shared" si="21"/>
        <v>14</v>
      </c>
      <c r="G102" s="6" t="str">
        <f t="shared" si="22"/>
        <v>13 &amp; 14</v>
      </c>
      <c r="H102" s="7"/>
      <c r="I102" s="1"/>
      <c r="J102" s="1"/>
      <c r="K102" s="1"/>
      <c r="L102" s="1"/>
      <c r="M102" s="1"/>
      <c r="N102" s="1"/>
      <c r="O102" s="7"/>
      <c r="P102" s="1"/>
      <c r="Q102" s="1"/>
      <c r="R102" s="1"/>
      <c r="S102" s="7"/>
      <c r="T102" s="1"/>
      <c r="U102" s="1"/>
      <c r="V102" s="1"/>
      <c r="W102" s="7"/>
      <c r="X102" s="1"/>
      <c r="Y102" s="1"/>
      <c r="Z102" s="1"/>
      <c r="AA102" s="1"/>
      <c r="AB102" s="1"/>
      <c r="AC102" s="7"/>
    </row>
    <row r="103">
      <c r="A103" s="1" t="s">
        <v>29</v>
      </c>
      <c r="B103" s="1" t="s">
        <v>287</v>
      </c>
      <c r="C103" s="5">
        <v>40253.0</v>
      </c>
      <c r="D103" s="1" t="s">
        <v>277</v>
      </c>
      <c r="E103" s="1" t="s">
        <v>32</v>
      </c>
      <c r="F103" s="6">
        <f t="shared" si="21"/>
        <v>14</v>
      </c>
      <c r="G103" s="6" t="str">
        <f t="shared" si="22"/>
        <v>13 &amp; 14</v>
      </c>
      <c r="H103" s="7"/>
      <c r="I103" s="1"/>
      <c r="J103" s="1"/>
      <c r="K103" s="1"/>
      <c r="L103" s="1"/>
      <c r="M103" s="1"/>
      <c r="N103" s="1"/>
      <c r="O103" s="7"/>
      <c r="P103" s="1"/>
      <c r="Q103" s="1"/>
      <c r="R103" s="1"/>
      <c r="S103" s="7"/>
      <c r="T103" s="1"/>
      <c r="U103" s="1"/>
      <c r="V103" s="1"/>
      <c r="W103" s="7"/>
      <c r="X103" s="1"/>
      <c r="Y103" s="1"/>
      <c r="Z103" s="1"/>
      <c r="AA103" s="1"/>
      <c r="AB103" s="1"/>
      <c r="AC103" s="1"/>
    </row>
    <row r="104">
      <c r="A104" s="1" t="s">
        <v>29</v>
      </c>
      <c r="B104" s="1" t="s">
        <v>288</v>
      </c>
      <c r="C104" s="5">
        <v>40513.0</v>
      </c>
      <c r="D104" s="1" t="s">
        <v>277</v>
      </c>
      <c r="E104" s="1" t="s">
        <v>32</v>
      </c>
      <c r="F104" s="6">
        <f t="shared" si="21"/>
        <v>14</v>
      </c>
      <c r="G104" s="6" t="str">
        <f t="shared" si="22"/>
        <v>13 &amp; 14</v>
      </c>
      <c r="H104" s="7"/>
      <c r="I104" s="1"/>
      <c r="J104" s="1"/>
      <c r="K104" s="1"/>
      <c r="L104" s="1"/>
      <c r="M104" s="7"/>
      <c r="N104" s="7"/>
      <c r="O104" s="7"/>
      <c r="P104" s="1"/>
      <c r="Q104" s="1"/>
      <c r="R104" s="1"/>
      <c r="S104" s="7"/>
      <c r="T104" s="1"/>
      <c r="U104" s="1"/>
      <c r="V104" s="1"/>
      <c r="W104" s="7"/>
      <c r="X104" s="1"/>
      <c r="Y104" s="1"/>
      <c r="Z104" s="7"/>
      <c r="AA104" s="1"/>
      <c r="AB104" s="1"/>
      <c r="AC104" s="7"/>
    </row>
    <row r="105">
      <c r="A105" s="1" t="s">
        <v>29</v>
      </c>
      <c r="B105" s="1" t="s">
        <v>289</v>
      </c>
      <c r="C105" s="5">
        <v>40303.0</v>
      </c>
      <c r="D105" s="1" t="s">
        <v>277</v>
      </c>
      <c r="E105" s="1" t="s">
        <v>63</v>
      </c>
      <c r="F105" s="6">
        <f t="shared" si="21"/>
        <v>14</v>
      </c>
      <c r="G105" s="6" t="str">
        <f t="shared" si="22"/>
        <v>13 &amp; 14</v>
      </c>
      <c r="H105" s="7"/>
      <c r="I105" s="1"/>
      <c r="J105" s="1"/>
      <c r="K105" s="1"/>
      <c r="L105" s="1"/>
      <c r="M105" s="1"/>
      <c r="N105" s="1"/>
      <c r="O105" s="7"/>
      <c r="P105" s="1"/>
      <c r="Q105" s="1"/>
      <c r="R105" s="1"/>
      <c r="S105" s="7"/>
      <c r="T105" s="1"/>
      <c r="U105" s="1"/>
      <c r="V105" s="1"/>
      <c r="W105" s="7"/>
      <c r="X105" s="1"/>
      <c r="Y105" s="1"/>
      <c r="Z105" s="7"/>
      <c r="AA105" s="1"/>
      <c r="AB105" s="1"/>
      <c r="AC105" s="1"/>
    </row>
    <row r="106">
      <c r="A106" s="1" t="s">
        <v>29</v>
      </c>
      <c r="B106" s="1" t="s">
        <v>290</v>
      </c>
      <c r="C106" s="5">
        <v>39891.0</v>
      </c>
      <c r="D106" s="1" t="s">
        <v>277</v>
      </c>
      <c r="E106" s="1" t="s">
        <v>63</v>
      </c>
      <c r="F106" s="6">
        <f t="shared" si="21"/>
        <v>15</v>
      </c>
      <c r="G106" s="6" t="str">
        <f t="shared" si="22"/>
        <v>15 &amp; 16</v>
      </c>
      <c r="H106" s="1"/>
      <c r="I106" s="1"/>
      <c r="J106" s="1"/>
      <c r="K106" s="1"/>
      <c r="L106" s="1"/>
      <c r="M106" s="1"/>
      <c r="N106" s="1"/>
      <c r="O106" s="7"/>
      <c r="P106" s="1"/>
      <c r="Q106" s="1"/>
      <c r="R106" s="1"/>
      <c r="S106" s="7"/>
      <c r="T106" s="1"/>
      <c r="U106" s="1"/>
      <c r="V106" s="1"/>
      <c r="W106" s="7"/>
      <c r="X106" s="1"/>
      <c r="Y106" s="1"/>
      <c r="Z106" s="1"/>
      <c r="AA106" s="1"/>
      <c r="AB106" s="1"/>
      <c r="AC106" s="1"/>
    </row>
    <row r="107">
      <c r="A107" s="1" t="s">
        <v>29</v>
      </c>
      <c r="B107" s="1" t="s">
        <v>291</v>
      </c>
      <c r="C107" s="5">
        <v>40127.0</v>
      </c>
      <c r="D107" s="1" t="s">
        <v>277</v>
      </c>
      <c r="E107" s="1" t="s">
        <v>63</v>
      </c>
      <c r="F107" s="6">
        <f t="shared" si="21"/>
        <v>15</v>
      </c>
      <c r="G107" s="6" t="str">
        <f t="shared" si="22"/>
        <v>15 &amp; 16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7"/>
      <c r="T107" s="1"/>
      <c r="U107" s="1"/>
      <c r="V107" s="1"/>
      <c r="W107" s="7"/>
      <c r="X107" s="1"/>
      <c r="Y107" s="1"/>
      <c r="Z107" s="1"/>
      <c r="AA107" s="1"/>
      <c r="AB107" s="1"/>
      <c r="AC107" s="1"/>
    </row>
    <row r="108">
      <c r="A108" s="1" t="s">
        <v>29</v>
      </c>
      <c r="B108" s="1" t="s">
        <v>292</v>
      </c>
      <c r="C108" s="5">
        <v>39968.0</v>
      </c>
      <c r="D108" s="1" t="s">
        <v>277</v>
      </c>
      <c r="E108" s="1" t="s">
        <v>32</v>
      </c>
      <c r="F108" s="6">
        <f t="shared" si="21"/>
        <v>15</v>
      </c>
      <c r="G108" s="6" t="str">
        <f t="shared" si="22"/>
        <v>15 &amp; 16</v>
      </c>
      <c r="H108" s="7"/>
      <c r="I108" s="1"/>
      <c r="J108" s="1"/>
      <c r="K108" s="1"/>
      <c r="L108" s="1"/>
      <c r="M108" s="1"/>
      <c r="N108" s="1"/>
      <c r="O108" s="7"/>
      <c r="P108" s="1"/>
      <c r="Q108" s="1"/>
      <c r="R108" s="1"/>
      <c r="S108" s="7"/>
      <c r="T108" s="1"/>
      <c r="U108" s="1"/>
      <c r="V108" s="1"/>
      <c r="W108" s="7"/>
      <c r="X108" s="1"/>
      <c r="Y108" s="1"/>
      <c r="Z108" s="1"/>
      <c r="AA108" s="1"/>
      <c r="AB108" s="1"/>
      <c r="AC108" s="1"/>
    </row>
    <row r="109">
      <c r="A109" s="1" t="s">
        <v>29</v>
      </c>
      <c r="B109" s="1" t="s">
        <v>293</v>
      </c>
      <c r="C109" s="5">
        <v>40088.0</v>
      </c>
      <c r="D109" s="1" t="s">
        <v>277</v>
      </c>
      <c r="E109" s="1" t="s">
        <v>32</v>
      </c>
      <c r="F109" s="6"/>
      <c r="G109" s="6"/>
      <c r="H109" s="7"/>
      <c r="I109" s="1"/>
      <c r="J109" s="1"/>
      <c r="K109" s="1"/>
      <c r="L109" s="1"/>
      <c r="M109" s="1"/>
      <c r="N109" s="1"/>
      <c r="O109" s="7"/>
      <c r="P109" s="1"/>
      <c r="Q109" s="1"/>
      <c r="R109" s="1"/>
      <c r="S109" s="7"/>
      <c r="T109" s="1"/>
      <c r="U109" s="1"/>
      <c r="V109" s="1"/>
      <c r="W109" s="7"/>
      <c r="X109" s="1"/>
      <c r="Y109" s="1"/>
      <c r="Z109" s="1"/>
      <c r="AA109" s="1"/>
      <c r="AB109" s="1"/>
      <c r="AC109" s="7"/>
    </row>
    <row r="110">
      <c r="A110" s="1" t="s">
        <v>29</v>
      </c>
      <c r="B110" s="1" t="s">
        <v>294</v>
      </c>
      <c r="C110" s="5">
        <v>40310.0</v>
      </c>
      <c r="D110" s="1" t="s">
        <v>277</v>
      </c>
      <c r="E110" s="1" t="s">
        <v>63</v>
      </c>
      <c r="F110" s="6"/>
      <c r="G110" s="6"/>
      <c r="H110" s="7"/>
      <c r="I110" s="1"/>
      <c r="J110" s="1"/>
      <c r="K110" s="1"/>
      <c r="L110" s="1"/>
      <c r="M110" s="1"/>
      <c r="N110" s="1"/>
      <c r="O110" s="7"/>
      <c r="P110" s="1"/>
      <c r="Q110" s="1"/>
      <c r="R110" s="1"/>
      <c r="S110" s="7"/>
      <c r="T110" s="1"/>
      <c r="U110" s="1"/>
      <c r="V110" s="1"/>
      <c r="W110" s="7"/>
      <c r="X110" s="1"/>
      <c r="Y110" s="1"/>
      <c r="Z110" s="1"/>
      <c r="AA110" s="1"/>
      <c r="AB110" s="1"/>
      <c r="AC110" s="1"/>
    </row>
    <row r="111">
      <c r="A111" s="1" t="s">
        <v>29</v>
      </c>
      <c r="B111" s="1" t="s">
        <v>295</v>
      </c>
      <c r="C111" s="5">
        <v>40037.0</v>
      </c>
      <c r="D111" s="1" t="s">
        <v>277</v>
      </c>
      <c r="E111" s="1" t="s">
        <v>32</v>
      </c>
      <c r="F111" s="6"/>
      <c r="G111" s="6"/>
      <c r="H111" s="7"/>
      <c r="I111" s="1"/>
      <c r="J111" s="1"/>
      <c r="K111" s="1"/>
      <c r="L111" s="1"/>
      <c r="M111" s="1"/>
      <c r="N111" s="1"/>
      <c r="O111" s="7"/>
      <c r="P111" s="1"/>
      <c r="Q111" s="1"/>
      <c r="R111" s="1"/>
      <c r="S111" s="7"/>
      <c r="T111" s="1"/>
      <c r="U111" s="1"/>
      <c r="V111" s="1"/>
      <c r="W111" s="7"/>
      <c r="X111" s="1"/>
      <c r="Y111" s="1"/>
      <c r="Z111" s="1"/>
      <c r="AA111" s="1"/>
      <c r="AB111" s="1"/>
      <c r="AC111" s="7"/>
    </row>
    <row r="112">
      <c r="A112" s="1" t="s">
        <v>29</v>
      </c>
      <c r="B112" s="1" t="s">
        <v>296</v>
      </c>
      <c r="C112" s="5">
        <v>40233.0</v>
      </c>
      <c r="D112" s="1" t="s">
        <v>277</v>
      </c>
      <c r="E112" s="1" t="s">
        <v>63</v>
      </c>
      <c r="F112" s="6">
        <f t="shared" ref="F112:F127" si="23">IF(NOT(ISBLANK(C112)), int(YEARFRAC(C112,today())),"")</f>
        <v>14</v>
      </c>
      <c r="G112" s="6" t="str">
        <f t="shared" ref="G112:G127" si="24">IFS(ISBLANK(C112), "",F112 &lt;= 10, "10 &amp; Under", AND(F112 &gt; 10, F112 &lt; 13), "11 &amp; 12", AND(F112 &gt; 12, F112 &lt; 15), "13 &amp; 14", AND(F112 &gt; 14, F112 &lt; 17), "15 &amp; 16", F112 &gt; 16, "17 &amp; 18")</f>
        <v>13 &amp; 14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7"/>
      <c r="X112" s="1"/>
      <c r="Y112" s="1"/>
      <c r="Z112" s="1"/>
      <c r="AA112" s="1"/>
      <c r="AB112" s="1"/>
      <c r="AC112" s="1"/>
    </row>
    <row r="113">
      <c r="A113" s="1" t="s">
        <v>29</v>
      </c>
      <c r="B113" s="1" t="s">
        <v>297</v>
      </c>
      <c r="C113" s="5">
        <v>40337.0</v>
      </c>
      <c r="D113" s="1" t="s">
        <v>277</v>
      </c>
      <c r="E113" s="1" t="s">
        <v>32</v>
      </c>
      <c r="F113" s="6">
        <f t="shared" si="23"/>
        <v>14</v>
      </c>
      <c r="G113" s="6" t="str">
        <f t="shared" si="24"/>
        <v>13 &amp; 14</v>
      </c>
      <c r="H113" s="7"/>
      <c r="I113" s="1"/>
      <c r="J113" s="1"/>
      <c r="K113" s="1"/>
      <c r="L113" s="1"/>
      <c r="M113" s="1"/>
      <c r="N113" s="1"/>
      <c r="O113" s="7"/>
      <c r="P113" s="1"/>
      <c r="Q113" s="1"/>
      <c r="R113" s="1"/>
      <c r="S113" s="7"/>
      <c r="T113" s="1"/>
      <c r="U113" s="1"/>
      <c r="V113" s="1"/>
      <c r="W113" s="7"/>
      <c r="X113" s="1"/>
      <c r="Y113" s="1"/>
      <c r="Z113" s="1"/>
      <c r="AA113" s="1"/>
      <c r="AB113" s="1"/>
      <c r="AC113" s="1"/>
    </row>
    <row r="114">
      <c r="A114" s="1" t="s">
        <v>29</v>
      </c>
      <c r="B114" s="1" t="s">
        <v>298</v>
      </c>
      <c r="C114" s="5">
        <v>39745.0</v>
      </c>
      <c r="D114" s="1" t="s">
        <v>277</v>
      </c>
      <c r="E114" s="1" t="s">
        <v>32</v>
      </c>
      <c r="F114" s="6">
        <f t="shared" si="23"/>
        <v>16</v>
      </c>
      <c r="G114" s="6" t="str">
        <f t="shared" si="24"/>
        <v>15 &amp; 16</v>
      </c>
      <c r="H114" s="7"/>
      <c r="I114" s="1"/>
      <c r="J114" s="1"/>
      <c r="K114" s="1"/>
      <c r="L114" s="1"/>
      <c r="M114" s="1"/>
      <c r="N114" s="1"/>
      <c r="O114" s="7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 t="s">
        <v>29</v>
      </c>
      <c r="B115" s="1" t="s">
        <v>299</v>
      </c>
      <c r="C115" s="5">
        <v>40289.0</v>
      </c>
      <c r="D115" s="1" t="s">
        <v>277</v>
      </c>
      <c r="E115" s="1" t="s">
        <v>63</v>
      </c>
      <c r="F115" s="6">
        <f t="shared" si="23"/>
        <v>14</v>
      </c>
      <c r="G115" s="6" t="str">
        <f t="shared" si="24"/>
        <v>13 &amp; 14</v>
      </c>
      <c r="H115" s="7"/>
      <c r="I115" s="1"/>
      <c r="J115" s="1"/>
      <c r="K115" s="4"/>
      <c r="L115" s="4"/>
      <c r="M115" s="8"/>
      <c r="N115" s="8"/>
      <c r="O115" s="8"/>
      <c r="P115" s="4"/>
      <c r="Q115" s="4"/>
      <c r="R115" s="4"/>
      <c r="S115" s="8"/>
      <c r="T115" s="4"/>
      <c r="U115" s="4"/>
      <c r="V115" s="4"/>
      <c r="W115" s="8"/>
      <c r="X115" s="4"/>
      <c r="Y115" s="4"/>
      <c r="Z115" s="4"/>
      <c r="AA115" s="4"/>
      <c r="AB115" s="4"/>
      <c r="AC115" s="4"/>
    </row>
    <row r="116">
      <c r="A116" s="1" t="s">
        <v>29</v>
      </c>
      <c r="B116" s="1" t="s">
        <v>300</v>
      </c>
      <c r="C116" s="5">
        <v>40102.0</v>
      </c>
      <c r="D116" s="1" t="s">
        <v>277</v>
      </c>
      <c r="E116" s="1" t="s">
        <v>63</v>
      </c>
      <c r="F116" s="6">
        <f t="shared" si="23"/>
        <v>15</v>
      </c>
      <c r="G116" s="6" t="str">
        <f t="shared" si="24"/>
        <v>15 &amp; 16</v>
      </c>
      <c r="H116" s="1"/>
      <c r="I116" s="1"/>
      <c r="J116" s="1"/>
      <c r="K116" s="1"/>
      <c r="L116" s="1"/>
      <c r="M116" s="7"/>
      <c r="N116" s="7"/>
      <c r="O116" s="1"/>
      <c r="P116" s="1"/>
      <c r="Q116" s="1"/>
      <c r="R116" s="1"/>
      <c r="S116" s="7"/>
      <c r="T116" s="1"/>
      <c r="U116" s="1"/>
      <c r="V116" s="1"/>
      <c r="W116" s="7"/>
      <c r="X116" s="1"/>
      <c r="Y116" s="1"/>
      <c r="Z116" s="7"/>
      <c r="AA116" s="1"/>
      <c r="AB116" s="1"/>
      <c r="AC116" s="7"/>
    </row>
    <row r="117">
      <c r="A117" s="1" t="s">
        <v>29</v>
      </c>
      <c r="B117" s="1" t="s">
        <v>301</v>
      </c>
      <c r="C117" s="5">
        <v>39959.0</v>
      </c>
      <c r="D117" s="1" t="s">
        <v>277</v>
      </c>
      <c r="E117" s="1" t="s">
        <v>32</v>
      </c>
      <c r="F117" s="6">
        <f t="shared" si="23"/>
        <v>15</v>
      </c>
      <c r="G117" s="6" t="str">
        <f t="shared" si="24"/>
        <v>15 &amp; 16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7"/>
      <c r="T117" s="1"/>
      <c r="U117" s="1"/>
      <c r="V117" s="1"/>
      <c r="W117" s="7"/>
      <c r="X117" s="1"/>
      <c r="Y117" s="1"/>
      <c r="Z117" s="1"/>
      <c r="AA117" s="1"/>
      <c r="AB117" s="1"/>
      <c r="AC117" s="1"/>
    </row>
    <row r="118">
      <c r="A118" s="1" t="s">
        <v>29</v>
      </c>
      <c r="B118" s="1" t="s">
        <v>302</v>
      </c>
      <c r="C118" s="5">
        <v>40541.0</v>
      </c>
      <c r="D118" s="1" t="s">
        <v>303</v>
      </c>
      <c r="E118" s="1" t="s">
        <v>63</v>
      </c>
      <c r="F118" s="6">
        <f t="shared" si="23"/>
        <v>13</v>
      </c>
      <c r="G118" s="6" t="str">
        <f t="shared" si="24"/>
        <v>13 &amp; 14</v>
      </c>
      <c r="H118" s="7"/>
      <c r="I118" s="1"/>
      <c r="J118" s="1"/>
      <c r="K118" s="1"/>
      <c r="L118" s="1"/>
      <c r="M118" s="1"/>
      <c r="N118" s="1"/>
      <c r="O118" s="7"/>
      <c r="P118" s="1"/>
      <c r="Q118" s="1"/>
      <c r="R118" s="1"/>
      <c r="S118" s="7"/>
      <c r="T118" s="1"/>
      <c r="U118" s="1"/>
      <c r="V118" s="1"/>
      <c r="W118" s="7"/>
      <c r="X118" s="1"/>
      <c r="Y118" s="1"/>
      <c r="Z118" s="1"/>
      <c r="AA118" s="1"/>
      <c r="AB118" s="1"/>
      <c r="AC118" s="1"/>
    </row>
    <row r="119">
      <c r="A119" s="1" t="s">
        <v>29</v>
      </c>
      <c r="B119" s="1" t="s">
        <v>304</v>
      </c>
      <c r="C119" s="5">
        <v>39954.0</v>
      </c>
      <c r="D119" s="1" t="s">
        <v>303</v>
      </c>
      <c r="E119" s="1" t="s">
        <v>63</v>
      </c>
      <c r="F119" s="6">
        <f t="shared" si="23"/>
        <v>15</v>
      </c>
      <c r="G119" s="6" t="str">
        <f t="shared" si="24"/>
        <v>15 &amp; 16</v>
      </c>
      <c r="H119" s="7"/>
      <c r="I119" s="1"/>
      <c r="J119" s="1"/>
      <c r="K119" s="1"/>
      <c r="L119" s="1"/>
      <c r="M119" s="1"/>
      <c r="N119" s="1"/>
      <c r="O119" s="7"/>
      <c r="P119" s="1"/>
      <c r="Q119" s="1"/>
      <c r="R119" s="1"/>
      <c r="S119" s="7"/>
      <c r="T119" s="1"/>
      <c r="U119" s="1"/>
      <c r="V119" s="1"/>
      <c r="W119" s="7"/>
      <c r="X119" s="1"/>
      <c r="Y119" s="1"/>
      <c r="Z119" s="1"/>
      <c r="AA119" s="1"/>
      <c r="AB119" s="1"/>
      <c r="AC119" s="1"/>
    </row>
    <row r="120">
      <c r="A120" s="1" t="s">
        <v>29</v>
      </c>
      <c r="B120" s="1" t="s">
        <v>305</v>
      </c>
      <c r="C120" s="5">
        <v>39968.0</v>
      </c>
      <c r="D120" s="1" t="s">
        <v>303</v>
      </c>
      <c r="E120" s="1" t="s">
        <v>63</v>
      </c>
      <c r="F120" s="6">
        <f t="shared" si="23"/>
        <v>15</v>
      </c>
      <c r="G120" s="6" t="str">
        <f t="shared" si="24"/>
        <v>15 &amp; 16</v>
      </c>
      <c r="H120" s="7"/>
      <c r="I120" s="1"/>
      <c r="J120" s="1"/>
      <c r="K120" s="1"/>
      <c r="L120" s="1"/>
      <c r="M120" s="7"/>
      <c r="N120" s="7"/>
      <c r="O120" s="7"/>
      <c r="P120" s="1"/>
      <c r="Q120" s="1"/>
      <c r="R120" s="1"/>
      <c r="S120" s="7"/>
      <c r="T120" s="1"/>
      <c r="U120" s="1"/>
      <c r="V120" s="1"/>
      <c r="W120" s="7"/>
      <c r="X120" s="1"/>
      <c r="Y120" s="1"/>
      <c r="Z120" s="7"/>
      <c r="AA120" s="1"/>
      <c r="AB120" s="1"/>
      <c r="AC120" s="1"/>
    </row>
    <row r="121">
      <c r="A121" s="1" t="s">
        <v>29</v>
      </c>
      <c r="B121" s="1" t="s">
        <v>306</v>
      </c>
      <c r="C121" s="5">
        <v>40122.0</v>
      </c>
      <c r="D121" s="1" t="s">
        <v>303</v>
      </c>
      <c r="E121" s="1" t="s">
        <v>32</v>
      </c>
      <c r="F121" s="6">
        <f t="shared" si="23"/>
        <v>15</v>
      </c>
      <c r="G121" s="6" t="str">
        <f t="shared" si="24"/>
        <v>15 &amp; 16</v>
      </c>
      <c r="H121" s="1"/>
      <c r="I121" s="1"/>
      <c r="J121" s="1"/>
      <c r="K121" s="1"/>
      <c r="L121" s="1"/>
      <c r="M121" s="7"/>
      <c r="N121" s="7"/>
      <c r="O121" s="1"/>
      <c r="P121" s="1"/>
      <c r="Q121" s="1"/>
      <c r="R121" s="1"/>
      <c r="S121" s="7"/>
      <c r="T121" s="1"/>
      <c r="U121" s="1"/>
      <c r="V121" s="1"/>
      <c r="W121" s="7"/>
      <c r="X121" s="1"/>
      <c r="Y121" s="1"/>
      <c r="Z121" s="7"/>
      <c r="AA121" s="1"/>
      <c r="AB121" s="1"/>
      <c r="AC121" s="7"/>
    </row>
    <row r="122">
      <c r="A122" s="1" t="s">
        <v>29</v>
      </c>
      <c r="B122" s="1" t="s">
        <v>307</v>
      </c>
      <c r="C122" s="5">
        <v>39736.0</v>
      </c>
      <c r="D122" s="1" t="s">
        <v>303</v>
      </c>
      <c r="E122" s="1" t="s">
        <v>63</v>
      </c>
      <c r="F122" s="6">
        <f t="shared" si="23"/>
        <v>16</v>
      </c>
      <c r="G122" s="6" t="str">
        <f t="shared" si="24"/>
        <v>15 &amp; 16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 t="s">
        <v>29</v>
      </c>
      <c r="B123" s="1" t="s">
        <v>308</v>
      </c>
      <c r="C123" s="5">
        <v>39679.0</v>
      </c>
      <c r="D123" s="1" t="s">
        <v>303</v>
      </c>
      <c r="E123" s="1" t="s">
        <v>63</v>
      </c>
      <c r="F123" s="6">
        <f t="shared" si="23"/>
        <v>16</v>
      </c>
      <c r="G123" s="6" t="str">
        <f t="shared" si="24"/>
        <v>15 &amp; 16</v>
      </c>
      <c r="H123" s="7"/>
      <c r="I123" s="1"/>
      <c r="J123" s="1"/>
      <c r="K123" s="1"/>
      <c r="L123" s="1"/>
      <c r="M123" s="1"/>
      <c r="N123" s="1"/>
      <c r="O123" s="7"/>
      <c r="P123" s="1"/>
      <c r="Q123" s="1"/>
      <c r="R123" s="1"/>
      <c r="S123" s="7"/>
      <c r="T123" s="1"/>
      <c r="U123" s="1"/>
      <c r="V123" s="1"/>
      <c r="W123" s="7"/>
      <c r="X123" s="1"/>
      <c r="Y123" s="1"/>
      <c r="Z123" s="1"/>
      <c r="AA123" s="1"/>
      <c r="AB123" s="1"/>
      <c r="AC123" s="1"/>
    </row>
    <row r="124">
      <c r="A124" s="1" t="s">
        <v>29</v>
      </c>
      <c r="B124" s="1" t="s">
        <v>309</v>
      </c>
      <c r="C124" s="5">
        <v>40652.0</v>
      </c>
      <c r="D124" s="1" t="s">
        <v>310</v>
      </c>
      <c r="E124" s="1" t="s">
        <v>32</v>
      </c>
      <c r="F124" s="6">
        <f t="shared" si="23"/>
        <v>13</v>
      </c>
      <c r="G124" s="6" t="str">
        <f t="shared" si="24"/>
        <v>13 &amp; 14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7"/>
      <c r="X124" s="1"/>
      <c r="Y124" s="1"/>
      <c r="Z124" s="1"/>
      <c r="AA124" s="1"/>
      <c r="AB124" s="1"/>
      <c r="AC124" s="1"/>
    </row>
    <row r="125">
      <c r="A125" s="1" t="s">
        <v>29</v>
      </c>
      <c r="B125" s="1" t="s">
        <v>311</v>
      </c>
      <c r="C125" s="5">
        <v>38737.0</v>
      </c>
      <c r="D125" s="1" t="s">
        <v>226</v>
      </c>
      <c r="E125" s="1" t="s">
        <v>63</v>
      </c>
      <c r="F125" s="6">
        <f t="shared" si="23"/>
        <v>18</v>
      </c>
      <c r="G125" s="6" t="str">
        <f t="shared" si="24"/>
        <v>17 &amp; 18</v>
      </c>
      <c r="H125" s="1"/>
      <c r="I125" s="1"/>
      <c r="J125" s="1"/>
      <c r="K125" s="1"/>
      <c r="L125" s="1"/>
      <c r="M125" s="1"/>
      <c r="N125" s="1"/>
      <c r="O125" s="7"/>
      <c r="P125" s="1"/>
      <c r="Q125" s="1"/>
      <c r="R125" s="1"/>
      <c r="S125" s="7"/>
      <c r="T125" s="1"/>
      <c r="U125" s="1"/>
      <c r="V125" s="1"/>
      <c r="W125" s="7"/>
      <c r="X125" s="1"/>
      <c r="Y125" s="1"/>
      <c r="Z125" s="1"/>
      <c r="AA125" s="1"/>
      <c r="AB125" s="1"/>
      <c r="AC125" s="1"/>
    </row>
    <row r="126">
      <c r="A126" s="1" t="s">
        <v>29</v>
      </c>
      <c r="B126" s="1" t="s">
        <v>312</v>
      </c>
      <c r="C126" s="5">
        <v>39796.0</v>
      </c>
      <c r="D126" s="1" t="s">
        <v>303</v>
      </c>
      <c r="E126" s="1" t="s">
        <v>32</v>
      </c>
      <c r="F126" s="6">
        <f t="shared" si="23"/>
        <v>16</v>
      </c>
      <c r="G126" s="6" t="str">
        <f t="shared" si="24"/>
        <v>15 &amp; 16</v>
      </c>
      <c r="H126" s="1"/>
      <c r="I126" s="1"/>
      <c r="J126" s="1"/>
      <c r="K126" s="1"/>
      <c r="L126" s="1"/>
      <c r="M126" s="1"/>
      <c r="N126" s="1"/>
      <c r="O126" s="7"/>
      <c r="P126" s="1"/>
      <c r="Q126" s="1"/>
      <c r="R126" s="1"/>
      <c r="S126" s="7"/>
      <c r="T126" s="1"/>
      <c r="U126" s="1"/>
      <c r="V126" s="1"/>
      <c r="W126" s="7"/>
      <c r="X126" s="1"/>
      <c r="Y126" s="1"/>
      <c r="Z126" s="1"/>
      <c r="AA126" s="1"/>
      <c r="AB126" s="1"/>
      <c r="AC126" s="1"/>
    </row>
    <row r="127">
      <c r="A127" s="1" t="s">
        <v>29</v>
      </c>
      <c r="B127" s="1" t="s">
        <v>313</v>
      </c>
      <c r="C127" s="5">
        <v>40137.0</v>
      </c>
      <c r="D127" s="1" t="s">
        <v>31</v>
      </c>
      <c r="E127" s="1" t="s">
        <v>63</v>
      </c>
      <c r="F127" s="6">
        <f t="shared" si="23"/>
        <v>15</v>
      </c>
      <c r="G127" s="6" t="str">
        <f t="shared" si="24"/>
        <v>15 &amp; 16</v>
      </c>
      <c r="H127" s="7"/>
      <c r="I127" s="1"/>
      <c r="J127" s="1"/>
      <c r="K127" s="1"/>
      <c r="L127" s="1"/>
      <c r="M127" s="1"/>
      <c r="N127" s="1"/>
      <c r="O127" s="7"/>
      <c r="P127" s="1"/>
      <c r="Q127" s="1"/>
      <c r="R127" s="1"/>
      <c r="S127" s="7"/>
      <c r="T127" s="1"/>
      <c r="U127" s="1"/>
      <c r="V127" s="1"/>
      <c r="W127" s="7"/>
      <c r="X127" s="1"/>
      <c r="Y127" s="1"/>
      <c r="Z127" s="1"/>
      <c r="AA127" s="1"/>
      <c r="AB127" s="1"/>
      <c r="AC127" s="1"/>
    </row>
    <row r="128">
      <c r="A128" s="1" t="s">
        <v>29</v>
      </c>
      <c r="B128" s="1" t="s">
        <v>314</v>
      </c>
      <c r="C128" s="5">
        <v>41439.0</v>
      </c>
      <c r="D128" s="1" t="s">
        <v>315</v>
      </c>
      <c r="E128" s="1" t="s">
        <v>32</v>
      </c>
      <c r="F128" s="6"/>
      <c r="G128" s="6"/>
      <c r="H128" s="7"/>
      <c r="I128" s="1"/>
      <c r="J128" s="1"/>
      <c r="K128" s="1"/>
      <c r="L128" s="1"/>
      <c r="M128" s="1"/>
      <c r="N128" s="1"/>
      <c r="O128" s="7"/>
      <c r="P128" s="1"/>
      <c r="Q128" s="1"/>
      <c r="R128" s="1"/>
      <c r="S128" s="7"/>
      <c r="T128" s="1"/>
      <c r="U128" s="1"/>
      <c r="V128" s="1"/>
      <c r="W128" s="7"/>
      <c r="X128" s="1"/>
      <c r="Y128" s="1"/>
      <c r="Z128" s="1"/>
      <c r="AA128" s="1"/>
      <c r="AB128" s="1"/>
      <c r="AC128" s="7"/>
    </row>
    <row r="129">
      <c r="A129" s="1" t="s">
        <v>29</v>
      </c>
      <c r="B129" s="1" t="s">
        <v>316</v>
      </c>
      <c r="C129" s="5">
        <v>41476.0</v>
      </c>
      <c r="D129" s="1" t="s">
        <v>317</v>
      </c>
      <c r="E129" s="1" t="s">
        <v>63</v>
      </c>
      <c r="F129" s="6">
        <f>IF(NOT(ISBLANK(C129)), int(YEARFRAC(C129,today())),"")</f>
        <v>11</v>
      </c>
      <c r="G129" s="6" t="str">
        <f>IFS(ISBLANK(C129), "",F129 &lt;= 10, "10 &amp; Under", AND(F129 &gt; 10, F129 &lt; 13), "11 &amp; 12", AND(F129 &gt; 12, F129 &lt; 15), "13 &amp; 14", AND(F129 &gt; 14, F129 &lt; 17), "15 &amp; 16", F129 &gt; 16, "17 &amp; 18")</f>
        <v>11 &amp; 12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7"/>
      <c r="X129" s="1"/>
      <c r="Y129" s="1"/>
      <c r="Z129" s="1"/>
      <c r="AA129" s="1"/>
      <c r="AB129" s="1"/>
      <c r="AC129" s="1"/>
    </row>
    <row r="130">
      <c r="A130" s="1" t="s">
        <v>29</v>
      </c>
      <c r="B130" s="1" t="s">
        <v>318</v>
      </c>
      <c r="C130" s="5">
        <v>40024.0</v>
      </c>
      <c r="D130" s="1" t="s">
        <v>277</v>
      </c>
      <c r="E130" s="1" t="s">
        <v>63</v>
      </c>
      <c r="F130" s="6"/>
      <c r="G130" s="6"/>
      <c r="H130" s="7"/>
      <c r="I130" s="1"/>
      <c r="J130" s="1"/>
      <c r="K130" s="1"/>
      <c r="L130" s="1"/>
      <c r="M130" s="1"/>
      <c r="N130" s="1"/>
      <c r="O130" s="7"/>
      <c r="P130" s="1"/>
      <c r="Q130" s="1"/>
      <c r="R130" s="1"/>
      <c r="S130" s="7"/>
      <c r="T130" s="1"/>
      <c r="U130" s="1"/>
      <c r="V130" s="1"/>
      <c r="W130" s="7"/>
      <c r="X130" s="1"/>
      <c r="Y130" s="1"/>
      <c r="Z130" s="1"/>
      <c r="AA130" s="1"/>
      <c r="AB130" s="1"/>
      <c r="AC130" s="7"/>
    </row>
    <row r="131">
      <c r="A131" s="1" t="s">
        <v>29</v>
      </c>
      <c r="B131" s="1" t="s">
        <v>319</v>
      </c>
      <c r="C131" s="5">
        <v>39078.0</v>
      </c>
      <c r="D131" s="1" t="s">
        <v>31</v>
      </c>
      <c r="E131" s="1" t="s">
        <v>32</v>
      </c>
      <c r="F131" s="6">
        <f t="shared" ref="F131:F133" si="25">IF(NOT(ISBLANK(C131)), int(YEARFRAC(C131,today())),"")</f>
        <v>17</v>
      </c>
      <c r="G131" s="6" t="str">
        <f t="shared" ref="G131:G133" si="26">IFS(ISBLANK(C131), "",F131 &lt;= 10, "10 &amp; Under", AND(F131 &gt; 10, F131 &lt; 13), "11 &amp; 12", AND(F131 &gt; 12, F131 &lt; 15), "13 &amp; 14", AND(F131 &gt; 14, F131 &lt; 17), "15 &amp; 16", F131 &gt; 16, "17 &amp; 18")</f>
        <v>17 &amp; 18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7"/>
      <c r="X131" s="1"/>
      <c r="Y131" s="1"/>
      <c r="Z131" s="1"/>
      <c r="AA131" s="1"/>
      <c r="AB131" s="1"/>
      <c r="AC131" s="1"/>
    </row>
    <row r="132">
      <c r="A132" s="1" t="s">
        <v>29</v>
      </c>
      <c r="B132" s="1" t="s">
        <v>320</v>
      </c>
      <c r="C132" s="5">
        <v>41965.0</v>
      </c>
      <c r="D132" s="1" t="s">
        <v>321</v>
      </c>
      <c r="E132" s="1" t="s">
        <v>32</v>
      </c>
      <c r="F132" s="6">
        <f t="shared" si="25"/>
        <v>10</v>
      </c>
      <c r="G132" s="6" t="str">
        <f t="shared" si="26"/>
        <v>10 &amp; Under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7"/>
      <c r="T132" s="1"/>
      <c r="U132" s="1"/>
      <c r="V132" s="1"/>
      <c r="W132" s="7"/>
      <c r="X132" s="1"/>
      <c r="Y132" s="1"/>
      <c r="Z132" s="1"/>
      <c r="AA132" s="1"/>
      <c r="AB132" s="1"/>
      <c r="AC132" s="1"/>
    </row>
    <row r="133">
      <c r="A133" s="1" t="s">
        <v>29</v>
      </c>
      <c r="B133" s="1" t="s">
        <v>322</v>
      </c>
      <c r="C133" s="5">
        <v>42609.0</v>
      </c>
      <c r="D133" s="1" t="s">
        <v>323</v>
      </c>
      <c r="E133" s="1" t="s">
        <v>32</v>
      </c>
      <c r="F133" s="6">
        <f t="shared" si="25"/>
        <v>8</v>
      </c>
      <c r="G133" s="6" t="str">
        <f t="shared" si="26"/>
        <v>10 &amp; Under</v>
      </c>
      <c r="H133" s="1"/>
      <c r="I133" s="1"/>
      <c r="J133" s="1"/>
      <c r="K133" s="1"/>
      <c r="L133" s="1"/>
      <c r="M133" s="7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7"/>
    </row>
    <row r="134">
      <c r="A134" s="1" t="s">
        <v>29</v>
      </c>
      <c r="B134" s="1" t="s">
        <v>324</v>
      </c>
      <c r="C134" s="5">
        <v>41283.0</v>
      </c>
      <c r="D134" s="1" t="s">
        <v>321</v>
      </c>
      <c r="E134" s="1" t="s">
        <v>32</v>
      </c>
      <c r="F134" s="6"/>
      <c r="G134" s="6"/>
      <c r="H134" s="7"/>
      <c r="I134" s="1"/>
      <c r="J134" s="1"/>
      <c r="K134" s="1"/>
      <c r="L134" s="1"/>
      <c r="M134" s="1"/>
      <c r="N134" s="1"/>
      <c r="O134" s="7"/>
      <c r="P134" s="1"/>
      <c r="Q134" s="1"/>
      <c r="R134" s="1"/>
      <c r="S134" s="7"/>
      <c r="T134" s="1"/>
      <c r="U134" s="1"/>
      <c r="V134" s="1"/>
      <c r="W134" s="7"/>
      <c r="X134" s="1"/>
      <c r="Y134" s="1"/>
      <c r="Z134" s="1"/>
      <c r="AA134" s="1"/>
      <c r="AB134" s="1"/>
      <c r="AC134" s="7"/>
    </row>
    <row r="135">
      <c r="A135" s="1" t="s">
        <v>29</v>
      </c>
      <c r="B135" s="1" t="s">
        <v>325</v>
      </c>
      <c r="C135" s="5">
        <v>42430.0</v>
      </c>
      <c r="D135" s="1" t="s">
        <v>323</v>
      </c>
      <c r="E135" s="1" t="s">
        <v>32</v>
      </c>
      <c r="F135" s="6">
        <f t="shared" ref="F135:F149" si="27">IF(NOT(ISBLANK(C135)), int(YEARFRAC(C135,today())),"")</f>
        <v>8</v>
      </c>
      <c r="G135" s="6" t="str">
        <f t="shared" ref="G135:G149" si="28">IFS(ISBLANK(C135), "",F135 &lt;= 10, "10 &amp; Under", AND(F135 &gt; 10, F135 &lt; 13), "11 &amp; 12", AND(F135 &gt; 12, F135 &lt; 15), "13 &amp; 14", AND(F135 &gt; 14, F135 &lt; 17), "15 &amp; 16", F135 &gt; 16, "17 &amp; 18")</f>
        <v>10 &amp; Under</v>
      </c>
      <c r="H135" s="7"/>
      <c r="I135" s="1"/>
      <c r="J135" s="1"/>
      <c r="K135" s="1"/>
      <c r="L135" s="1"/>
      <c r="M135" s="1"/>
      <c r="N135" s="1"/>
      <c r="O135" s="7"/>
      <c r="P135" s="1"/>
      <c r="Q135" s="1"/>
      <c r="R135" s="1"/>
      <c r="S135" s="7"/>
      <c r="T135" s="1"/>
      <c r="U135" s="1"/>
      <c r="V135" s="1"/>
      <c r="W135" s="7"/>
      <c r="X135" s="1"/>
      <c r="Y135" s="1"/>
      <c r="Z135" s="1"/>
      <c r="AA135" s="1"/>
      <c r="AB135" s="1"/>
      <c r="AC135" s="1"/>
    </row>
    <row r="136">
      <c r="A136" s="1" t="s">
        <v>29</v>
      </c>
      <c r="B136" s="1" t="s">
        <v>326</v>
      </c>
      <c r="C136" s="5">
        <v>39835.0</v>
      </c>
      <c r="D136" s="1" t="s">
        <v>303</v>
      </c>
      <c r="E136" s="1" t="s">
        <v>63</v>
      </c>
      <c r="F136" s="6">
        <f t="shared" si="27"/>
        <v>15</v>
      </c>
      <c r="G136" s="6" t="str">
        <f t="shared" si="28"/>
        <v>15 &amp; 16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7"/>
      <c r="T136" s="1"/>
      <c r="U136" s="1"/>
      <c r="V136" s="1"/>
      <c r="W136" s="7"/>
      <c r="X136" s="1"/>
      <c r="Y136" s="1"/>
      <c r="Z136" s="1"/>
      <c r="AA136" s="1"/>
      <c r="AB136" s="1"/>
      <c r="AC136" s="7"/>
    </row>
    <row r="137">
      <c r="A137" s="1" t="s">
        <v>29</v>
      </c>
      <c r="B137" s="1" t="s">
        <v>327</v>
      </c>
      <c r="C137" s="5">
        <v>40819.0</v>
      </c>
      <c r="D137" s="1" t="s">
        <v>328</v>
      </c>
      <c r="E137" s="1" t="s">
        <v>32</v>
      </c>
      <c r="F137" s="6">
        <f t="shared" si="27"/>
        <v>13</v>
      </c>
      <c r="G137" s="6" t="str">
        <f t="shared" si="28"/>
        <v>13 &amp; 14</v>
      </c>
      <c r="H137" s="7"/>
      <c r="I137" s="1"/>
      <c r="J137" s="1"/>
      <c r="K137" s="1"/>
      <c r="L137" s="1"/>
      <c r="M137" s="1"/>
      <c r="N137" s="1"/>
      <c r="O137" s="7"/>
      <c r="P137" s="1"/>
      <c r="Q137" s="1"/>
      <c r="R137" s="1"/>
      <c r="S137" s="7"/>
      <c r="T137" s="1"/>
      <c r="U137" s="1"/>
      <c r="V137" s="1"/>
      <c r="W137" s="7"/>
      <c r="X137" s="1"/>
      <c r="Y137" s="1"/>
      <c r="Z137" s="1"/>
      <c r="AA137" s="1"/>
      <c r="AB137" s="1"/>
      <c r="AC137" s="7"/>
    </row>
    <row r="138">
      <c r="A138" s="1" t="s">
        <v>29</v>
      </c>
      <c r="B138" s="1" t="s">
        <v>329</v>
      </c>
      <c r="C138" s="5">
        <v>40306.0</v>
      </c>
      <c r="D138" s="1" t="s">
        <v>277</v>
      </c>
      <c r="E138" s="1" t="s">
        <v>63</v>
      </c>
      <c r="F138" s="6">
        <f t="shared" si="27"/>
        <v>14</v>
      </c>
      <c r="G138" s="6" t="str">
        <f t="shared" si="28"/>
        <v>13 &amp; 14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7"/>
      <c r="T138" s="1"/>
      <c r="U138" s="1"/>
      <c r="V138" s="1"/>
      <c r="W138" s="7"/>
      <c r="X138" s="1"/>
      <c r="Y138" s="1"/>
      <c r="Z138" s="7"/>
      <c r="AA138" s="1"/>
      <c r="AB138" s="1"/>
      <c r="AC138" s="1"/>
    </row>
    <row r="139">
      <c r="A139" s="1" t="s">
        <v>29</v>
      </c>
      <c r="B139" s="1" t="s">
        <v>330</v>
      </c>
      <c r="C139" s="5">
        <v>39332.0</v>
      </c>
      <c r="D139" s="1" t="s">
        <v>31</v>
      </c>
      <c r="E139" s="1" t="s">
        <v>63</v>
      </c>
      <c r="F139" s="6">
        <f t="shared" si="27"/>
        <v>17</v>
      </c>
      <c r="G139" s="6" t="str">
        <f t="shared" si="28"/>
        <v>17 &amp; 18</v>
      </c>
      <c r="H139" s="7"/>
      <c r="I139" s="1"/>
      <c r="J139" s="1"/>
      <c r="K139" s="1"/>
      <c r="L139" s="1"/>
      <c r="M139" s="1"/>
      <c r="N139" s="1"/>
      <c r="O139" s="7"/>
      <c r="P139" s="1"/>
      <c r="Q139" s="1"/>
      <c r="R139" s="1"/>
      <c r="S139" s="7"/>
      <c r="T139" s="1"/>
      <c r="U139" s="1"/>
      <c r="V139" s="1"/>
      <c r="W139" s="7"/>
      <c r="X139" s="1"/>
      <c r="Y139" s="1"/>
      <c r="Z139" s="1"/>
      <c r="AA139" s="1"/>
      <c r="AB139" s="1"/>
      <c r="AC139" s="1"/>
    </row>
    <row r="140">
      <c r="A140" s="1" t="s">
        <v>29</v>
      </c>
      <c r="B140" s="1" t="s">
        <v>331</v>
      </c>
      <c r="C140" s="5">
        <v>41815.0</v>
      </c>
      <c r="D140" s="1" t="s">
        <v>317</v>
      </c>
      <c r="E140" s="1" t="s">
        <v>63</v>
      </c>
      <c r="F140" s="6">
        <f t="shared" si="27"/>
        <v>10</v>
      </c>
      <c r="G140" s="6" t="str">
        <f t="shared" si="28"/>
        <v>10 &amp; Under</v>
      </c>
      <c r="H140" s="7"/>
      <c r="I140" s="1"/>
      <c r="J140" s="1"/>
      <c r="K140" s="1"/>
      <c r="L140" s="1"/>
      <c r="M140" s="7"/>
      <c r="N140" s="7"/>
      <c r="O140" s="7"/>
      <c r="P140" s="1"/>
      <c r="Q140" s="1"/>
      <c r="R140" s="1"/>
      <c r="S140" s="7"/>
      <c r="T140" s="1"/>
      <c r="U140" s="1"/>
      <c r="V140" s="1"/>
      <c r="W140" s="7"/>
      <c r="X140" s="1"/>
      <c r="Y140" s="1"/>
      <c r="Z140" s="1"/>
      <c r="AA140" s="1"/>
      <c r="AB140" s="1"/>
      <c r="AC140" s="1"/>
    </row>
    <row r="141">
      <c r="A141" s="1" t="s">
        <v>29</v>
      </c>
      <c r="B141" s="1" t="s">
        <v>332</v>
      </c>
      <c r="C141" s="5">
        <v>40802.0</v>
      </c>
      <c r="D141" s="1" t="s">
        <v>333</v>
      </c>
      <c r="E141" s="1" t="s">
        <v>32</v>
      </c>
      <c r="F141" s="6">
        <f t="shared" si="27"/>
        <v>13</v>
      </c>
      <c r="G141" s="6" t="str">
        <f t="shared" si="28"/>
        <v>13 &amp; 14</v>
      </c>
      <c r="H141" s="7"/>
      <c r="I141" s="1"/>
      <c r="J141" s="1"/>
      <c r="K141" s="1"/>
      <c r="L141" s="1"/>
      <c r="M141" s="1"/>
      <c r="N141" s="1"/>
      <c r="O141" s="7"/>
      <c r="P141" s="1"/>
      <c r="Q141" s="1"/>
      <c r="R141" s="1"/>
      <c r="S141" s="7"/>
      <c r="T141" s="1"/>
      <c r="U141" s="1"/>
      <c r="V141" s="1"/>
      <c r="W141" s="7"/>
      <c r="X141" s="1"/>
      <c r="Y141" s="1"/>
      <c r="Z141" s="1"/>
      <c r="AA141" s="1"/>
      <c r="AB141" s="1"/>
      <c r="AC141" s="1"/>
    </row>
    <row r="142">
      <c r="A142" s="1" t="s">
        <v>29</v>
      </c>
      <c r="B142" s="1" t="s">
        <v>334</v>
      </c>
      <c r="C142" s="5">
        <v>41528.0</v>
      </c>
      <c r="D142" s="1" t="s">
        <v>266</v>
      </c>
      <c r="E142" s="1" t="s">
        <v>63</v>
      </c>
      <c r="F142" s="6">
        <f t="shared" si="27"/>
        <v>11</v>
      </c>
      <c r="G142" s="6" t="str">
        <f t="shared" si="28"/>
        <v>11 &amp; 12</v>
      </c>
      <c r="H142" s="7"/>
      <c r="I142" s="1"/>
      <c r="J142" s="1"/>
      <c r="K142" s="1"/>
      <c r="L142" s="1"/>
      <c r="M142" s="7"/>
      <c r="N142" s="1"/>
      <c r="O142" s="7"/>
      <c r="P142" s="1"/>
      <c r="Q142" s="1"/>
      <c r="R142" s="1"/>
      <c r="S142" s="7"/>
      <c r="T142" s="1"/>
      <c r="U142" s="1"/>
      <c r="V142" s="1"/>
      <c r="W142" s="7"/>
      <c r="X142" s="1"/>
      <c r="Y142" s="1"/>
      <c r="Z142" s="1"/>
      <c r="AA142" s="1"/>
      <c r="AB142" s="1"/>
      <c r="AC142" s="1"/>
    </row>
    <row r="143">
      <c r="A143" s="1" t="s">
        <v>29</v>
      </c>
      <c r="B143" s="1" t="s">
        <v>335</v>
      </c>
      <c r="C143" s="5">
        <v>41143.0</v>
      </c>
      <c r="D143" s="1" t="s">
        <v>315</v>
      </c>
      <c r="E143" s="1" t="s">
        <v>63</v>
      </c>
      <c r="F143" s="6">
        <f t="shared" si="27"/>
        <v>12</v>
      </c>
      <c r="G143" s="6" t="str">
        <f t="shared" si="28"/>
        <v>11 &amp; 12</v>
      </c>
      <c r="H143" s="1"/>
      <c r="I143" s="1"/>
      <c r="J143" s="1"/>
      <c r="K143" s="1"/>
      <c r="L143" s="1"/>
      <c r="M143" s="7"/>
      <c r="N143" s="7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 t="s">
        <v>29</v>
      </c>
      <c r="B144" s="1" t="s">
        <v>336</v>
      </c>
      <c r="C144" s="5">
        <v>40253.0</v>
      </c>
      <c r="D144" s="1" t="s">
        <v>277</v>
      </c>
      <c r="E144" s="1" t="s">
        <v>32</v>
      </c>
      <c r="F144" s="6">
        <f t="shared" si="27"/>
        <v>14</v>
      </c>
      <c r="G144" s="6" t="str">
        <f t="shared" si="28"/>
        <v>13 &amp; 14</v>
      </c>
      <c r="H144" s="1"/>
      <c r="I144" s="1"/>
      <c r="J144" s="1"/>
      <c r="K144" s="1"/>
      <c r="L144" s="1"/>
      <c r="M144" s="7"/>
      <c r="N144" s="7"/>
      <c r="O144" s="1"/>
      <c r="P144" s="1"/>
      <c r="Q144" s="1"/>
      <c r="R144" s="1"/>
      <c r="S144" s="7"/>
      <c r="T144" s="1"/>
      <c r="U144" s="1"/>
      <c r="V144" s="1"/>
      <c r="W144" s="7"/>
      <c r="X144" s="1"/>
      <c r="Y144" s="1"/>
      <c r="Z144" s="1"/>
      <c r="AA144" s="1"/>
      <c r="AB144" s="1"/>
      <c r="AC144" s="9"/>
    </row>
    <row r="145">
      <c r="A145" s="1" t="s">
        <v>29</v>
      </c>
      <c r="B145" s="1" t="s">
        <v>337</v>
      </c>
      <c r="C145" s="5">
        <v>41051.0</v>
      </c>
      <c r="D145" s="1" t="s">
        <v>328</v>
      </c>
      <c r="E145" s="1" t="s">
        <v>32</v>
      </c>
      <c r="F145" s="6">
        <f t="shared" si="27"/>
        <v>12</v>
      </c>
      <c r="G145" s="6" t="str">
        <f t="shared" si="28"/>
        <v>11 &amp; 12</v>
      </c>
      <c r="H145" s="7"/>
      <c r="I145" s="1"/>
      <c r="J145" s="1"/>
      <c r="K145" s="1"/>
      <c r="L145" s="7"/>
      <c r="M145" s="7"/>
      <c r="N145" s="7"/>
      <c r="O145" s="7"/>
      <c r="P145" s="1"/>
      <c r="Q145" s="1"/>
      <c r="R145" s="7"/>
      <c r="S145" s="7"/>
      <c r="T145" s="1"/>
      <c r="U145" s="1"/>
      <c r="V145" s="7"/>
      <c r="W145" s="7"/>
      <c r="X145" s="1"/>
      <c r="Y145" s="1"/>
      <c r="Z145" s="7"/>
      <c r="AA145" s="7"/>
      <c r="AB145" s="1"/>
      <c r="AC145" s="7"/>
    </row>
    <row r="146">
      <c r="A146" s="1" t="s">
        <v>29</v>
      </c>
      <c r="B146" s="1" t="s">
        <v>338</v>
      </c>
      <c r="C146" s="5">
        <v>40057.0</v>
      </c>
      <c r="D146" s="1" t="s">
        <v>303</v>
      </c>
      <c r="E146" s="1" t="s">
        <v>63</v>
      </c>
      <c r="F146" s="6">
        <f t="shared" si="27"/>
        <v>15</v>
      </c>
      <c r="G146" s="6" t="str">
        <f t="shared" si="28"/>
        <v>15 &amp; 16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7"/>
      <c r="T146" s="1"/>
      <c r="U146" s="1"/>
      <c r="V146" s="1"/>
      <c r="W146" s="7"/>
      <c r="X146" s="1"/>
      <c r="Y146" s="1"/>
      <c r="Z146" s="1"/>
      <c r="AA146" s="1"/>
      <c r="AB146" s="1"/>
      <c r="AC146" s="7"/>
    </row>
    <row r="147">
      <c r="A147" s="1" t="s">
        <v>29</v>
      </c>
      <c r="B147" s="1" t="s">
        <v>339</v>
      </c>
      <c r="C147" s="5">
        <v>41936.0</v>
      </c>
      <c r="D147" s="1" t="s">
        <v>323</v>
      </c>
      <c r="E147" s="1" t="s">
        <v>63</v>
      </c>
      <c r="F147" s="6">
        <f t="shared" si="27"/>
        <v>10</v>
      </c>
      <c r="G147" s="6" t="str">
        <f t="shared" si="28"/>
        <v>10 &amp; Under</v>
      </c>
      <c r="H147" s="7"/>
      <c r="I147" s="1"/>
      <c r="J147" s="1"/>
      <c r="K147" s="1"/>
      <c r="L147" s="1"/>
      <c r="M147" s="1"/>
      <c r="N147" s="1"/>
      <c r="O147" s="7"/>
      <c r="P147" s="1"/>
      <c r="Q147" s="1"/>
      <c r="R147" s="1"/>
      <c r="S147" s="7"/>
      <c r="T147" s="1"/>
      <c r="U147" s="1"/>
      <c r="V147" s="1"/>
      <c r="W147" s="7"/>
      <c r="X147" s="1"/>
      <c r="Y147" s="1"/>
      <c r="Z147" s="1"/>
      <c r="AA147" s="1"/>
      <c r="AB147" s="1"/>
      <c r="AC147" s="1"/>
    </row>
    <row r="148">
      <c r="A148" s="1" t="s">
        <v>29</v>
      </c>
      <c r="B148" s="1" t="s">
        <v>340</v>
      </c>
      <c r="C148" s="5">
        <v>39220.0</v>
      </c>
      <c r="D148" s="1" t="s">
        <v>256</v>
      </c>
      <c r="E148" s="1" t="s">
        <v>32</v>
      </c>
      <c r="F148" s="6">
        <f t="shared" si="27"/>
        <v>17</v>
      </c>
      <c r="G148" s="6" t="str">
        <f t="shared" si="28"/>
        <v>17 &amp; 18</v>
      </c>
      <c r="H148" s="7"/>
      <c r="I148" s="1"/>
      <c r="J148" s="1"/>
      <c r="K148" s="1"/>
      <c r="L148" s="1"/>
      <c r="M148" s="1"/>
      <c r="N148" s="1"/>
      <c r="O148" s="7"/>
      <c r="P148" s="1"/>
      <c r="Q148" s="1"/>
      <c r="R148" s="1"/>
      <c r="S148" s="7"/>
      <c r="T148" s="1"/>
      <c r="U148" s="1"/>
      <c r="V148" s="1"/>
      <c r="W148" s="7"/>
      <c r="X148" s="1"/>
      <c r="Y148" s="1"/>
      <c r="Z148" s="1"/>
      <c r="AA148" s="1"/>
      <c r="AB148" s="1"/>
      <c r="AC148" s="1"/>
    </row>
    <row r="149">
      <c r="A149" s="1" t="s">
        <v>29</v>
      </c>
      <c r="B149" s="1" t="s">
        <v>341</v>
      </c>
      <c r="C149" s="5">
        <v>40735.0</v>
      </c>
      <c r="D149" s="1" t="s">
        <v>342</v>
      </c>
      <c r="E149" s="1" t="s">
        <v>32</v>
      </c>
      <c r="F149" s="6">
        <f t="shared" si="27"/>
        <v>13</v>
      </c>
      <c r="G149" s="6" t="str">
        <f t="shared" si="28"/>
        <v>13 &amp; 14</v>
      </c>
      <c r="H149" s="7"/>
      <c r="I149" s="1"/>
      <c r="J149" s="1"/>
      <c r="K149" s="1"/>
      <c r="L149" s="1"/>
      <c r="M149" s="7"/>
      <c r="N149" s="7"/>
      <c r="O149" s="7"/>
      <c r="P149" s="1"/>
      <c r="Q149" s="1"/>
      <c r="R149" s="1"/>
      <c r="S149" s="7"/>
      <c r="T149" s="1"/>
      <c r="U149" s="1"/>
      <c r="V149" s="1"/>
      <c r="W149" s="7"/>
      <c r="X149" s="1"/>
      <c r="Y149" s="1"/>
      <c r="Z149" s="7"/>
      <c r="AA149" s="1"/>
      <c r="AB149" s="1"/>
      <c r="AC149" s="1"/>
    </row>
    <row r="150">
      <c r="A150" s="1" t="s">
        <v>29</v>
      </c>
      <c r="B150" s="1" t="s">
        <v>343</v>
      </c>
      <c r="C150" s="5">
        <v>41401.0</v>
      </c>
      <c r="D150" s="1" t="s">
        <v>321</v>
      </c>
      <c r="E150" s="1" t="s">
        <v>63</v>
      </c>
      <c r="F150" s="6"/>
      <c r="G150" s="6"/>
      <c r="H150" s="7"/>
      <c r="I150" s="1"/>
      <c r="J150" s="1"/>
      <c r="K150" s="1"/>
      <c r="L150" s="1"/>
      <c r="M150" s="1"/>
      <c r="N150" s="1"/>
      <c r="O150" s="7"/>
      <c r="P150" s="1"/>
      <c r="Q150" s="1"/>
      <c r="R150" s="1"/>
      <c r="S150" s="7"/>
      <c r="T150" s="1"/>
      <c r="U150" s="1"/>
      <c r="V150" s="1"/>
      <c r="W150" s="7"/>
      <c r="X150" s="1"/>
      <c r="Y150" s="1"/>
      <c r="Z150" s="1"/>
      <c r="AA150" s="1"/>
      <c r="AB150" s="1"/>
      <c r="AC150" s="7"/>
    </row>
    <row r="151">
      <c r="A151" s="1" t="s">
        <v>29</v>
      </c>
      <c r="B151" s="1" t="s">
        <v>344</v>
      </c>
      <c r="C151" s="5">
        <v>39651.0</v>
      </c>
      <c r="D151" s="1" t="s">
        <v>226</v>
      </c>
      <c r="E151" s="1" t="s">
        <v>63</v>
      </c>
      <c r="F151" s="6">
        <f t="shared" ref="F151:F154" si="29">IF(NOT(ISBLANK(C151)), int(YEARFRAC(C151,today())),"")</f>
        <v>16</v>
      </c>
      <c r="G151" s="6" t="str">
        <f t="shared" ref="G151:G154" si="30">IFS(ISBLANK(C151), "",F151 &lt;= 10, "10 &amp; Under", AND(F151 &gt; 10, F151 &lt; 13), "11 &amp; 12", AND(F151 &gt; 12, F151 &lt; 15), "13 &amp; 14", AND(F151 &gt; 14, F151 &lt; 17), "15 &amp; 16", F151 &gt; 16, "17 &amp; 18")</f>
        <v>15 &amp; 16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7"/>
      <c r="AA151" s="1"/>
      <c r="AB151" s="1"/>
      <c r="AC151" s="1"/>
    </row>
    <row r="152">
      <c r="A152" s="1" t="s">
        <v>29</v>
      </c>
      <c r="B152" s="1" t="s">
        <v>345</v>
      </c>
      <c r="C152" s="5">
        <v>40772.0</v>
      </c>
      <c r="D152" s="1" t="s">
        <v>328</v>
      </c>
      <c r="E152" s="1" t="s">
        <v>32</v>
      </c>
      <c r="F152" s="6">
        <f t="shared" si="29"/>
        <v>13</v>
      </c>
      <c r="G152" s="6" t="str">
        <f t="shared" si="30"/>
        <v>13 &amp; 14</v>
      </c>
      <c r="H152" s="1"/>
      <c r="I152" s="1"/>
      <c r="J152" s="1"/>
      <c r="K152" s="1"/>
      <c r="L152" s="1"/>
      <c r="M152" s="7"/>
      <c r="N152" s="7"/>
      <c r="O152" s="1"/>
      <c r="P152" s="1"/>
      <c r="Q152" s="1"/>
      <c r="R152" s="1"/>
      <c r="S152" s="7"/>
      <c r="T152" s="1"/>
      <c r="U152" s="1"/>
      <c r="V152" s="7"/>
      <c r="W152" s="7"/>
      <c r="X152" s="1"/>
      <c r="Y152" s="1"/>
      <c r="Z152" s="1"/>
      <c r="AA152" s="1"/>
      <c r="AB152" s="1"/>
      <c r="AC152" s="7"/>
    </row>
    <row r="153">
      <c r="A153" s="1" t="s">
        <v>29</v>
      </c>
      <c r="B153" s="1" t="s">
        <v>346</v>
      </c>
      <c r="C153" s="5">
        <v>41483.0</v>
      </c>
      <c r="D153" s="1" t="s">
        <v>310</v>
      </c>
      <c r="E153" s="1" t="s">
        <v>32</v>
      </c>
      <c r="F153" s="6">
        <f t="shared" si="29"/>
        <v>11</v>
      </c>
      <c r="G153" s="6" t="str">
        <f t="shared" si="30"/>
        <v>11 &amp; 12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7"/>
      <c r="X153" s="1"/>
      <c r="Y153" s="1"/>
      <c r="Z153" s="1"/>
      <c r="AA153" s="1"/>
      <c r="AB153" s="1"/>
      <c r="AC153" s="1"/>
    </row>
    <row r="154">
      <c r="A154" s="1" t="s">
        <v>29</v>
      </c>
      <c r="B154" s="1" t="s">
        <v>347</v>
      </c>
      <c r="C154" s="5">
        <v>42229.0</v>
      </c>
      <c r="D154" s="1" t="s">
        <v>310</v>
      </c>
      <c r="E154" s="1" t="s">
        <v>32</v>
      </c>
      <c r="F154" s="6">
        <f t="shared" si="29"/>
        <v>9</v>
      </c>
      <c r="G154" s="6" t="str">
        <f t="shared" si="30"/>
        <v>10 &amp; Under</v>
      </c>
      <c r="H154" s="7"/>
      <c r="I154" s="1"/>
      <c r="J154" s="1"/>
      <c r="K154" s="1"/>
      <c r="L154" s="1"/>
      <c r="M154" s="1"/>
      <c r="N154" s="1"/>
      <c r="O154" s="7"/>
      <c r="P154" s="1"/>
      <c r="Q154" s="1"/>
      <c r="R154" s="1"/>
      <c r="S154" s="7"/>
      <c r="T154" s="1"/>
      <c r="U154" s="1"/>
      <c r="V154" s="1"/>
      <c r="W154" s="7"/>
      <c r="X154" s="1"/>
      <c r="Y154" s="1"/>
      <c r="Z154" s="7"/>
      <c r="AA154" s="1"/>
      <c r="AB154" s="1"/>
      <c r="AC154" s="1"/>
    </row>
    <row r="155">
      <c r="A155" s="1" t="s">
        <v>29</v>
      </c>
      <c r="B155" s="1" t="s">
        <v>348</v>
      </c>
      <c r="C155" s="5">
        <v>39148.0</v>
      </c>
      <c r="D155" s="1" t="s">
        <v>256</v>
      </c>
      <c r="E155" s="1" t="s">
        <v>32</v>
      </c>
      <c r="F155" s="6"/>
      <c r="G155" s="6"/>
      <c r="H155" s="7"/>
      <c r="I155" s="1"/>
      <c r="J155" s="1"/>
      <c r="K155" s="1"/>
      <c r="L155" s="1"/>
      <c r="M155" s="1"/>
      <c r="N155" s="1"/>
      <c r="O155" s="7"/>
      <c r="P155" s="1"/>
      <c r="Q155" s="1"/>
      <c r="R155" s="1"/>
      <c r="S155" s="7"/>
      <c r="T155" s="1"/>
      <c r="U155" s="1"/>
      <c r="V155" s="1"/>
      <c r="W155" s="7"/>
      <c r="X155" s="1"/>
      <c r="Y155" s="1"/>
      <c r="Z155" s="1"/>
      <c r="AA155" s="1"/>
      <c r="AB155" s="1"/>
      <c r="AC155" s="7"/>
    </row>
    <row r="156">
      <c r="A156" s="1" t="s">
        <v>29</v>
      </c>
      <c r="B156" s="1" t="s">
        <v>349</v>
      </c>
      <c r="C156" s="5">
        <v>40379.0</v>
      </c>
      <c r="D156" s="1" t="s">
        <v>350</v>
      </c>
      <c r="E156" s="1" t="s">
        <v>32</v>
      </c>
      <c r="F156" s="6"/>
      <c r="G156" s="6"/>
      <c r="H156" s="7"/>
      <c r="I156" s="1"/>
      <c r="J156" s="1"/>
      <c r="K156" s="1"/>
      <c r="L156" s="1"/>
      <c r="M156" s="1"/>
      <c r="N156" s="1"/>
      <c r="O156" s="7"/>
      <c r="P156" s="1"/>
      <c r="Q156" s="1"/>
      <c r="R156" s="1"/>
      <c r="S156" s="7"/>
      <c r="T156" s="1"/>
      <c r="U156" s="1"/>
      <c r="V156" s="1"/>
      <c r="W156" s="7"/>
      <c r="X156" s="1"/>
      <c r="Y156" s="1"/>
      <c r="Z156" s="1"/>
      <c r="AA156" s="1"/>
      <c r="AB156" s="1"/>
      <c r="AC156" s="7"/>
    </row>
    <row r="157">
      <c r="A157" s="1" t="s">
        <v>29</v>
      </c>
      <c r="B157" s="1" t="s">
        <v>351</v>
      </c>
      <c r="C157" s="5">
        <v>40771.0</v>
      </c>
      <c r="D157" s="1" t="s">
        <v>328</v>
      </c>
      <c r="E157" s="1" t="s">
        <v>63</v>
      </c>
      <c r="F157" s="6">
        <f t="shared" ref="F157:F159" si="31">IF(NOT(ISBLANK(C157)), int(YEARFRAC(C157,today())),"")</f>
        <v>13</v>
      </c>
      <c r="G157" s="6" t="str">
        <f t="shared" ref="G157:G159" si="32">IFS(ISBLANK(C157), "",F157 &lt;= 10, "10 &amp; Under", AND(F157 &gt; 10, F157 &lt; 13), "11 &amp; 12", AND(F157 &gt; 12, F157 &lt; 15), "13 &amp; 14", AND(F157 &gt; 14, F157 &lt; 17), "15 &amp; 16", F157 &gt; 16, "17 &amp; 18")</f>
        <v>13 &amp; 14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 t="s">
        <v>29</v>
      </c>
      <c r="B158" s="1" t="s">
        <v>352</v>
      </c>
      <c r="C158" s="5">
        <v>41372.0</v>
      </c>
      <c r="D158" s="1" t="s">
        <v>323</v>
      </c>
      <c r="E158" s="1" t="s">
        <v>63</v>
      </c>
      <c r="F158" s="6">
        <f t="shared" si="31"/>
        <v>11</v>
      </c>
      <c r="G158" s="6" t="str">
        <f t="shared" si="32"/>
        <v>11 &amp; 12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7"/>
      <c r="X158" s="1"/>
      <c r="Y158" s="1"/>
      <c r="Z158" s="7"/>
      <c r="AA158" s="1"/>
      <c r="AB158" s="1"/>
      <c r="AC158" s="1"/>
    </row>
    <row r="159">
      <c r="A159" s="1" t="s">
        <v>29</v>
      </c>
      <c r="B159" s="1" t="s">
        <v>353</v>
      </c>
      <c r="C159" s="5">
        <v>39241.0</v>
      </c>
      <c r="D159" s="1" t="s">
        <v>31</v>
      </c>
      <c r="E159" s="1" t="s">
        <v>32</v>
      </c>
      <c r="F159" s="6">
        <f t="shared" si="31"/>
        <v>17</v>
      </c>
      <c r="G159" s="6" t="str">
        <f t="shared" si="32"/>
        <v>17 &amp; 18</v>
      </c>
      <c r="H159" s="7"/>
      <c r="I159" s="1"/>
      <c r="J159" s="1"/>
      <c r="K159" s="1"/>
      <c r="L159" s="1"/>
      <c r="M159" s="1"/>
      <c r="N159" s="1"/>
      <c r="O159" s="7"/>
      <c r="P159" s="1"/>
      <c r="Q159" s="1"/>
      <c r="R159" s="1"/>
      <c r="S159" s="7"/>
      <c r="T159" s="1"/>
      <c r="U159" s="1"/>
      <c r="V159" s="1"/>
      <c r="W159" s="7"/>
      <c r="X159" s="1"/>
      <c r="Y159" s="1"/>
      <c r="Z159" s="1"/>
      <c r="AA159" s="1"/>
      <c r="AB159" s="1"/>
      <c r="AC159" s="1"/>
    </row>
    <row r="160">
      <c r="A160" s="1" t="s">
        <v>29</v>
      </c>
      <c r="B160" s="1" t="s">
        <v>354</v>
      </c>
      <c r="C160" s="5">
        <v>42064.0</v>
      </c>
      <c r="D160" s="1" t="s">
        <v>323</v>
      </c>
      <c r="E160" s="1" t="s">
        <v>63</v>
      </c>
      <c r="F160" s="6"/>
      <c r="G160" s="6"/>
      <c r="H160" s="7"/>
      <c r="I160" s="1"/>
      <c r="J160" s="1"/>
      <c r="K160" s="1"/>
      <c r="L160" s="1"/>
      <c r="M160" s="1"/>
      <c r="N160" s="1"/>
      <c r="O160" s="7"/>
      <c r="P160" s="1"/>
      <c r="Q160" s="1"/>
      <c r="R160" s="1"/>
      <c r="S160" s="7"/>
      <c r="T160" s="1"/>
      <c r="U160" s="1"/>
      <c r="V160" s="1"/>
      <c r="W160" s="7"/>
      <c r="X160" s="1"/>
      <c r="Y160" s="1"/>
      <c r="Z160" s="1"/>
      <c r="AA160" s="1"/>
      <c r="AB160" s="1"/>
      <c r="AC160" s="7"/>
    </row>
    <row r="161">
      <c r="A161" s="1" t="s">
        <v>29</v>
      </c>
      <c r="B161" s="1" t="s">
        <v>355</v>
      </c>
      <c r="C161" s="5">
        <v>42064.0</v>
      </c>
      <c r="D161" s="1" t="s">
        <v>323</v>
      </c>
      <c r="E161" s="1" t="s">
        <v>63</v>
      </c>
      <c r="F161" s="6">
        <f t="shared" ref="F161:F163" si="33">IF(NOT(ISBLANK(C161)), int(YEARFRAC(C161,today())),"")</f>
        <v>9</v>
      </c>
      <c r="G161" s="6" t="str">
        <f t="shared" ref="G161:G163" si="34">IFS(ISBLANK(C161), "",F161 &lt;= 10, "10 &amp; Under", AND(F161 &gt; 10, F161 &lt; 13), "11 &amp; 12", AND(F161 &gt; 12, F161 &lt; 15), "13 &amp; 14", AND(F161 &gt; 14, F161 &lt; 17), "15 &amp; 16", F161 &gt; 16, "17 &amp; 18")</f>
        <v>10 &amp; Under</v>
      </c>
      <c r="H161" s="1"/>
      <c r="I161" s="1"/>
      <c r="J161" s="1"/>
      <c r="K161" s="1"/>
      <c r="L161" s="1"/>
      <c r="M161" s="7"/>
      <c r="N161" s="7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7"/>
      <c r="AA161" s="1"/>
      <c r="AB161" s="1"/>
      <c r="AC161" s="7"/>
    </row>
    <row r="162">
      <c r="A162" s="1" t="s">
        <v>29</v>
      </c>
      <c r="B162" s="1" t="s">
        <v>356</v>
      </c>
      <c r="C162" s="5">
        <v>41198.0</v>
      </c>
      <c r="D162" s="1" t="s">
        <v>321</v>
      </c>
      <c r="E162" s="1" t="s">
        <v>63</v>
      </c>
      <c r="F162" s="6">
        <f t="shared" si="33"/>
        <v>12</v>
      </c>
      <c r="G162" s="6" t="str">
        <f t="shared" si="34"/>
        <v>11 &amp; 12</v>
      </c>
      <c r="H162" s="1"/>
      <c r="I162" s="1"/>
      <c r="J162" s="1"/>
      <c r="K162" s="1"/>
      <c r="L162" s="1"/>
      <c r="M162" s="7"/>
      <c r="N162" s="1"/>
      <c r="O162" s="7"/>
      <c r="P162" s="1"/>
      <c r="Q162" s="1"/>
      <c r="R162" s="1"/>
      <c r="S162" s="7"/>
      <c r="T162" s="1"/>
      <c r="U162" s="1"/>
      <c r="V162" s="1"/>
      <c r="W162" s="7"/>
      <c r="X162" s="1"/>
      <c r="Y162" s="1"/>
      <c r="Z162" s="7"/>
      <c r="AA162" s="1"/>
      <c r="AB162" s="1"/>
      <c r="AC162" s="1"/>
    </row>
    <row r="163">
      <c r="A163" s="1" t="s">
        <v>29</v>
      </c>
      <c r="B163" s="1" t="s">
        <v>357</v>
      </c>
      <c r="C163" s="5">
        <v>40513.0</v>
      </c>
      <c r="D163" s="1" t="s">
        <v>277</v>
      </c>
      <c r="E163" s="1" t="s">
        <v>32</v>
      </c>
      <c r="F163" s="6">
        <f t="shared" si="33"/>
        <v>14</v>
      </c>
      <c r="G163" s="6" t="str">
        <f t="shared" si="34"/>
        <v>13 &amp; 14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7"/>
    </row>
    <row r="164">
      <c r="A164" s="1" t="s">
        <v>29</v>
      </c>
      <c r="B164" s="1" t="s">
        <v>358</v>
      </c>
      <c r="C164" s="5">
        <v>39008.0</v>
      </c>
      <c r="D164" s="1" t="s">
        <v>226</v>
      </c>
      <c r="E164" s="1" t="s">
        <v>32</v>
      </c>
      <c r="F164" s="6"/>
      <c r="G164" s="6"/>
      <c r="H164" s="7"/>
      <c r="I164" s="1"/>
      <c r="J164" s="1"/>
      <c r="K164" s="1"/>
      <c r="L164" s="1"/>
      <c r="M164" s="1"/>
      <c r="N164" s="1"/>
      <c r="O164" s="7"/>
      <c r="P164" s="1"/>
      <c r="Q164" s="1"/>
      <c r="R164" s="1"/>
      <c r="S164" s="7"/>
      <c r="T164" s="1"/>
      <c r="U164" s="1"/>
      <c r="V164" s="1"/>
      <c r="W164" s="7"/>
      <c r="X164" s="1"/>
      <c r="Y164" s="1"/>
      <c r="Z164" s="1"/>
      <c r="AA164" s="1"/>
      <c r="AB164" s="1"/>
      <c r="AC164" s="7"/>
    </row>
    <row r="165">
      <c r="A165" s="1" t="s">
        <v>29</v>
      </c>
      <c r="B165" s="1" t="s">
        <v>359</v>
      </c>
      <c r="C165" s="5">
        <v>39974.0</v>
      </c>
      <c r="D165" s="1" t="s">
        <v>303</v>
      </c>
      <c r="E165" s="1" t="s">
        <v>63</v>
      </c>
      <c r="F165" s="6"/>
      <c r="G165" s="6"/>
      <c r="H165" s="7"/>
      <c r="I165" s="1"/>
      <c r="J165" s="1"/>
      <c r="K165" s="1"/>
      <c r="L165" s="1"/>
      <c r="M165" s="1"/>
      <c r="N165" s="1"/>
      <c r="O165" s="7"/>
      <c r="P165" s="1"/>
      <c r="Q165" s="1"/>
      <c r="R165" s="1"/>
      <c r="S165" s="7"/>
      <c r="T165" s="1"/>
      <c r="U165" s="1"/>
      <c r="V165" s="1"/>
      <c r="W165" s="7"/>
      <c r="X165" s="1"/>
      <c r="Y165" s="1"/>
      <c r="Z165" s="1"/>
      <c r="AA165" s="1"/>
      <c r="AB165" s="1"/>
      <c r="AC165" s="7"/>
    </row>
    <row r="166">
      <c r="A166" s="1" t="s">
        <v>29</v>
      </c>
      <c r="B166" s="1" t="s">
        <v>360</v>
      </c>
      <c r="C166" s="5">
        <v>39387.0</v>
      </c>
      <c r="D166" s="1" t="s">
        <v>350</v>
      </c>
      <c r="E166" s="1" t="s">
        <v>63</v>
      </c>
      <c r="F166" s="6">
        <f t="shared" ref="F166:F182" si="35">IF(NOT(ISBLANK(C166)), int(YEARFRAC(C166,today())),"")</f>
        <v>17</v>
      </c>
      <c r="G166" s="6" t="str">
        <f t="shared" ref="G166:G182" si="36">IFS(ISBLANK(C166), "",F166 &lt;= 10, "10 &amp; Under", AND(F166 &gt; 10, F166 &lt; 13), "11 &amp; 12", AND(F166 &gt; 12, F166 &lt; 15), "13 &amp; 14", AND(F166 &gt; 14, F166 &lt; 17), "15 &amp; 16", F166 &gt; 16, "17 &amp; 18")</f>
        <v>17 &amp; 18</v>
      </c>
      <c r="H166" s="7"/>
      <c r="I166" s="1"/>
      <c r="J166" s="1"/>
      <c r="K166" s="1"/>
      <c r="L166" s="1"/>
      <c r="M166" s="7"/>
      <c r="N166" s="7"/>
      <c r="O166" s="7"/>
      <c r="P166" s="1"/>
      <c r="Q166" s="1"/>
      <c r="R166" s="1"/>
      <c r="S166" s="7"/>
      <c r="T166" s="1"/>
      <c r="U166" s="1"/>
      <c r="V166" s="1"/>
      <c r="W166" s="7"/>
      <c r="X166" s="1"/>
      <c r="Y166" s="1"/>
      <c r="Z166" s="7"/>
      <c r="AA166" s="1"/>
      <c r="AB166" s="1"/>
      <c r="AC166" s="7"/>
    </row>
    <row r="167">
      <c r="A167" s="1" t="s">
        <v>29</v>
      </c>
      <c r="B167" s="1" t="s">
        <v>361</v>
      </c>
      <c r="C167" s="5">
        <v>39887.0</v>
      </c>
      <c r="D167" s="1" t="s">
        <v>303</v>
      </c>
      <c r="E167" s="1" t="s">
        <v>32</v>
      </c>
      <c r="F167" s="6">
        <f t="shared" si="35"/>
        <v>15</v>
      </c>
      <c r="G167" s="6" t="str">
        <f t="shared" si="36"/>
        <v>15 &amp; 16</v>
      </c>
      <c r="H167" s="7"/>
      <c r="I167" s="1"/>
      <c r="J167" s="1"/>
      <c r="K167" s="1"/>
      <c r="L167" s="1"/>
      <c r="M167" s="1"/>
      <c r="N167" s="1"/>
      <c r="O167" s="7"/>
      <c r="P167" s="1"/>
      <c r="Q167" s="1"/>
      <c r="R167" s="1"/>
      <c r="S167" s="7"/>
      <c r="T167" s="1"/>
      <c r="U167" s="1"/>
      <c r="V167" s="1"/>
      <c r="W167" s="7"/>
      <c r="X167" s="1"/>
      <c r="Y167" s="1"/>
      <c r="Z167" s="1"/>
      <c r="AA167" s="1"/>
      <c r="AB167" s="1"/>
      <c r="AC167" s="7"/>
    </row>
    <row r="168">
      <c r="A168" s="1" t="s">
        <v>29</v>
      </c>
      <c r="B168" s="1" t="s">
        <v>362</v>
      </c>
      <c r="C168" s="5">
        <v>40720.0</v>
      </c>
      <c r="D168" s="1" t="s">
        <v>333</v>
      </c>
      <c r="E168" s="1" t="s">
        <v>63</v>
      </c>
      <c r="F168" s="6">
        <f t="shared" si="35"/>
        <v>13</v>
      </c>
      <c r="G168" s="6" t="str">
        <f t="shared" si="36"/>
        <v>13 &amp; 14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7"/>
      <c r="X168" s="1"/>
      <c r="Y168" s="1"/>
      <c r="Z168" s="1"/>
      <c r="AA168" s="1"/>
      <c r="AB168" s="1"/>
      <c r="AC168" s="1"/>
    </row>
    <row r="169">
      <c r="A169" s="1" t="s">
        <v>29</v>
      </c>
      <c r="B169" s="1" t="s">
        <v>363</v>
      </c>
      <c r="C169" s="5">
        <v>41572.0</v>
      </c>
      <c r="D169" s="1" t="s">
        <v>315</v>
      </c>
      <c r="E169" s="1" t="s">
        <v>32</v>
      </c>
      <c r="F169" s="6">
        <f t="shared" si="35"/>
        <v>11</v>
      </c>
      <c r="G169" s="6" t="str">
        <f t="shared" si="36"/>
        <v>11 &amp; 12</v>
      </c>
      <c r="H169" s="7"/>
      <c r="I169" s="1"/>
      <c r="J169" s="1"/>
      <c r="K169" s="1"/>
      <c r="L169" s="1"/>
      <c r="M169" s="1"/>
      <c r="N169" s="1"/>
      <c r="O169" s="7"/>
      <c r="P169" s="1"/>
      <c r="Q169" s="1"/>
      <c r="R169" s="1"/>
      <c r="S169" s="7"/>
      <c r="T169" s="1"/>
      <c r="U169" s="1"/>
      <c r="V169" s="1"/>
      <c r="W169" s="7"/>
      <c r="X169" s="1"/>
      <c r="Y169" s="1"/>
      <c r="Z169" s="1"/>
      <c r="AA169" s="1"/>
      <c r="AB169" s="1"/>
      <c r="AC169" s="7"/>
    </row>
    <row r="170">
      <c r="A170" s="1" t="s">
        <v>29</v>
      </c>
      <c r="B170" s="1" t="s">
        <v>364</v>
      </c>
      <c r="C170" s="5">
        <v>39731.0</v>
      </c>
      <c r="D170" s="1" t="s">
        <v>303</v>
      </c>
      <c r="E170" s="1" t="s">
        <v>63</v>
      </c>
      <c r="F170" s="6">
        <f t="shared" si="35"/>
        <v>16</v>
      </c>
      <c r="G170" s="6" t="str">
        <f t="shared" si="36"/>
        <v>15 &amp; 16</v>
      </c>
      <c r="H170" s="7"/>
      <c r="I170" s="1"/>
      <c r="J170" s="1"/>
      <c r="K170" s="1"/>
      <c r="L170" s="1"/>
      <c r="M170" s="1"/>
      <c r="N170" s="1"/>
      <c r="O170" s="7"/>
      <c r="P170" s="1"/>
      <c r="Q170" s="1"/>
      <c r="R170" s="1"/>
      <c r="S170" s="7"/>
      <c r="T170" s="1"/>
      <c r="U170" s="1"/>
      <c r="V170" s="1"/>
      <c r="W170" s="7"/>
      <c r="X170" s="1"/>
      <c r="Y170" s="1"/>
      <c r="Z170" s="1"/>
      <c r="AA170" s="1"/>
      <c r="AB170" s="1"/>
      <c r="AC170" s="1"/>
    </row>
    <row r="171">
      <c r="A171" s="1" t="s">
        <v>29</v>
      </c>
      <c r="B171" s="1" t="s">
        <v>365</v>
      </c>
      <c r="C171" s="5">
        <v>38715.0</v>
      </c>
      <c r="D171" s="1" t="s">
        <v>31</v>
      </c>
      <c r="E171" s="1" t="s">
        <v>63</v>
      </c>
      <c r="F171" s="6">
        <f t="shared" si="35"/>
        <v>18</v>
      </c>
      <c r="G171" s="6" t="str">
        <f t="shared" si="36"/>
        <v>17 &amp; 18</v>
      </c>
      <c r="H171" s="7"/>
      <c r="I171" s="1"/>
      <c r="J171" s="1"/>
      <c r="K171" s="1"/>
      <c r="L171" s="1"/>
      <c r="M171" s="1"/>
      <c r="N171" s="1"/>
      <c r="O171" s="7"/>
      <c r="P171" s="1"/>
      <c r="Q171" s="1"/>
      <c r="R171" s="1"/>
      <c r="S171" s="7"/>
      <c r="T171" s="1"/>
      <c r="U171" s="1"/>
      <c r="V171" s="1"/>
      <c r="W171" s="7"/>
      <c r="X171" s="1"/>
      <c r="Y171" s="1"/>
      <c r="Z171" s="1"/>
      <c r="AA171" s="1"/>
      <c r="AB171" s="1"/>
      <c r="AC171" s="1"/>
    </row>
    <row r="172">
      <c r="A172" s="1" t="s">
        <v>29</v>
      </c>
      <c r="B172" s="1" t="s">
        <v>366</v>
      </c>
      <c r="C172" s="5">
        <v>38962.0</v>
      </c>
      <c r="D172" s="1" t="s">
        <v>31</v>
      </c>
      <c r="E172" s="1" t="s">
        <v>32</v>
      </c>
      <c r="F172" s="6">
        <f t="shared" si="35"/>
        <v>18</v>
      </c>
      <c r="G172" s="6" t="str">
        <f t="shared" si="36"/>
        <v>17 &amp; 18</v>
      </c>
      <c r="H172" s="1"/>
      <c r="I172" s="1"/>
      <c r="J172" s="1"/>
      <c r="K172" s="1"/>
      <c r="L172" s="1"/>
      <c r="M172" s="7"/>
      <c r="N172" s="7"/>
      <c r="O172" s="1"/>
      <c r="P172" s="1"/>
      <c r="Q172" s="1"/>
      <c r="R172" s="1"/>
      <c r="S172" s="1"/>
      <c r="T172" s="1"/>
      <c r="U172" s="1"/>
      <c r="V172" s="1"/>
      <c r="W172" s="7"/>
      <c r="X172" s="1"/>
      <c r="Y172" s="1"/>
      <c r="Z172" s="1"/>
      <c r="AA172" s="1"/>
      <c r="AB172" s="1"/>
      <c r="AC172" s="7"/>
    </row>
    <row r="173">
      <c r="A173" s="1" t="s">
        <v>29</v>
      </c>
      <c r="B173" s="1" t="s">
        <v>367</v>
      </c>
      <c r="C173" s="5">
        <v>40770.0</v>
      </c>
      <c r="D173" s="1" t="s">
        <v>333</v>
      </c>
      <c r="E173" s="1" t="s">
        <v>63</v>
      </c>
      <c r="F173" s="6">
        <f t="shared" si="35"/>
        <v>13</v>
      </c>
      <c r="G173" s="6" t="str">
        <f t="shared" si="36"/>
        <v>13 &amp; 14</v>
      </c>
      <c r="H173" s="7"/>
      <c r="I173" s="1"/>
      <c r="J173" s="1"/>
      <c r="K173" s="1"/>
      <c r="L173" s="1"/>
      <c r="M173" s="7"/>
      <c r="N173" s="1"/>
      <c r="O173" s="7"/>
      <c r="P173" s="1"/>
      <c r="Q173" s="1"/>
      <c r="R173" s="1"/>
      <c r="S173" s="7"/>
      <c r="T173" s="1"/>
      <c r="U173" s="1"/>
      <c r="V173" s="1"/>
      <c r="W173" s="7"/>
      <c r="X173" s="1"/>
      <c r="Y173" s="1"/>
      <c r="Z173" s="1"/>
      <c r="AA173" s="1"/>
      <c r="AB173" s="1"/>
      <c r="AC173" s="1"/>
    </row>
    <row r="174">
      <c r="A174" s="1" t="s">
        <v>29</v>
      </c>
      <c r="B174" s="1" t="s">
        <v>368</v>
      </c>
      <c r="C174" s="5">
        <v>40303.0</v>
      </c>
      <c r="D174" s="1" t="s">
        <v>277</v>
      </c>
      <c r="E174" s="1" t="s">
        <v>63</v>
      </c>
      <c r="F174" s="6">
        <f t="shared" si="35"/>
        <v>14</v>
      </c>
      <c r="G174" s="6" t="str">
        <f t="shared" si="36"/>
        <v>13 &amp; 14</v>
      </c>
      <c r="H174" s="1"/>
      <c r="I174" s="1"/>
      <c r="J174" s="1"/>
      <c r="K174" s="1"/>
      <c r="L174" s="1"/>
      <c r="M174" s="7"/>
      <c r="N174" s="7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7"/>
    </row>
    <row r="175">
      <c r="A175" s="1" t="s">
        <v>29</v>
      </c>
      <c r="B175" s="1" t="s">
        <v>369</v>
      </c>
      <c r="C175" s="5">
        <v>42268.0</v>
      </c>
      <c r="D175" s="1" t="s">
        <v>315</v>
      </c>
      <c r="E175" s="1" t="s">
        <v>32</v>
      </c>
      <c r="F175" s="6">
        <f t="shared" si="35"/>
        <v>9</v>
      </c>
      <c r="G175" s="6" t="str">
        <f t="shared" si="36"/>
        <v>10 &amp; Under</v>
      </c>
      <c r="H175" s="7"/>
      <c r="I175" s="1"/>
      <c r="J175" s="1"/>
      <c r="K175" s="1"/>
      <c r="L175" s="1"/>
      <c r="M175" s="7"/>
      <c r="N175" s="1"/>
      <c r="O175" s="7"/>
      <c r="P175" s="1"/>
      <c r="Q175" s="1"/>
      <c r="R175" s="1"/>
      <c r="S175" s="7"/>
      <c r="T175" s="1"/>
      <c r="U175" s="1"/>
      <c r="V175" s="1"/>
      <c r="W175" s="7"/>
      <c r="X175" s="1"/>
      <c r="Y175" s="1"/>
      <c r="Z175" s="7"/>
      <c r="AA175" s="1"/>
      <c r="AB175" s="1"/>
      <c r="AC175" s="1"/>
    </row>
    <row r="176">
      <c r="A176" s="1" t="s">
        <v>29</v>
      </c>
      <c r="B176" s="1" t="s">
        <v>370</v>
      </c>
      <c r="C176" s="5">
        <v>39141.0</v>
      </c>
      <c r="D176" s="1" t="s">
        <v>31</v>
      </c>
      <c r="E176" s="1" t="s">
        <v>63</v>
      </c>
      <c r="F176" s="6">
        <f t="shared" si="35"/>
        <v>17</v>
      </c>
      <c r="G176" s="6" t="str">
        <f t="shared" si="36"/>
        <v>17 &amp; 18</v>
      </c>
      <c r="H176" s="7"/>
      <c r="I176" s="1"/>
      <c r="J176" s="1"/>
      <c r="K176" s="1"/>
      <c r="L176" s="1"/>
      <c r="M176" s="1"/>
      <c r="N176" s="1"/>
      <c r="O176" s="7"/>
      <c r="P176" s="1"/>
      <c r="Q176" s="1"/>
      <c r="R176" s="1"/>
      <c r="S176" s="7"/>
      <c r="T176" s="1"/>
      <c r="U176" s="1"/>
      <c r="V176" s="1"/>
      <c r="W176" s="7"/>
      <c r="X176" s="1"/>
      <c r="Y176" s="1"/>
      <c r="Z176" s="1"/>
      <c r="AA176" s="1"/>
      <c r="AB176" s="1"/>
      <c r="AC176" s="1"/>
    </row>
    <row r="177">
      <c r="A177" s="1" t="s">
        <v>29</v>
      </c>
      <c r="B177" s="1" t="s">
        <v>371</v>
      </c>
      <c r="C177" s="5">
        <v>40328.0</v>
      </c>
      <c r="D177" s="1" t="s">
        <v>328</v>
      </c>
      <c r="E177" s="1" t="s">
        <v>32</v>
      </c>
      <c r="F177" s="6">
        <f t="shared" si="35"/>
        <v>14</v>
      </c>
      <c r="G177" s="6" t="str">
        <f t="shared" si="36"/>
        <v>13 &amp; 14</v>
      </c>
      <c r="H177" s="7"/>
      <c r="I177" s="1"/>
      <c r="J177" s="1"/>
      <c r="K177" s="1"/>
      <c r="L177" s="1"/>
      <c r="M177" s="7"/>
      <c r="N177" s="7"/>
      <c r="O177" s="7"/>
      <c r="P177" s="1"/>
      <c r="Q177" s="1"/>
      <c r="R177" s="1"/>
      <c r="S177" s="7"/>
      <c r="T177" s="1"/>
      <c r="U177" s="1"/>
      <c r="V177" s="1"/>
      <c r="W177" s="7"/>
      <c r="X177" s="1"/>
      <c r="Y177" s="7"/>
      <c r="Z177" s="7"/>
      <c r="AA177" s="1"/>
      <c r="AB177" s="1"/>
      <c r="AC177" s="7"/>
    </row>
    <row r="178">
      <c r="A178" s="1" t="s">
        <v>29</v>
      </c>
      <c r="B178" s="1" t="s">
        <v>372</v>
      </c>
      <c r="C178" s="5">
        <v>39386.0</v>
      </c>
      <c r="D178" s="1" t="s">
        <v>226</v>
      </c>
      <c r="E178" s="1" t="s">
        <v>63</v>
      </c>
      <c r="F178" s="6">
        <f t="shared" si="35"/>
        <v>17</v>
      </c>
      <c r="G178" s="6" t="str">
        <f t="shared" si="36"/>
        <v>17 &amp; 18</v>
      </c>
      <c r="H178" s="7"/>
      <c r="I178" s="1"/>
      <c r="J178" s="1"/>
      <c r="K178" s="1"/>
      <c r="L178" s="1"/>
      <c r="M178" s="1"/>
      <c r="N178" s="1"/>
      <c r="O178" s="7"/>
      <c r="P178" s="1"/>
      <c r="Q178" s="1"/>
      <c r="R178" s="1"/>
      <c r="S178" s="7"/>
      <c r="T178" s="1"/>
      <c r="U178" s="1"/>
      <c r="V178" s="1"/>
      <c r="W178" s="7"/>
      <c r="X178" s="1"/>
      <c r="Y178" s="1"/>
      <c r="Z178" s="1"/>
      <c r="AA178" s="1"/>
      <c r="AB178" s="1"/>
      <c r="AC178" s="7"/>
    </row>
    <row r="179">
      <c r="A179" s="1" t="s">
        <v>29</v>
      </c>
      <c r="B179" s="1" t="s">
        <v>373</v>
      </c>
      <c r="C179" s="5">
        <v>40377.0</v>
      </c>
      <c r="D179" s="1" t="s">
        <v>303</v>
      </c>
      <c r="E179" s="1" t="s">
        <v>32</v>
      </c>
      <c r="F179" s="6">
        <f t="shared" si="35"/>
        <v>14</v>
      </c>
      <c r="G179" s="6" t="str">
        <f t="shared" si="36"/>
        <v>13 &amp; 14</v>
      </c>
      <c r="H179" s="7"/>
      <c r="I179" s="1"/>
      <c r="J179" s="1"/>
      <c r="K179" s="1"/>
      <c r="L179" s="1"/>
      <c r="M179" s="1"/>
      <c r="N179" s="1"/>
      <c r="O179" s="7"/>
      <c r="P179" s="1"/>
      <c r="Q179" s="1"/>
      <c r="R179" s="1"/>
      <c r="S179" s="7"/>
      <c r="T179" s="1"/>
      <c r="U179" s="1"/>
      <c r="V179" s="1"/>
      <c r="W179" s="7"/>
      <c r="X179" s="1"/>
      <c r="Y179" s="1"/>
      <c r="Z179" s="1"/>
      <c r="AA179" s="1"/>
      <c r="AB179" s="1"/>
      <c r="AC179" s="1"/>
    </row>
    <row r="180">
      <c r="A180" s="1" t="s">
        <v>29</v>
      </c>
      <c r="B180" s="1" t="s">
        <v>374</v>
      </c>
      <c r="C180" s="5">
        <v>41395.0</v>
      </c>
      <c r="D180" s="1" t="s">
        <v>315</v>
      </c>
      <c r="E180" s="1" t="s">
        <v>32</v>
      </c>
      <c r="F180" s="6">
        <f t="shared" si="35"/>
        <v>11</v>
      </c>
      <c r="G180" s="6" t="str">
        <f t="shared" si="36"/>
        <v>11 &amp; 12</v>
      </c>
      <c r="H180" s="1"/>
      <c r="I180" s="1"/>
      <c r="J180" s="1"/>
      <c r="K180" s="1"/>
      <c r="L180" s="1"/>
      <c r="M180" s="7"/>
      <c r="N180" s="7"/>
      <c r="O180" s="7"/>
      <c r="P180" s="1"/>
      <c r="Q180" s="1"/>
      <c r="R180" s="1"/>
      <c r="S180" s="7"/>
      <c r="T180" s="1"/>
      <c r="U180" s="1"/>
      <c r="V180" s="1"/>
      <c r="W180" s="7"/>
      <c r="X180" s="1"/>
      <c r="Y180" s="1"/>
      <c r="Z180" s="7"/>
      <c r="AA180" s="1"/>
      <c r="AB180" s="1"/>
      <c r="AC180" s="7"/>
    </row>
    <row r="181">
      <c r="A181" s="1" t="s">
        <v>29</v>
      </c>
      <c r="B181" s="1" t="s">
        <v>375</v>
      </c>
      <c r="C181" s="5">
        <v>40491.0</v>
      </c>
      <c r="D181" s="1" t="s">
        <v>333</v>
      </c>
      <c r="E181" s="1" t="s">
        <v>63</v>
      </c>
      <c r="F181" s="6">
        <f t="shared" si="35"/>
        <v>14</v>
      </c>
      <c r="G181" s="6" t="str">
        <f t="shared" si="36"/>
        <v>13 &amp; 14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7"/>
      <c r="T181" s="1"/>
      <c r="U181" s="1"/>
      <c r="V181" s="1"/>
      <c r="W181" s="7"/>
      <c r="X181" s="1"/>
      <c r="Y181" s="1"/>
      <c r="Z181" s="1"/>
      <c r="AA181" s="1"/>
      <c r="AB181" s="1"/>
      <c r="AC181" s="1"/>
    </row>
    <row r="182">
      <c r="A182" s="1" t="s">
        <v>29</v>
      </c>
      <c r="B182" s="1" t="s">
        <v>376</v>
      </c>
      <c r="C182" s="5">
        <v>40500.0</v>
      </c>
      <c r="D182" s="1" t="s">
        <v>328</v>
      </c>
      <c r="E182" s="1" t="s">
        <v>32</v>
      </c>
      <c r="F182" s="6">
        <f t="shared" si="35"/>
        <v>14</v>
      </c>
      <c r="G182" s="6" t="str">
        <f t="shared" si="36"/>
        <v>13 &amp; 14</v>
      </c>
      <c r="H182" s="1"/>
      <c r="I182" s="1"/>
      <c r="J182" s="1"/>
      <c r="K182" s="1"/>
      <c r="L182" s="1"/>
      <c r="M182" s="1"/>
      <c r="N182" s="1"/>
      <c r="O182" s="7"/>
      <c r="P182" s="1"/>
      <c r="Q182" s="1"/>
      <c r="R182" s="1"/>
      <c r="S182" s="7"/>
      <c r="T182" s="1"/>
      <c r="U182" s="1"/>
      <c r="V182" s="1"/>
      <c r="W182" s="7"/>
      <c r="X182" s="1"/>
      <c r="Y182" s="1"/>
      <c r="Z182" s="1"/>
      <c r="AA182" s="1"/>
      <c r="AB182" s="1"/>
      <c r="AC182" s="1"/>
    </row>
    <row r="183">
      <c r="A183" s="1" t="s">
        <v>29</v>
      </c>
      <c r="B183" s="1" t="s">
        <v>377</v>
      </c>
      <c r="C183" s="5">
        <v>38433.0</v>
      </c>
      <c r="D183" s="1" t="s">
        <v>31</v>
      </c>
      <c r="E183" s="1" t="s">
        <v>63</v>
      </c>
      <c r="F183" s="6"/>
      <c r="G183" s="6"/>
      <c r="H183" s="7"/>
      <c r="I183" s="1"/>
      <c r="J183" s="1"/>
      <c r="K183" s="1"/>
      <c r="L183" s="1"/>
      <c r="M183" s="1"/>
      <c r="N183" s="1"/>
      <c r="O183" s="7"/>
      <c r="P183" s="1"/>
      <c r="Q183" s="1"/>
      <c r="R183" s="1"/>
      <c r="S183" s="7"/>
      <c r="T183" s="1"/>
      <c r="U183" s="1"/>
      <c r="V183" s="1"/>
      <c r="W183" s="7"/>
      <c r="X183" s="1"/>
      <c r="Y183" s="1"/>
      <c r="Z183" s="1"/>
      <c r="AA183" s="1"/>
      <c r="AB183" s="1"/>
      <c r="AC183" s="7"/>
    </row>
    <row r="184">
      <c r="A184" s="1" t="s">
        <v>29</v>
      </c>
      <c r="B184" s="1" t="s">
        <v>378</v>
      </c>
      <c r="C184" s="5">
        <v>39596.0</v>
      </c>
      <c r="D184" s="1" t="s">
        <v>350</v>
      </c>
      <c r="E184" s="1" t="s">
        <v>63</v>
      </c>
      <c r="F184" s="6">
        <f t="shared" ref="F184:F193" si="37">IF(NOT(ISBLANK(C184)), int(YEARFRAC(C184,today())),"")</f>
        <v>16</v>
      </c>
      <c r="G184" s="6" t="str">
        <f t="shared" ref="G184:G193" si="38">IFS(ISBLANK(C184), "",F184 &lt;= 10, "10 &amp; Under", AND(F184 &gt; 10, F184 &lt; 13), "11 &amp; 12", AND(F184 &gt; 12, F184 &lt; 15), "13 &amp; 14", AND(F184 &gt; 14, F184 &lt; 17), "15 &amp; 16", F184 &gt; 16, "17 &amp; 18")</f>
        <v>15 &amp; 16</v>
      </c>
      <c r="H184" s="7"/>
      <c r="I184" s="1"/>
      <c r="J184" s="1"/>
      <c r="K184" s="1"/>
      <c r="L184" s="1"/>
      <c r="M184" s="1"/>
      <c r="N184" s="1"/>
      <c r="O184" s="7"/>
      <c r="P184" s="1"/>
      <c r="Q184" s="1"/>
      <c r="R184" s="1"/>
      <c r="S184" s="7"/>
      <c r="T184" s="1"/>
      <c r="U184" s="1"/>
      <c r="V184" s="1"/>
      <c r="W184" s="7"/>
      <c r="X184" s="1"/>
      <c r="Y184" s="1"/>
      <c r="Z184" s="1"/>
      <c r="AA184" s="1"/>
      <c r="AB184" s="1"/>
      <c r="AC184" s="1"/>
    </row>
    <row r="185">
      <c r="A185" s="1" t="s">
        <v>29</v>
      </c>
      <c r="B185" s="1" t="s">
        <v>379</v>
      </c>
      <c r="C185" s="5">
        <v>38682.0</v>
      </c>
      <c r="D185" s="1" t="s">
        <v>31</v>
      </c>
      <c r="E185" s="1" t="s">
        <v>32</v>
      </c>
      <c r="F185" s="6">
        <f t="shared" si="37"/>
        <v>19</v>
      </c>
      <c r="G185" s="6" t="str">
        <f t="shared" si="38"/>
        <v>17 &amp; 18</v>
      </c>
      <c r="H185" s="1"/>
      <c r="I185" s="1"/>
      <c r="J185" s="1"/>
      <c r="K185" s="1"/>
      <c r="L185" s="1"/>
      <c r="M185" s="1"/>
      <c r="N185" s="1"/>
      <c r="O185" s="7"/>
      <c r="P185" s="1"/>
      <c r="Q185" s="1"/>
      <c r="R185" s="1"/>
      <c r="S185" s="7"/>
      <c r="T185" s="1"/>
      <c r="U185" s="1"/>
      <c r="V185" s="1"/>
      <c r="W185" s="7"/>
      <c r="X185" s="1"/>
      <c r="Y185" s="1"/>
      <c r="Z185" s="7"/>
      <c r="AA185" s="1"/>
      <c r="AB185" s="1"/>
      <c r="AC185" s="1"/>
    </row>
    <row r="186">
      <c r="A186" s="1" t="s">
        <v>29</v>
      </c>
      <c r="B186" s="1" t="s">
        <v>380</v>
      </c>
      <c r="C186" s="5">
        <v>40282.0</v>
      </c>
      <c r="D186" s="1" t="s">
        <v>328</v>
      </c>
      <c r="E186" s="1" t="s">
        <v>63</v>
      </c>
      <c r="F186" s="6">
        <f t="shared" si="37"/>
        <v>14</v>
      </c>
      <c r="G186" s="6" t="str">
        <f t="shared" si="38"/>
        <v>13 &amp; 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 t="s">
        <v>29</v>
      </c>
      <c r="B187" s="1" t="s">
        <v>381</v>
      </c>
      <c r="C187" s="5">
        <v>41105.0</v>
      </c>
      <c r="D187" s="1" t="s">
        <v>328</v>
      </c>
      <c r="E187" s="1" t="s">
        <v>32</v>
      </c>
      <c r="F187" s="6">
        <f t="shared" si="37"/>
        <v>12</v>
      </c>
      <c r="G187" s="6" t="str">
        <f t="shared" si="38"/>
        <v>11 &amp; 12</v>
      </c>
      <c r="H187" s="7"/>
      <c r="I187" s="1"/>
      <c r="J187" s="1"/>
      <c r="K187" s="1"/>
      <c r="L187" s="1"/>
      <c r="M187" s="1"/>
      <c r="N187" s="1"/>
      <c r="O187" s="7"/>
      <c r="P187" s="1"/>
      <c r="Q187" s="1"/>
      <c r="R187" s="1"/>
      <c r="S187" s="7"/>
      <c r="T187" s="1"/>
      <c r="U187" s="1"/>
      <c r="V187" s="1"/>
      <c r="W187" s="7"/>
      <c r="X187" s="1"/>
      <c r="Y187" s="1"/>
      <c r="Z187" s="1"/>
      <c r="AA187" s="1"/>
      <c r="AB187" s="1"/>
      <c r="AC187" s="1"/>
    </row>
    <row r="188">
      <c r="A188" s="1" t="s">
        <v>29</v>
      </c>
      <c r="B188" s="1" t="s">
        <v>382</v>
      </c>
      <c r="C188" s="5">
        <v>39663.0</v>
      </c>
      <c r="D188" s="1" t="s">
        <v>303</v>
      </c>
      <c r="E188" s="1" t="s">
        <v>63</v>
      </c>
      <c r="F188" s="6">
        <f t="shared" si="37"/>
        <v>16</v>
      </c>
      <c r="G188" s="6" t="str">
        <f t="shared" si="38"/>
        <v>15 &amp; 16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7"/>
      <c r="X188" s="1"/>
      <c r="Y188" s="1"/>
      <c r="Z188" s="1"/>
      <c r="AA188" s="1"/>
      <c r="AB188" s="1"/>
      <c r="AC188" s="1"/>
    </row>
    <row r="189">
      <c r="A189" s="1" t="s">
        <v>29</v>
      </c>
      <c r="B189" s="1" t="s">
        <v>383</v>
      </c>
      <c r="C189" s="5">
        <v>41071.0</v>
      </c>
      <c r="D189" s="1" t="s">
        <v>328</v>
      </c>
      <c r="E189" s="1" t="s">
        <v>63</v>
      </c>
      <c r="F189" s="6">
        <f t="shared" si="37"/>
        <v>12</v>
      </c>
      <c r="G189" s="6" t="str">
        <f t="shared" si="38"/>
        <v>11 &amp; 12</v>
      </c>
      <c r="H189" s="7"/>
      <c r="I189" s="1"/>
      <c r="J189" s="1"/>
      <c r="K189" s="1"/>
      <c r="L189" s="1"/>
      <c r="M189" s="7"/>
      <c r="N189" s="7"/>
      <c r="O189" s="7"/>
      <c r="P189" s="1"/>
      <c r="Q189" s="1"/>
      <c r="R189" s="7"/>
      <c r="S189" s="7"/>
      <c r="T189" s="1"/>
      <c r="U189" s="1"/>
      <c r="V189" s="1"/>
      <c r="W189" s="7"/>
      <c r="X189" s="1"/>
      <c r="Y189" s="1"/>
      <c r="Z189" s="1"/>
      <c r="AA189" s="1"/>
      <c r="AB189" s="1"/>
      <c r="AC189" s="7"/>
    </row>
    <row r="190">
      <c r="A190" s="1" t="s">
        <v>29</v>
      </c>
      <c r="B190" s="1" t="s">
        <v>384</v>
      </c>
      <c r="C190" s="5">
        <v>40419.0</v>
      </c>
      <c r="D190" s="1" t="s">
        <v>266</v>
      </c>
      <c r="E190" s="1" t="s">
        <v>32</v>
      </c>
      <c r="F190" s="6">
        <f t="shared" si="37"/>
        <v>14</v>
      </c>
      <c r="G190" s="6" t="str">
        <f t="shared" si="38"/>
        <v>13 &amp; 14</v>
      </c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7"/>
      <c r="T190" s="1"/>
      <c r="U190" s="1"/>
      <c r="V190" s="1"/>
      <c r="W190" s="7"/>
      <c r="X190" s="1"/>
      <c r="Y190" s="1"/>
      <c r="Z190" s="1"/>
      <c r="AA190" s="1"/>
      <c r="AB190" s="1"/>
      <c r="AC190" s="1"/>
    </row>
    <row r="191">
      <c r="A191" s="1" t="s">
        <v>29</v>
      </c>
      <c r="B191" s="1" t="s">
        <v>385</v>
      </c>
      <c r="C191" s="5">
        <v>41927.0</v>
      </c>
      <c r="D191" s="1" t="s">
        <v>317</v>
      </c>
      <c r="E191" s="1" t="s">
        <v>32</v>
      </c>
      <c r="F191" s="6">
        <f t="shared" si="37"/>
        <v>10</v>
      </c>
      <c r="G191" s="6" t="str">
        <f t="shared" si="38"/>
        <v>10 &amp; Under</v>
      </c>
      <c r="H191" s="7"/>
      <c r="I191" s="1"/>
      <c r="J191" s="1"/>
      <c r="K191" s="1"/>
      <c r="L191" s="1"/>
      <c r="M191" s="7"/>
      <c r="N191" s="7"/>
      <c r="O191" s="7"/>
      <c r="P191" s="1"/>
      <c r="Q191" s="1"/>
      <c r="R191" s="1"/>
      <c r="S191" s="7"/>
      <c r="T191" s="1"/>
      <c r="U191" s="1"/>
      <c r="V191" s="1"/>
      <c r="W191" s="7"/>
      <c r="X191" s="1"/>
      <c r="Y191" s="1"/>
      <c r="Z191" s="7"/>
      <c r="AA191" s="1"/>
      <c r="AB191" s="1"/>
      <c r="AC191" s="7"/>
    </row>
    <row r="192">
      <c r="A192" s="1" t="s">
        <v>29</v>
      </c>
      <c r="B192" s="1" t="s">
        <v>386</v>
      </c>
      <c r="C192" s="5">
        <v>39183.0</v>
      </c>
      <c r="D192" s="1" t="s">
        <v>266</v>
      </c>
      <c r="E192" s="1" t="s">
        <v>32</v>
      </c>
      <c r="F192" s="6">
        <f t="shared" si="37"/>
        <v>17</v>
      </c>
      <c r="G192" s="6" t="str">
        <f t="shared" si="38"/>
        <v>17 &amp; 18</v>
      </c>
      <c r="H192" s="7"/>
      <c r="I192" s="1"/>
      <c r="J192" s="1"/>
      <c r="K192" s="1"/>
      <c r="L192" s="1"/>
      <c r="M192" s="1"/>
      <c r="N192" s="1"/>
      <c r="O192" s="7"/>
      <c r="P192" s="1"/>
      <c r="Q192" s="1"/>
      <c r="R192" s="1"/>
      <c r="S192" s="7"/>
      <c r="T192" s="1"/>
      <c r="U192" s="1"/>
      <c r="V192" s="1"/>
      <c r="W192" s="7"/>
      <c r="X192" s="1"/>
      <c r="Y192" s="1"/>
      <c r="Z192" s="1"/>
      <c r="AA192" s="1"/>
      <c r="AB192" s="1"/>
      <c r="AC192" s="1"/>
    </row>
    <row r="193">
      <c r="A193" s="1" t="s">
        <v>29</v>
      </c>
      <c r="B193" s="1" t="s">
        <v>387</v>
      </c>
      <c r="C193" s="5">
        <v>41247.0</v>
      </c>
      <c r="D193" s="1" t="s">
        <v>315</v>
      </c>
      <c r="E193" s="1" t="s">
        <v>63</v>
      </c>
      <c r="F193" s="6">
        <f t="shared" si="37"/>
        <v>12</v>
      </c>
      <c r="G193" s="6" t="str">
        <f t="shared" si="38"/>
        <v>11 &amp; 12</v>
      </c>
      <c r="H193" s="7"/>
      <c r="I193" s="1"/>
      <c r="J193" s="1"/>
      <c r="K193" s="1"/>
      <c r="L193" s="1"/>
      <c r="M193" s="1"/>
      <c r="N193" s="1"/>
      <c r="O193" s="7"/>
      <c r="P193" s="1"/>
      <c r="Q193" s="1"/>
      <c r="R193" s="1"/>
      <c r="S193" s="7"/>
      <c r="T193" s="1"/>
      <c r="U193" s="1"/>
      <c r="V193" s="1"/>
      <c r="W193" s="7"/>
      <c r="X193" s="1"/>
      <c r="Y193" s="1"/>
      <c r="Z193" s="1"/>
      <c r="AA193" s="1"/>
      <c r="AB193" s="1"/>
      <c r="AC193" s="1"/>
    </row>
    <row r="194">
      <c r="A194" s="1" t="s">
        <v>29</v>
      </c>
      <c r="B194" s="1" t="s">
        <v>388</v>
      </c>
      <c r="C194" s="5">
        <v>39573.0</v>
      </c>
      <c r="D194" s="1" t="s">
        <v>256</v>
      </c>
      <c r="E194" s="1" t="s">
        <v>32</v>
      </c>
      <c r="F194" s="6"/>
      <c r="G194" s="6"/>
      <c r="H194" s="7"/>
      <c r="I194" s="1"/>
      <c r="J194" s="1"/>
      <c r="K194" s="1"/>
      <c r="L194" s="1"/>
      <c r="M194" s="1"/>
      <c r="N194" s="1"/>
      <c r="O194" s="7"/>
      <c r="P194" s="1"/>
      <c r="Q194" s="1"/>
      <c r="R194" s="1"/>
      <c r="S194" s="7"/>
      <c r="T194" s="1"/>
      <c r="U194" s="1"/>
      <c r="V194" s="1"/>
      <c r="W194" s="7"/>
      <c r="X194" s="1"/>
      <c r="Y194" s="1"/>
      <c r="Z194" s="1"/>
      <c r="AA194" s="1"/>
      <c r="AB194" s="1"/>
      <c r="AC194" s="7"/>
    </row>
    <row r="195">
      <c r="A195" s="1" t="s">
        <v>29</v>
      </c>
      <c r="B195" s="1" t="s">
        <v>389</v>
      </c>
      <c r="C195" s="5">
        <v>39282.0</v>
      </c>
      <c r="D195" s="1" t="s">
        <v>31</v>
      </c>
      <c r="E195" s="1" t="s">
        <v>63</v>
      </c>
      <c r="F195" s="6">
        <f t="shared" ref="F195:F199" si="39">IF(NOT(ISBLANK(C195)), int(YEARFRAC(C195,today())),"")</f>
        <v>17</v>
      </c>
      <c r="G195" s="6" t="str">
        <f t="shared" ref="G195:G199" si="40">IFS(ISBLANK(C195), "",F195 &lt;= 10, "10 &amp; Under", AND(F195 &gt; 10, F195 &lt; 13), "11 &amp; 12", AND(F195 &gt; 12, F195 &lt; 15), "13 &amp; 14", AND(F195 &gt; 14, F195 &lt; 17), "15 &amp; 16", F195 &gt; 16, "17 &amp; 18")</f>
        <v>17 &amp; 18</v>
      </c>
      <c r="H195" s="7"/>
      <c r="I195" s="1"/>
      <c r="J195" s="1"/>
      <c r="K195" s="1"/>
      <c r="L195" s="1"/>
      <c r="M195" s="1"/>
      <c r="N195" s="1"/>
      <c r="O195" s="7"/>
      <c r="P195" s="1"/>
      <c r="Q195" s="1"/>
      <c r="R195" s="1"/>
      <c r="S195" s="7"/>
      <c r="T195" s="1"/>
      <c r="U195" s="1"/>
      <c r="V195" s="1"/>
      <c r="W195" s="7"/>
      <c r="X195" s="1"/>
      <c r="Y195" s="1"/>
      <c r="Z195" s="1"/>
      <c r="AA195" s="1"/>
      <c r="AB195" s="1"/>
      <c r="AC195" s="1"/>
    </row>
    <row r="196">
      <c r="A196" s="1" t="s">
        <v>29</v>
      </c>
      <c r="B196" s="1" t="s">
        <v>390</v>
      </c>
      <c r="C196" s="5">
        <v>42207.0</v>
      </c>
      <c r="D196" s="1" t="s">
        <v>310</v>
      </c>
      <c r="E196" s="1" t="s">
        <v>63</v>
      </c>
      <c r="F196" s="6">
        <f t="shared" si="39"/>
        <v>9</v>
      </c>
      <c r="G196" s="6" t="str">
        <f t="shared" si="40"/>
        <v>10 &amp; Under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7"/>
      <c r="T196" s="1"/>
      <c r="U196" s="1"/>
      <c r="V196" s="1"/>
      <c r="W196" s="7"/>
      <c r="X196" s="1"/>
      <c r="Y196" s="1"/>
      <c r="Z196" s="1"/>
      <c r="AA196" s="1"/>
      <c r="AB196" s="1"/>
      <c r="AC196" s="1"/>
    </row>
    <row r="197">
      <c r="A197" s="1" t="s">
        <v>29</v>
      </c>
      <c r="B197" s="1" t="s">
        <v>391</v>
      </c>
      <c r="C197" s="5">
        <v>41760.0</v>
      </c>
      <c r="D197" s="1" t="s">
        <v>317</v>
      </c>
      <c r="E197" s="1" t="s">
        <v>63</v>
      </c>
      <c r="F197" s="6">
        <f t="shared" si="39"/>
        <v>10</v>
      </c>
      <c r="G197" s="6" t="str">
        <f t="shared" si="40"/>
        <v>10 &amp; Under</v>
      </c>
      <c r="H197" s="1"/>
      <c r="I197" s="1"/>
      <c r="J197" s="1"/>
      <c r="K197" s="1"/>
      <c r="L197" s="1"/>
      <c r="M197" s="7"/>
      <c r="N197" s="7"/>
      <c r="O197" s="7"/>
      <c r="P197" s="1"/>
      <c r="Q197" s="1"/>
      <c r="R197" s="1"/>
      <c r="S197" s="7"/>
      <c r="T197" s="1"/>
      <c r="U197" s="1"/>
      <c r="V197" s="1"/>
      <c r="W197" s="7"/>
      <c r="X197" s="1"/>
      <c r="Y197" s="1"/>
      <c r="Z197" s="7"/>
      <c r="AA197" s="1"/>
      <c r="AB197" s="1"/>
      <c r="AC197" s="1"/>
    </row>
    <row r="198">
      <c r="A198" s="1" t="s">
        <v>29</v>
      </c>
      <c r="B198" s="1" t="s">
        <v>392</v>
      </c>
      <c r="C198" s="5">
        <v>40483.0</v>
      </c>
      <c r="D198" s="1" t="s">
        <v>328</v>
      </c>
      <c r="E198" s="1" t="s">
        <v>32</v>
      </c>
      <c r="F198" s="6">
        <f t="shared" si="39"/>
        <v>14</v>
      </c>
      <c r="G198" s="6" t="str">
        <f t="shared" si="40"/>
        <v>13 &amp; 14</v>
      </c>
      <c r="H198" s="7"/>
      <c r="I198" s="1"/>
      <c r="J198" s="1"/>
      <c r="K198" s="1"/>
      <c r="L198" s="1"/>
      <c r="M198" s="1"/>
      <c r="N198" s="1"/>
      <c r="O198" s="7"/>
      <c r="P198" s="1"/>
      <c r="Q198" s="1"/>
      <c r="R198" s="1"/>
      <c r="S198" s="7"/>
      <c r="T198" s="1"/>
      <c r="U198" s="1"/>
      <c r="V198" s="1"/>
      <c r="W198" s="7"/>
      <c r="X198" s="1"/>
      <c r="Y198" s="1"/>
      <c r="Z198" s="1"/>
      <c r="AA198" s="1"/>
      <c r="AB198" s="1"/>
      <c r="AC198" s="7"/>
    </row>
    <row r="199">
      <c r="A199" s="1" t="s">
        <v>29</v>
      </c>
      <c r="B199" s="1" t="s">
        <v>393</v>
      </c>
      <c r="C199" s="5">
        <v>41760.0</v>
      </c>
      <c r="D199" s="1" t="s">
        <v>310</v>
      </c>
      <c r="E199" s="1" t="s">
        <v>63</v>
      </c>
      <c r="F199" s="6">
        <f t="shared" si="39"/>
        <v>10</v>
      </c>
      <c r="G199" s="6" t="str">
        <f t="shared" si="40"/>
        <v>10 &amp; Under</v>
      </c>
      <c r="H199" s="1"/>
      <c r="I199" s="1"/>
      <c r="J199" s="1"/>
      <c r="K199" s="1"/>
      <c r="L199" s="1"/>
      <c r="M199" s="7"/>
      <c r="N199" s="7"/>
      <c r="O199" s="1"/>
      <c r="P199" s="1"/>
      <c r="Q199" s="1"/>
      <c r="R199" s="1"/>
      <c r="S199" s="7"/>
      <c r="T199" s="1"/>
      <c r="U199" s="1"/>
      <c r="V199" s="1"/>
      <c r="W199" s="7"/>
      <c r="X199" s="1"/>
      <c r="Y199" s="1"/>
      <c r="Z199" s="1"/>
      <c r="AA199" s="1"/>
      <c r="AB199" s="1"/>
      <c r="AC199" s="1"/>
    </row>
    <row r="200">
      <c r="A200" s="1" t="s">
        <v>29</v>
      </c>
      <c r="B200" s="1" t="s">
        <v>394</v>
      </c>
      <c r="C200" s="5">
        <v>39590.0</v>
      </c>
      <c r="D200" s="1" t="s">
        <v>226</v>
      </c>
      <c r="E200" s="1" t="s">
        <v>32</v>
      </c>
      <c r="F200" s="6"/>
      <c r="G200" s="6"/>
      <c r="H200" s="7"/>
      <c r="I200" s="1"/>
      <c r="J200" s="1"/>
      <c r="K200" s="1"/>
      <c r="L200" s="1"/>
      <c r="M200" s="1"/>
      <c r="N200" s="1"/>
      <c r="O200" s="7"/>
      <c r="P200" s="1"/>
      <c r="Q200" s="1"/>
      <c r="R200" s="1"/>
      <c r="S200" s="7"/>
      <c r="T200" s="1"/>
      <c r="U200" s="1"/>
      <c r="V200" s="1"/>
      <c r="W200" s="7"/>
      <c r="X200" s="1"/>
      <c r="Y200" s="1"/>
      <c r="Z200" s="1"/>
      <c r="AA200" s="1"/>
      <c r="AB200" s="1"/>
      <c r="AC200" s="7"/>
    </row>
    <row r="201">
      <c r="A201" s="1" t="s">
        <v>29</v>
      </c>
      <c r="B201" s="1" t="s">
        <v>395</v>
      </c>
      <c r="C201" s="5">
        <v>39990.0</v>
      </c>
      <c r="D201" s="1" t="s">
        <v>303</v>
      </c>
      <c r="E201" s="1" t="s">
        <v>63</v>
      </c>
      <c r="F201" s="6">
        <f t="shared" ref="F201:F203" si="41">IF(NOT(ISBLANK(C201)), int(YEARFRAC(C201,today())),"")</f>
        <v>15</v>
      </c>
      <c r="G201" s="6" t="str">
        <f t="shared" ref="G201:G203" si="42">IFS(ISBLANK(C201), "",F201 &lt;= 10, "10 &amp; Under", AND(F201 &gt; 10, F201 &lt; 13), "11 &amp; 12", AND(F201 &gt; 12, F201 &lt; 15), "13 &amp; 14", AND(F201 &gt; 14, F201 &lt; 17), "15 &amp; 16", F201 &gt; 16, "17 &amp; 18")</f>
        <v>15 &amp; 16</v>
      </c>
      <c r="H201" s="1"/>
      <c r="I201" s="1"/>
      <c r="J201" s="1"/>
      <c r="K201" s="1"/>
      <c r="L201" s="1"/>
      <c r="M201" s="7"/>
      <c r="N201" s="7"/>
      <c r="O201" s="1"/>
      <c r="P201" s="1"/>
      <c r="Q201" s="1"/>
      <c r="R201" s="1"/>
      <c r="S201" s="7"/>
      <c r="T201" s="1"/>
      <c r="U201" s="1"/>
      <c r="V201" s="1"/>
      <c r="W201" s="7"/>
      <c r="X201" s="1"/>
      <c r="Y201" s="1"/>
      <c r="Z201" s="1"/>
      <c r="AA201" s="1"/>
      <c r="AB201" s="1"/>
      <c r="AC201" s="1"/>
    </row>
    <row r="202">
      <c r="A202" s="1" t="s">
        <v>29</v>
      </c>
      <c r="B202" s="1" t="s">
        <v>396</v>
      </c>
      <c r="C202" s="10">
        <v>41087.0</v>
      </c>
      <c r="D202" s="1" t="s">
        <v>321</v>
      </c>
      <c r="E202" s="1" t="s">
        <v>63</v>
      </c>
      <c r="F202" s="6">
        <f t="shared" si="41"/>
        <v>12</v>
      </c>
      <c r="G202" s="6" t="str">
        <f t="shared" si="42"/>
        <v>11 &amp; 12</v>
      </c>
      <c r="H202" s="1"/>
      <c r="I202" s="1"/>
      <c r="J202" s="4"/>
      <c r="K202" s="4"/>
      <c r="L202" s="4"/>
      <c r="M202" s="4"/>
      <c r="N202" s="4"/>
      <c r="O202" s="8"/>
      <c r="P202" s="4"/>
      <c r="Q202" s="4"/>
      <c r="R202" s="4"/>
      <c r="S202" s="8"/>
      <c r="T202" s="4"/>
      <c r="U202" s="4"/>
      <c r="V202" s="4"/>
      <c r="W202" s="8"/>
      <c r="X202" s="4"/>
      <c r="Y202" s="4"/>
      <c r="Z202" s="4"/>
      <c r="AA202" s="4"/>
      <c r="AB202" s="4"/>
      <c r="AC202" s="4"/>
    </row>
    <row r="203">
      <c r="A203" s="1" t="s">
        <v>29</v>
      </c>
      <c r="B203" s="1" t="s">
        <v>397</v>
      </c>
      <c r="C203" s="5">
        <v>39609.0</v>
      </c>
      <c r="D203" s="1" t="s">
        <v>31</v>
      </c>
      <c r="E203" s="1" t="s">
        <v>63</v>
      </c>
      <c r="F203" s="6">
        <f t="shared" si="41"/>
        <v>16</v>
      </c>
      <c r="G203" s="6" t="str">
        <f t="shared" si="42"/>
        <v>15 &amp; 16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 t="s">
        <v>29</v>
      </c>
      <c r="B204" s="1" t="s">
        <v>398</v>
      </c>
      <c r="C204" s="5">
        <v>39891.0</v>
      </c>
      <c r="D204" s="1" t="s">
        <v>31</v>
      </c>
      <c r="E204" s="1" t="s">
        <v>63</v>
      </c>
      <c r="F204" s="6"/>
      <c r="G204" s="6"/>
      <c r="H204" s="7"/>
      <c r="I204" s="1"/>
      <c r="J204" s="1"/>
      <c r="K204" s="1"/>
      <c r="L204" s="1"/>
      <c r="M204" s="1"/>
      <c r="N204" s="1"/>
      <c r="O204" s="7"/>
      <c r="P204" s="1"/>
      <c r="Q204" s="1"/>
      <c r="R204" s="1"/>
      <c r="S204" s="7"/>
      <c r="T204" s="1"/>
      <c r="U204" s="1"/>
      <c r="V204" s="1"/>
      <c r="W204" s="7"/>
      <c r="X204" s="1"/>
      <c r="Y204" s="1"/>
      <c r="Z204" s="1"/>
      <c r="AA204" s="1"/>
      <c r="AB204" s="1"/>
      <c r="AC204" s="7"/>
    </row>
    <row r="205">
      <c r="A205" s="1" t="s">
        <v>29</v>
      </c>
      <c r="B205" s="1" t="s">
        <v>399</v>
      </c>
      <c r="C205" s="5">
        <v>39891.0</v>
      </c>
      <c r="D205" s="1" t="s">
        <v>277</v>
      </c>
      <c r="E205" s="1" t="s">
        <v>63</v>
      </c>
      <c r="F205" s="6">
        <f t="shared" ref="F205:F211" si="43">IF(NOT(ISBLANK(C205)), int(YEARFRAC(C205,today())),"")</f>
        <v>15</v>
      </c>
      <c r="G205" s="6" t="str">
        <f t="shared" ref="G205:G211" si="44">IFS(ISBLANK(C205), "",F205 &lt;= 10, "10 &amp; Under", AND(F205 &gt; 10, F205 &lt; 13), "11 &amp; 12", AND(F205 &gt; 12, F205 &lt; 15), "13 &amp; 14", AND(F205 &gt; 14, F205 &lt; 17), "15 &amp; 16", F205 &gt; 16, "17 &amp; 18")</f>
        <v>15 &amp; 16</v>
      </c>
      <c r="H205" s="7"/>
      <c r="I205" s="1"/>
      <c r="J205" s="1"/>
      <c r="K205" s="1"/>
      <c r="L205" s="1"/>
      <c r="M205" s="1"/>
      <c r="N205" s="1"/>
      <c r="O205" s="7"/>
      <c r="P205" s="1"/>
      <c r="Q205" s="1"/>
      <c r="R205" s="1"/>
      <c r="S205" s="7"/>
      <c r="T205" s="1"/>
      <c r="U205" s="1"/>
      <c r="V205" s="1"/>
      <c r="W205" s="7"/>
      <c r="X205" s="1"/>
      <c r="Y205" s="1"/>
      <c r="Z205" s="1"/>
      <c r="AA205" s="1"/>
      <c r="AB205" s="1"/>
      <c r="AC205" s="1"/>
    </row>
    <row r="206">
      <c r="A206" s="1" t="s">
        <v>29</v>
      </c>
      <c r="B206" s="1" t="s">
        <v>400</v>
      </c>
      <c r="C206" s="5">
        <v>39813.0</v>
      </c>
      <c r="D206" s="1" t="s">
        <v>256</v>
      </c>
      <c r="E206" s="1" t="s">
        <v>32</v>
      </c>
      <c r="F206" s="6">
        <f t="shared" si="43"/>
        <v>15</v>
      </c>
      <c r="G206" s="6" t="str">
        <f t="shared" si="44"/>
        <v>15 &amp; 16</v>
      </c>
      <c r="H206" s="7"/>
      <c r="I206" s="1"/>
      <c r="J206" s="1"/>
      <c r="K206" s="1"/>
      <c r="L206" s="1"/>
      <c r="M206" s="1"/>
      <c r="N206" s="1"/>
      <c r="O206" s="7"/>
      <c r="P206" s="1"/>
      <c r="Q206" s="1"/>
      <c r="R206" s="1"/>
      <c r="S206" s="7"/>
      <c r="T206" s="1"/>
      <c r="U206" s="1"/>
      <c r="V206" s="1"/>
      <c r="W206" s="7"/>
      <c r="X206" s="1"/>
      <c r="Y206" s="1"/>
      <c r="Z206" s="1"/>
      <c r="AA206" s="1"/>
      <c r="AB206" s="1"/>
      <c r="AC206" s="1"/>
    </row>
    <row r="207">
      <c r="A207" s="1" t="s">
        <v>29</v>
      </c>
      <c r="B207" s="1" t="s">
        <v>401</v>
      </c>
      <c r="C207" s="5">
        <v>40800.0</v>
      </c>
      <c r="D207" s="1" t="s">
        <v>342</v>
      </c>
      <c r="E207" s="1" t="s">
        <v>63</v>
      </c>
      <c r="F207" s="6">
        <f t="shared" si="43"/>
        <v>13</v>
      </c>
      <c r="G207" s="6" t="str">
        <f t="shared" si="44"/>
        <v>13 &amp; 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7"/>
      <c r="T207" s="1"/>
      <c r="U207" s="1"/>
      <c r="V207" s="1"/>
      <c r="W207" s="7"/>
      <c r="X207" s="1"/>
      <c r="Y207" s="1"/>
      <c r="Z207" s="1"/>
      <c r="AA207" s="1"/>
      <c r="AB207" s="1"/>
      <c r="AC207" s="1"/>
    </row>
    <row r="208">
      <c r="A208" s="1" t="s">
        <v>29</v>
      </c>
      <c r="B208" s="1" t="s">
        <v>402</v>
      </c>
      <c r="C208" s="5">
        <v>41624.0</v>
      </c>
      <c r="D208" s="1" t="s">
        <v>321</v>
      </c>
      <c r="E208" s="1" t="s">
        <v>32</v>
      </c>
      <c r="F208" s="6">
        <f t="shared" si="43"/>
        <v>11</v>
      </c>
      <c r="G208" s="6" t="str">
        <f t="shared" si="44"/>
        <v>11 &amp; 12</v>
      </c>
      <c r="H208" s="1"/>
      <c r="I208" s="1"/>
      <c r="J208" s="1"/>
      <c r="K208" s="1"/>
      <c r="L208" s="1"/>
      <c r="M208" s="7"/>
      <c r="N208" s="7"/>
      <c r="O208" s="1"/>
      <c r="P208" s="1"/>
      <c r="Q208" s="1"/>
      <c r="R208" s="1"/>
      <c r="S208" s="7"/>
      <c r="T208" s="1"/>
      <c r="U208" s="1"/>
      <c r="V208" s="1"/>
      <c r="W208" s="7"/>
      <c r="X208" s="1"/>
      <c r="Y208" s="1"/>
      <c r="Z208" s="7"/>
      <c r="AA208" s="1"/>
      <c r="AB208" s="1"/>
      <c r="AC208" s="1"/>
    </row>
    <row r="209">
      <c r="A209" s="1" t="s">
        <v>29</v>
      </c>
      <c r="B209" s="1" t="s">
        <v>403</v>
      </c>
      <c r="C209" s="5">
        <v>40719.0</v>
      </c>
      <c r="D209" s="1" t="s">
        <v>333</v>
      </c>
      <c r="E209" s="1" t="s">
        <v>63</v>
      </c>
      <c r="F209" s="6">
        <f t="shared" si="43"/>
        <v>13</v>
      </c>
      <c r="G209" s="6" t="str">
        <f t="shared" si="44"/>
        <v>13 &amp; 14</v>
      </c>
      <c r="H209" s="7"/>
      <c r="I209" s="1"/>
      <c r="J209" s="1"/>
      <c r="K209" s="1"/>
      <c r="L209" s="1"/>
      <c r="M209" s="1"/>
      <c r="N209" s="1"/>
      <c r="O209" s="7"/>
      <c r="P209" s="1"/>
      <c r="Q209" s="1"/>
      <c r="R209" s="1"/>
      <c r="S209" s="7"/>
      <c r="T209" s="1"/>
      <c r="U209" s="1"/>
      <c r="V209" s="1"/>
      <c r="W209" s="7"/>
      <c r="X209" s="1"/>
      <c r="Y209" s="1"/>
      <c r="Z209" s="1"/>
      <c r="AA209" s="1"/>
      <c r="AB209" s="1"/>
      <c r="AC209" s="1"/>
    </row>
    <row r="210">
      <c r="A210" s="1" t="s">
        <v>29</v>
      </c>
      <c r="B210" s="1" t="s">
        <v>404</v>
      </c>
      <c r="C210" s="5">
        <v>39112.0</v>
      </c>
      <c r="D210" s="1" t="s">
        <v>31</v>
      </c>
      <c r="E210" s="1" t="s">
        <v>63</v>
      </c>
      <c r="F210" s="6">
        <f t="shared" si="43"/>
        <v>17</v>
      </c>
      <c r="G210" s="6" t="str">
        <f t="shared" si="44"/>
        <v>17 &amp; 18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7"/>
      <c r="T210" s="1"/>
      <c r="U210" s="1"/>
      <c r="V210" s="1"/>
      <c r="W210" s="7"/>
      <c r="X210" s="1"/>
      <c r="Y210" s="1"/>
      <c r="Z210" s="1"/>
      <c r="AA210" s="1"/>
      <c r="AB210" s="1"/>
      <c r="AC210" s="1"/>
    </row>
    <row r="211">
      <c r="A211" s="1" t="s">
        <v>29</v>
      </c>
      <c r="B211" s="1" t="s">
        <v>405</v>
      </c>
      <c r="C211" s="5">
        <v>40127.0</v>
      </c>
      <c r="D211" s="1" t="s">
        <v>277</v>
      </c>
      <c r="E211" s="1" t="s">
        <v>63</v>
      </c>
      <c r="F211" s="6">
        <f t="shared" si="43"/>
        <v>15</v>
      </c>
      <c r="G211" s="6" t="str">
        <f t="shared" si="44"/>
        <v>15 &amp; 16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7"/>
      <c r="T211" s="1"/>
      <c r="U211" s="1"/>
      <c r="V211" s="1"/>
      <c r="W211" s="7"/>
      <c r="X211" s="1"/>
      <c r="Y211" s="1"/>
      <c r="Z211" s="1"/>
      <c r="AA211" s="1"/>
      <c r="AB211" s="1"/>
      <c r="AC211" s="1"/>
    </row>
    <row r="212">
      <c r="A212" s="1" t="s">
        <v>29</v>
      </c>
      <c r="B212" s="1" t="s">
        <v>406</v>
      </c>
      <c r="C212" s="5">
        <v>40396.0</v>
      </c>
      <c r="D212" s="1" t="s">
        <v>350</v>
      </c>
      <c r="E212" s="1" t="s">
        <v>63</v>
      </c>
      <c r="F212" s="6"/>
      <c r="G212" s="6"/>
      <c r="H212" s="7"/>
      <c r="I212" s="1"/>
      <c r="J212" s="1"/>
      <c r="K212" s="1"/>
      <c r="L212" s="1"/>
      <c r="M212" s="1"/>
      <c r="N212" s="1"/>
      <c r="O212" s="7"/>
      <c r="P212" s="1"/>
      <c r="Q212" s="1"/>
      <c r="R212" s="1"/>
      <c r="S212" s="7"/>
      <c r="T212" s="1"/>
      <c r="U212" s="1"/>
      <c r="V212" s="1"/>
      <c r="W212" s="7"/>
      <c r="X212" s="1"/>
      <c r="Y212" s="1"/>
      <c r="Z212" s="1"/>
      <c r="AA212" s="1"/>
      <c r="AB212" s="1"/>
      <c r="AC212" s="7"/>
    </row>
    <row r="213">
      <c r="A213" s="1" t="s">
        <v>29</v>
      </c>
      <c r="B213" s="1" t="s">
        <v>407</v>
      </c>
      <c r="C213" s="5">
        <v>41696.0</v>
      </c>
      <c r="D213" s="1" t="s">
        <v>321</v>
      </c>
      <c r="E213" s="1" t="s">
        <v>63</v>
      </c>
      <c r="F213" s="6">
        <f t="shared" ref="F213:F215" si="45">IF(NOT(ISBLANK(C213)), int(YEARFRAC(C213,today())),"")</f>
        <v>10</v>
      </c>
      <c r="G213" s="6" t="str">
        <f t="shared" ref="G213:G215" si="46">IFS(ISBLANK(C213), "",F213 &lt;= 10, "10 &amp; Under", AND(F213 &gt; 10, F213 &lt; 13), "11 &amp; 12", AND(F213 &gt; 12, F213 &lt; 15), "13 &amp; 14", AND(F213 &gt; 14, F213 &lt; 17), "15 &amp; 16", F213 &gt; 16, "17 &amp; 18")</f>
        <v>10 &amp; Under</v>
      </c>
      <c r="H213" s="7"/>
      <c r="I213" s="1"/>
      <c r="J213" s="1"/>
      <c r="K213" s="1"/>
      <c r="L213" s="1"/>
      <c r="M213" s="1"/>
      <c r="N213" s="1"/>
      <c r="O213" s="7"/>
      <c r="P213" s="1"/>
      <c r="Q213" s="1"/>
      <c r="R213" s="1"/>
      <c r="S213" s="7"/>
      <c r="T213" s="1"/>
      <c r="U213" s="1"/>
      <c r="V213" s="1"/>
      <c r="W213" s="7"/>
      <c r="X213" s="1"/>
      <c r="Y213" s="1"/>
      <c r="Z213" s="1"/>
      <c r="AA213" s="1"/>
      <c r="AB213" s="1"/>
      <c r="AC213" s="1"/>
    </row>
    <row r="214">
      <c r="A214" s="1" t="s">
        <v>29</v>
      </c>
      <c r="B214" s="1" t="s">
        <v>408</v>
      </c>
      <c r="C214" s="5">
        <v>41874.0</v>
      </c>
      <c r="D214" s="1" t="s">
        <v>310</v>
      </c>
      <c r="E214" s="1" t="s">
        <v>63</v>
      </c>
      <c r="F214" s="6">
        <f t="shared" si="45"/>
        <v>10</v>
      </c>
      <c r="G214" s="6" t="str">
        <f t="shared" si="46"/>
        <v>10 &amp; Under</v>
      </c>
      <c r="H214" s="1"/>
      <c r="I214" s="1"/>
      <c r="J214" s="1"/>
      <c r="K214" s="1"/>
      <c r="L214" s="1"/>
      <c r="M214" s="7"/>
      <c r="N214" s="1"/>
      <c r="O214" s="1"/>
      <c r="P214" s="1"/>
      <c r="Q214" s="1"/>
      <c r="R214" s="1"/>
      <c r="S214" s="1"/>
      <c r="T214" s="1"/>
      <c r="U214" s="1"/>
      <c r="V214" s="1"/>
      <c r="W214" s="7"/>
      <c r="X214" s="1"/>
      <c r="Y214" s="1"/>
      <c r="Z214" s="1"/>
      <c r="AA214" s="1"/>
      <c r="AB214" s="1"/>
      <c r="AC214" s="1"/>
    </row>
    <row r="215">
      <c r="A215" s="1" t="s">
        <v>29</v>
      </c>
      <c r="B215" s="1" t="s">
        <v>409</v>
      </c>
      <c r="C215" s="5">
        <v>39063.0</v>
      </c>
      <c r="D215" s="1" t="s">
        <v>31</v>
      </c>
      <c r="E215" s="1" t="s">
        <v>63</v>
      </c>
      <c r="F215" s="6">
        <f t="shared" si="45"/>
        <v>18</v>
      </c>
      <c r="G215" s="6" t="str">
        <f t="shared" si="46"/>
        <v>17 &amp; 18</v>
      </c>
      <c r="H215" s="1"/>
      <c r="I215" s="1"/>
      <c r="J215" s="1"/>
      <c r="K215" s="1"/>
      <c r="L215" s="1"/>
      <c r="M215" s="1"/>
      <c r="N215" s="1"/>
      <c r="O215" s="7"/>
      <c r="P215" s="1"/>
      <c r="Q215" s="1"/>
      <c r="R215" s="1"/>
      <c r="S215" s="7"/>
      <c r="T215" s="1"/>
      <c r="U215" s="1"/>
      <c r="V215" s="1"/>
      <c r="W215" s="7"/>
      <c r="X215" s="1"/>
      <c r="Y215" s="1"/>
      <c r="Z215" s="1"/>
      <c r="AA215" s="1"/>
      <c r="AB215" s="1"/>
      <c r="AC215" s="1"/>
    </row>
    <row r="216">
      <c r="A216" s="1" t="s">
        <v>29</v>
      </c>
      <c r="B216" s="1" t="s">
        <v>410</v>
      </c>
      <c r="C216" s="5">
        <v>39329.0</v>
      </c>
      <c r="D216" s="1" t="s">
        <v>226</v>
      </c>
      <c r="E216" s="1" t="s">
        <v>32</v>
      </c>
      <c r="F216" s="6"/>
      <c r="G216" s="6"/>
      <c r="H216" s="7"/>
      <c r="I216" s="1"/>
      <c r="J216" s="1"/>
      <c r="K216" s="1"/>
      <c r="L216" s="1"/>
      <c r="M216" s="1"/>
      <c r="N216" s="1"/>
      <c r="O216" s="7"/>
      <c r="P216" s="1"/>
      <c r="Q216" s="1"/>
      <c r="R216" s="1"/>
      <c r="S216" s="7"/>
      <c r="T216" s="1"/>
      <c r="U216" s="1"/>
      <c r="V216" s="1"/>
      <c r="W216" s="7"/>
      <c r="X216" s="1"/>
      <c r="Y216" s="1"/>
      <c r="Z216" s="1"/>
      <c r="AA216" s="1"/>
      <c r="AB216" s="1"/>
      <c r="AC216" s="7"/>
    </row>
    <row r="217">
      <c r="A217" s="1" t="s">
        <v>29</v>
      </c>
      <c r="B217" s="1" t="s">
        <v>411</v>
      </c>
      <c r="C217" s="5">
        <v>40862.0</v>
      </c>
      <c r="D217" s="1" t="s">
        <v>342</v>
      </c>
      <c r="E217" s="1" t="s">
        <v>63</v>
      </c>
      <c r="F217" s="6">
        <f t="shared" ref="F217:F219" si="47">IF(NOT(ISBLANK(C217)), int(YEARFRAC(C217,today())),"")</f>
        <v>13</v>
      </c>
      <c r="G217" s="6" t="str">
        <f t="shared" ref="G217:G219" si="48">IFS(ISBLANK(C217), "",F217 &lt;= 10, "10 &amp; Under", AND(F217 &gt; 10, F217 &lt; 13), "11 &amp; 12", AND(F217 &gt; 12, F217 &lt; 15), "13 &amp; 14", AND(F217 &gt; 14, F217 &lt; 17), "15 &amp; 16", F217 &gt; 16, "17 &amp; 18")</f>
        <v>13 &amp; 14</v>
      </c>
      <c r="H217" s="7"/>
      <c r="I217" s="1"/>
      <c r="J217" s="1"/>
      <c r="K217" s="1"/>
      <c r="L217" s="1"/>
      <c r="M217" s="1"/>
      <c r="N217" s="1"/>
      <c r="O217" s="7"/>
      <c r="P217" s="1"/>
      <c r="Q217" s="1"/>
      <c r="R217" s="1"/>
      <c r="S217" s="7"/>
      <c r="T217" s="1"/>
      <c r="U217" s="1"/>
      <c r="V217" s="1"/>
      <c r="W217" s="7"/>
      <c r="X217" s="1"/>
      <c r="Y217" s="1"/>
      <c r="Z217" s="1"/>
      <c r="AA217" s="1"/>
      <c r="AB217" s="1"/>
      <c r="AC217" s="7"/>
    </row>
    <row r="218">
      <c r="A218" s="1" t="s">
        <v>29</v>
      </c>
      <c r="B218" s="1" t="s">
        <v>412</v>
      </c>
      <c r="C218" s="5">
        <v>41540.0</v>
      </c>
      <c r="D218" s="1" t="s">
        <v>342</v>
      </c>
      <c r="E218" s="1" t="s">
        <v>63</v>
      </c>
      <c r="F218" s="6">
        <f t="shared" si="47"/>
        <v>11</v>
      </c>
      <c r="G218" s="6" t="str">
        <f t="shared" si="48"/>
        <v>11 &amp; 12</v>
      </c>
      <c r="H218" s="7"/>
      <c r="I218" s="1"/>
      <c r="J218" s="1"/>
      <c r="K218" s="1"/>
      <c r="L218" s="1"/>
      <c r="M218" s="1"/>
      <c r="N218" s="1"/>
      <c r="O218" s="7"/>
      <c r="P218" s="1"/>
      <c r="Q218" s="1"/>
      <c r="R218" s="1"/>
      <c r="S218" s="7"/>
      <c r="T218" s="1"/>
      <c r="U218" s="1"/>
      <c r="V218" s="1"/>
      <c r="W218" s="7"/>
      <c r="X218" s="1"/>
      <c r="Y218" s="1"/>
      <c r="Z218" s="1"/>
      <c r="AA218" s="1"/>
      <c r="AB218" s="1"/>
      <c r="AC218" s="1"/>
    </row>
    <row r="219">
      <c r="A219" s="1" t="s">
        <v>29</v>
      </c>
      <c r="B219" s="1" t="s">
        <v>413</v>
      </c>
      <c r="C219" s="5">
        <v>39654.0</v>
      </c>
      <c r="D219" s="1" t="s">
        <v>31</v>
      </c>
      <c r="E219" s="1" t="s">
        <v>32</v>
      </c>
      <c r="F219" s="6">
        <f t="shared" si="47"/>
        <v>16</v>
      </c>
      <c r="G219" s="6" t="str">
        <f t="shared" si="48"/>
        <v>15 &amp; 16</v>
      </c>
      <c r="H219" s="7"/>
      <c r="I219" s="1"/>
      <c r="J219" s="1"/>
      <c r="K219" s="1"/>
      <c r="L219" s="1"/>
      <c r="M219" s="1"/>
      <c r="N219" s="1"/>
      <c r="O219" s="7"/>
      <c r="P219" s="1"/>
      <c r="Q219" s="1"/>
      <c r="R219" s="1"/>
      <c r="S219" s="7"/>
      <c r="T219" s="1"/>
      <c r="U219" s="1"/>
      <c r="V219" s="1"/>
      <c r="W219" s="7"/>
      <c r="X219" s="1"/>
      <c r="Y219" s="1"/>
      <c r="Z219" s="1"/>
      <c r="AA219" s="1"/>
      <c r="AB219" s="1"/>
      <c r="AC219" s="1"/>
    </row>
    <row r="220">
      <c r="A220" s="1" t="s">
        <v>29</v>
      </c>
      <c r="B220" s="1" t="s">
        <v>414</v>
      </c>
      <c r="C220" s="5">
        <v>39443.0</v>
      </c>
      <c r="D220" s="1" t="s">
        <v>31</v>
      </c>
      <c r="E220" s="1" t="s">
        <v>63</v>
      </c>
      <c r="F220" s="2">
        <v>15.0</v>
      </c>
      <c r="G220" s="2" t="s">
        <v>415</v>
      </c>
      <c r="H220" s="1"/>
      <c r="I220" s="1"/>
      <c r="J220" s="1"/>
      <c r="K220" s="1"/>
      <c r="L220" s="1"/>
      <c r="M220" s="7"/>
      <c r="N220" s="7"/>
      <c r="O220" s="7"/>
      <c r="P220" s="1"/>
      <c r="Q220" s="1"/>
      <c r="R220" s="1"/>
      <c r="S220" s="7"/>
      <c r="T220" s="1"/>
      <c r="U220" s="1"/>
      <c r="V220" s="1"/>
      <c r="W220" s="7"/>
      <c r="X220" s="7"/>
      <c r="Y220" s="1"/>
      <c r="Z220" s="1"/>
      <c r="AA220" s="1"/>
      <c r="AB220" s="1"/>
      <c r="AC220" s="1"/>
    </row>
    <row r="221">
      <c r="A221" s="1" t="s">
        <v>29</v>
      </c>
      <c r="B221" s="1" t="s">
        <v>416</v>
      </c>
      <c r="C221" s="5">
        <v>40727.0</v>
      </c>
      <c r="D221" s="1" t="s">
        <v>342</v>
      </c>
      <c r="E221" s="1" t="s">
        <v>32</v>
      </c>
      <c r="F221" s="6">
        <f t="shared" ref="F221:F228" si="49">IF(NOT(ISBLANK(C221)), int(YEARFRAC(C221,today())),"")</f>
        <v>13</v>
      </c>
      <c r="G221" s="6" t="str">
        <f t="shared" ref="G221:G228" si="50">IFS(ISBLANK(C221), "",F221 &lt;= 10, "10 &amp; Under", AND(F221 &gt; 10, F221 &lt; 13), "11 &amp; 12", AND(F221 &gt; 12, F221 &lt; 15), "13 &amp; 14", AND(F221 &gt; 14, F221 &lt; 17), "15 &amp; 16", F221 &gt; 16, "17 &amp; 18")</f>
        <v>13 &amp; 14</v>
      </c>
      <c r="H221" s="7"/>
      <c r="I221" s="1"/>
      <c r="J221" s="1"/>
      <c r="K221" s="1"/>
      <c r="L221" s="1"/>
      <c r="M221" s="1"/>
      <c r="N221" s="1"/>
      <c r="O221" s="7"/>
      <c r="P221" s="1"/>
      <c r="Q221" s="1"/>
      <c r="R221" s="1"/>
      <c r="S221" s="7"/>
      <c r="T221" s="1"/>
      <c r="U221" s="1"/>
      <c r="V221" s="1"/>
      <c r="W221" s="7"/>
      <c r="X221" s="1"/>
      <c r="Y221" s="1"/>
      <c r="Z221" s="1"/>
      <c r="AA221" s="1"/>
      <c r="AB221" s="1"/>
      <c r="AC221" s="1"/>
    </row>
    <row r="222">
      <c r="A222" s="1" t="s">
        <v>29</v>
      </c>
      <c r="B222" s="1" t="s">
        <v>417</v>
      </c>
      <c r="C222" s="5">
        <v>39968.0</v>
      </c>
      <c r="D222" s="1" t="s">
        <v>277</v>
      </c>
      <c r="E222" s="1" t="s">
        <v>32</v>
      </c>
      <c r="F222" s="6">
        <f t="shared" si="49"/>
        <v>15</v>
      </c>
      <c r="G222" s="6" t="str">
        <f t="shared" si="50"/>
        <v>15 &amp; 16</v>
      </c>
      <c r="H222" s="1"/>
      <c r="I222" s="1"/>
      <c r="J222" s="1"/>
      <c r="K222" s="1"/>
      <c r="L222" s="1"/>
      <c r="M222" s="7"/>
      <c r="N222" s="7"/>
      <c r="O222" s="1"/>
      <c r="P222" s="1"/>
      <c r="Q222" s="1"/>
      <c r="R222" s="1"/>
      <c r="S222" s="7"/>
      <c r="T222" s="1"/>
      <c r="U222" s="1"/>
      <c r="V222" s="1"/>
      <c r="W222" s="7"/>
      <c r="X222" s="1"/>
      <c r="Y222" s="1"/>
      <c r="Z222" s="1"/>
      <c r="AA222" s="1"/>
      <c r="AB222" s="1"/>
      <c r="AC222" s="1"/>
    </row>
    <row r="223">
      <c r="A223" s="1" t="s">
        <v>29</v>
      </c>
      <c r="B223" s="1" t="s">
        <v>418</v>
      </c>
      <c r="C223" s="5">
        <v>41306.0</v>
      </c>
      <c r="D223" s="1" t="s">
        <v>315</v>
      </c>
      <c r="E223" s="1" t="s">
        <v>32</v>
      </c>
      <c r="F223" s="6">
        <f t="shared" si="49"/>
        <v>11</v>
      </c>
      <c r="G223" s="6" t="str">
        <f t="shared" si="50"/>
        <v>11 &amp; 12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7"/>
      <c r="X223" s="1"/>
      <c r="Y223" s="1"/>
      <c r="Z223" s="1"/>
      <c r="AA223" s="1"/>
      <c r="AB223" s="1"/>
      <c r="AC223" s="1"/>
    </row>
    <row r="224">
      <c r="A224" s="1" t="s">
        <v>29</v>
      </c>
      <c r="B224" s="1" t="s">
        <v>419</v>
      </c>
      <c r="C224" s="5">
        <v>40088.0</v>
      </c>
      <c r="D224" s="1" t="s">
        <v>277</v>
      </c>
      <c r="E224" s="1" t="s">
        <v>32</v>
      </c>
      <c r="F224" s="6">
        <f t="shared" si="49"/>
        <v>15</v>
      </c>
      <c r="G224" s="6" t="str">
        <f t="shared" si="50"/>
        <v>15 &amp; 16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7"/>
      <c r="X224" s="1"/>
      <c r="Y224" s="1"/>
      <c r="Z224" s="7"/>
      <c r="AA224" s="1"/>
      <c r="AB224" s="1"/>
      <c r="AC224" s="1"/>
    </row>
    <row r="225">
      <c r="A225" s="1" t="s">
        <v>29</v>
      </c>
      <c r="B225" s="1" t="s">
        <v>420</v>
      </c>
      <c r="C225" s="5">
        <v>40207.0</v>
      </c>
      <c r="D225" s="1" t="s">
        <v>328</v>
      </c>
      <c r="E225" s="1" t="s">
        <v>63</v>
      </c>
      <c r="F225" s="6">
        <f t="shared" si="49"/>
        <v>14</v>
      </c>
      <c r="G225" s="6" t="str">
        <f t="shared" si="50"/>
        <v>13 &amp; 14</v>
      </c>
      <c r="H225" s="7"/>
      <c r="I225" s="1"/>
      <c r="J225" s="1"/>
      <c r="K225" s="1"/>
      <c r="L225" s="1"/>
      <c r="M225" s="1"/>
      <c r="N225" s="1"/>
      <c r="O225" s="7"/>
      <c r="P225" s="1"/>
      <c r="Q225" s="1"/>
      <c r="R225" s="1"/>
      <c r="S225" s="7"/>
      <c r="T225" s="1"/>
      <c r="U225" s="1"/>
      <c r="V225" s="1"/>
      <c r="W225" s="7"/>
      <c r="X225" s="1"/>
      <c r="Y225" s="1"/>
      <c r="Z225" s="1"/>
      <c r="AA225" s="1"/>
      <c r="AB225" s="1"/>
      <c r="AC225" s="1"/>
    </row>
    <row r="226">
      <c r="A226" s="1" t="s">
        <v>29</v>
      </c>
      <c r="B226" s="1" t="s">
        <v>421</v>
      </c>
      <c r="C226" s="5">
        <v>40310.0</v>
      </c>
      <c r="D226" s="1" t="s">
        <v>277</v>
      </c>
      <c r="E226" s="1" t="s">
        <v>63</v>
      </c>
      <c r="F226" s="6">
        <f t="shared" si="49"/>
        <v>14</v>
      </c>
      <c r="G226" s="6" t="str">
        <f t="shared" si="50"/>
        <v>13 &amp; 14</v>
      </c>
      <c r="H226" s="7"/>
      <c r="I226" s="1"/>
      <c r="J226" s="1"/>
      <c r="K226" s="1"/>
      <c r="L226" s="1"/>
      <c r="M226" s="1"/>
      <c r="N226" s="1"/>
      <c r="O226" s="7"/>
      <c r="P226" s="1"/>
      <c r="Q226" s="1"/>
      <c r="R226" s="1"/>
      <c r="S226" s="7"/>
      <c r="T226" s="1"/>
      <c r="U226" s="1"/>
      <c r="V226" s="1"/>
      <c r="W226" s="7"/>
      <c r="X226" s="1"/>
      <c r="Y226" s="1"/>
      <c r="Z226" s="1"/>
      <c r="AA226" s="1"/>
      <c r="AB226" s="1"/>
      <c r="AC226" s="7"/>
    </row>
    <row r="227">
      <c r="A227" s="1" t="s">
        <v>29</v>
      </c>
      <c r="B227" s="1" t="s">
        <v>422</v>
      </c>
      <c r="C227" s="5">
        <v>41901.0</v>
      </c>
      <c r="D227" s="1" t="s">
        <v>321</v>
      </c>
      <c r="E227" s="1" t="s">
        <v>32</v>
      </c>
      <c r="F227" s="6">
        <f t="shared" si="49"/>
        <v>10</v>
      </c>
      <c r="G227" s="6" t="str">
        <f t="shared" si="50"/>
        <v>10 &amp; Under</v>
      </c>
      <c r="H227" s="1"/>
      <c r="I227" s="1"/>
      <c r="J227" s="1"/>
      <c r="K227" s="1"/>
      <c r="L227" s="1"/>
      <c r="M227" s="7"/>
      <c r="N227" s="7"/>
      <c r="O227" s="7"/>
      <c r="P227" s="1"/>
      <c r="Q227" s="1"/>
      <c r="R227" s="1"/>
      <c r="S227" s="7"/>
      <c r="T227" s="1"/>
      <c r="U227" s="1"/>
      <c r="V227" s="1"/>
      <c r="W227" s="7"/>
      <c r="X227" s="1"/>
      <c r="Y227" s="1"/>
      <c r="Z227" s="7"/>
      <c r="AA227" s="1"/>
      <c r="AB227" s="1"/>
      <c r="AC227" s="1"/>
    </row>
    <row r="228">
      <c r="A228" s="1" t="s">
        <v>29</v>
      </c>
      <c r="B228" s="1" t="s">
        <v>423</v>
      </c>
      <c r="C228" s="5">
        <v>41207.0</v>
      </c>
      <c r="D228" s="1" t="s">
        <v>342</v>
      </c>
      <c r="E228" s="1" t="s">
        <v>32</v>
      </c>
      <c r="F228" s="6">
        <f t="shared" si="49"/>
        <v>12</v>
      </c>
      <c r="G228" s="6" t="str">
        <f t="shared" si="50"/>
        <v>11 &amp; 12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7"/>
      <c r="T228" s="1"/>
      <c r="U228" s="1"/>
      <c r="V228" s="1"/>
      <c r="W228" s="7"/>
      <c r="X228" s="1"/>
      <c r="Y228" s="1"/>
      <c r="Z228" s="1"/>
      <c r="AA228" s="1"/>
      <c r="AB228" s="1"/>
      <c r="AC228" s="1"/>
    </row>
    <row r="229">
      <c r="A229" s="1" t="s">
        <v>29</v>
      </c>
      <c r="B229" s="1" t="s">
        <v>424</v>
      </c>
      <c r="C229" s="5">
        <v>41207.0</v>
      </c>
      <c r="D229" s="1" t="s">
        <v>315</v>
      </c>
      <c r="E229" s="1" t="s">
        <v>32</v>
      </c>
      <c r="F229" s="6"/>
      <c r="G229" s="6"/>
      <c r="H229" s="7"/>
      <c r="I229" s="1"/>
      <c r="J229" s="1"/>
      <c r="K229" s="1"/>
      <c r="L229" s="1"/>
      <c r="M229" s="1"/>
      <c r="N229" s="1"/>
      <c r="O229" s="7"/>
      <c r="P229" s="1"/>
      <c r="Q229" s="1"/>
      <c r="R229" s="1"/>
      <c r="S229" s="7"/>
      <c r="T229" s="1"/>
      <c r="U229" s="1"/>
      <c r="V229" s="1"/>
      <c r="W229" s="7"/>
      <c r="X229" s="1"/>
      <c r="Y229" s="1"/>
      <c r="Z229" s="1"/>
      <c r="AA229" s="1"/>
      <c r="AB229" s="1"/>
      <c r="AC229" s="7"/>
    </row>
    <row r="230">
      <c r="A230" s="1" t="s">
        <v>29</v>
      </c>
      <c r="B230" s="1" t="s">
        <v>425</v>
      </c>
      <c r="C230" s="5">
        <v>41222.0</v>
      </c>
      <c r="D230" s="1" t="s">
        <v>315</v>
      </c>
      <c r="E230" s="1" t="s">
        <v>32</v>
      </c>
      <c r="F230" s="6">
        <f t="shared" ref="F230:F236" si="51">IF(NOT(ISBLANK(C230)), int(YEARFRAC(C230,today())),"")</f>
        <v>12</v>
      </c>
      <c r="G230" s="6" t="str">
        <f t="shared" ref="G230:G236" si="52">IFS(ISBLANK(C230), "",F230 &lt;= 10, "10 &amp; Under", AND(F230 &gt; 10, F230 &lt; 13), "11 &amp; 12", AND(F230 &gt; 12, F230 &lt; 15), "13 &amp; 14", AND(F230 &gt; 14, F230 &lt; 17), "15 &amp; 16", F230 &gt; 16, "17 &amp; 18")</f>
        <v>11 &amp; 12</v>
      </c>
      <c r="H230" s="7"/>
      <c r="I230" s="1"/>
      <c r="J230" s="1"/>
      <c r="K230" s="1"/>
      <c r="L230" s="1"/>
      <c r="M230" s="1"/>
      <c r="N230" s="1"/>
      <c r="O230" s="7"/>
      <c r="P230" s="1"/>
      <c r="Q230" s="1"/>
      <c r="R230" s="1"/>
      <c r="S230" s="7"/>
      <c r="T230" s="1"/>
      <c r="U230" s="1"/>
      <c r="V230" s="1"/>
      <c r="W230" s="7"/>
      <c r="X230" s="1"/>
      <c r="Y230" s="1"/>
      <c r="Z230" s="7"/>
      <c r="AA230" s="1"/>
      <c r="AB230" s="1"/>
      <c r="AC230" s="1"/>
    </row>
    <row r="231">
      <c r="A231" s="1" t="s">
        <v>29</v>
      </c>
      <c r="B231" s="1" t="s">
        <v>426</v>
      </c>
      <c r="C231" s="5">
        <v>40920.0</v>
      </c>
      <c r="D231" s="1" t="s">
        <v>321</v>
      </c>
      <c r="E231" s="1" t="s">
        <v>63</v>
      </c>
      <c r="F231" s="6">
        <f t="shared" si="51"/>
        <v>12</v>
      </c>
      <c r="G231" s="6" t="str">
        <f t="shared" si="52"/>
        <v>11 &amp; 12</v>
      </c>
      <c r="H231" s="1"/>
      <c r="I231" s="1"/>
      <c r="J231" s="1"/>
      <c r="K231" s="1"/>
      <c r="L231" s="1"/>
      <c r="M231" s="7"/>
      <c r="N231" s="7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7"/>
      <c r="AA231" s="1"/>
      <c r="AB231" s="1"/>
      <c r="AC231" s="1"/>
    </row>
    <row r="232">
      <c r="A232" s="1" t="s">
        <v>29</v>
      </c>
      <c r="B232" s="1" t="s">
        <v>427</v>
      </c>
      <c r="C232" s="5">
        <v>39574.0</v>
      </c>
      <c r="D232" s="1" t="s">
        <v>226</v>
      </c>
      <c r="E232" s="1" t="s">
        <v>32</v>
      </c>
      <c r="F232" s="6">
        <f t="shared" si="51"/>
        <v>16</v>
      </c>
      <c r="G232" s="6" t="str">
        <f t="shared" si="52"/>
        <v>15 &amp; 16</v>
      </c>
      <c r="H232" s="7"/>
      <c r="I232" s="1"/>
      <c r="J232" s="1"/>
      <c r="K232" s="1"/>
      <c r="L232" s="1"/>
      <c r="M232" s="4"/>
      <c r="N232" s="4"/>
      <c r="O232" s="8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11"/>
    </row>
    <row r="233">
      <c r="A233" s="1" t="s">
        <v>29</v>
      </c>
      <c r="B233" s="1" t="s">
        <v>428</v>
      </c>
      <c r="C233" s="5">
        <v>40037.0</v>
      </c>
      <c r="D233" s="1" t="s">
        <v>277</v>
      </c>
      <c r="E233" s="1" t="s">
        <v>32</v>
      </c>
      <c r="F233" s="6">
        <f t="shared" si="51"/>
        <v>15</v>
      </c>
      <c r="G233" s="6" t="str">
        <f t="shared" si="52"/>
        <v>15 &amp; 16</v>
      </c>
      <c r="H233" s="7"/>
      <c r="I233" s="1"/>
      <c r="J233" s="1"/>
      <c r="K233" s="1"/>
      <c r="L233" s="1"/>
      <c r="M233" s="7"/>
      <c r="N233" s="7"/>
      <c r="O233" s="7"/>
      <c r="P233" s="1"/>
      <c r="Q233" s="1"/>
      <c r="R233" s="1"/>
      <c r="S233" s="7"/>
      <c r="T233" s="1"/>
      <c r="U233" s="1"/>
      <c r="V233" s="1"/>
      <c r="W233" s="7"/>
      <c r="X233" s="1"/>
      <c r="Y233" s="1"/>
      <c r="Z233" s="7"/>
      <c r="AA233" s="1"/>
      <c r="AB233" s="1"/>
      <c r="AC233" s="1"/>
    </row>
    <row r="234">
      <c r="A234" s="1" t="s">
        <v>29</v>
      </c>
      <c r="B234" s="1" t="s">
        <v>429</v>
      </c>
      <c r="C234" s="5">
        <v>41760.0</v>
      </c>
      <c r="D234" s="1" t="s">
        <v>317</v>
      </c>
      <c r="E234" s="1" t="s">
        <v>32</v>
      </c>
      <c r="F234" s="6">
        <f t="shared" si="51"/>
        <v>10</v>
      </c>
      <c r="G234" s="6" t="str">
        <f t="shared" si="52"/>
        <v>10 &amp; Under</v>
      </c>
      <c r="H234" s="7"/>
      <c r="I234" s="1"/>
      <c r="J234" s="1"/>
      <c r="K234" s="1"/>
      <c r="L234" s="1"/>
      <c r="M234" s="1"/>
      <c r="N234" s="1"/>
      <c r="O234" s="7"/>
      <c r="P234" s="1"/>
      <c r="Q234" s="1"/>
      <c r="R234" s="1"/>
      <c r="S234" s="7"/>
      <c r="T234" s="1"/>
      <c r="U234" s="1"/>
      <c r="V234" s="1"/>
      <c r="W234" s="7"/>
      <c r="X234" s="1"/>
      <c r="Y234" s="1"/>
      <c r="Z234" s="1"/>
      <c r="AA234" s="1"/>
      <c r="AB234" s="1"/>
      <c r="AC234" s="1"/>
    </row>
    <row r="235">
      <c r="A235" s="1" t="s">
        <v>29</v>
      </c>
      <c r="B235" s="1" t="s">
        <v>430</v>
      </c>
      <c r="C235" s="5">
        <v>40539.0</v>
      </c>
      <c r="D235" s="1" t="s">
        <v>328</v>
      </c>
      <c r="E235" s="1" t="s">
        <v>63</v>
      </c>
      <c r="F235" s="6">
        <f t="shared" si="51"/>
        <v>13</v>
      </c>
      <c r="G235" s="6" t="str">
        <f t="shared" si="52"/>
        <v>13 &amp; 14</v>
      </c>
      <c r="H235" s="7"/>
      <c r="I235" s="1"/>
      <c r="J235" s="1"/>
      <c r="K235" s="1"/>
      <c r="L235" s="1"/>
      <c r="M235" s="7"/>
      <c r="N235" s="7"/>
      <c r="O235" s="7"/>
      <c r="P235" s="1"/>
      <c r="Q235" s="1"/>
      <c r="R235" s="1"/>
      <c r="S235" s="7"/>
      <c r="T235" s="1"/>
      <c r="U235" s="1"/>
      <c r="V235" s="1"/>
      <c r="W235" s="7"/>
      <c r="X235" s="1"/>
      <c r="Y235" s="1"/>
      <c r="Z235" s="7"/>
      <c r="AA235" s="1"/>
      <c r="AB235" s="1"/>
      <c r="AC235" s="7"/>
    </row>
    <row r="236">
      <c r="A236" s="1" t="s">
        <v>29</v>
      </c>
      <c r="B236" s="1" t="s">
        <v>431</v>
      </c>
      <c r="C236" s="5">
        <v>41096.0</v>
      </c>
      <c r="D236" s="1" t="s">
        <v>333</v>
      </c>
      <c r="E236" s="1" t="s">
        <v>63</v>
      </c>
      <c r="F236" s="6">
        <f t="shared" si="51"/>
        <v>12</v>
      </c>
      <c r="G236" s="6" t="str">
        <f t="shared" si="52"/>
        <v>11 &amp; 12</v>
      </c>
      <c r="H236" s="1"/>
      <c r="I236" s="1"/>
      <c r="J236" s="1"/>
      <c r="K236" s="1"/>
      <c r="L236" s="1"/>
      <c r="M236" s="7"/>
      <c r="N236" s="7"/>
      <c r="O236" s="1"/>
      <c r="P236" s="1"/>
      <c r="Q236" s="1"/>
      <c r="R236" s="1"/>
      <c r="S236" s="7"/>
      <c r="T236" s="1"/>
      <c r="U236" s="1"/>
      <c r="V236" s="7"/>
      <c r="W236" s="7"/>
      <c r="X236" s="1"/>
      <c r="Y236" s="1"/>
      <c r="Z236" s="7"/>
      <c r="AA236" s="1"/>
      <c r="AB236" s="1"/>
      <c r="AC236" s="1"/>
    </row>
    <row r="237">
      <c r="A237" s="1" t="s">
        <v>29</v>
      </c>
      <c r="B237" s="1" t="s">
        <v>432</v>
      </c>
      <c r="C237" s="5">
        <v>40233.0</v>
      </c>
      <c r="D237" s="1" t="s">
        <v>277</v>
      </c>
      <c r="E237" s="1" t="s">
        <v>63</v>
      </c>
      <c r="F237" s="6"/>
      <c r="G237" s="6"/>
      <c r="H237" s="7"/>
      <c r="I237" s="1"/>
      <c r="J237" s="1"/>
      <c r="K237" s="1"/>
      <c r="L237" s="1"/>
      <c r="M237" s="1"/>
      <c r="N237" s="1"/>
      <c r="O237" s="7"/>
      <c r="P237" s="1"/>
      <c r="Q237" s="1"/>
      <c r="R237" s="1"/>
      <c r="S237" s="7"/>
      <c r="T237" s="1"/>
      <c r="U237" s="1"/>
      <c r="V237" s="1"/>
      <c r="W237" s="7"/>
      <c r="X237" s="1"/>
      <c r="Y237" s="1"/>
      <c r="Z237" s="1"/>
      <c r="AA237" s="1"/>
      <c r="AB237" s="1"/>
      <c r="AC237" s="7"/>
    </row>
    <row r="238">
      <c r="A238" s="1" t="s">
        <v>29</v>
      </c>
      <c r="B238" s="1" t="s">
        <v>433</v>
      </c>
      <c r="C238" s="5">
        <v>41842.0</v>
      </c>
      <c r="D238" s="1" t="s">
        <v>315</v>
      </c>
      <c r="E238" s="1" t="s">
        <v>32</v>
      </c>
      <c r="F238" s="6">
        <f t="shared" ref="F238:F242" si="53">IF(NOT(ISBLANK(C238)), int(YEARFRAC(C238,today())),"")</f>
        <v>10</v>
      </c>
      <c r="G238" s="6" t="str">
        <f t="shared" ref="G238:G242" si="54">IFS(ISBLANK(C238), "",F238 &lt;= 10, "10 &amp; Under", AND(F238 &gt; 10, F238 &lt; 13), "11 &amp; 12", AND(F238 &gt; 12, F238 &lt; 15), "13 &amp; 14", AND(F238 &gt; 14, F238 &lt; 17), "15 &amp; 16", F238 &gt; 16, "17 &amp; 18")</f>
        <v>10 &amp; Under</v>
      </c>
      <c r="H238" s="1"/>
      <c r="I238" s="1"/>
      <c r="J238" s="1"/>
      <c r="K238" s="1"/>
      <c r="L238" s="1"/>
      <c r="M238" s="1"/>
      <c r="N238" s="7"/>
      <c r="O238" s="1"/>
      <c r="P238" s="1"/>
      <c r="Q238" s="1"/>
      <c r="R238" s="1"/>
      <c r="S238" s="7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 t="s">
        <v>29</v>
      </c>
      <c r="B239" s="1" t="s">
        <v>434</v>
      </c>
      <c r="C239" s="5">
        <v>40337.0</v>
      </c>
      <c r="D239" s="1" t="s">
        <v>277</v>
      </c>
      <c r="E239" s="1" t="s">
        <v>32</v>
      </c>
      <c r="F239" s="6">
        <f t="shared" si="53"/>
        <v>14</v>
      </c>
      <c r="G239" s="6" t="str">
        <f t="shared" si="54"/>
        <v>13 &amp; 14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 t="s">
        <v>29</v>
      </c>
      <c r="B240" s="1" t="s">
        <v>435</v>
      </c>
      <c r="C240" s="5">
        <v>42943.0</v>
      </c>
      <c r="D240" s="1" t="s">
        <v>310</v>
      </c>
      <c r="E240" s="1" t="s">
        <v>32</v>
      </c>
      <c r="F240" s="6">
        <f t="shared" si="53"/>
        <v>7</v>
      </c>
      <c r="G240" s="6" t="str">
        <f t="shared" si="54"/>
        <v>10 &amp; Under</v>
      </c>
      <c r="H240" s="7"/>
      <c r="I240" s="1"/>
      <c r="J240" s="1"/>
      <c r="K240" s="1"/>
      <c r="L240" s="1"/>
      <c r="M240" s="1"/>
      <c r="N240" s="1"/>
      <c r="O240" s="7"/>
      <c r="P240" s="1"/>
      <c r="Q240" s="1"/>
      <c r="R240" s="1"/>
      <c r="S240" s="7"/>
      <c r="T240" s="1"/>
      <c r="U240" s="1"/>
      <c r="V240" s="1"/>
      <c r="W240" s="7"/>
      <c r="X240" s="1"/>
      <c r="Y240" s="1"/>
      <c r="Z240" s="7"/>
      <c r="AA240" s="1"/>
      <c r="AB240" s="1"/>
      <c r="AC240" s="1"/>
    </row>
    <row r="241">
      <c r="A241" s="1" t="s">
        <v>29</v>
      </c>
      <c r="B241" s="1" t="s">
        <v>436</v>
      </c>
      <c r="C241" s="5">
        <v>39186.0</v>
      </c>
      <c r="D241" s="1" t="s">
        <v>31</v>
      </c>
      <c r="E241" s="1" t="s">
        <v>32</v>
      </c>
      <c r="F241" s="6">
        <f t="shared" si="53"/>
        <v>17</v>
      </c>
      <c r="G241" s="6" t="str">
        <f t="shared" si="54"/>
        <v>17 &amp; 18</v>
      </c>
      <c r="H241" s="7"/>
      <c r="I241" s="1"/>
      <c r="J241" s="1"/>
      <c r="K241" s="1"/>
      <c r="L241" s="1"/>
      <c r="M241" s="7"/>
      <c r="N241" s="7"/>
      <c r="O241" s="7"/>
      <c r="P241" s="1"/>
      <c r="Q241" s="1"/>
      <c r="R241" s="1"/>
      <c r="S241" s="7"/>
      <c r="T241" s="1"/>
      <c r="U241" s="1"/>
      <c r="V241" s="1"/>
      <c r="W241" s="7"/>
      <c r="X241" s="1"/>
      <c r="Y241" s="1"/>
      <c r="Z241" s="7"/>
      <c r="AA241" s="1"/>
      <c r="AB241" s="1"/>
      <c r="AC241" s="7"/>
    </row>
    <row r="242">
      <c r="A242" s="1" t="s">
        <v>29</v>
      </c>
      <c r="B242" s="1" t="s">
        <v>437</v>
      </c>
      <c r="C242" s="5">
        <v>39186.0</v>
      </c>
      <c r="D242" s="1" t="s">
        <v>226</v>
      </c>
      <c r="E242" s="1" t="s">
        <v>32</v>
      </c>
      <c r="F242" s="6">
        <f t="shared" si="53"/>
        <v>17</v>
      </c>
      <c r="G242" s="6" t="str">
        <f t="shared" si="54"/>
        <v>17 &amp; 18</v>
      </c>
      <c r="H242" s="7"/>
      <c r="I242" s="1"/>
      <c r="J242" s="1"/>
      <c r="K242" s="1"/>
      <c r="L242" s="1"/>
      <c r="M242" s="7"/>
      <c r="N242" s="7"/>
      <c r="O242" s="7"/>
      <c r="P242" s="1"/>
      <c r="Q242" s="1"/>
      <c r="R242" s="1"/>
      <c r="S242" s="7"/>
      <c r="T242" s="1"/>
      <c r="U242" s="1"/>
      <c r="V242" s="1"/>
      <c r="W242" s="7"/>
      <c r="X242" s="1"/>
      <c r="Y242" s="1"/>
      <c r="Z242" s="7"/>
      <c r="AA242" s="1"/>
      <c r="AB242" s="1"/>
      <c r="AC242" s="7"/>
    </row>
    <row r="243">
      <c r="A243" s="1" t="s">
        <v>29</v>
      </c>
      <c r="B243" s="1" t="s">
        <v>438</v>
      </c>
      <c r="C243" s="5">
        <v>41674.0</v>
      </c>
      <c r="D243" s="1" t="s">
        <v>321</v>
      </c>
      <c r="E243" s="1" t="s">
        <v>63</v>
      </c>
      <c r="F243" s="6"/>
      <c r="G243" s="6"/>
      <c r="H243" s="7"/>
      <c r="I243" s="1"/>
      <c r="J243" s="1"/>
      <c r="K243" s="1"/>
      <c r="L243" s="1"/>
      <c r="M243" s="1"/>
      <c r="N243" s="1"/>
      <c r="O243" s="7"/>
      <c r="P243" s="1"/>
      <c r="Q243" s="1"/>
      <c r="R243" s="1"/>
      <c r="S243" s="7"/>
      <c r="T243" s="1"/>
      <c r="U243" s="1"/>
      <c r="V243" s="1"/>
      <c r="W243" s="7"/>
      <c r="X243" s="1"/>
      <c r="Y243" s="1"/>
      <c r="Z243" s="1"/>
      <c r="AA243" s="1"/>
      <c r="AB243" s="1"/>
      <c r="AC243" s="7"/>
    </row>
    <row r="244">
      <c r="A244" s="1" t="s">
        <v>29</v>
      </c>
      <c r="B244" s="1" t="s">
        <v>439</v>
      </c>
      <c r="C244" s="5">
        <v>40597.0</v>
      </c>
      <c r="D244" s="1" t="s">
        <v>266</v>
      </c>
      <c r="E244" s="1" t="s">
        <v>63</v>
      </c>
      <c r="F244" s="6">
        <f t="shared" ref="F244:F247" si="55">IF(NOT(ISBLANK(C244)), int(YEARFRAC(C244,today())),"")</f>
        <v>13</v>
      </c>
      <c r="G244" s="6" t="str">
        <f t="shared" ref="G244:G247" si="56">IFS(ISBLANK(C244), "",F244 &lt;= 10, "10 &amp; Under", AND(F244 &gt; 10, F244 &lt; 13), "11 &amp; 12", AND(F244 &gt; 12, F244 &lt; 15), "13 &amp; 14", AND(F244 &gt; 14, F244 &lt; 17), "15 &amp; 16", F244 &gt; 16, "17 &amp; 18")</f>
        <v>13 &amp; 14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7"/>
      <c r="X244" s="1"/>
      <c r="Y244" s="1"/>
      <c r="Z244" s="1"/>
      <c r="AA244" s="1"/>
      <c r="AB244" s="1"/>
      <c r="AC244" s="9"/>
    </row>
    <row r="245">
      <c r="A245" s="1" t="s">
        <v>29</v>
      </c>
      <c r="B245" s="1" t="s">
        <v>440</v>
      </c>
      <c r="C245" s="5">
        <v>40340.0</v>
      </c>
      <c r="D245" s="1" t="s">
        <v>303</v>
      </c>
      <c r="E245" s="1" t="s">
        <v>32</v>
      </c>
      <c r="F245" s="6">
        <f t="shared" si="55"/>
        <v>14</v>
      </c>
      <c r="G245" s="6" t="str">
        <f t="shared" si="56"/>
        <v>13 &amp; 14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7"/>
      <c r="T245" s="1"/>
      <c r="U245" s="1"/>
      <c r="V245" s="7"/>
      <c r="W245" s="7"/>
      <c r="X245" s="1"/>
      <c r="Y245" s="1"/>
      <c r="Z245" s="7"/>
      <c r="AA245" s="1"/>
      <c r="AB245" s="1"/>
      <c r="AC245" s="1"/>
    </row>
    <row r="246">
      <c r="A246" s="1" t="s">
        <v>29</v>
      </c>
      <c r="B246" s="1" t="s">
        <v>441</v>
      </c>
      <c r="C246" s="5">
        <v>41239.0</v>
      </c>
      <c r="D246" s="1" t="s">
        <v>310</v>
      </c>
      <c r="E246" s="1" t="s">
        <v>32</v>
      </c>
      <c r="F246" s="6">
        <f t="shared" si="55"/>
        <v>12</v>
      </c>
      <c r="G246" s="6" t="str">
        <f t="shared" si="56"/>
        <v>11 &amp; 12</v>
      </c>
      <c r="H246" s="7"/>
      <c r="I246" s="1"/>
      <c r="J246" s="1"/>
      <c r="K246" s="1"/>
      <c r="L246" s="1"/>
      <c r="M246" s="1"/>
      <c r="N246" s="1"/>
      <c r="O246" s="7"/>
      <c r="P246" s="1"/>
      <c r="Q246" s="1"/>
      <c r="R246" s="1"/>
      <c r="S246" s="7"/>
      <c r="T246" s="1"/>
      <c r="U246" s="1"/>
      <c r="V246" s="1"/>
      <c r="W246" s="7"/>
      <c r="X246" s="1"/>
      <c r="Y246" s="1"/>
      <c r="Z246" s="7"/>
      <c r="AA246" s="1"/>
      <c r="AB246" s="1"/>
      <c r="AC246" s="1"/>
    </row>
    <row r="247">
      <c r="A247" s="1" t="s">
        <v>29</v>
      </c>
      <c r="B247" s="1" t="s">
        <v>442</v>
      </c>
      <c r="C247" s="5">
        <v>41099.0</v>
      </c>
      <c r="D247" s="1" t="s">
        <v>333</v>
      </c>
      <c r="E247" s="1" t="s">
        <v>32</v>
      </c>
      <c r="F247" s="6">
        <f t="shared" si="55"/>
        <v>12</v>
      </c>
      <c r="G247" s="6" t="str">
        <f t="shared" si="56"/>
        <v>11 &amp; 12</v>
      </c>
      <c r="H247" s="7"/>
      <c r="I247" s="1"/>
      <c r="J247" s="1"/>
      <c r="K247" s="1"/>
      <c r="L247" s="1"/>
      <c r="M247" s="1"/>
      <c r="N247" s="1"/>
      <c r="O247" s="7"/>
      <c r="P247" s="1"/>
      <c r="Q247" s="1"/>
      <c r="R247" s="1"/>
      <c r="S247" s="7"/>
      <c r="T247" s="1"/>
      <c r="U247" s="1"/>
      <c r="V247" s="1"/>
      <c r="W247" s="7"/>
      <c r="X247" s="1"/>
      <c r="Y247" s="1"/>
      <c r="Z247" s="1"/>
      <c r="AA247" s="1"/>
      <c r="AB247" s="1"/>
      <c r="AC247" s="1"/>
    </row>
    <row r="248">
      <c r="A248" s="1" t="s">
        <v>29</v>
      </c>
      <c r="B248" s="1" t="s">
        <v>443</v>
      </c>
      <c r="C248" s="5">
        <v>39745.0</v>
      </c>
      <c r="D248" s="1" t="s">
        <v>277</v>
      </c>
      <c r="E248" s="1" t="s">
        <v>32</v>
      </c>
      <c r="F248" s="6"/>
      <c r="G248" s="6"/>
      <c r="H248" s="7"/>
      <c r="I248" s="1"/>
      <c r="J248" s="1"/>
      <c r="K248" s="1"/>
      <c r="L248" s="1"/>
      <c r="M248" s="1"/>
      <c r="N248" s="1"/>
      <c r="O248" s="7"/>
      <c r="P248" s="1"/>
      <c r="Q248" s="1"/>
      <c r="R248" s="1"/>
      <c r="S248" s="7"/>
      <c r="T248" s="1"/>
      <c r="U248" s="1"/>
      <c r="V248" s="1"/>
      <c r="W248" s="7"/>
      <c r="X248" s="1"/>
      <c r="Y248" s="1"/>
      <c r="Z248" s="1"/>
      <c r="AA248" s="1"/>
      <c r="AB248" s="1"/>
      <c r="AC248" s="7"/>
    </row>
    <row r="249">
      <c r="A249" s="1" t="s">
        <v>29</v>
      </c>
      <c r="B249" s="1" t="s">
        <v>444</v>
      </c>
      <c r="C249" s="5">
        <v>40421.0</v>
      </c>
      <c r="D249" s="1" t="s">
        <v>333</v>
      </c>
      <c r="E249" s="1" t="s">
        <v>63</v>
      </c>
      <c r="F249" s="6">
        <f t="shared" ref="F249:F268" si="57">IF(NOT(ISBLANK(C249)), int(YEARFRAC(C249,today())),"")</f>
        <v>14</v>
      </c>
      <c r="G249" s="6" t="str">
        <f t="shared" ref="G249:G268" si="58">IFS(ISBLANK(C249), "",F249 &lt;= 10, "10 &amp; Under", AND(F249 &gt; 10, F249 &lt; 13), "11 &amp; 12", AND(F249 &gt; 12, F249 &lt; 15), "13 &amp; 14", AND(F249 &gt; 14, F249 &lt; 17), "15 &amp; 16", F249 &gt; 16, "17 &amp; 18")</f>
        <v>13 &amp; 14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7"/>
      <c r="T249" s="1"/>
      <c r="U249" s="1"/>
      <c r="V249" s="1"/>
      <c r="W249" s="1"/>
      <c r="X249" s="1"/>
      <c r="Y249" s="1"/>
      <c r="Z249" s="7"/>
      <c r="AA249" s="1"/>
      <c r="AB249" s="1"/>
      <c r="AC249" s="1"/>
    </row>
    <row r="250">
      <c r="A250" s="1" t="s">
        <v>29</v>
      </c>
      <c r="B250" s="1" t="s">
        <v>445</v>
      </c>
      <c r="C250" s="5">
        <v>41851.0</v>
      </c>
      <c r="D250" s="1" t="s">
        <v>310</v>
      </c>
      <c r="E250" s="1" t="s">
        <v>32</v>
      </c>
      <c r="F250" s="6">
        <f t="shared" si="57"/>
        <v>10</v>
      </c>
      <c r="G250" s="6" t="str">
        <f t="shared" si="58"/>
        <v>10 &amp; Under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7"/>
      <c r="X250" s="1"/>
      <c r="Y250" s="1"/>
      <c r="Z250" s="1"/>
      <c r="AA250" s="1"/>
      <c r="AB250" s="1"/>
      <c r="AC250" s="1"/>
    </row>
    <row r="251">
      <c r="A251" s="1" t="s">
        <v>29</v>
      </c>
      <c r="B251" s="1" t="s">
        <v>446</v>
      </c>
      <c r="C251" s="5">
        <v>40697.0</v>
      </c>
      <c r="D251" s="1" t="s">
        <v>328</v>
      </c>
      <c r="E251" s="1" t="s">
        <v>63</v>
      </c>
      <c r="F251" s="6">
        <f t="shared" si="57"/>
        <v>13</v>
      </c>
      <c r="G251" s="6" t="str">
        <f t="shared" si="58"/>
        <v>13 &amp; 14</v>
      </c>
      <c r="H251" s="7"/>
      <c r="I251" s="1"/>
      <c r="J251" s="1"/>
      <c r="K251" s="1"/>
      <c r="L251" s="1"/>
      <c r="M251" s="1"/>
      <c r="N251" s="1"/>
      <c r="O251" s="7"/>
      <c r="P251" s="1"/>
      <c r="Q251" s="1"/>
      <c r="R251" s="1"/>
      <c r="S251" s="7"/>
      <c r="T251" s="1"/>
      <c r="U251" s="1"/>
      <c r="V251" s="1"/>
      <c r="W251" s="7"/>
      <c r="X251" s="1"/>
      <c r="Y251" s="1"/>
      <c r="Z251" s="1"/>
      <c r="AA251" s="1"/>
      <c r="AB251" s="1"/>
      <c r="AC251" s="1"/>
    </row>
    <row r="252">
      <c r="A252" s="1" t="s">
        <v>29</v>
      </c>
      <c r="B252" s="1" t="s">
        <v>447</v>
      </c>
      <c r="C252" s="5">
        <v>39611.0</v>
      </c>
      <c r="D252" s="1" t="s">
        <v>31</v>
      </c>
      <c r="E252" s="1" t="s">
        <v>32</v>
      </c>
      <c r="F252" s="6">
        <f t="shared" si="57"/>
        <v>16</v>
      </c>
      <c r="G252" s="6" t="str">
        <f t="shared" si="58"/>
        <v>15 &amp; 16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7"/>
      <c r="T252" s="1"/>
      <c r="U252" s="1"/>
      <c r="V252" s="1"/>
      <c r="W252" s="7"/>
      <c r="X252" s="1"/>
      <c r="Y252" s="1"/>
      <c r="Z252" s="1"/>
      <c r="AA252" s="1"/>
      <c r="AB252" s="1"/>
      <c r="AC252" s="7"/>
    </row>
    <row r="253">
      <c r="A253" s="1" t="s">
        <v>29</v>
      </c>
      <c r="B253" s="1" t="s">
        <v>448</v>
      </c>
      <c r="C253" s="5">
        <v>40878.0</v>
      </c>
      <c r="D253" s="1" t="s">
        <v>333</v>
      </c>
      <c r="E253" s="1" t="s">
        <v>63</v>
      </c>
      <c r="F253" s="6">
        <f t="shared" si="57"/>
        <v>13</v>
      </c>
      <c r="G253" s="6" t="str">
        <f t="shared" si="58"/>
        <v>13 &amp; 14</v>
      </c>
      <c r="H253" s="7"/>
      <c r="I253" s="1"/>
      <c r="J253" s="1"/>
      <c r="K253" s="1"/>
      <c r="L253" s="1"/>
      <c r="M253" s="1"/>
      <c r="N253" s="1"/>
      <c r="O253" s="7"/>
      <c r="P253" s="1"/>
      <c r="Q253" s="1"/>
      <c r="R253" s="1"/>
      <c r="S253" s="7"/>
      <c r="T253" s="1"/>
      <c r="U253" s="1"/>
      <c r="V253" s="1"/>
      <c r="W253" s="7"/>
      <c r="X253" s="1"/>
      <c r="Y253" s="1"/>
      <c r="Z253" s="7"/>
      <c r="AA253" s="1"/>
      <c r="AB253" s="1"/>
      <c r="AC253" s="1"/>
    </row>
    <row r="254">
      <c r="A254" s="1" t="s">
        <v>29</v>
      </c>
      <c r="B254" s="1" t="s">
        <v>449</v>
      </c>
      <c r="C254" s="5">
        <v>41176.0</v>
      </c>
      <c r="D254" s="1" t="s">
        <v>342</v>
      </c>
      <c r="E254" s="1" t="s">
        <v>63</v>
      </c>
      <c r="F254" s="6">
        <f t="shared" si="57"/>
        <v>12</v>
      </c>
      <c r="G254" s="6" t="str">
        <f t="shared" si="58"/>
        <v>11 &amp; 12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7"/>
      <c r="T254" s="1"/>
      <c r="U254" s="1"/>
      <c r="V254" s="1"/>
      <c r="W254" s="7"/>
      <c r="X254" s="1"/>
      <c r="Y254" s="1"/>
      <c r="Z254" s="7"/>
      <c r="AA254" s="1"/>
      <c r="AB254" s="1"/>
      <c r="AC254" s="7"/>
    </row>
    <row r="255">
      <c r="A255" s="1" t="s">
        <v>29</v>
      </c>
      <c r="B255" s="1" t="s">
        <v>450</v>
      </c>
      <c r="C255" s="5">
        <v>40419.0</v>
      </c>
      <c r="D255" s="1" t="s">
        <v>303</v>
      </c>
      <c r="E255" s="1" t="s">
        <v>32</v>
      </c>
      <c r="F255" s="6">
        <f t="shared" si="57"/>
        <v>14</v>
      </c>
      <c r="G255" s="6" t="str">
        <f t="shared" si="58"/>
        <v>13 &amp; 14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 t="s">
        <v>29</v>
      </c>
      <c r="B256" s="1" t="s">
        <v>451</v>
      </c>
      <c r="C256" s="5">
        <v>41910.0</v>
      </c>
      <c r="D256" s="1" t="s">
        <v>321</v>
      </c>
      <c r="E256" s="1" t="s">
        <v>32</v>
      </c>
      <c r="F256" s="6">
        <f t="shared" si="57"/>
        <v>10</v>
      </c>
      <c r="G256" s="6" t="str">
        <f t="shared" si="58"/>
        <v>10 &amp; Under</v>
      </c>
      <c r="H256" s="7"/>
      <c r="I256" s="1"/>
      <c r="J256" s="1"/>
      <c r="K256" s="1"/>
      <c r="L256" s="1"/>
      <c r="M256" s="1"/>
      <c r="N256" s="1"/>
      <c r="O256" s="7"/>
      <c r="P256" s="1"/>
      <c r="Q256" s="1"/>
      <c r="R256" s="1"/>
      <c r="S256" s="7"/>
      <c r="T256" s="1"/>
      <c r="U256" s="1"/>
      <c r="V256" s="1"/>
      <c r="W256" s="7"/>
      <c r="X256" s="1"/>
      <c r="Y256" s="1"/>
      <c r="Z256" s="1"/>
      <c r="AA256" s="1"/>
      <c r="AB256" s="1"/>
      <c r="AC256" s="1"/>
    </row>
    <row r="257">
      <c r="A257" s="1" t="s">
        <v>29</v>
      </c>
      <c r="B257" s="1" t="s">
        <v>452</v>
      </c>
      <c r="C257" s="5">
        <v>40939.0</v>
      </c>
      <c r="D257" s="1" t="s">
        <v>333</v>
      </c>
      <c r="E257" s="1" t="s">
        <v>63</v>
      </c>
      <c r="F257" s="6">
        <f t="shared" si="57"/>
        <v>12</v>
      </c>
      <c r="G257" s="6" t="str">
        <f t="shared" si="58"/>
        <v>11 &amp; 12</v>
      </c>
      <c r="H257" s="7"/>
      <c r="I257" s="1"/>
      <c r="J257" s="1"/>
      <c r="K257" s="1"/>
      <c r="L257" s="1"/>
      <c r="M257" s="1"/>
      <c r="N257" s="1"/>
      <c r="O257" s="7"/>
      <c r="P257" s="1"/>
      <c r="Q257" s="1"/>
      <c r="R257" s="1"/>
      <c r="S257" s="7"/>
      <c r="T257" s="1"/>
      <c r="U257" s="1"/>
      <c r="V257" s="1"/>
      <c r="W257" s="7"/>
      <c r="X257" s="1"/>
      <c r="Y257" s="1"/>
      <c r="Z257" s="1"/>
      <c r="AA257" s="1"/>
      <c r="AB257" s="1"/>
      <c r="AC257" s="1"/>
    </row>
    <row r="258">
      <c r="A258" s="1" t="s">
        <v>29</v>
      </c>
      <c r="B258" s="1" t="s">
        <v>453</v>
      </c>
      <c r="C258" s="5">
        <v>40792.0</v>
      </c>
      <c r="D258" s="1" t="s">
        <v>328</v>
      </c>
      <c r="E258" s="1" t="s">
        <v>32</v>
      </c>
      <c r="F258" s="6">
        <f t="shared" si="57"/>
        <v>13</v>
      </c>
      <c r="G258" s="6" t="str">
        <f t="shared" si="58"/>
        <v>13 &amp; 14</v>
      </c>
      <c r="H258" s="7"/>
      <c r="I258" s="1"/>
      <c r="J258" s="1"/>
      <c r="K258" s="1"/>
      <c r="L258" s="1"/>
      <c r="M258" s="1"/>
      <c r="N258" s="1"/>
      <c r="O258" s="7"/>
      <c r="P258" s="1"/>
      <c r="Q258" s="1"/>
      <c r="R258" s="1"/>
      <c r="S258" s="7"/>
      <c r="T258" s="1"/>
      <c r="U258" s="1"/>
      <c r="V258" s="1"/>
      <c r="W258" s="7"/>
      <c r="X258" s="1"/>
      <c r="Y258" s="1"/>
      <c r="Z258" s="1"/>
      <c r="AA258" s="1"/>
      <c r="AB258" s="1"/>
      <c r="AC258" s="1"/>
    </row>
    <row r="259">
      <c r="A259" s="1" t="s">
        <v>29</v>
      </c>
      <c r="B259" s="1" t="s">
        <v>454</v>
      </c>
      <c r="C259" s="5">
        <v>40522.0</v>
      </c>
      <c r="D259" s="1" t="s">
        <v>342</v>
      </c>
      <c r="E259" s="1" t="s">
        <v>32</v>
      </c>
      <c r="F259" s="6">
        <f t="shared" si="57"/>
        <v>14</v>
      </c>
      <c r="G259" s="6" t="str">
        <f t="shared" si="58"/>
        <v>13 &amp; 14</v>
      </c>
      <c r="H259" s="7"/>
      <c r="I259" s="1"/>
      <c r="J259" s="1"/>
      <c r="K259" s="1"/>
      <c r="L259" s="1"/>
      <c r="M259" s="1"/>
      <c r="N259" s="1"/>
      <c r="O259" s="7"/>
      <c r="P259" s="1"/>
      <c r="Q259" s="1"/>
      <c r="R259" s="1"/>
      <c r="S259" s="7"/>
      <c r="T259" s="1"/>
      <c r="U259" s="1"/>
      <c r="V259" s="1"/>
      <c r="W259" s="7"/>
      <c r="X259" s="1"/>
      <c r="Y259" s="1"/>
      <c r="Z259" s="1"/>
      <c r="AA259" s="1"/>
      <c r="AB259" s="1"/>
      <c r="AC259" s="7"/>
    </row>
    <row r="260">
      <c r="A260" s="1" t="s">
        <v>29</v>
      </c>
      <c r="B260" s="1" t="s">
        <v>455</v>
      </c>
      <c r="C260" s="5">
        <v>40289.0</v>
      </c>
      <c r="D260" s="1" t="s">
        <v>277</v>
      </c>
      <c r="E260" s="1" t="s">
        <v>63</v>
      </c>
      <c r="F260" s="6">
        <f t="shared" si="57"/>
        <v>14</v>
      </c>
      <c r="G260" s="6" t="str">
        <f t="shared" si="58"/>
        <v>13 &amp; 14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7"/>
      <c r="X260" s="1"/>
      <c r="Y260" s="1"/>
      <c r="Z260" s="1"/>
      <c r="AA260" s="1"/>
      <c r="AB260" s="1"/>
      <c r="AC260" s="1"/>
    </row>
    <row r="261">
      <c r="A261" s="1" t="s">
        <v>29</v>
      </c>
      <c r="B261" s="1" t="s">
        <v>456</v>
      </c>
      <c r="C261" s="5">
        <v>40102.0</v>
      </c>
      <c r="D261" s="1" t="s">
        <v>31</v>
      </c>
      <c r="E261" s="1" t="s">
        <v>63</v>
      </c>
      <c r="F261" s="6">
        <f t="shared" si="57"/>
        <v>15</v>
      </c>
      <c r="G261" s="6" t="str">
        <f t="shared" si="58"/>
        <v>15 &amp; 16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7"/>
      <c r="X261" s="1"/>
      <c r="Y261" s="1"/>
      <c r="Z261" s="1"/>
      <c r="AA261" s="1"/>
      <c r="AB261" s="1"/>
      <c r="AC261" s="1"/>
    </row>
    <row r="262">
      <c r="A262" s="1" t="s">
        <v>29</v>
      </c>
      <c r="B262" s="1" t="s">
        <v>457</v>
      </c>
      <c r="C262" s="5">
        <v>40102.0</v>
      </c>
      <c r="D262" s="1" t="s">
        <v>277</v>
      </c>
      <c r="E262" s="1" t="s">
        <v>63</v>
      </c>
      <c r="F262" s="6">
        <f t="shared" si="57"/>
        <v>15</v>
      </c>
      <c r="G262" s="6" t="str">
        <f t="shared" si="58"/>
        <v>15 &amp; 16</v>
      </c>
      <c r="H262" s="7"/>
      <c r="I262" s="1"/>
      <c r="J262" s="1"/>
      <c r="K262" s="1"/>
      <c r="L262" s="1"/>
      <c r="M262" s="1"/>
      <c r="N262" s="1"/>
      <c r="O262" s="7"/>
      <c r="P262" s="1"/>
      <c r="Q262" s="1"/>
      <c r="R262" s="1"/>
      <c r="S262" s="7"/>
      <c r="T262" s="1"/>
      <c r="U262" s="1"/>
      <c r="V262" s="1"/>
      <c r="W262" s="7"/>
      <c r="X262" s="1"/>
      <c r="Y262" s="1"/>
      <c r="Z262" s="1"/>
      <c r="AA262" s="1"/>
      <c r="AB262" s="1"/>
      <c r="AC262" s="1"/>
    </row>
    <row r="263">
      <c r="A263" s="1" t="s">
        <v>29</v>
      </c>
      <c r="B263" s="1" t="s">
        <v>458</v>
      </c>
      <c r="C263" s="5">
        <v>40290.0</v>
      </c>
      <c r="D263" s="1" t="s">
        <v>317</v>
      </c>
      <c r="E263" s="1" t="s">
        <v>32</v>
      </c>
      <c r="F263" s="6">
        <f t="shared" si="57"/>
        <v>14</v>
      </c>
      <c r="G263" s="6" t="str">
        <f t="shared" si="58"/>
        <v>13 &amp; 14</v>
      </c>
      <c r="H263" s="7"/>
      <c r="I263" s="1"/>
      <c r="J263" s="1"/>
      <c r="K263" s="1"/>
      <c r="L263" s="1"/>
      <c r="M263" s="1"/>
      <c r="N263" s="1"/>
      <c r="O263" s="7"/>
      <c r="P263" s="1"/>
      <c r="Q263" s="1"/>
      <c r="R263" s="1"/>
      <c r="S263" s="7"/>
      <c r="T263" s="1"/>
      <c r="U263" s="1"/>
      <c r="V263" s="1"/>
      <c r="W263" s="7"/>
      <c r="X263" s="1"/>
      <c r="Y263" s="1"/>
      <c r="Z263" s="1"/>
      <c r="AA263" s="1"/>
      <c r="AB263" s="1"/>
      <c r="AC263" s="1"/>
    </row>
    <row r="264">
      <c r="A264" s="1" t="s">
        <v>29</v>
      </c>
      <c r="B264" s="1" t="s">
        <v>459</v>
      </c>
      <c r="C264" s="5">
        <v>39017.0</v>
      </c>
      <c r="D264" s="1" t="s">
        <v>31</v>
      </c>
      <c r="E264" s="1" t="s">
        <v>63</v>
      </c>
      <c r="F264" s="6">
        <f t="shared" si="57"/>
        <v>18</v>
      </c>
      <c r="G264" s="6" t="str">
        <f t="shared" si="58"/>
        <v>17 &amp; 18</v>
      </c>
      <c r="H264" s="7"/>
      <c r="I264" s="1"/>
      <c r="J264" s="1"/>
      <c r="K264" s="1"/>
      <c r="L264" s="1"/>
      <c r="M264" s="1"/>
      <c r="N264" s="1"/>
      <c r="O264" s="7"/>
      <c r="P264" s="1"/>
      <c r="Q264" s="1"/>
      <c r="R264" s="1"/>
      <c r="S264" s="7"/>
      <c r="T264" s="1"/>
      <c r="U264" s="1"/>
      <c r="V264" s="1"/>
      <c r="W264" s="7"/>
      <c r="X264" s="1"/>
      <c r="Y264" s="1"/>
      <c r="Z264" s="1"/>
      <c r="AA264" s="1"/>
      <c r="AB264" s="1"/>
      <c r="AC264" s="1"/>
    </row>
    <row r="265">
      <c r="A265" s="1" t="s">
        <v>29</v>
      </c>
      <c r="B265" s="1" t="s">
        <v>460</v>
      </c>
      <c r="C265" s="5">
        <v>39959.0</v>
      </c>
      <c r="D265" s="1" t="s">
        <v>277</v>
      </c>
      <c r="E265" s="1" t="s">
        <v>32</v>
      </c>
      <c r="F265" s="6">
        <f t="shared" si="57"/>
        <v>15</v>
      </c>
      <c r="G265" s="6" t="str">
        <f t="shared" si="58"/>
        <v>15 &amp; 16</v>
      </c>
      <c r="H265" s="1"/>
      <c r="I265" s="1"/>
      <c r="J265" s="1"/>
      <c r="K265" s="1"/>
      <c r="L265" s="1"/>
      <c r="M265" s="1"/>
      <c r="N265" s="1"/>
      <c r="O265" s="7"/>
      <c r="P265" s="1"/>
      <c r="Q265" s="1"/>
      <c r="R265" s="1"/>
      <c r="S265" s="7"/>
      <c r="T265" s="1"/>
      <c r="U265" s="1"/>
      <c r="V265" s="1"/>
      <c r="W265" s="7"/>
      <c r="X265" s="1"/>
      <c r="Y265" s="1"/>
      <c r="Z265" s="1"/>
      <c r="AA265" s="1"/>
      <c r="AB265" s="1"/>
      <c r="AC265" s="1"/>
    </row>
    <row r="266">
      <c r="A266" s="1" t="s">
        <v>29</v>
      </c>
      <c r="B266" s="1" t="s">
        <v>461</v>
      </c>
      <c r="C266" s="5">
        <v>40925.0</v>
      </c>
      <c r="D266" s="1" t="s">
        <v>328</v>
      </c>
      <c r="E266" s="1" t="s">
        <v>63</v>
      </c>
      <c r="F266" s="6">
        <f t="shared" si="57"/>
        <v>12</v>
      </c>
      <c r="G266" s="6" t="str">
        <f t="shared" si="58"/>
        <v>11 &amp; 12</v>
      </c>
      <c r="H266" s="7"/>
      <c r="I266" s="1"/>
      <c r="J266" s="1"/>
      <c r="K266" s="1"/>
      <c r="L266" s="1"/>
      <c r="M266" s="7"/>
      <c r="N266" s="7"/>
      <c r="O266" s="7"/>
      <c r="P266" s="1"/>
      <c r="Q266" s="1"/>
      <c r="R266" s="1"/>
      <c r="S266" s="7"/>
      <c r="T266" s="1"/>
      <c r="U266" s="1"/>
      <c r="V266" s="1"/>
      <c r="W266" s="7"/>
      <c r="X266" s="1"/>
      <c r="Y266" s="1"/>
      <c r="Z266" s="7"/>
      <c r="AA266" s="1"/>
      <c r="AB266" s="1"/>
      <c r="AC266" s="7"/>
    </row>
    <row r="267">
      <c r="A267" s="1" t="s">
        <v>29</v>
      </c>
      <c r="B267" s="1" t="s">
        <v>462</v>
      </c>
      <c r="C267" s="5">
        <v>40641.0</v>
      </c>
      <c r="D267" s="1" t="s">
        <v>350</v>
      </c>
      <c r="E267" s="1" t="s">
        <v>63</v>
      </c>
      <c r="F267" s="6">
        <f t="shared" si="57"/>
        <v>13</v>
      </c>
      <c r="G267" s="6" t="str">
        <f t="shared" si="58"/>
        <v>13 &amp; 14</v>
      </c>
      <c r="H267" s="1"/>
      <c r="I267" s="1"/>
      <c r="J267" s="1"/>
      <c r="K267" s="1"/>
      <c r="L267" s="1"/>
      <c r="M267" s="7"/>
      <c r="N267" s="7"/>
      <c r="O267" s="1"/>
      <c r="P267" s="1"/>
      <c r="Q267" s="1"/>
      <c r="R267" s="1"/>
      <c r="S267" s="1"/>
      <c r="T267" s="1"/>
      <c r="U267" s="1"/>
      <c r="V267" s="1"/>
      <c r="W267" s="7"/>
      <c r="X267" s="1"/>
      <c r="Y267" s="1"/>
      <c r="Z267" s="7"/>
      <c r="AA267" s="1"/>
      <c r="AB267" s="1"/>
      <c r="AC267" s="7"/>
    </row>
    <row r="268">
      <c r="A268" s="1" t="s">
        <v>29</v>
      </c>
      <c r="B268" s="1" t="s">
        <v>463</v>
      </c>
      <c r="C268" s="5">
        <v>41166.0</v>
      </c>
      <c r="D268" s="1" t="s">
        <v>315</v>
      </c>
      <c r="E268" s="1" t="s">
        <v>63</v>
      </c>
      <c r="F268" s="6">
        <f t="shared" si="57"/>
        <v>12</v>
      </c>
      <c r="G268" s="6" t="str">
        <f t="shared" si="58"/>
        <v>11 &amp; 12</v>
      </c>
      <c r="H268" s="7"/>
      <c r="I268" s="1"/>
      <c r="J268" s="1"/>
      <c r="K268" s="1"/>
      <c r="L268" s="1"/>
      <c r="M268" s="1"/>
      <c r="N268" s="1"/>
      <c r="O268" s="7"/>
      <c r="P268" s="1"/>
      <c r="Q268" s="1"/>
      <c r="R268" s="1"/>
      <c r="S268" s="7"/>
      <c r="T268" s="1"/>
      <c r="U268" s="1"/>
      <c r="V268" s="1"/>
      <c r="W268" s="7"/>
      <c r="X268" s="1"/>
      <c r="Y268" s="1"/>
      <c r="Z268" s="1"/>
      <c r="AA268" s="1"/>
      <c r="AB268" s="1"/>
      <c r="AC268" s="1"/>
    </row>
    <row r="269">
      <c r="A269" s="1" t="s">
        <v>29</v>
      </c>
      <c r="B269" s="1" t="s">
        <v>464</v>
      </c>
      <c r="C269" s="5">
        <v>39783.0</v>
      </c>
      <c r="D269" s="1" t="s">
        <v>342</v>
      </c>
      <c r="E269" s="1" t="s">
        <v>63</v>
      </c>
      <c r="F269" s="6"/>
      <c r="G269" s="6"/>
      <c r="H269" s="7"/>
      <c r="I269" s="1"/>
      <c r="J269" s="1"/>
      <c r="K269" s="1"/>
      <c r="L269" s="1"/>
      <c r="M269" s="1"/>
      <c r="N269" s="1"/>
      <c r="O269" s="7"/>
      <c r="P269" s="1"/>
      <c r="Q269" s="1"/>
      <c r="R269" s="1"/>
      <c r="S269" s="7"/>
      <c r="T269" s="1"/>
      <c r="U269" s="1"/>
      <c r="V269" s="1"/>
      <c r="W269" s="7"/>
      <c r="X269" s="1"/>
      <c r="Y269" s="1"/>
      <c r="Z269" s="1"/>
      <c r="AA269" s="1"/>
      <c r="AB269" s="1"/>
      <c r="AC269" s="7"/>
    </row>
    <row r="270">
      <c r="A270" s="1" t="s">
        <v>29</v>
      </c>
      <c r="B270" s="1" t="s">
        <v>465</v>
      </c>
      <c r="C270" s="5">
        <v>40180.0</v>
      </c>
      <c r="D270" s="1" t="s">
        <v>350</v>
      </c>
      <c r="E270" s="1" t="s">
        <v>32</v>
      </c>
      <c r="F270" s="6">
        <f t="shared" ref="F270:F272" si="59">IF(NOT(ISBLANK(C270)), int(YEARFRAC(C270,today())),"")</f>
        <v>14</v>
      </c>
      <c r="G270" s="6" t="str">
        <f t="shared" ref="G270:G272" si="60">IFS(ISBLANK(C270), "",F270 &lt;= 10, "10 &amp; Under", AND(F270 &gt; 10, F270 &lt; 13), "11 &amp; 12", AND(F270 &gt; 12, F270 &lt; 15), "13 &amp; 14", AND(F270 &gt; 14, F270 &lt; 17), "15 &amp; 16", F270 &gt; 16, "17 &amp; 18")</f>
        <v>13 &amp; 14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7"/>
      <c r="T270" s="1"/>
      <c r="U270" s="1"/>
      <c r="V270" s="1"/>
      <c r="W270" s="7"/>
      <c r="X270" s="1"/>
      <c r="Y270" s="1"/>
      <c r="Z270" s="1"/>
      <c r="AA270" s="1"/>
      <c r="AB270" s="1"/>
      <c r="AC270" s="1"/>
    </row>
    <row r="271">
      <c r="A271" s="1" t="s">
        <v>29</v>
      </c>
      <c r="B271" s="1" t="s">
        <v>466</v>
      </c>
      <c r="C271" s="5">
        <v>38797.0</v>
      </c>
      <c r="D271" s="1" t="s">
        <v>226</v>
      </c>
      <c r="E271" s="1" t="s">
        <v>63</v>
      </c>
      <c r="F271" s="6">
        <f t="shared" si="59"/>
        <v>18</v>
      </c>
      <c r="G271" s="6" t="str">
        <f t="shared" si="60"/>
        <v>17 &amp; 18</v>
      </c>
      <c r="H271" s="7"/>
      <c r="I271" s="1"/>
      <c r="J271" s="1"/>
      <c r="K271" s="1"/>
      <c r="L271" s="1"/>
      <c r="M271" s="1"/>
      <c r="N271" s="1"/>
      <c r="O271" s="7"/>
      <c r="P271" s="1"/>
      <c r="Q271" s="1"/>
      <c r="R271" s="1"/>
      <c r="S271" s="7"/>
      <c r="T271" s="1"/>
      <c r="U271" s="1"/>
      <c r="V271" s="1"/>
      <c r="W271" s="7"/>
      <c r="X271" s="1"/>
      <c r="Y271" s="1"/>
      <c r="Z271" s="7"/>
      <c r="AA271" s="1"/>
      <c r="AB271" s="1"/>
      <c r="AC271" s="7"/>
    </row>
    <row r="272">
      <c r="A272" s="1" t="s">
        <v>29</v>
      </c>
      <c r="B272" s="1" t="s">
        <v>467</v>
      </c>
      <c r="C272" s="5">
        <v>39415.0</v>
      </c>
      <c r="D272" s="1" t="s">
        <v>226</v>
      </c>
      <c r="E272" s="1" t="s">
        <v>32</v>
      </c>
      <c r="F272" s="6">
        <f t="shared" si="59"/>
        <v>17</v>
      </c>
      <c r="G272" s="6" t="str">
        <f t="shared" si="60"/>
        <v>17 &amp; 18</v>
      </c>
      <c r="H272" s="7"/>
      <c r="I272" s="1"/>
      <c r="J272" s="1"/>
      <c r="K272" s="1"/>
      <c r="L272" s="1"/>
      <c r="M272" s="1"/>
      <c r="N272" s="1"/>
      <c r="O272" s="7"/>
      <c r="P272" s="1"/>
      <c r="Q272" s="1"/>
      <c r="R272" s="1"/>
      <c r="S272" s="7"/>
      <c r="T272" s="1"/>
      <c r="U272" s="1"/>
      <c r="V272" s="1"/>
      <c r="W272" s="7"/>
      <c r="X272" s="1"/>
      <c r="Y272" s="1"/>
      <c r="Z272" s="7"/>
      <c r="AA272" s="1"/>
      <c r="AB272" s="1"/>
      <c r="AC272" s="7"/>
    </row>
    <row r="273">
      <c r="A273" s="1" t="s">
        <v>29</v>
      </c>
      <c r="B273" s="1" t="s">
        <v>468</v>
      </c>
      <c r="C273" s="5">
        <v>40038.0</v>
      </c>
      <c r="D273" s="1" t="s">
        <v>350</v>
      </c>
      <c r="E273" s="1" t="s">
        <v>32</v>
      </c>
      <c r="F273" s="6"/>
      <c r="G273" s="6"/>
      <c r="H273" s="7"/>
      <c r="I273" s="1"/>
      <c r="J273" s="1"/>
      <c r="K273" s="1"/>
      <c r="L273" s="1"/>
      <c r="M273" s="1"/>
      <c r="N273" s="1"/>
      <c r="O273" s="7"/>
      <c r="P273" s="1"/>
      <c r="Q273" s="1"/>
      <c r="R273" s="1"/>
      <c r="S273" s="7"/>
      <c r="T273" s="1"/>
      <c r="U273" s="1"/>
      <c r="V273" s="1"/>
      <c r="W273" s="7"/>
      <c r="X273" s="1"/>
      <c r="Y273" s="1"/>
      <c r="Z273" s="1"/>
      <c r="AA273" s="1"/>
      <c r="AB273" s="1"/>
      <c r="AC273" s="7"/>
    </row>
    <row r="274">
      <c r="A274" s="1" t="s">
        <v>29</v>
      </c>
      <c r="B274" s="1" t="s">
        <v>469</v>
      </c>
      <c r="C274" s="12">
        <v>41186.0</v>
      </c>
      <c r="D274" s="1" t="s">
        <v>323</v>
      </c>
      <c r="E274" s="1" t="s">
        <v>63</v>
      </c>
      <c r="F274" s="6">
        <f t="shared" ref="F274:F277" si="61">IF(NOT(ISBLANK(C274)), int(YEARFRAC(C274,today())),"")</f>
        <v>12</v>
      </c>
      <c r="G274" s="6" t="str">
        <f t="shared" ref="G274:G277" si="62">IFS(ISBLANK(C274), "",F274 &lt;= 10, "10 &amp; Under", AND(F274 &gt; 10, F274 &lt; 13), "11 &amp; 12", AND(F274 &gt; 12, F274 &lt; 15), "13 &amp; 14", AND(F274 &gt; 14, F274 &lt; 17), "15 &amp; 16", F274 &gt; 16, "17 &amp; 18")</f>
        <v>11 &amp; 12</v>
      </c>
      <c r="H274" s="1"/>
      <c r="I274" s="1"/>
      <c r="J274" s="1"/>
      <c r="K274" s="1"/>
      <c r="L274" s="1"/>
      <c r="M274" s="7"/>
      <c r="N274" s="1"/>
      <c r="O274" s="1"/>
      <c r="P274" s="1"/>
      <c r="Q274" s="1"/>
      <c r="R274" s="1"/>
      <c r="S274" s="7"/>
      <c r="T274" s="1"/>
      <c r="U274" s="1"/>
      <c r="V274" s="1"/>
      <c r="W274" s="7"/>
      <c r="X274" s="1"/>
      <c r="Y274" s="1"/>
      <c r="Z274" s="1"/>
      <c r="AA274" s="1"/>
      <c r="AB274" s="1"/>
      <c r="AC274" s="1"/>
    </row>
    <row r="275">
      <c r="A275" s="1" t="s">
        <v>29</v>
      </c>
      <c r="B275" s="1" t="s">
        <v>470</v>
      </c>
      <c r="C275" s="5">
        <v>41043.0</v>
      </c>
      <c r="D275" s="1" t="s">
        <v>333</v>
      </c>
      <c r="E275" s="1" t="s">
        <v>63</v>
      </c>
      <c r="F275" s="6">
        <f t="shared" si="61"/>
        <v>12</v>
      </c>
      <c r="G275" s="6" t="str">
        <f t="shared" si="62"/>
        <v>11 &amp; 12</v>
      </c>
      <c r="H275" s="7"/>
      <c r="I275" s="1"/>
      <c r="J275" s="1"/>
      <c r="K275" s="1"/>
      <c r="L275" s="1"/>
      <c r="M275" s="1"/>
      <c r="N275" s="1"/>
      <c r="O275" s="7"/>
      <c r="P275" s="1"/>
      <c r="Q275" s="1"/>
      <c r="R275" s="1"/>
      <c r="S275" s="7"/>
      <c r="T275" s="1"/>
      <c r="U275" s="1"/>
      <c r="V275" s="1"/>
      <c r="W275" s="7"/>
      <c r="X275" s="1"/>
      <c r="Y275" s="1"/>
      <c r="Z275" s="1"/>
      <c r="AA275" s="1"/>
      <c r="AB275" s="1"/>
      <c r="AC275" s="1"/>
    </row>
    <row r="276">
      <c r="A276" s="1" t="s">
        <v>29</v>
      </c>
      <c r="B276" s="1" t="s">
        <v>471</v>
      </c>
      <c r="C276" s="5">
        <v>41911.0</v>
      </c>
      <c r="D276" s="1" t="s">
        <v>323</v>
      </c>
      <c r="E276" s="1" t="s">
        <v>63</v>
      </c>
      <c r="F276" s="6">
        <f t="shared" si="61"/>
        <v>10</v>
      </c>
      <c r="G276" s="6" t="str">
        <f t="shared" si="62"/>
        <v>10 &amp; Under</v>
      </c>
      <c r="H276" s="7"/>
      <c r="I276" s="1"/>
      <c r="J276" s="1"/>
      <c r="K276" s="1"/>
      <c r="L276" s="1"/>
      <c r="M276" s="1"/>
      <c r="N276" s="1"/>
      <c r="O276" s="7"/>
      <c r="P276" s="1"/>
      <c r="Q276" s="1"/>
      <c r="R276" s="1"/>
      <c r="S276" s="7"/>
      <c r="T276" s="1"/>
      <c r="U276" s="1"/>
      <c r="V276" s="1"/>
      <c r="W276" s="7"/>
      <c r="X276" s="1"/>
      <c r="Y276" s="1"/>
      <c r="Z276" s="1"/>
      <c r="AA276" s="1"/>
      <c r="AB276" s="1"/>
      <c r="AC276" s="7"/>
    </row>
    <row r="277">
      <c r="A277" s="1" t="s">
        <v>29</v>
      </c>
      <c r="B277" s="1" t="s">
        <v>472</v>
      </c>
      <c r="C277" s="5">
        <v>39804.0</v>
      </c>
      <c r="D277" s="1" t="s">
        <v>303</v>
      </c>
      <c r="E277" s="1" t="s">
        <v>63</v>
      </c>
      <c r="F277" s="6">
        <f t="shared" si="61"/>
        <v>15</v>
      </c>
      <c r="G277" s="6" t="str">
        <f t="shared" si="62"/>
        <v>15 &amp; 16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7"/>
      <c r="X277" s="1"/>
      <c r="Y277" s="1"/>
      <c r="Z277" s="1"/>
      <c r="AA277" s="1"/>
      <c r="AB277" s="1"/>
      <c r="AC277" s="1"/>
    </row>
  </sheetData>
  <customSheetViews>
    <customSheetView guid="{291BB914-2BB1-464E-934E-028C03C3DE16}" filter="1" showAutoFilter="1">
      <autoFilter ref="$A$1:$AC$277">
        <sortState ref="A1:AC277">
          <sortCondition ref="D1:D277"/>
        </sortState>
      </autoFilter>
    </customSheetView>
    <customSheetView guid="{0419C80C-BECD-473A-9D89-0C78B7A3FFCD}" filter="1" showAutoFilter="1">
      <autoFilter ref="$F$1:$F$199"/>
    </customSheetView>
    <customSheetView guid="{CB9A05C8-38C2-4055-B5CA-E833A99CC1AC}" filter="1" showAutoFilter="1">
      <autoFilter ref="$A$1:$AC$277">
        <sortState ref="A1:AC277">
          <sortCondition ref="D1:D277"/>
        </sortState>
      </autoFilter>
    </customSheetView>
    <customSheetView guid="{93EB6D56-D195-47DE-AB42-E80BBA81B275}" filter="1" showAutoFilter="1">
      <autoFilter ref="$H$1:$AC$211"/>
    </customSheetView>
  </customSheetViews>
  <conditionalFormatting sqref="A2:AC277">
    <cfRule type="expression" dxfId="0" priority="1">
      <formula>NOT(AND($H2="",$I2="",$J2="",$K2="",$L2="",$M2="",$N2="",$O2="",$P2="",$Q2="",$R2="",$S2="",$T2="",$U2="",$V2="",$W2="",$X2="",$Y2="",$Z2="",$AA2="",$AB2="",$AC2=""))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2.29"/>
    <col customWidth="1" min="2" max="2" width="12.86"/>
    <col customWidth="1" min="4" max="4" width="8.57"/>
    <col customWidth="1" min="5" max="5" width="17.86"/>
    <col customWidth="1" min="8" max="8" width="15.0"/>
    <col customWidth="1" min="9" max="9" width="14.71"/>
    <col customWidth="1" min="10" max="10" width="18.0"/>
    <col customWidth="1" min="12" max="12" width="10.29"/>
    <col customWidth="1" min="13" max="13" width="6.57"/>
    <col customWidth="1" min="14" max="14" width="12.14"/>
    <col customWidth="1" min="15" max="16" width="11.57"/>
  </cols>
  <sheetData>
    <row r="1" ht="44.25" customHeight="1">
      <c r="A1" s="13" t="s">
        <v>473</v>
      </c>
      <c r="B1" s="13" t="s">
        <v>474</v>
      </c>
      <c r="C1" s="13">
        <v>35.0</v>
      </c>
      <c r="D1" s="13" t="s">
        <v>476</v>
      </c>
      <c r="E1" s="13" t="s">
        <v>477</v>
      </c>
      <c r="F1" s="13" t="s">
        <v>478</v>
      </c>
      <c r="G1" s="13" t="s">
        <v>479</v>
      </c>
      <c r="H1" s="14"/>
      <c r="I1" s="13" t="s">
        <v>480</v>
      </c>
      <c r="J1" s="13" t="s">
        <v>481</v>
      </c>
      <c r="K1" s="13" t="s">
        <v>482</v>
      </c>
      <c r="L1" s="13" t="s">
        <v>483</v>
      </c>
      <c r="M1" s="13" t="s">
        <v>484</v>
      </c>
      <c r="N1" s="13" t="s">
        <v>485</v>
      </c>
      <c r="O1" s="13" t="s">
        <v>486</v>
      </c>
      <c r="P1" s="15"/>
    </row>
    <row r="2">
      <c r="A2" s="16" t="s">
        <v>29</v>
      </c>
      <c r="B2" s="16" t="s">
        <v>327</v>
      </c>
      <c r="C2" s="16"/>
      <c r="D2" s="16"/>
      <c r="E2" s="17"/>
      <c r="F2" s="16"/>
      <c r="G2" s="18">
        <f t="shared" ref="G2:G64" si="1">SUM(C2:F2)</f>
        <v>0</v>
      </c>
      <c r="H2" s="18"/>
      <c r="I2" s="19">
        <v>88.0</v>
      </c>
      <c r="J2" s="19" t="s">
        <v>516</v>
      </c>
      <c r="K2" s="19" t="s">
        <v>500</v>
      </c>
      <c r="L2" s="19" t="b">
        <v>1</v>
      </c>
      <c r="M2" s="19" t="b">
        <v>0</v>
      </c>
      <c r="N2" s="19" t="b">
        <v>0</v>
      </c>
      <c r="O2" s="19" t="b">
        <v>0</v>
      </c>
      <c r="P2" s="20"/>
    </row>
    <row r="3">
      <c r="A3" s="16" t="s">
        <v>29</v>
      </c>
      <c r="B3" s="16" t="s">
        <v>337</v>
      </c>
      <c r="C3" s="16"/>
      <c r="D3" s="16"/>
      <c r="E3" s="17"/>
      <c r="F3" s="17"/>
      <c r="G3" s="18">
        <f t="shared" si="1"/>
        <v>0</v>
      </c>
      <c r="H3" s="18"/>
      <c r="I3" s="19">
        <v>70.0</v>
      </c>
      <c r="J3" s="19" t="s">
        <v>516</v>
      </c>
      <c r="K3" s="19" t="s">
        <v>500</v>
      </c>
      <c r="L3" s="19" t="b">
        <v>0</v>
      </c>
      <c r="M3" s="19" t="b">
        <v>0</v>
      </c>
      <c r="N3" s="19" t="b">
        <v>0</v>
      </c>
      <c r="O3" s="19" t="b">
        <v>0</v>
      </c>
      <c r="P3" s="20"/>
    </row>
    <row r="4">
      <c r="A4" s="16" t="s">
        <v>29</v>
      </c>
      <c r="B4" s="16" t="s">
        <v>345</v>
      </c>
      <c r="C4" s="16"/>
      <c r="D4" s="16"/>
      <c r="E4" s="17"/>
      <c r="F4" s="17"/>
      <c r="G4" s="18">
        <f t="shared" si="1"/>
        <v>0</v>
      </c>
      <c r="H4" s="18"/>
      <c r="I4" s="19">
        <v>33.0</v>
      </c>
      <c r="J4" s="24" t="s">
        <v>516</v>
      </c>
      <c r="K4" s="19" t="s">
        <v>500</v>
      </c>
      <c r="L4" s="19" t="b">
        <v>0</v>
      </c>
      <c r="M4" s="19" t="b">
        <v>0</v>
      </c>
      <c r="N4" s="19" t="b">
        <v>0</v>
      </c>
      <c r="O4" s="19" t="b">
        <v>0</v>
      </c>
      <c r="P4" s="20"/>
    </row>
    <row r="5">
      <c r="A5" s="16" t="s">
        <v>29</v>
      </c>
      <c r="B5" s="16" t="s">
        <v>351</v>
      </c>
      <c r="C5" s="16"/>
      <c r="D5" s="16"/>
      <c r="E5" s="17"/>
      <c r="F5" s="17"/>
      <c r="G5" s="18">
        <f t="shared" si="1"/>
        <v>0</v>
      </c>
      <c r="H5" s="18"/>
      <c r="I5" s="19">
        <v>68.0</v>
      </c>
      <c r="J5" s="24" t="s">
        <v>516</v>
      </c>
      <c r="K5" s="19" t="s">
        <v>500</v>
      </c>
      <c r="L5" s="19" t="b">
        <v>0</v>
      </c>
      <c r="M5" s="19" t="b">
        <v>0</v>
      </c>
      <c r="N5" s="19" t="b">
        <v>0</v>
      </c>
      <c r="O5" s="19" t="b">
        <v>0</v>
      </c>
      <c r="P5" s="20"/>
    </row>
    <row r="6">
      <c r="A6" s="16" t="s">
        <v>29</v>
      </c>
      <c r="B6" s="16" t="s">
        <v>371</v>
      </c>
      <c r="C6" s="16"/>
      <c r="D6" s="16"/>
      <c r="E6" s="17"/>
      <c r="F6" s="17"/>
      <c r="G6" s="18">
        <f t="shared" si="1"/>
        <v>0</v>
      </c>
      <c r="H6" s="18"/>
      <c r="I6" s="19">
        <v>75.0</v>
      </c>
      <c r="J6" s="24" t="s">
        <v>516</v>
      </c>
      <c r="K6" s="19" t="s">
        <v>508</v>
      </c>
      <c r="L6" s="19" t="b">
        <v>0</v>
      </c>
      <c r="M6" s="19" t="b">
        <v>0</v>
      </c>
      <c r="N6" s="19" t="b">
        <v>0</v>
      </c>
      <c r="O6" s="19" t="b">
        <v>0</v>
      </c>
      <c r="P6" s="20"/>
    </row>
    <row r="7">
      <c r="A7" s="16" t="s">
        <v>29</v>
      </c>
      <c r="B7" s="16" t="s">
        <v>376</v>
      </c>
      <c r="C7" s="16"/>
      <c r="D7" s="16"/>
      <c r="E7" s="17"/>
      <c r="F7" s="17"/>
      <c r="G7" s="18">
        <f t="shared" si="1"/>
        <v>0</v>
      </c>
      <c r="H7" s="18"/>
      <c r="I7" s="19">
        <v>55.0</v>
      </c>
      <c r="J7" s="24" t="s">
        <v>516</v>
      </c>
      <c r="K7" s="19" t="s">
        <v>508</v>
      </c>
      <c r="L7" s="19" t="b">
        <v>1</v>
      </c>
      <c r="M7" s="19" t="b">
        <v>0</v>
      </c>
      <c r="N7" s="19" t="b">
        <v>0</v>
      </c>
      <c r="O7" s="19" t="b">
        <v>0</v>
      </c>
      <c r="P7" s="20"/>
    </row>
    <row r="8">
      <c r="A8" s="16" t="s">
        <v>29</v>
      </c>
      <c r="B8" s="16" t="s">
        <v>380</v>
      </c>
      <c r="C8" s="16"/>
      <c r="D8" s="16"/>
      <c r="E8" s="17"/>
      <c r="F8" s="17"/>
      <c r="G8" s="18">
        <f t="shared" si="1"/>
        <v>0</v>
      </c>
      <c r="H8" s="18"/>
      <c r="I8" s="19">
        <v>64.0</v>
      </c>
      <c r="J8" s="19"/>
      <c r="K8" s="19" t="s">
        <v>513</v>
      </c>
      <c r="L8" s="19" t="b">
        <v>0</v>
      </c>
      <c r="M8" s="19" t="b">
        <v>0</v>
      </c>
      <c r="N8" s="19" t="b">
        <v>0</v>
      </c>
      <c r="O8" s="19" t="b">
        <v>0</v>
      </c>
      <c r="P8" s="20"/>
    </row>
    <row r="9">
      <c r="A9" s="16" t="s">
        <v>29</v>
      </c>
      <c r="B9" s="16" t="s">
        <v>381</v>
      </c>
      <c r="C9" s="16"/>
      <c r="D9" s="16"/>
      <c r="E9" s="17"/>
      <c r="F9" s="17"/>
      <c r="G9" s="18">
        <f t="shared" si="1"/>
        <v>0</v>
      </c>
      <c r="H9" s="18"/>
      <c r="I9" s="19">
        <v>35.0</v>
      </c>
      <c r="J9" s="19"/>
      <c r="K9" s="19" t="s">
        <v>500</v>
      </c>
      <c r="L9" s="19" t="b">
        <v>0</v>
      </c>
      <c r="M9" s="19" t="b">
        <v>0</v>
      </c>
      <c r="N9" s="19" t="b">
        <v>0</v>
      </c>
      <c r="O9" s="19" t="b">
        <v>0</v>
      </c>
      <c r="P9" s="20"/>
    </row>
    <row r="10">
      <c r="A10" s="16" t="s">
        <v>29</v>
      </c>
      <c r="B10" s="16" t="s">
        <v>383</v>
      </c>
      <c r="C10" s="16"/>
      <c r="D10" s="16"/>
      <c r="E10" s="17"/>
      <c r="F10" s="16"/>
      <c r="G10" s="18">
        <f t="shared" si="1"/>
        <v>0</v>
      </c>
      <c r="H10" s="18"/>
      <c r="I10" s="19">
        <v>33.0</v>
      </c>
      <c r="J10" s="19"/>
      <c r="K10" s="19" t="s">
        <v>513</v>
      </c>
      <c r="L10" s="19" t="b">
        <v>1</v>
      </c>
      <c r="M10" s="19" t="b">
        <v>0</v>
      </c>
      <c r="N10" s="19" t="b">
        <v>0</v>
      </c>
      <c r="O10" s="19" t="b">
        <v>0</v>
      </c>
      <c r="P10" s="20"/>
    </row>
    <row r="11">
      <c r="A11" s="16" t="s">
        <v>29</v>
      </c>
      <c r="B11" s="16" t="s">
        <v>392</v>
      </c>
      <c r="C11" s="16"/>
      <c r="D11" s="16"/>
      <c r="E11" s="17"/>
      <c r="F11" s="17"/>
      <c r="G11" s="18">
        <f t="shared" si="1"/>
        <v>0</v>
      </c>
      <c r="H11" s="18"/>
      <c r="I11" s="19">
        <v>75.0</v>
      </c>
      <c r="J11" s="24" t="s">
        <v>516</v>
      </c>
      <c r="K11" s="19" t="s">
        <v>508</v>
      </c>
      <c r="L11" s="19" t="b">
        <v>1</v>
      </c>
      <c r="M11" s="19" t="b">
        <v>0</v>
      </c>
      <c r="N11" s="19" t="b">
        <v>0</v>
      </c>
      <c r="O11" s="19" t="b">
        <v>0</v>
      </c>
      <c r="P11" s="20"/>
    </row>
    <row r="12">
      <c r="A12" s="16" t="s">
        <v>29</v>
      </c>
      <c r="B12" s="16" t="s">
        <v>420</v>
      </c>
      <c r="C12" s="16"/>
      <c r="D12" s="16"/>
      <c r="E12" s="17"/>
      <c r="F12" s="17"/>
      <c r="G12" s="18">
        <f t="shared" si="1"/>
        <v>0</v>
      </c>
      <c r="H12" s="18"/>
      <c r="I12" s="19">
        <v>63.0</v>
      </c>
      <c r="J12" s="19"/>
      <c r="K12" s="19" t="s">
        <v>513</v>
      </c>
      <c r="L12" s="19" t="b">
        <v>0</v>
      </c>
      <c r="M12" s="19" t="b">
        <v>0</v>
      </c>
      <c r="N12" s="19" t="b">
        <v>0</v>
      </c>
      <c r="O12" s="19" t="b">
        <v>0</v>
      </c>
      <c r="P12" s="20"/>
    </row>
    <row r="13">
      <c r="A13" s="16" t="s">
        <v>29</v>
      </c>
      <c r="B13" s="16" t="s">
        <v>430</v>
      </c>
      <c r="C13" s="16"/>
      <c r="D13" s="16"/>
      <c r="E13" s="17"/>
      <c r="F13" s="17"/>
      <c r="G13" s="18">
        <f t="shared" si="1"/>
        <v>0</v>
      </c>
      <c r="H13" s="18"/>
      <c r="I13" s="19">
        <v>38.0</v>
      </c>
      <c r="J13" s="24" t="s">
        <v>516</v>
      </c>
      <c r="K13" s="19" t="s">
        <v>508</v>
      </c>
      <c r="L13" s="19" t="b">
        <v>0</v>
      </c>
      <c r="M13" s="19" t="b">
        <v>0</v>
      </c>
      <c r="N13" s="19" t="b">
        <v>0</v>
      </c>
      <c r="O13" s="19" t="b">
        <v>0</v>
      </c>
      <c r="P13" s="20"/>
    </row>
    <row r="14">
      <c r="A14" s="16" t="s">
        <v>29</v>
      </c>
      <c r="B14" s="16" t="s">
        <v>446</v>
      </c>
      <c r="C14" s="16"/>
      <c r="D14" s="16"/>
      <c r="E14" s="17"/>
      <c r="F14" s="17"/>
      <c r="G14" s="18">
        <f t="shared" si="1"/>
        <v>0</v>
      </c>
      <c r="H14" s="18"/>
      <c r="I14" s="19">
        <v>48.0</v>
      </c>
      <c r="J14" s="24" t="s">
        <v>516</v>
      </c>
      <c r="K14" s="19" t="s">
        <v>500</v>
      </c>
      <c r="L14" s="19" t="b">
        <v>0</v>
      </c>
      <c r="M14" s="19" t="b">
        <v>0</v>
      </c>
      <c r="N14" s="19" t="b">
        <v>0</v>
      </c>
      <c r="O14" s="19" t="b">
        <v>0</v>
      </c>
      <c r="P14" s="20"/>
    </row>
    <row r="15">
      <c r="A15" s="16" t="s">
        <v>29</v>
      </c>
      <c r="B15" s="16" t="s">
        <v>453</v>
      </c>
      <c r="C15" s="16"/>
      <c r="D15" s="16"/>
      <c r="E15" s="17"/>
      <c r="F15" s="17"/>
      <c r="G15" s="18">
        <f t="shared" si="1"/>
        <v>0</v>
      </c>
      <c r="H15" s="18"/>
      <c r="I15" s="19">
        <v>50.0</v>
      </c>
      <c r="J15" s="24" t="s">
        <v>516</v>
      </c>
      <c r="K15" s="19" t="s">
        <v>500</v>
      </c>
      <c r="L15" s="19" t="b">
        <v>1</v>
      </c>
      <c r="M15" s="19" t="b">
        <v>0</v>
      </c>
      <c r="N15" s="19" t="b">
        <v>0</v>
      </c>
      <c r="O15" s="19" t="b">
        <v>0</v>
      </c>
      <c r="P15" s="20"/>
    </row>
    <row r="16">
      <c r="A16" s="16" t="s">
        <v>29</v>
      </c>
      <c r="B16" s="16" t="s">
        <v>461</v>
      </c>
      <c r="C16" s="16"/>
      <c r="D16" s="16"/>
      <c r="E16" s="17"/>
      <c r="F16" s="16"/>
      <c r="G16" s="18">
        <f t="shared" si="1"/>
        <v>0</v>
      </c>
      <c r="H16" s="18"/>
      <c r="I16" s="19">
        <v>65.0</v>
      </c>
      <c r="J16" s="19"/>
      <c r="K16" s="19" t="s">
        <v>508</v>
      </c>
      <c r="L16" s="19" t="b">
        <v>0</v>
      </c>
      <c r="M16" s="19" t="b">
        <v>0</v>
      </c>
      <c r="N16" s="19" t="b">
        <v>0</v>
      </c>
      <c r="O16" s="19" t="b">
        <v>0</v>
      </c>
      <c r="P16" s="20"/>
    </row>
    <row r="17">
      <c r="A17" s="16"/>
      <c r="B17" s="16"/>
      <c r="C17" s="16"/>
      <c r="D17" s="16"/>
      <c r="E17" s="17"/>
      <c r="F17" s="17"/>
      <c r="G17" s="18">
        <f t="shared" si="1"/>
        <v>0</v>
      </c>
      <c r="H17" s="18"/>
      <c r="I17" s="19">
        <v>48.0</v>
      </c>
      <c r="J17" s="24" t="s">
        <v>516</v>
      </c>
      <c r="K17" s="19" t="s">
        <v>502</v>
      </c>
      <c r="L17" s="19" t="b">
        <v>1</v>
      </c>
      <c r="M17" s="19" t="b">
        <v>0</v>
      </c>
      <c r="N17" s="19" t="b">
        <v>0</v>
      </c>
      <c r="O17" s="19" t="b">
        <v>0</v>
      </c>
      <c r="P17" s="20"/>
    </row>
    <row r="18">
      <c r="A18" s="16"/>
      <c r="B18" s="16"/>
      <c r="C18" s="16"/>
      <c r="D18" s="16"/>
      <c r="E18" s="17"/>
      <c r="F18" s="17"/>
      <c r="G18" s="18">
        <f t="shared" si="1"/>
        <v>0</v>
      </c>
      <c r="H18" s="18"/>
      <c r="I18" s="19">
        <v>68.0</v>
      </c>
      <c r="J18" s="24" t="s">
        <v>516</v>
      </c>
      <c r="K18" s="19" t="s">
        <v>508</v>
      </c>
      <c r="L18" s="19" t="b">
        <v>0</v>
      </c>
      <c r="M18" s="19" t="b">
        <v>0</v>
      </c>
      <c r="N18" s="19" t="b">
        <v>0</v>
      </c>
      <c r="O18" s="19" t="b">
        <v>0</v>
      </c>
      <c r="P18" s="20"/>
    </row>
    <row r="19">
      <c r="A19" s="16"/>
      <c r="B19" s="16"/>
      <c r="C19" s="16"/>
      <c r="D19" s="16"/>
      <c r="E19" s="17"/>
      <c r="F19" s="17"/>
      <c r="G19" s="18">
        <f t="shared" si="1"/>
        <v>0</v>
      </c>
      <c r="H19" s="18"/>
      <c r="I19" s="19">
        <v>35.0</v>
      </c>
      <c r="J19" s="24" t="s">
        <v>516</v>
      </c>
      <c r="K19" s="19" t="s">
        <v>505</v>
      </c>
      <c r="L19" s="19" t="b">
        <v>0</v>
      </c>
      <c r="M19" s="19" t="b">
        <v>0</v>
      </c>
      <c r="N19" s="19" t="b">
        <v>0</v>
      </c>
      <c r="O19" s="19" t="b">
        <v>0</v>
      </c>
      <c r="P19" s="20"/>
    </row>
    <row r="20">
      <c r="A20" s="16"/>
      <c r="B20" s="16"/>
      <c r="C20" s="16"/>
      <c r="D20" s="16"/>
      <c r="E20" s="17"/>
      <c r="F20" s="17"/>
      <c r="G20" s="18">
        <f t="shared" si="1"/>
        <v>0</v>
      </c>
      <c r="H20" s="18"/>
      <c r="I20" s="19">
        <v>78.0</v>
      </c>
      <c r="J20" s="24" t="s">
        <v>516</v>
      </c>
      <c r="K20" s="19" t="s">
        <v>508</v>
      </c>
      <c r="L20" s="19" t="b">
        <v>0</v>
      </c>
      <c r="M20" s="19" t="b">
        <v>0</v>
      </c>
      <c r="N20" s="19" t="b">
        <v>0</v>
      </c>
      <c r="O20" s="19" t="b">
        <v>0</v>
      </c>
      <c r="P20" s="20"/>
    </row>
    <row r="21">
      <c r="A21" s="16"/>
      <c r="B21" s="16"/>
      <c r="C21" s="16"/>
      <c r="D21" s="16"/>
      <c r="E21" s="17"/>
      <c r="F21" s="17"/>
      <c r="G21" s="18">
        <f t="shared" si="1"/>
        <v>0</v>
      </c>
      <c r="H21" s="18"/>
      <c r="I21" s="19">
        <v>65.0</v>
      </c>
      <c r="J21" s="19"/>
      <c r="K21" s="19" t="s">
        <v>513</v>
      </c>
      <c r="L21" s="19" t="b">
        <v>0</v>
      </c>
      <c r="M21" s="19" t="b">
        <v>0</v>
      </c>
      <c r="N21" s="19" t="b">
        <v>0</v>
      </c>
      <c r="O21" s="19" t="b">
        <v>0</v>
      </c>
      <c r="P21" s="20"/>
    </row>
    <row r="22">
      <c r="A22" s="16"/>
      <c r="B22" s="16"/>
      <c r="C22" s="16"/>
      <c r="D22" s="16"/>
      <c r="E22" s="17"/>
      <c r="F22" s="17"/>
      <c r="G22" s="18">
        <f t="shared" si="1"/>
        <v>0</v>
      </c>
      <c r="H22" s="18"/>
      <c r="I22" s="19" t="s">
        <v>517</v>
      </c>
      <c r="J22" s="19"/>
      <c r="K22" s="19" t="s">
        <v>517</v>
      </c>
      <c r="L22" s="19" t="b">
        <v>0</v>
      </c>
      <c r="M22" s="19" t="b">
        <v>0</v>
      </c>
      <c r="N22" s="19" t="b">
        <v>0</v>
      </c>
      <c r="O22" s="19" t="b">
        <v>0</v>
      </c>
      <c r="P22" s="20"/>
    </row>
    <row r="23">
      <c r="A23" s="16"/>
      <c r="B23" s="16"/>
      <c r="C23" s="16"/>
      <c r="D23" s="16"/>
      <c r="E23" s="17"/>
      <c r="F23" s="17"/>
      <c r="G23" s="18">
        <f t="shared" si="1"/>
        <v>0</v>
      </c>
      <c r="H23" s="18"/>
      <c r="I23" s="19"/>
      <c r="J23" s="19"/>
      <c r="K23" s="19"/>
      <c r="L23" s="19" t="b">
        <v>0</v>
      </c>
      <c r="M23" s="19" t="b">
        <v>0</v>
      </c>
      <c r="N23" s="19" t="b">
        <v>0</v>
      </c>
      <c r="O23" s="19" t="b">
        <v>0</v>
      </c>
      <c r="P23" s="20"/>
    </row>
    <row r="24">
      <c r="A24" s="16"/>
      <c r="B24" s="16"/>
      <c r="C24" s="16"/>
      <c r="D24" s="16"/>
      <c r="E24" s="17"/>
      <c r="F24" s="17"/>
      <c r="G24" s="18">
        <f t="shared" si="1"/>
        <v>0</v>
      </c>
      <c r="H24" s="18"/>
      <c r="I24" s="19"/>
      <c r="J24" s="19"/>
      <c r="K24" s="19"/>
      <c r="L24" s="19" t="b">
        <v>0</v>
      </c>
      <c r="M24" s="19" t="b">
        <v>0</v>
      </c>
      <c r="N24" s="19" t="b">
        <v>0</v>
      </c>
      <c r="O24" s="19" t="b">
        <v>0</v>
      </c>
      <c r="P24" s="20"/>
    </row>
    <row r="25">
      <c r="A25" s="16"/>
      <c r="B25" s="16"/>
      <c r="C25" s="16"/>
      <c r="D25" s="16"/>
      <c r="E25" s="17"/>
      <c r="F25" s="17"/>
      <c r="G25" s="18">
        <f t="shared" si="1"/>
        <v>0</v>
      </c>
      <c r="H25" s="18"/>
      <c r="I25" s="19"/>
      <c r="J25" s="19"/>
      <c r="K25" s="19"/>
      <c r="L25" s="19" t="b">
        <v>0</v>
      </c>
      <c r="M25" s="19" t="b">
        <v>0</v>
      </c>
      <c r="N25" s="19" t="b">
        <v>0</v>
      </c>
      <c r="O25" s="19" t="b">
        <v>0</v>
      </c>
      <c r="P25" s="20"/>
    </row>
    <row r="26">
      <c r="A26" s="16"/>
      <c r="B26" s="16"/>
      <c r="C26" s="16"/>
      <c r="D26" s="16"/>
      <c r="E26" s="17"/>
      <c r="F26" s="17"/>
      <c r="G26" s="18">
        <f t="shared" si="1"/>
        <v>0</v>
      </c>
      <c r="H26" s="18"/>
      <c r="I26" s="19"/>
      <c r="J26" s="19"/>
      <c r="K26" s="19"/>
      <c r="L26" s="19" t="b">
        <v>0</v>
      </c>
      <c r="M26" s="19" t="b">
        <v>0</v>
      </c>
      <c r="N26" s="19" t="b">
        <v>0</v>
      </c>
      <c r="O26" s="19" t="b">
        <v>0</v>
      </c>
      <c r="P26" s="20"/>
    </row>
    <row r="27">
      <c r="A27" s="16"/>
      <c r="B27" s="16"/>
      <c r="C27" s="16"/>
      <c r="D27" s="16"/>
      <c r="E27" s="17"/>
      <c r="F27" s="17"/>
      <c r="G27" s="18">
        <f t="shared" si="1"/>
        <v>0</v>
      </c>
      <c r="H27" s="18"/>
      <c r="I27" s="19"/>
      <c r="J27" s="19"/>
      <c r="K27" s="19"/>
      <c r="L27" s="19" t="b">
        <v>0</v>
      </c>
      <c r="M27" s="19" t="b">
        <v>0</v>
      </c>
      <c r="N27" s="19" t="b">
        <v>0</v>
      </c>
      <c r="O27" s="19" t="b">
        <v>0</v>
      </c>
      <c r="P27" s="20"/>
    </row>
    <row r="28">
      <c r="A28" s="16"/>
      <c r="B28" s="16"/>
      <c r="C28" s="16"/>
      <c r="D28" s="16"/>
      <c r="E28" s="17"/>
      <c r="F28" s="17"/>
      <c r="G28" s="18">
        <f t="shared" si="1"/>
        <v>0</v>
      </c>
      <c r="H28" s="18"/>
      <c r="I28" s="19"/>
      <c r="J28" s="19"/>
      <c r="K28" s="19"/>
      <c r="L28" s="19" t="b">
        <v>0</v>
      </c>
      <c r="M28" s="19" t="b">
        <v>0</v>
      </c>
      <c r="N28" s="19" t="b">
        <v>0</v>
      </c>
      <c r="O28" s="19" t="b">
        <v>0</v>
      </c>
      <c r="P28" s="20"/>
    </row>
    <row r="29">
      <c r="A29" s="16"/>
      <c r="B29" s="16"/>
      <c r="C29" s="16"/>
      <c r="D29" s="16"/>
      <c r="E29" s="17"/>
      <c r="F29" s="17"/>
      <c r="G29" s="18">
        <f t="shared" si="1"/>
        <v>0</v>
      </c>
      <c r="H29" s="18"/>
      <c r="I29" s="19"/>
      <c r="J29" s="19"/>
      <c r="K29" s="19"/>
      <c r="L29" s="19" t="b">
        <v>0</v>
      </c>
      <c r="M29" s="19" t="b">
        <v>0</v>
      </c>
      <c r="N29" s="19" t="b">
        <v>0</v>
      </c>
      <c r="O29" s="19" t="b">
        <v>0</v>
      </c>
      <c r="P29" s="20"/>
    </row>
    <row r="30">
      <c r="A30" s="16"/>
      <c r="B30" s="16"/>
      <c r="C30" s="16"/>
      <c r="D30" s="16"/>
      <c r="E30" s="17"/>
      <c r="F30" s="17"/>
      <c r="G30" s="18">
        <f t="shared" si="1"/>
        <v>0</v>
      </c>
      <c r="H30" s="18"/>
      <c r="I30" s="19"/>
      <c r="J30" s="19"/>
      <c r="K30" s="19"/>
      <c r="L30" s="19" t="b">
        <v>0</v>
      </c>
      <c r="M30" s="19" t="b">
        <v>0</v>
      </c>
      <c r="N30" s="19" t="b">
        <v>0</v>
      </c>
      <c r="O30" s="19" t="b">
        <v>0</v>
      </c>
      <c r="P30" s="20"/>
    </row>
    <row r="31">
      <c r="A31" s="16"/>
      <c r="B31" s="16"/>
      <c r="C31" s="16"/>
      <c r="D31" s="16"/>
      <c r="E31" s="17"/>
      <c r="F31" s="17"/>
      <c r="G31" s="18">
        <f t="shared" si="1"/>
        <v>0</v>
      </c>
      <c r="H31" s="18"/>
      <c r="I31" s="19"/>
      <c r="J31" s="19"/>
      <c r="K31" s="19"/>
      <c r="L31" s="19" t="b">
        <v>0</v>
      </c>
      <c r="M31" s="19" t="b">
        <v>0</v>
      </c>
      <c r="N31" s="19" t="b">
        <v>0</v>
      </c>
      <c r="O31" s="19" t="b">
        <v>0</v>
      </c>
      <c r="P31" s="20"/>
    </row>
    <row r="32">
      <c r="A32" s="16"/>
      <c r="B32" s="16"/>
      <c r="C32" s="16"/>
      <c r="D32" s="16"/>
      <c r="E32" s="17"/>
      <c r="F32" s="17"/>
      <c r="G32" s="18">
        <f t="shared" si="1"/>
        <v>0</v>
      </c>
      <c r="H32" s="18"/>
      <c r="I32" s="19"/>
      <c r="J32" s="19"/>
      <c r="K32" s="19"/>
      <c r="L32" s="19" t="b">
        <v>0</v>
      </c>
      <c r="M32" s="19" t="b">
        <v>0</v>
      </c>
      <c r="N32" s="19" t="b">
        <v>0</v>
      </c>
      <c r="O32" s="19" t="b">
        <v>0</v>
      </c>
      <c r="P32" s="20"/>
    </row>
    <row r="33">
      <c r="A33" s="16"/>
      <c r="B33" s="16"/>
      <c r="C33" s="16"/>
      <c r="D33" s="16"/>
      <c r="E33" s="17"/>
      <c r="F33" s="17"/>
      <c r="G33" s="18">
        <f t="shared" si="1"/>
        <v>0</v>
      </c>
      <c r="H33" s="18"/>
      <c r="I33" s="19"/>
      <c r="J33" s="19"/>
      <c r="K33" s="19"/>
      <c r="L33" s="19" t="b">
        <v>0</v>
      </c>
      <c r="M33" s="19" t="b">
        <v>0</v>
      </c>
      <c r="N33" s="19" t="b">
        <v>0</v>
      </c>
      <c r="O33" s="19" t="b">
        <v>0</v>
      </c>
      <c r="P33" s="20"/>
    </row>
    <row r="34">
      <c r="A34" s="16"/>
      <c r="B34" s="16"/>
      <c r="C34" s="16"/>
      <c r="D34" s="16"/>
      <c r="E34" s="17"/>
      <c r="F34" s="17"/>
      <c r="G34" s="18">
        <f t="shared" si="1"/>
        <v>0</v>
      </c>
      <c r="H34" s="18"/>
      <c r="I34" s="19"/>
      <c r="J34" s="19"/>
      <c r="K34" s="19"/>
      <c r="L34" s="19" t="b">
        <v>0</v>
      </c>
      <c r="M34" s="19" t="b">
        <v>0</v>
      </c>
      <c r="N34" s="19" t="b">
        <v>0</v>
      </c>
      <c r="O34" s="19" t="b">
        <v>0</v>
      </c>
      <c r="P34" s="20"/>
    </row>
    <row r="35">
      <c r="A35" s="16"/>
      <c r="B35" s="16"/>
      <c r="C35" s="16"/>
      <c r="D35" s="16"/>
      <c r="E35" s="17"/>
      <c r="F35" s="17"/>
      <c r="G35" s="18">
        <f t="shared" si="1"/>
        <v>0</v>
      </c>
      <c r="H35" s="18"/>
      <c r="I35" s="19"/>
      <c r="J35" s="19"/>
      <c r="K35" s="19"/>
      <c r="L35" s="19" t="b">
        <v>0</v>
      </c>
      <c r="M35" s="19" t="b">
        <v>0</v>
      </c>
      <c r="N35" s="19" t="b">
        <v>0</v>
      </c>
      <c r="O35" s="19" t="b">
        <v>0</v>
      </c>
      <c r="P35" s="20"/>
    </row>
    <row r="36">
      <c r="A36" s="16"/>
      <c r="B36" s="16"/>
      <c r="C36" s="16"/>
      <c r="D36" s="16"/>
      <c r="E36" s="17"/>
      <c r="F36" s="17"/>
      <c r="G36" s="18">
        <f t="shared" si="1"/>
        <v>0</v>
      </c>
      <c r="H36" s="18"/>
      <c r="I36" s="19"/>
      <c r="J36" s="19"/>
      <c r="K36" s="19"/>
      <c r="L36" s="19" t="b">
        <v>0</v>
      </c>
      <c r="M36" s="19" t="b">
        <v>0</v>
      </c>
      <c r="N36" s="19" t="b">
        <v>0</v>
      </c>
      <c r="O36" s="19" t="b">
        <v>0</v>
      </c>
      <c r="P36" s="20"/>
    </row>
    <row r="37">
      <c r="A37" s="16"/>
      <c r="B37" s="16"/>
      <c r="C37" s="16"/>
      <c r="D37" s="16"/>
      <c r="E37" s="17"/>
      <c r="F37" s="17"/>
      <c r="G37" s="18">
        <f t="shared" si="1"/>
        <v>0</v>
      </c>
      <c r="H37" s="18"/>
      <c r="I37" s="19"/>
      <c r="J37" s="19"/>
      <c r="K37" s="19"/>
      <c r="L37" s="19" t="b">
        <v>0</v>
      </c>
      <c r="M37" s="19" t="b">
        <v>0</v>
      </c>
      <c r="N37" s="19" t="b">
        <v>0</v>
      </c>
      <c r="O37" s="19" t="b">
        <v>0</v>
      </c>
      <c r="P37" s="20"/>
    </row>
    <row r="38">
      <c r="A38" s="16"/>
      <c r="B38" s="16"/>
      <c r="C38" s="16"/>
      <c r="D38" s="16"/>
      <c r="E38" s="17"/>
      <c r="F38" s="17"/>
      <c r="G38" s="18">
        <f t="shared" si="1"/>
        <v>0</v>
      </c>
      <c r="H38" s="18"/>
      <c r="I38" s="19"/>
      <c r="J38" s="19"/>
      <c r="K38" s="19"/>
      <c r="L38" s="19" t="b">
        <v>0</v>
      </c>
      <c r="M38" s="19" t="b">
        <v>0</v>
      </c>
      <c r="N38" s="19" t="b">
        <v>0</v>
      </c>
      <c r="O38" s="19" t="b">
        <v>0</v>
      </c>
      <c r="P38" s="20"/>
    </row>
    <row r="39">
      <c r="A39" s="16"/>
      <c r="B39" s="16"/>
      <c r="C39" s="16"/>
      <c r="D39" s="16"/>
      <c r="E39" s="17"/>
      <c r="F39" s="17"/>
      <c r="G39" s="18">
        <f t="shared" si="1"/>
        <v>0</v>
      </c>
      <c r="H39" s="18"/>
      <c r="I39" s="19"/>
      <c r="J39" s="19"/>
      <c r="K39" s="19"/>
      <c r="L39" s="19" t="b">
        <v>0</v>
      </c>
      <c r="M39" s="19" t="b">
        <v>0</v>
      </c>
      <c r="N39" s="19" t="b">
        <v>0</v>
      </c>
      <c r="O39" s="19" t="b">
        <v>0</v>
      </c>
      <c r="P39" s="20"/>
    </row>
    <row r="40">
      <c r="A40" s="16"/>
      <c r="B40" s="16"/>
      <c r="C40" s="16"/>
      <c r="D40" s="16"/>
      <c r="E40" s="17"/>
      <c r="F40" s="17"/>
      <c r="G40" s="18">
        <f t="shared" si="1"/>
        <v>0</v>
      </c>
      <c r="H40" s="18"/>
      <c r="I40" s="19"/>
      <c r="J40" s="19"/>
      <c r="K40" s="19"/>
      <c r="L40" s="19" t="b">
        <v>0</v>
      </c>
      <c r="M40" s="19" t="b">
        <v>0</v>
      </c>
      <c r="N40" s="19" t="b">
        <v>0</v>
      </c>
      <c r="O40" s="19" t="b">
        <v>0</v>
      </c>
      <c r="P40" s="20"/>
    </row>
    <row r="41">
      <c r="A41" s="16"/>
      <c r="B41" s="16"/>
      <c r="C41" s="16"/>
      <c r="D41" s="16"/>
      <c r="E41" s="17"/>
      <c r="F41" s="17"/>
      <c r="G41" s="18">
        <f t="shared" si="1"/>
        <v>0</v>
      </c>
      <c r="H41" s="18"/>
      <c r="I41" s="19"/>
      <c r="J41" s="19"/>
      <c r="K41" s="19"/>
      <c r="L41" s="19" t="b">
        <v>0</v>
      </c>
      <c r="M41" s="19" t="b">
        <v>0</v>
      </c>
      <c r="N41" s="19" t="b">
        <v>0</v>
      </c>
      <c r="O41" s="19" t="b">
        <v>0</v>
      </c>
      <c r="P41" s="20"/>
    </row>
    <row r="42">
      <c r="A42" s="16"/>
      <c r="B42" s="16"/>
      <c r="C42" s="16"/>
      <c r="D42" s="16"/>
      <c r="E42" s="17"/>
      <c r="F42" s="17"/>
      <c r="G42" s="18">
        <f t="shared" si="1"/>
        <v>0</v>
      </c>
      <c r="H42" s="18"/>
      <c r="I42" s="19"/>
      <c r="J42" s="19"/>
      <c r="K42" s="19"/>
      <c r="L42" s="19" t="b">
        <v>0</v>
      </c>
      <c r="M42" s="19" t="b">
        <v>0</v>
      </c>
      <c r="N42" s="19" t="b">
        <v>0</v>
      </c>
      <c r="O42" s="19" t="b">
        <v>0</v>
      </c>
      <c r="P42" s="20"/>
    </row>
    <row r="43">
      <c r="A43" s="16"/>
      <c r="B43" s="16"/>
      <c r="C43" s="16"/>
      <c r="D43" s="16"/>
      <c r="E43" s="17"/>
      <c r="F43" s="17"/>
      <c r="G43" s="18">
        <f t="shared" si="1"/>
        <v>0</v>
      </c>
      <c r="H43" s="18"/>
      <c r="I43" s="19"/>
      <c r="J43" s="19"/>
      <c r="K43" s="19"/>
      <c r="L43" s="19" t="b">
        <v>0</v>
      </c>
      <c r="M43" s="19" t="b">
        <v>0</v>
      </c>
      <c r="N43" s="19" t="b">
        <v>0</v>
      </c>
      <c r="O43" s="19" t="b">
        <v>0</v>
      </c>
      <c r="P43" s="20"/>
    </row>
    <row r="44">
      <c r="A44" s="16"/>
      <c r="B44" s="16"/>
      <c r="C44" s="16"/>
      <c r="D44" s="16"/>
      <c r="E44" s="17"/>
      <c r="F44" s="17"/>
      <c r="G44" s="18">
        <f t="shared" si="1"/>
        <v>0</v>
      </c>
      <c r="H44" s="18"/>
      <c r="I44" s="19"/>
      <c r="J44" s="19"/>
      <c r="K44" s="19"/>
      <c r="L44" s="19" t="b">
        <v>0</v>
      </c>
      <c r="M44" s="19" t="b">
        <v>0</v>
      </c>
      <c r="N44" s="19" t="b">
        <v>0</v>
      </c>
      <c r="O44" s="19" t="b">
        <v>0</v>
      </c>
      <c r="P44" s="20"/>
    </row>
    <row r="45">
      <c r="A45" s="16"/>
      <c r="B45" s="16"/>
      <c r="C45" s="16"/>
      <c r="D45" s="16"/>
      <c r="E45" s="17"/>
      <c r="F45" s="17"/>
      <c r="G45" s="18">
        <f t="shared" si="1"/>
        <v>0</v>
      </c>
      <c r="H45" s="18"/>
      <c r="I45" s="19"/>
      <c r="J45" s="19"/>
      <c r="K45" s="19"/>
      <c r="L45" s="19" t="b">
        <v>0</v>
      </c>
      <c r="M45" s="19" t="b">
        <v>0</v>
      </c>
      <c r="N45" s="19" t="b">
        <v>0</v>
      </c>
      <c r="O45" s="19" t="b">
        <v>0</v>
      </c>
      <c r="P45" s="20"/>
    </row>
    <row r="46">
      <c r="A46" s="16"/>
      <c r="B46" s="16"/>
      <c r="C46" s="16"/>
      <c r="D46" s="16"/>
      <c r="E46" s="17"/>
      <c r="F46" s="17"/>
      <c r="G46" s="18">
        <f t="shared" si="1"/>
        <v>0</v>
      </c>
      <c r="H46" s="18"/>
      <c r="I46" s="19"/>
      <c r="J46" s="19"/>
      <c r="K46" s="19"/>
      <c r="L46" s="19" t="b">
        <v>0</v>
      </c>
      <c r="M46" s="19" t="b">
        <v>0</v>
      </c>
      <c r="N46" s="19" t="b">
        <v>0</v>
      </c>
      <c r="O46" s="19" t="b">
        <v>0</v>
      </c>
      <c r="P46" s="20"/>
    </row>
    <row r="47">
      <c r="A47" s="16"/>
      <c r="B47" s="16"/>
      <c r="C47" s="16"/>
      <c r="D47" s="16"/>
      <c r="E47" s="17"/>
      <c r="F47" s="17"/>
      <c r="G47" s="18">
        <f t="shared" si="1"/>
        <v>0</v>
      </c>
      <c r="H47" s="18"/>
      <c r="I47" s="19"/>
      <c r="J47" s="19"/>
      <c r="K47" s="19"/>
      <c r="L47" s="19" t="b">
        <v>0</v>
      </c>
      <c r="M47" s="19" t="b">
        <v>0</v>
      </c>
      <c r="N47" s="19" t="b">
        <v>0</v>
      </c>
      <c r="O47" s="19" t="b">
        <v>0</v>
      </c>
      <c r="P47" s="20"/>
    </row>
    <row r="48">
      <c r="A48" s="16"/>
      <c r="B48" s="16"/>
      <c r="C48" s="16"/>
      <c r="D48" s="16"/>
      <c r="E48" s="17"/>
      <c r="F48" s="17"/>
      <c r="G48" s="18">
        <f t="shared" si="1"/>
        <v>0</v>
      </c>
      <c r="H48" s="18"/>
      <c r="I48" s="19"/>
      <c r="J48" s="19"/>
      <c r="K48" s="19"/>
      <c r="L48" s="19" t="b">
        <v>0</v>
      </c>
      <c r="M48" s="19" t="b">
        <v>0</v>
      </c>
      <c r="N48" s="19" t="b">
        <v>0</v>
      </c>
      <c r="O48" s="19" t="b">
        <v>0</v>
      </c>
      <c r="P48" s="20"/>
    </row>
    <row r="49">
      <c r="A49" s="16"/>
      <c r="B49" s="16"/>
      <c r="C49" s="16"/>
      <c r="D49" s="16"/>
      <c r="E49" s="17"/>
      <c r="F49" s="17"/>
      <c r="G49" s="18">
        <f t="shared" si="1"/>
        <v>0</v>
      </c>
      <c r="H49" s="18"/>
      <c r="I49" s="19"/>
      <c r="J49" s="19"/>
      <c r="K49" s="19"/>
      <c r="L49" s="19" t="b">
        <v>0</v>
      </c>
      <c r="M49" s="19" t="b">
        <v>0</v>
      </c>
      <c r="N49" s="19" t="b">
        <v>0</v>
      </c>
      <c r="O49" s="19" t="b">
        <v>0</v>
      </c>
      <c r="P49" s="20"/>
    </row>
    <row r="50">
      <c r="A50" s="16"/>
      <c r="B50" s="16"/>
      <c r="C50" s="16"/>
      <c r="D50" s="16"/>
      <c r="E50" s="17"/>
      <c r="F50" s="17"/>
      <c r="G50" s="18">
        <f t="shared" si="1"/>
        <v>0</v>
      </c>
      <c r="H50" s="18"/>
      <c r="I50" s="19"/>
      <c r="J50" s="19"/>
      <c r="K50" s="19"/>
      <c r="L50" s="19" t="b">
        <v>0</v>
      </c>
      <c r="M50" s="19" t="b">
        <v>0</v>
      </c>
      <c r="N50" s="19" t="b">
        <v>0</v>
      </c>
      <c r="O50" s="19" t="b">
        <v>0</v>
      </c>
      <c r="P50" s="20"/>
    </row>
    <row r="51">
      <c r="A51" s="16"/>
      <c r="B51" s="16"/>
      <c r="C51" s="16"/>
      <c r="D51" s="16"/>
      <c r="E51" s="17"/>
      <c r="F51" s="17"/>
      <c r="G51" s="18">
        <f t="shared" si="1"/>
        <v>0</v>
      </c>
      <c r="H51" s="18"/>
      <c r="I51" s="19"/>
      <c r="J51" s="19"/>
      <c r="K51" s="19"/>
      <c r="L51" s="19" t="b">
        <v>0</v>
      </c>
      <c r="M51" s="19" t="b">
        <v>0</v>
      </c>
      <c r="N51" s="19" t="b">
        <v>0</v>
      </c>
      <c r="O51" s="19" t="b">
        <v>0</v>
      </c>
      <c r="P51" s="20"/>
    </row>
    <row r="52">
      <c r="A52" s="16"/>
      <c r="B52" s="16"/>
      <c r="C52" s="16"/>
      <c r="D52" s="16"/>
      <c r="E52" s="17"/>
      <c r="F52" s="17"/>
      <c r="G52" s="18">
        <f t="shared" si="1"/>
        <v>0</v>
      </c>
      <c r="H52" s="18"/>
      <c r="I52" s="19"/>
      <c r="J52" s="19"/>
      <c r="K52" s="19"/>
      <c r="L52" s="19" t="b">
        <v>0</v>
      </c>
      <c r="M52" s="19" t="b">
        <v>0</v>
      </c>
      <c r="N52" s="19" t="b">
        <v>0</v>
      </c>
      <c r="O52" s="19" t="b">
        <v>0</v>
      </c>
      <c r="P52" s="20"/>
    </row>
    <row r="53">
      <c r="A53" s="16"/>
      <c r="B53" s="16"/>
      <c r="C53" s="16"/>
      <c r="D53" s="16"/>
      <c r="E53" s="17"/>
      <c r="F53" s="17"/>
      <c r="G53" s="18">
        <f t="shared" si="1"/>
        <v>0</v>
      </c>
      <c r="H53" s="18"/>
      <c r="I53" s="19"/>
      <c r="J53" s="19"/>
      <c r="K53" s="19"/>
      <c r="L53" s="19" t="b">
        <v>0</v>
      </c>
      <c r="M53" s="19" t="b">
        <v>0</v>
      </c>
      <c r="N53" s="19" t="b">
        <v>0</v>
      </c>
      <c r="O53" s="19" t="b">
        <v>0</v>
      </c>
      <c r="P53" s="20"/>
    </row>
    <row r="54">
      <c r="A54" s="16"/>
      <c r="B54" s="16"/>
      <c r="C54" s="16"/>
      <c r="D54" s="16"/>
      <c r="E54" s="17"/>
      <c r="F54" s="17"/>
      <c r="G54" s="18">
        <f t="shared" si="1"/>
        <v>0</v>
      </c>
      <c r="H54" s="18"/>
      <c r="I54" s="19"/>
      <c r="J54" s="19"/>
      <c r="K54" s="19"/>
      <c r="L54" s="19" t="b">
        <v>0</v>
      </c>
      <c r="M54" s="19" t="b">
        <v>0</v>
      </c>
      <c r="N54" s="19" t="b">
        <v>0</v>
      </c>
      <c r="O54" s="19" t="b">
        <v>0</v>
      </c>
      <c r="P54" s="20"/>
    </row>
    <row r="55">
      <c r="A55" s="16"/>
      <c r="B55" s="16"/>
      <c r="C55" s="16"/>
      <c r="D55" s="16"/>
      <c r="E55" s="17"/>
      <c r="F55" s="17"/>
      <c r="G55" s="18">
        <f t="shared" si="1"/>
        <v>0</v>
      </c>
      <c r="H55" s="18"/>
      <c r="I55" s="19"/>
      <c r="J55" s="19"/>
      <c r="K55" s="19"/>
      <c r="L55" s="19" t="b">
        <v>0</v>
      </c>
      <c r="M55" s="19" t="b">
        <v>0</v>
      </c>
      <c r="N55" s="19" t="b">
        <v>0</v>
      </c>
      <c r="O55" s="19" t="b">
        <v>0</v>
      </c>
      <c r="P55" s="20"/>
    </row>
    <row r="56">
      <c r="A56" s="16"/>
      <c r="B56" s="16"/>
      <c r="C56" s="16"/>
      <c r="D56" s="16"/>
      <c r="E56" s="17"/>
      <c r="F56" s="17"/>
      <c r="G56" s="18">
        <f t="shared" si="1"/>
        <v>0</v>
      </c>
      <c r="H56" s="18"/>
      <c r="I56" s="19"/>
      <c r="J56" s="19"/>
      <c r="K56" s="19"/>
      <c r="L56" s="19" t="b">
        <v>0</v>
      </c>
      <c r="M56" s="19" t="b">
        <v>0</v>
      </c>
      <c r="N56" s="19" t="b">
        <v>0</v>
      </c>
      <c r="O56" s="19" t="b">
        <v>0</v>
      </c>
      <c r="P56" s="20"/>
    </row>
    <row r="57">
      <c r="A57" s="16"/>
      <c r="B57" s="16"/>
      <c r="C57" s="16"/>
      <c r="D57" s="16"/>
      <c r="E57" s="17"/>
      <c r="F57" s="17"/>
      <c r="G57" s="18">
        <f t="shared" si="1"/>
        <v>0</v>
      </c>
      <c r="H57" s="18"/>
      <c r="I57" s="19"/>
      <c r="J57" s="19"/>
      <c r="K57" s="19"/>
      <c r="L57" s="19" t="b">
        <v>0</v>
      </c>
      <c r="M57" s="19" t="b">
        <v>0</v>
      </c>
      <c r="N57" s="19" t="b">
        <v>0</v>
      </c>
      <c r="O57" s="19" t="b">
        <v>0</v>
      </c>
      <c r="P57" s="20"/>
    </row>
    <row r="58">
      <c r="A58" s="16"/>
      <c r="B58" s="16"/>
      <c r="C58" s="16"/>
      <c r="D58" s="16"/>
      <c r="E58" s="17"/>
      <c r="F58" s="17"/>
      <c r="G58" s="18">
        <f t="shared" si="1"/>
        <v>0</v>
      </c>
      <c r="H58" s="18"/>
      <c r="I58" s="19"/>
      <c r="J58" s="19"/>
      <c r="K58" s="19"/>
      <c r="L58" s="19" t="b">
        <v>0</v>
      </c>
      <c r="M58" s="19" t="b">
        <v>0</v>
      </c>
      <c r="N58" s="19" t="b">
        <v>0</v>
      </c>
      <c r="O58" s="19" t="b">
        <v>0</v>
      </c>
      <c r="P58" s="20"/>
    </row>
    <row r="59">
      <c r="A59" s="16"/>
      <c r="B59" s="16"/>
      <c r="C59" s="16"/>
      <c r="D59" s="16"/>
      <c r="E59" s="17"/>
      <c r="F59" s="17"/>
      <c r="G59" s="18">
        <f t="shared" si="1"/>
        <v>0</v>
      </c>
      <c r="H59" s="18"/>
      <c r="I59" s="19"/>
      <c r="J59" s="19"/>
      <c r="K59" s="19"/>
      <c r="L59" s="19" t="b">
        <v>0</v>
      </c>
      <c r="M59" s="19" t="b">
        <v>0</v>
      </c>
      <c r="N59" s="19" t="b">
        <v>0</v>
      </c>
      <c r="O59" s="19" t="b">
        <v>0</v>
      </c>
      <c r="P59" s="20"/>
    </row>
    <row r="60">
      <c r="A60" s="16"/>
      <c r="B60" s="16"/>
      <c r="C60" s="16"/>
      <c r="D60" s="16"/>
      <c r="E60" s="17"/>
      <c r="F60" s="17"/>
      <c r="G60" s="18">
        <f t="shared" si="1"/>
        <v>0</v>
      </c>
      <c r="H60" s="18"/>
      <c r="I60" s="19"/>
      <c r="J60" s="19"/>
      <c r="K60" s="19"/>
      <c r="L60" s="19" t="b">
        <v>0</v>
      </c>
      <c r="M60" s="19" t="b">
        <v>0</v>
      </c>
      <c r="N60" s="19" t="b">
        <v>0</v>
      </c>
      <c r="O60" s="19" t="b">
        <v>0</v>
      </c>
      <c r="P60" s="20"/>
    </row>
    <row r="61">
      <c r="A61" s="16"/>
      <c r="B61" s="16"/>
      <c r="C61" s="16"/>
      <c r="D61" s="16"/>
      <c r="E61" s="17"/>
      <c r="F61" s="17"/>
      <c r="G61" s="18">
        <f t="shared" si="1"/>
        <v>0</v>
      </c>
      <c r="H61" s="18"/>
      <c r="I61" s="19"/>
      <c r="J61" s="19"/>
      <c r="K61" s="19"/>
      <c r="L61" s="19" t="b">
        <v>0</v>
      </c>
      <c r="M61" s="19" t="b">
        <v>0</v>
      </c>
      <c r="N61" s="19" t="b">
        <v>0</v>
      </c>
      <c r="O61" s="19" t="b">
        <v>0</v>
      </c>
      <c r="P61" s="20"/>
    </row>
    <row r="62">
      <c r="A62" s="16"/>
      <c r="B62" s="16"/>
      <c r="C62" s="16"/>
      <c r="D62" s="16"/>
      <c r="E62" s="17"/>
      <c r="F62" s="17"/>
      <c r="G62" s="18">
        <f t="shared" si="1"/>
        <v>0</v>
      </c>
      <c r="H62" s="18"/>
      <c r="I62" s="19"/>
      <c r="J62" s="19"/>
      <c r="K62" s="19"/>
      <c r="L62" s="19" t="b">
        <v>0</v>
      </c>
      <c r="M62" s="19" t="b">
        <v>0</v>
      </c>
      <c r="N62" s="19" t="b">
        <v>0</v>
      </c>
      <c r="O62" s="19" t="b">
        <v>0</v>
      </c>
      <c r="P62" s="20"/>
    </row>
    <row r="63">
      <c r="A63" s="16"/>
      <c r="B63" s="16"/>
      <c r="C63" s="16"/>
      <c r="D63" s="16"/>
      <c r="E63" s="17"/>
      <c r="F63" s="17"/>
      <c r="G63" s="18">
        <f t="shared" si="1"/>
        <v>0</v>
      </c>
      <c r="H63" s="18"/>
      <c r="I63" s="19"/>
      <c r="J63" s="19"/>
      <c r="K63" s="19"/>
      <c r="L63" s="19" t="b">
        <v>0</v>
      </c>
      <c r="M63" s="19" t="b">
        <v>0</v>
      </c>
      <c r="N63" s="19" t="b">
        <v>0</v>
      </c>
      <c r="O63" s="19" t="b">
        <v>0</v>
      </c>
      <c r="P63" s="20"/>
    </row>
    <row r="64">
      <c r="A64" s="16"/>
      <c r="B64" s="16"/>
      <c r="C64" s="16"/>
      <c r="D64" s="16"/>
      <c r="E64" s="17"/>
      <c r="F64" s="17"/>
      <c r="G64" s="18">
        <f t="shared" si="1"/>
        <v>0</v>
      </c>
      <c r="H64" s="18"/>
      <c r="I64" s="19"/>
      <c r="J64" s="19"/>
      <c r="K64" s="19"/>
      <c r="L64" s="19" t="b">
        <v>0</v>
      </c>
      <c r="M64" s="19" t="b">
        <v>0</v>
      </c>
      <c r="N64" s="19" t="b">
        <v>0</v>
      </c>
      <c r="O64" s="19" t="b">
        <v>0</v>
      </c>
      <c r="P64" s="20"/>
    </row>
  </sheetData>
  <conditionalFormatting sqref="C2:C64">
    <cfRule type="colorScale" priority="1">
      <colorScale>
        <cfvo type="min"/>
        <cfvo type="formula" val="65"/>
        <cfvo type="max"/>
        <color rgb="FFF4CCCC"/>
        <color rgb="FFFFFFFF"/>
        <color rgb="FFD9EAD3"/>
      </colorScale>
    </cfRule>
  </conditionalFormatting>
  <conditionalFormatting sqref="D2:D64">
    <cfRule type="colorScale" priority="2">
      <colorScale>
        <cfvo type="min"/>
        <cfvo type="formula" val="80"/>
        <cfvo type="max"/>
        <color rgb="FFF4CCCC"/>
        <color rgb="FFFFFFFF"/>
        <color rgb="FFD9EAD3"/>
      </colorScale>
    </cfRule>
  </conditionalFormatting>
  <conditionalFormatting sqref="E2:E64">
    <cfRule type="colorScale" priority="3">
      <colorScale>
        <cfvo type="min"/>
        <cfvo type="formula" val="25"/>
        <cfvo type="max"/>
        <color rgb="FFF4CCCC"/>
        <color rgb="FFFFFFFF"/>
        <color rgb="FFD9EAD3"/>
      </colorScale>
    </cfRule>
  </conditionalFormatting>
  <conditionalFormatting sqref="F2:F64">
    <cfRule type="colorScale" priority="4">
      <colorScale>
        <cfvo type="min"/>
        <cfvo type="formula" val="32"/>
        <cfvo type="max"/>
        <color rgb="FFF4CCCC"/>
        <color rgb="FFFFFFFF"/>
        <color rgb="FFD9EAD3"/>
      </colorScale>
    </cfRule>
  </conditionalFormatting>
  <conditionalFormatting sqref="G2:G64">
    <cfRule type="colorScale" priority="5">
      <colorScale>
        <cfvo type="min"/>
        <cfvo type="percent" val="50"/>
        <cfvo type="max"/>
        <color rgb="FFF4CCCC"/>
        <color rgb="FFFFFFFF"/>
        <color rgb="FFD9EAD3"/>
      </colorScale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2.29"/>
    <col customWidth="1" min="2" max="2" width="12.86"/>
    <col customWidth="1" min="4" max="4" width="8.57"/>
    <col customWidth="1" min="5" max="5" width="17.86"/>
    <col customWidth="1" min="8" max="8" width="15.0"/>
    <col customWidth="1" min="9" max="9" width="14.71"/>
    <col customWidth="1" min="10" max="10" width="18.0"/>
    <col customWidth="1" min="12" max="12" width="10.29"/>
    <col customWidth="1" min="13" max="13" width="6.57"/>
    <col customWidth="1" min="14" max="14" width="12.14"/>
    <col customWidth="1" min="15" max="16" width="11.57"/>
  </cols>
  <sheetData>
    <row r="1" ht="44.25" customHeight="1">
      <c r="A1" s="13" t="s">
        <v>473</v>
      </c>
      <c r="B1" s="13" t="s">
        <v>474</v>
      </c>
      <c r="C1" s="13" t="s">
        <v>475</v>
      </c>
      <c r="D1" s="13" t="s">
        <v>476</v>
      </c>
      <c r="E1" s="13" t="s">
        <v>477</v>
      </c>
      <c r="F1" s="13" t="s">
        <v>478</v>
      </c>
      <c r="G1" s="13" t="s">
        <v>479</v>
      </c>
      <c r="H1" s="14"/>
      <c r="I1" s="13" t="s">
        <v>480</v>
      </c>
      <c r="J1" s="13" t="s">
        <v>481</v>
      </c>
      <c r="K1" s="13" t="s">
        <v>482</v>
      </c>
      <c r="L1" s="13" t="s">
        <v>483</v>
      </c>
      <c r="M1" s="13" t="s">
        <v>484</v>
      </c>
      <c r="N1" s="13" t="s">
        <v>485</v>
      </c>
      <c r="O1" s="13" t="s">
        <v>486</v>
      </c>
      <c r="P1" s="15"/>
    </row>
    <row r="2">
      <c r="A2" s="16" t="s">
        <v>29</v>
      </c>
      <c r="B2" s="16" t="s">
        <v>341</v>
      </c>
      <c r="C2" s="16"/>
      <c r="D2" s="16"/>
      <c r="E2" s="17"/>
      <c r="F2" s="16"/>
      <c r="G2" s="18">
        <f t="shared" ref="G2:G57" si="1">SUM(C2:F2)</f>
        <v>0</v>
      </c>
      <c r="H2" s="18"/>
      <c r="I2" s="19">
        <v>63.0</v>
      </c>
      <c r="J2" s="22">
        <v>0.08333333333333333</v>
      </c>
      <c r="K2" s="19" t="s">
        <v>505</v>
      </c>
      <c r="L2" s="19" t="b">
        <v>0</v>
      </c>
      <c r="M2" s="19" t="b">
        <v>0</v>
      </c>
      <c r="N2" s="19" t="b">
        <v>0</v>
      </c>
      <c r="O2" s="19" t="b">
        <v>0</v>
      </c>
      <c r="P2" s="20"/>
    </row>
    <row r="3">
      <c r="A3" s="16" t="s">
        <v>29</v>
      </c>
      <c r="B3" s="16" t="s">
        <v>401</v>
      </c>
      <c r="C3" s="17"/>
      <c r="D3" s="16"/>
      <c r="E3" s="17"/>
      <c r="F3" s="17"/>
      <c r="G3" s="18">
        <f t="shared" si="1"/>
        <v>0</v>
      </c>
      <c r="H3" s="18"/>
      <c r="I3" s="19">
        <v>71.0</v>
      </c>
      <c r="J3" s="22">
        <v>0.0763888888888889</v>
      </c>
      <c r="K3" s="22">
        <v>0.04513888888888889</v>
      </c>
      <c r="L3" s="19" t="b">
        <v>0</v>
      </c>
      <c r="M3" s="19" t="b">
        <v>0</v>
      </c>
      <c r="N3" s="19" t="b">
        <v>0</v>
      </c>
      <c r="O3" s="19" t="b">
        <v>0</v>
      </c>
      <c r="P3" s="20"/>
    </row>
    <row r="4">
      <c r="A4" s="16" t="s">
        <v>29</v>
      </c>
      <c r="B4" s="16" t="s">
        <v>411</v>
      </c>
      <c r="C4" s="17"/>
      <c r="D4" s="16"/>
      <c r="E4" s="17"/>
      <c r="F4" s="17"/>
      <c r="G4" s="18">
        <f t="shared" si="1"/>
        <v>0</v>
      </c>
      <c r="H4" s="18"/>
      <c r="I4" s="19">
        <v>66.0</v>
      </c>
      <c r="J4" s="22">
        <v>0.06944444444444445</v>
      </c>
      <c r="K4" s="22">
        <v>0.04861111111111111</v>
      </c>
      <c r="L4" s="19" t="b">
        <v>0</v>
      </c>
      <c r="M4" s="19" t="b">
        <v>0</v>
      </c>
      <c r="N4" s="19" t="b">
        <v>0</v>
      </c>
      <c r="O4" s="19" t="b">
        <v>0</v>
      </c>
      <c r="P4" s="20"/>
    </row>
    <row r="5">
      <c r="A5" s="16" t="s">
        <v>29</v>
      </c>
      <c r="B5" s="16" t="s">
        <v>412</v>
      </c>
      <c r="C5" s="17"/>
      <c r="D5" s="16"/>
      <c r="E5" s="17"/>
      <c r="F5" s="17"/>
      <c r="G5" s="18">
        <f t="shared" si="1"/>
        <v>0</v>
      </c>
      <c r="H5" s="18"/>
      <c r="I5" s="19">
        <v>15.0</v>
      </c>
      <c r="J5" s="19" t="s">
        <v>518</v>
      </c>
      <c r="K5" s="22">
        <v>0.0625</v>
      </c>
      <c r="L5" s="19" t="b">
        <v>0</v>
      </c>
      <c r="M5" s="19" t="b">
        <v>0</v>
      </c>
      <c r="N5" s="19" t="b">
        <v>0</v>
      </c>
      <c r="O5" s="19" t="b">
        <v>0</v>
      </c>
      <c r="P5" s="20"/>
    </row>
    <row r="6">
      <c r="A6" s="16" t="s">
        <v>29</v>
      </c>
      <c r="B6" s="16" t="s">
        <v>416</v>
      </c>
      <c r="C6" s="17"/>
      <c r="D6" s="16"/>
      <c r="E6" s="17"/>
      <c r="F6" s="17"/>
      <c r="G6" s="18">
        <f t="shared" si="1"/>
        <v>0</v>
      </c>
      <c r="H6" s="18"/>
      <c r="I6" s="19">
        <v>70.0</v>
      </c>
      <c r="J6" s="22">
        <v>0.06944444444444445</v>
      </c>
      <c r="K6" s="22">
        <v>0.04513888888888889</v>
      </c>
      <c r="L6" s="19" t="b">
        <v>0</v>
      </c>
      <c r="M6" s="19" t="b">
        <v>0</v>
      </c>
      <c r="N6" s="19" t="b">
        <v>0</v>
      </c>
      <c r="O6" s="19" t="b">
        <v>0</v>
      </c>
      <c r="P6" s="20"/>
    </row>
    <row r="7">
      <c r="A7" s="16" t="s">
        <v>29</v>
      </c>
      <c r="B7" s="16" t="s">
        <v>423</v>
      </c>
      <c r="C7" s="17"/>
      <c r="D7" s="16"/>
      <c r="E7" s="17"/>
      <c r="F7" s="17"/>
      <c r="G7" s="18">
        <f t="shared" si="1"/>
        <v>0</v>
      </c>
      <c r="H7" s="18"/>
      <c r="I7" s="19">
        <v>36.0</v>
      </c>
      <c r="J7" s="22">
        <v>0.0763888888888889</v>
      </c>
      <c r="K7" s="22">
        <v>0.04861111111111111</v>
      </c>
      <c r="L7" s="19" t="b">
        <v>0</v>
      </c>
      <c r="M7" s="19" t="b">
        <v>0</v>
      </c>
      <c r="N7" s="19" t="b">
        <v>0</v>
      </c>
      <c r="O7" s="19" t="b">
        <v>0</v>
      </c>
      <c r="P7" s="20"/>
    </row>
    <row r="8">
      <c r="A8" s="16" t="s">
        <v>29</v>
      </c>
      <c r="B8" s="16" t="s">
        <v>449</v>
      </c>
      <c r="C8" s="17"/>
      <c r="D8" s="16"/>
      <c r="E8" s="17"/>
      <c r="F8" s="17"/>
      <c r="G8" s="18">
        <f t="shared" si="1"/>
        <v>0</v>
      </c>
      <c r="H8" s="18"/>
      <c r="I8" s="19">
        <v>67.0</v>
      </c>
      <c r="J8" s="22">
        <v>0.07291666666666667</v>
      </c>
      <c r="K8" s="22">
        <v>0.04861111111111111</v>
      </c>
      <c r="L8" s="19" t="b">
        <v>0</v>
      </c>
      <c r="M8" s="19" t="b">
        <v>0</v>
      </c>
      <c r="N8" s="19" t="b">
        <v>0</v>
      </c>
      <c r="O8" s="19" t="b">
        <v>0</v>
      </c>
      <c r="P8" s="20"/>
    </row>
    <row r="9">
      <c r="A9" s="16" t="s">
        <v>29</v>
      </c>
      <c r="B9" s="16" t="s">
        <v>454</v>
      </c>
      <c r="C9" s="17"/>
      <c r="D9" s="16"/>
      <c r="E9" s="17"/>
      <c r="F9" s="17"/>
      <c r="G9" s="18">
        <f t="shared" si="1"/>
        <v>0</v>
      </c>
      <c r="H9" s="18"/>
      <c r="I9" s="19">
        <v>78.0</v>
      </c>
      <c r="J9" s="22">
        <v>0.06944444444444445</v>
      </c>
      <c r="K9" s="22">
        <v>0.04513888888888889</v>
      </c>
      <c r="L9" s="19" t="b">
        <v>0</v>
      </c>
      <c r="M9" s="19" t="b">
        <v>0</v>
      </c>
      <c r="N9" s="19" t="b">
        <v>0</v>
      </c>
      <c r="O9" s="19" t="b">
        <v>0</v>
      </c>
      <c r="P9" s="20"/>
    </row>
    <row r="10">
      <c r="A10" s="16" t="s">
        <v>29</v>
      </c>
      <c r="B10" s="16" t="s">
        <v>464</v>
      </c>
      <c r="C10" s="17"/>
      <c r="D10" s="16"/>
      <c r="E10" s="17"/>
      <c r="F10" s="16"/>
      <c r="G10" s="18">
        <f t="shared" si="1"/>
        <v>0</v>
      </c>
      <c r="H10" s="18"/>
      <c r="I10" s="19">
        <v>84.0</v>
      </c>
      <c r="J10" s="22">
        <v>0.06944444444444445</v>
      </c>
      <c r="K10" s="22">
        <v>0.04861111111111111</v>
      </c>
      <c r="L10" s="19" t="b">
        <v>1</v>
      </c>
      <c r="M10" s="19" t="b">
        <v>1</v>
      </c>
      <c r="N10" s="19" t="b">
        <v>0</v>
      </c>
      <c r="O10" s="19" t="b">
        <v>0</v>
      </c>
      <c r="P10" s="20"/>
    </row>
    <row r="11">
      <c r="A11" s="16"/>
      <c r="B11" s="16"/>
      <c r="C11" s="17"/>
      <c r="D11" s="16"/>
      <c r="E11" s="17"/>
      <c r="F11" s="17"/>
      <c r="G11" s="18">
        <f t="shared" si="1"/>
        <v>0</v>
      </c>
      <c r="H11" s="18"/>
      <c r="I11" s="19">
        <v>61.0</v>
      </c>
      <c r="J11" s="22">
        <v>0.0763888888888889</v>
      </c>
      <c r="K11" s="22">
        <v>0.05555555555555555</v>
      </c>
      <c r="L11" s="19" t="b">
        <v>0</v>
      </c>
      <c r="M11" s="19" t="b">
        <v>0</v>
      </c>
      <c r="N11" s="19" t="b">
        <v>0</v>
      </c>
      <c r="O11" s="19" t="b">
        <v>0</v>
      </c>
      <c r="P11" s="20"/>
    </row>
    <row r="12">
      <c r="A12" s="16"/>
      <c r="B12" s="16"/>
      <c r="C12" s="17"/>
      <c r="D12" s="16"/>
      <c r="E12" s="17"/>
      <c r="F12" s="17"/>
      <c r="G12" s="18">
        <f t="shared" si="1"/>
        <v>0</v>
      </c>
      <c r="H12" s="18"/>
      <c r="I12" s="19">
        <v>85.0</v>
      </c>
      <c r="J12" s="19" t="s">
        <v>505</v>
      </c>
      <c r="K12" s="19" t="s">
        <v>514</v>
      </c>
      <c r="L12" s="19" t="b">
        <v>0</v>
      </c>
      <c r="M12" s="19" t="b">
        <v>0</v>
      </c>
      <c r="N12" s="19" t="b">
        <v>0</v>
      </c>
      <c r="O12" s="19" t="b">
        <v>0</v>
      </c>
      <c r="P12" s="20"/>
    </row>
    <row r="13">
      <c r="A13" s="16"/>
      <c r="B13" s="16"/>
      <c r="C13" s="17"/>
      <c r="D13" s="16"/>
      <c r="E13" s="17"/>
      <c r="F13" s="17"/>
      <c r="G13" s="18">
        <f t="shared" si="1"/>
        <v>0</v>
      </c>
      <c r="H13" s="18"/>
      <c r="I13" s="19">
        <v>62.0</v>
      </c>
      <c r="J13" s="22">
        <v>0.08333333333333333</v>
      </c>
      <c r="K13" s="22">
        <v>0.0625</v>
      </c>
      <c r="L13" s="19" t="b">
        <v>0</v>
      </c>
      <c r="M13" s="19" t="b">
        <v>0</v>
      </c>
      <c r="N13" s="19" t="b">
        <v>0</v>
      </c>
      <c r="O13" s="19" t="b">
        <v>0</v>
      </c>
      <c r="P13" s="20"/>
    </row>
    <row r="14">
      <c r="A14" s="16"/>
      <c r="B14" s="16"/>
      <c r="C14" s="17"/>
      <c r="D14" s="16"/>
      <c r="E14" s="17"/>
      <c r="F14" s="17"/>
      <c r="G14" s="18">
        <f t="shared" si="1"/>
        <v>0</v>
      </c>
      <c r="H14" s="18"/>
      <c r="I14" s="19">
        <v>52.0</v>
      </c>
      <c r="J14" s="22">
        <v>0.0763888888888889</v>
      </c>
      <c r="K14" s="25">
        <v>0.05555555555555555</v>
      </c>
      <c r="L14" s="19" t="b">
        <v>0</v>
      </c>
      <c r="M14" s="19" t="b">
        <v>0</v>
      </c>
      <c r="N14" s="19" t="b">
        <v>0</v>
      </c>
      <c r="O14" s="19" t="b">
        <v>0</v>
      </c>
      <c r="P14" s="20"/>
    </row>
    <row r="15">
      <c r="A15" s="16"/>
      <c r="B15" s="16"/>
      <c r="C15" s="17"/>
      <c r="D15" s="16"/>
      <c r="E15" s="17"/>
      <c r="F15" s="17"/>
      <c r="G15" s="18">
        <f t="shared" si="1"/>
        <v>0</v>
      </c>
      <c r="H15" s="18"/>
      <c r="I15" s="19">
        <v>93.0</v>
      </c>
      <c r="J15" s="22">
        <v>0.07291666666666667</v>
      </c>
      <c r="K15" s="22">
        <v>0.04861111111111111</v>
      </c>
      <c r="L15" s="19" t="b">
        <v>0</v>
      </c>
      <c r="M15" s="19" t="b">
        <v>0</v>
      </c>
      <c r="N15" s="19" t="b">
        <v>0</v>
      </c>
      <c r="O15" s="19" t="b">
        <v>0</v>
      </c>
      <c r="P15" s="20"/>
    </row>
    <row r="16">
      <c r="A16" s="16"/>
      <c r="B16" s="16"/>
      <c r="C16" s="17"/>
      <c r="D16" s="16"/>
      <c r="E16" s="17"/>
      <c r="F16" s="16"/>
      <c r="G16" s="18">
        <f t="shared" si="1"/>
        <v>0</v>
      </c>
      <c r="H16" s="18"/>
      <c r="I16" s="19">
        <v>90.0</v>
      </c>
      <c r="J16" s="19">
        <v>30.86</v>
      </c>
      <c r="K16" s="19" t="s">
        <v>504</v>
      </c>
      <c r="L16" s="19" t="b">
        <v>0</v>
      </c>
      <c r="M16" s="19" t="b">
        <v>0</v>
      </c>
      <c r="N16" s="19" t="b">
        <v>0</v>
      </c>
      <c r="O16" s="19" t="b">
        <v>0</v>
      </c>
      <c r="P16" s="20"/>
    </row>
    <row r="17">
      <c r="A17" s="16"/>
      <c r="B17" s="16"/>
      <c r="C17" s="17"/>
      <c r="D17" s="16"/>
      <c r="E17" s="17"/>
      <c r="F17" s="17"/>
      <c r="G17" s="18">
        <f t="shared" si="1"/>
        <v>0</v>
      </c>
      <c r="H17" s="18"/>
      <c r="I17" s="19">
        <v>85.0</v>
      </c>
      <c r="J17" s="19" t="s">
        <v>505</v>
      </c>
      <c r="K17" s="19" t="s">
        <v>514</v>
      </c>
      <c r="L17" s="19" t="b">
        <v>0</v>
      </c>
      <c r="M17" s="19" t="b">
        <v>0</v>
      </c>
      <c r="N17" s="19" t="b">
        <v>0</v>
      </c>
      <c r="O17" s="19" t="b">
        <v>0</v>
      </c>
      <c r="P17" s="20"/>
    </row>
    <row r="18">
      <c r="A18" s="16"/>
      <c r="B18" s="16"/>
      <c r="C18" s="17"/>
      <c r="D18" s="16"/>
      <c r="E18" s="17"/>
      <c r="F18" s="17"/>
      <c r="G18" s="18">
        <f t="shared" si="1"/>
        <v>0</v>
      </c>
      <c r="H18" s="18"/>
      <c r="I18" s="19">
        <v>88.0</v>
      </c>
      <c r="J18" s="19" t="s">
        <v>505</v>
      </c>
      <c r="K18" s="19" t="s">
        <v>508</v>
      </c>
      <c r="L18" s="19" t="b">
        <v>0</v>
      </c>
      <c r="M18" s="19" t="b">
        <v>0</v>
      </c>
      <c r="N18" s="19" t="b">
        <v>0</v>
      </c>
      <c r="O18" s="19" t="b">
        <v>0</v>
      </c>
      <c r="P18" s="20"/>
    </row>
    <row r="19">
      <c r="A19" s="16"/>
      <c r="B19" s="16"/>
      <c r="C19" s="17"/>
      <c r="D19" s="16"/>
      <c r="E19" s="17"/>
      <c r="F19" s="17"/>
      <c r="G19" s="18">
        <f t="shared" si="1"/>
        <v>0</v>
      </c>
      <c r="H19" s="18"/>
      <c r="I19" s="19">
        <v>0.0</v>
      </c>
      <c r="J19" s="19" t="s">
        <v>516</v>
      </c>
      <c r="K19" s="19" t="s">
        <v>519</v>
      </c>
      <c r="L19" s="19" t="b">
        <v>0</v>
      </c>
      <c r="M19" s="19" t="b">
        <v>0</v>
      </c>
      <c r="N19" s="19" t="b">
        <v>0</v>
      </c>
      <c r="O19" s="19" t="b">
        <v>0</v>
      </c>
      <c r="P19" s="20"/>
    </row>
    <row r="20">
      <c r="A20" s="16"/>
      <c r="B20" s="16"/>
      <c r="C20" s="17"/>
      <c r="D20" s="16"/>
      <c r="E20" s="17"/>
      <c r="F20" s="17"/>
      <c r="G20" s="18">
        <f t="shared" si="1"/>
        <v>0</v>
      </c>
      <c r="H20" s="18"/>
      <c r="I20" s="19">
        <v>93.0</v>
      </c>
      <c r="J20" s="19" t="s">
        <v>510</v>
      </c>
      <c r="K20" s="19" t="s">
        <v>515</v>
      </c>
      <c r="L20" s="19" t="b">
        <v>0</v>
      </c>
      <c r="M20" s="19" t="b">
        <v>0</v>
      </c>
      <c r="N20" s="19" t="b">
        <v>0</v>
      </c>
      <c r="O20" s="19" t="b">
        <v>0</v>
      </c>
      <c r="P20" s="20"/>
    </row>
    <row r="21">
      <c r="A21" s="16"/>
      <c r="B21" s="16"/>
      <c r="C21" s="17"/>
      <c r="D21" s="16"/>
      <c r="E21" s="17"/>
      <c r="F21" s="17"/>
      <c r="G21" s="18">
        <f t="shared" si="1"/>
        <v>0</v>
      </c>
      <c r="H21" s="18"/>
      <c r="I21" s="19">
        <v>100.0</v>
      </c>
      <c r="J21" s="19" t="s">
        <v>505</v>
      </c>
      <c r="K21" s="19" t="s">
        <v>502</v>
      </c>
      <c r="L21" s="19" t="b">
        <v>0</v>
      </c>
      <c r="M21" s="19" t="b">
        <v>0</v>
      </c>
      <c r="N21" s="19" t="b">
        <v>0</v>
      </c>
      <c r="O21" s="19" t="b">
        <v>0</v>
      </c>
      <c r="P21" s="20"/>
    </row>
    <row r="22">
      <c r="A22" s="16"/>
      <c r="B22" s="16"/>
      <c r="C22" s="17"/>
      <c r="D22" s="16"/>
      <c r="E22" s="17"/>
      <c r="F22" s="17"/>
      <c r="G22" s="18">
        <f t="shared" si="1"/>
        <v>0</v>
      </c>
      <c r="H22" s="18"/>
      <c r="I22" s="19">
        <v>86.0</v>
      </c>
      <c r="J22" s="19" t="s">
        <v>513</v>
      </c>
      <c r="K22" s="19" t="s">
        <v>502</v>
      </c>
      <c r="L22" s="19" t="b">
        <v>0</v>
      </c>
      <c r="M22" s="19" t="b">
        <v>0</v>
      </c>
      <c r="N22" s="19" t="b">
        <v>0</v>
      </c>
      <c r="O22" s="19" t="b">
        <v>0</v>
      </c>
      <c r="P22" s="20"/>
    </row>
    <row r="23">
      <c r="A23" s="16"/>
      <c r="B23" s="16"/>
      <c r="C23" s="17"/>
      <c r="D23" s="16"/>
      <c r="E23" s="17"/>
      <c r="F23" s="17"/>
      <c r="G23" s="18">
        <f t="shared" si="1"/>
        <v>0</v>
      </c>
      <c r="H23" s="18"/>
      <c r="I23" s="19">
        <v>71.0</v>
      </c>
      <c r="J23" s="19" t="s">
        <v>509</v>
      </c>
      <c r="K23" s="19" t="s">
        <v>516</v>
      </c>
      <c r="L23" s="19" t="b">
        <v>0</v>
      </c>
      <c r="M23" s="19" t="b">
        <v>0</v>
      </c>
      <c r="N23" s="19" t="b">
        <v>0</v>
      </c>
      <c r="O23" s="19" t="b">
        <v>0</v>
      </c>
      <c r="P23" s="20"/>
    </row>
    <row r="24">
      <c r="A24" s="16"/>
      <c r="B24" s="16"/>
      <c r="C24" s="17"/>
      <c r="D24" s="16"/>
      <c r="E24" s="17"/>
      <c r="F24" s="17"/>
      <c r="G24" s="18">
        <f t="shared" si="1"/>
        <v>0</v>
      </c>
      <c r="H24" s="18"/>
      <c r="I24" s="19">
        <v>89.0</v>
      </c>
      <c r="J24" s="19" t="s">
        <v>516</v>
      </c>
      <c r="K24" s="19" t="s">
        <v>508</v>
      </c>
      <c r="L24" s="19" t="b">
        <v>0</v>
      </c>
      <c r="M24" s="19" t="b">
        <v>0</v>
      </c>
      <c r="N24" s="19" t="b">
        <v>0</v>
      </c>
      <c r="O24" s="19" t="b">
        <v>0</v>
      </c>
      <c r="P24" s="20"/>
    </row>
    <row r="25">
      <c r="A25" s="16"/>
      <c r="B25" s="16"/>
      <c r="C25" s="17"/>
      <c r="D25" s="16"/>
      <c r="E25" s="17"/>
      <c r="F25" s="17"/>
      <c r="G25" s="18">
        <f t="shared" si="1"/>
        <v>0</v>
      </c>
      <c r="H25" s="18"/>
      <c r="I25" s="19">
        <v>90.0</v>
      </c>
      <c r="J25" s="19" t="s">
        <v>505</v>
      </c>
      <c r="K25" s="19" t="s">
        <v>500</v>
      </c>
      <c r="L25" s="19" t="b">
        <v>0</v>
      </c>
      <c r="M25" s="19" t="b">
        <v>0</v>
      </c>
      <c r="N25" s="19" t="b">
        <v>0</v>
      </c>
      <c r="O25" s="19" t="b">
        <v>0</v>
      </c>
      <c r="P25" s="20"/>
    </row>
    <row r="26">
      <c r="A26" s="16"/>
      <c r="B26" s="16"/>
      <c r="C26" s="17"/>
      <c r="D26" s="16"/>
      <c r="E26" s="17"/>
      <c r="F26" s="17"/>
      <c r="G26" s="18">
        <f t="shared" si="1"/>
        <v>0</v>
      </c>
      <c r="H26" s="18"/>
      <c r="I26" s="19">
        <v>86.0</v>
      </c>
      <c r="J26" s="19" t="s">
        <v>498</v>
      </c>
      <c r="K26" s="19" t="s">
        <v>508</v>
      </c>
      <c r="L26" s="19" t="b">
        <v>0</v>
      </c>
      <c r="M26" s="19" t="b">
        <v>0</v>
      </c>
      <c r="N26" s="19" t="b">
        <v>0</v>
      </c>
      <c r="O26" s="19" t="b">
        <v>0</v>
      </c>
      <c r="P26" s="20"/>
    </row>
    <row r="27">
      <c r="A27" s="16"/>
      <c r="B27" s="16"/>
      <c r="C27" s="17"/>
      <c r="D27" s="16"/>
      <c r="E27" s="17"/>
      <c r="F27" s="17"/>
      <c r="G27" s="18">
        <f t="shared" si="1"/>
        <v>0</v>
      </c>
      <c r="H27" s="18"/>
      <c r="I27" s="19">
        <v>84.0</v>
      </c>
      <c r="J27" s="19" t="s">
        <v>513</v>
      </c>
      <c r="K27" s="19" t="s">
        <v>498</v>
      </c>
      <c r="L27" s="19" t="b">
        <v>0</v>
      </c>
      <c r="M27" s="19" t="b">
        <v>0</v>
      </c>
      <c r="N27" s="19" t="b">
        <v>0</v>
      </c>
      <c r="O27" s="19" t="b">
        <v>0</v>
      </c>
      <c r="P27" s="20"/>
    </row>
    <row r="28">
      <c r="A28" s="16"/>
      <c r="B28" s="16"/>
      <c r="C28" s="17"/>
      <c r="D28" s="16"/>
      <c r="E28" s="17"/>
      <c r="F28" s="17"/>
      <c r="G28" s="18">
        <f t="shared" si="1"/>
        <v>0</v>
      </c>
      <c r="H28" s="18"/>
      <c r="I28" s="19">
        <v>67.0</v>
      </c>
      <c r="J28" s="19" t="s">
        <v>505</v>
      </c>
      <c r="K28" s="19" t="s">
        <v>516</v>
      </c>
      <c r="L28" s="19" t="b">
        <v>0</v>
      </c>
      <c r="M28" s="19" t="b">
        <v>0</v>
      </c>
      <c r="N28" s="19" t="b">
        <v>0</v>
      </c>
      <c r="O28" s="19" t="b">
        <v>0</v>
      </c>
      <c r="P28" s="20"/>
    </row>
    <row r="29">
      <c r="A29" s="16"/>
      <c r="B29" s="16"/>
      <c r="C29" s="17"/>
      <c r="D29" s="16"/>
      <c r="E29" s="17"/>
      <c r="F29" s="17"/>
      <c r="G29" s="18">
        <f t="shared" si="1"/>
        <v>0</v>
      </c>
      <c r="H29" s="18"/>
      <c r="I29" s="19">
        <v>100.0</v>
      </c>
      <c r="J29" s="19" t="s">
        <v>498</v>
      </c>
      <c r="K29" s="19" t="s">
        <v>516</v>
      </c>
      <c r="L29" s="19" t="b">
        <v>0</v>
      </c>
      <c r="M29" s="19" t="b">
        <v>0</v>
      </c>
      <c r="N29" s="19" t="b">
        <v>0</v>
      </c>
      <c r="O29" s="19" t="b">
        <v>0</v>
      </c>
      <c r="P29" s="20"/>
    </row>
    <row r="30">
      <c r="A30" s="16"/>
      <c r="B30" s="16"/>
      <c r="C30" s="17"/>
      <c r="D30" s="16"/>
      <c r="E30" s="17"/>
      <c r="F30" s="17"/>
      <c r="G30" s="18">
        <f t="shared" si="1"/>
        <v>0</v>
      </c>
      <c r="H30" s="18"/>
      <c r="I30" s="19"/>
      <c r="J30" s="19"/>
      <c r="K30" s="19"/>
      <c r="L30" s="19" t="b">
        <v>0</v>
      </c>
      <c r="M30" s="19" t="b">
        <v>0</v>
      </c>
      <c r="N30" s="19" t="b">
        <v>0</v>
      </c>
      <c r="O30" s="19" t="b">
        <v>0</v>
      </c>
      <c r="P30" s="20"/>
    </row>
    <row r="31">
      <c r="A31" s="16"/>
      <c r="B31" s="16"/>
      <c r="C31" s="17"/>
      <c r="D31" s="16"/>
      <c r="E31" s="17"/>
      <c r="F31" s="17"/>
      <c r="G31" s="18">
        <f t="shared" si="1"/>
        <v>0</v>
      </c>
      <c r="H31" s="18"/>
      <c r="I31" s="19"/>
      <c r="J31" s="19"/>
      <c r="K31" s="19"/>
      <c r="L31" s="19" t="b">
        <v>0</v>
      </c>
      <c r="M31" s="19" t="b">
        <v>0</v>
      </c>
      <c r="N31" s="19" t="b">
        <v>0</v>
      </c>
      <c r="O31" s="19" t="b">
        <v>0</v>
      </c>
      <c r="P31" s="20"/>
    </row>
    <row r="32">
      <c r="A32" s="16"/>
      <c r="B32" s="16"/>
      <c r="C32" s="17"/>
      <c r="D32" s="16"/>
      <c r="E32" s="17"/>
      <c r="F32" s="17"/>
      <c r="G32" s="18">
        <f t="shared" si="1"/>
        <v>0</v>
      </c>
      <c r="H32" s="18"/>
      <c r="I32" s="19"/>
      <c r="J32" s="19"/>
      <c r="K32" s="19"/>
      <c r="L32" s="19" t="b">
        <v>0</v>
      </c>
      <c r="M32" s="19" t="b">
        <v>0</v>
      </c>
      <c r="N32" s="19" t="b">
        <v>0</v>
      </c>
      <c r="O32" s="19" t="b">
        <v>0</v>
      </c>
      <c r="P32" s="20"/>
    </row>
    <row r="33">
      <c r="A33" s="16"/>
      <c r="B33" s="16"/>
      <c r="C33" s="17"/>
      <c r="D33" s="16"/>
      <c r="E33" s="17"/>
      <c r="F33" s="17"/>
      <c r="G33" s="18">
        <f t="shared" si="1"/>
        <v>0</v>
      </c>
      <c r="H33" s="18"/>
      <c r="I33" s="19"/>
      <c r="J33" s="19"/>
      <c r="K33" s="19"/>
      <c r="L33" s="19" t="b">
        <v>0</v>
      </c>
      <c r="M33" s="19" t="b">
        <v>0</v>
      </c>
      <c r="N33" s="19" t="b">
        <v>0</v>
      </c>
      <c r="O33" s="19" t="b">
        <v>0</v>
      </c>
      <c r="P33" s="20"/>
    </row>
    <row r="34">
      <c r="A34" s="16"/>
      <c r="B34" s="16"/>
      <c r="C34" s="17"/>
      <c r="D34" s="16"/>
      <c r="E34" s="17"/>
      <c r="F34" s="17"/>
      <c r="G34" s="18">
        <f t="shared" si="1"/>
        <v>0</v>
      </c>
      <c r="H34" s="18"/>
      <c r="I34" s="19"/>
      <c r="J34" s="19"/>
      <c r="K34" s="19"/>
      <c r="L34" s="19" t="b">
        <v>0</v>
      </c>
      <c r="M34" s="19" t="b">
        <v>0</v>
      </c>
      <c r="N34" s="19" t="b">
        <v>0</v>
      </c>
      <c r="O34" s="19" t="b">
        <v>0</v>
      </c>
      <c r="P34" s="20"/>
    </row>
    <row r="35">
      <c r="A35" s="16"/>
      <c r="B35" s="16"/>
      <c r="C35" s="17"/>
      <c r="D35" s="16"/>
      <c r="E35" s="17"/>
      <c r="F35" s="17"/>
      <c r="G35" s="18">
        <f t="shared" si="1"/>
        <v>0</v>
      </c>
      <c r="H35" s="18"/>
      <c r="I35" s="19"/>
      <c r="J35" s="19"/>
      <c r="K35" s="19"/>
      <c r="L35" s="19" t="b">
        <v>0</v>
      </c>
      <c r="M35" s="19" t="b">
        <v>0</v>
      </c>
      <c r="N35" s="19" t="b">
        <v>0</v>
      </c>
      <c r="O35" s="19" t="b">
        <v>0</v>
      </c>
      <c r="P35" s="20"/>
    </row>
    <row r="36">
      <c r="A36" s="16"/>
      <c r="B36" s="16"/>
      <c r="C36" s="17"/>
      <c r="D36" s="16"/>
      <c r="E36" s="17"/>
      <c r="F36" s="17"/>
      <c r="G36" s="18">
        <f t="shared" si="1"/>
        <v>0</v>
      </c>
      <c r="H36" s="18"/>
      <c r="I36" s="19"/>
      <c r="J36" s="19"/>
      <c r="K36" s="19"/>
      <c r="L36" s="19" t="b">
        <v>0</v>
      </c>
      <c r="M36" s="19" t="b">
        <v>0</v>
      </c>
      <c r="N36" s="19" t="b">
        <v>0</v>
      </c>
      <c r="O36" s="19" t="b">
        <v>0</v>
      </c>
      <c r="P36" s="20"/>
    </row>
    <row r="37">
      <c r="A37" s="16"/>
      <c r="B37" s="16"/>
      <c r="C37" s="17"/>
      <c r="D37" s="16"/>
      <c r="E37" s="17"/>
      <c r="F37" s="17"/>
      <c r="G37" s="18">
        <f t="shared" si="1"/>
        <v>0</v>
      </c>
      <c r="H37" s="18"/>
      <c r="I37" s="19"/>
      <c r="J37" s="19"/>
      <c r="K37" s="19"/>
      <c r="L37" s="19" t="b">
        <v>0</v>
      </c>
      <c r="M37" s="19" t="b">
        <v>0</v>
      </c>
      <c r="N37" s="19" t="b">
        <v>0</v>
      </c>
      <c r="O37" s="19" t="b">
        <v>0</v>
      </c>
      <c r="P37" s="20"/>
    </row>
    <row r="38">
      <c r="A38" s="16"/>
      <c r="B38" s="16"/>
      <c r="C38" s="17"/>
      <c r="D38" s="16"/>
      <c r="E38" s="17"/>
      <c r="F38" s="17"/>
      <c r="G38" s="18">
        <f t="shared" si="1"/>
        <v>0</v>
      </c>
      <c r="H38" s="18"/>
      <c r="I38" s="19"/>
      <c r="J38" s="19"/>
      <c r="K38" s="19"/>
      <c r="L38" s="19" t="b">
        <v>0</v>
      </c>
      <c r="M38" s="19" t="b">
        <v>0</v>
      </c>
      <c r="N38" s="19" t="b">
        <v>0</v>
      </c>
      <c r="O38" s="19" t="b">
        <v>0</v>
      </c>
      <c r="P38" s="20"/>
    </row>
    <row r="39">
      <c r="A39" s="16"/>
      <c r="B39" s="16"/>
      <c r="C39" s="17"/>
      <c r="D39" s="16"/>
      <c r="E39" s="17"/>
      <c r="F39" s="17"/>
      <c r="G39" s="18">
        <f t="shared" si="1"/>
        <v>0</v>
      </c>
      <c r="H39" s="18"/>
      <c r="I39" s="19"/>
      <c r="J39" s="19"/>
      <c r="K39" s="19"/>
      <c r="L39" s="19" t="b">
        <v>0</v>
      </c>
      <c r="M39" s="19" t="b">
        <v>0</v>
      </c>
      <c r="N39" s="19" t="b">
        <v>0</v>
      </c>
      <c r="O39" s="19" t="b">
        <v>0</v>
      </c>
      <c r="P39" s="20"/>
    </row>
    <row r="40">
      <c r="A40" s="16"/>
      <c r="B40" s="16"/>
      <c r="C40" s="17"/>
      <c r="D40" s="16"/>
      <c r="E40" s="17"/>
      <c r="F40" s="17"/>
      <c r="G40" s="18">
        <f t="shared" si="1"/>
        <v>0</v>
      </c>
      <c r="H40" s="18"/>
      <c r="I40" s="19"/>
      <c r="J40" s="19"/>
      <c r="K40" s="19"/>
      <c r="L40" s="19" t="b">
        <v>0</v>
      </c>
      <c r="M40" s="19" t="b">
        <v>0</v>
      </c>
      <c r="N40" s="19" t="b">
        <v>0</v>
      </c>
      <c r="O40" s="19" t="b">
        <v>0</v>
      </c>
      <c r="P40" s="20"/>
    </row>
    <row r="41">
      <c r="A41" s="16"/>
      <c r="B41" s="16"/>
      <c r="C41" s="17"/>
      <c r="D41" s="16"/>
      <c r="E41" s="17"/>
      <c r="F41" s="17"/>
      <c r="G41" s="18">
        <f t="shared" si="1"/>
        <v>0</v>
      </c>
      <c r="H41" s="18"/>
      <c r="I41" s="19"/>
      <c r="J41" s="19"/>
      <c r="K41" s="19"/>
      <c r="L41" s="19" t="b">
        <v>0</v>
      </c>
      <c r="M41" s="19" t="b">
        <v>0</v>
      </c>
      <c r="N41" s="19" t="b">
        <v>0</v>
      </c>
      <c r="O41" s="19" t="b">
        <v>0</v>
      </c>
      <c r="P41" s="20"/>
    </row>
    <row r="42">
      <c r="A42" s="16"/>
      <c r="B42" s="16"/>
      <c r="C42" s="17"/>
      <c r="D42" s="16"/>
      <c r="E42" s="17"/>
      <c r="F42" s="17"/>
      <c r="G42" s="18">
        <f t="shared" si="1"/>
        <v>0</v>
      </c>
      <c r="H42" s="18"/>
      <c r="I42" s="19"/>
      <c r="J42" s="19"/>
      <c r="K42" s="19"/>
      <c r="L42" s="19" t="b">
        <v>0</v>
      </c>
      <c r="M42" s="19" t="b">
        <v>0</v>
      </c>
      <c r="N42" s="19" t="b">
        <v>0</v>
      </c>
      <c r="O42" s="19" t="b">
        <v>0</v>
      </c>
      <c r="P42" s="20"/>
    </row>
    <row r="43">
      <c r="A43" s="16"/>
      <c r="B43" s="16"/>
      <c r="C43" s="17"/>
      <c r="D43" s="16"/>
      <c r="E43" s="17"/>
      <c r="F43" s="17"/>
      <c r="G43" s="18">
        <f t="shared" si="1"/>
        <v>0</v>
      </c>
      <c r="H43" s="18"/>
      <c r="I43" s="19"/>
      <c r="J43" s="19"/>
      <c r="K43" s="19"/>
      <c r="L43" s="19" t="b">
        <v>0</v>
      </c>
      <c r="M43" s="19" t="b">
        <v>0</v>
      </c>
      <c r="N43" s="19" t="b">
        <v>0</v>
      </c>
      <c r="O43" s="19" t="b">
        <v>0</v>
      </c>
      <c r="P43" s="20"/>
    </row>
    <row r="44">
      <c r="A44" s="16"/>
      <c r="B44" s="16"/>
      <c r="C44" s="17"/>
      <c r="D44" s="16"/>
      <c r="E44" s="17"/>
      <c r="F44" s="17"/>
      <c r="G44" s="18">
        <f t="shared" si="1"/>
        <v>0</v>
      </c>
      <c r="H44" s="18"/>
      <c r="I44" s="19"/>
      <c r="J44" s="19"/>
      <c r="K44" s="19"/>
      <c r="L44" s="19" t="b">
        <v>0</v>
      </c>
      <c r="M44" s="19" t="b">
        <v>0</v>
      </c>
      <c r="N44" s="19" t="b">
        <v>0</v>
      </c>
      <c r="O44" s="19" t="b">
        <v>0</v>
      </c>
      <c r="P44" s="20"/>
    </row>
    <row r="45">
      <c r="A45" s="16"/>
      <c r="B45" s="16"/>
      <c r="C45" s="17"/>
      <c r="D45" s="16"/>
      <c r="E45" s="17"/>
      <c r="F45" s="17"/>
      <c r="G45" s="18">
        <f t="shared" si="1"/>
        <v>0</v>
      </c>
      <c r="H45" s="18"/>
      <c r="I45" s="19"/>
      <c r="J45" s="19"/>
      <c r="K45" s="19"/>
      <c r="L45" s="19" t="b">
        <v>0</v>
      </c>
      <c r="M45" s="19" t="b">
        <v>0</v>
      </c>
      <c r="N45" s="19" t="b">
        <v>0</v>
      </c>
      <c r="O45" s="19" t="b">
        <v>0</v>
      </c>
      <c r="P45" s="20"/>
    </row>
    <row r="46">
      <c r="A46" s="16"/>
      <c r="B46" s="16"/>
      <c r="C46" s="17"/>
      <c r="D46" s="16"/>
      <c r="E46" s="17"/>
      <c r="F46" s="17"/>
      <c r="G46" s="18">
        <f t="shared" si="1"/>
        <v>0</v>
      </c>
      <c r="H46" s="18"/>
      <c r="I46" s="19"/>
      <c r="J46" s="19"/>
      <c r="K46" s="19"/>
      <c r="L46" s="19" t="b">
        <v>0</v>
      </c>
      <c r="M46" s="19" t="b">
        <v>0</v>
      </c>
      <c r="N46" s="19" t="b">
        <v>0</v>
      </c>
      <c r="O46" s="19" t="b">
        <v>0</v>
      </c>
      <c r="P46" s="20"/>
    </row>
    <row r="47">
      <c r="A47" s="16"/>
      <c r="B47" s="16"/>
      <c r="C47" s="17"/>
      <c r="D47" s="16"/>
      <c r="E47" s="17"/>
      <c r="F47" s="17"/>
      <c r="G47" s="18">
        <f t="shared" si="1"/>
        <v>0</v>
      </c>
      <c r="H47" s="18"/>
      <c r="I47" s="19"/>
      <c r="J47" s="19"/>
      <c r="K47" s="19"/>
      <c r="L47" s="19" t="b">
        <v>0</v>
      </c>
      <c r="M47" s="19" t="b">
        <v>0</v>
      </c>
      <c r="N47" s="19" t="b">
        <v>0</v>
      </c>
      <c r="O47" s="19" t="b">
        <v>0</v>
      </c>
      <c r="P47" s="20"/>
    </row>
    <row r="48">
      <c r="A48" s="16"/>
      <c r="B48" s="16"/>
      <c r="C48" s="17"/>
      <c r="D48" s="16"/>
      <c r="E48" s="17"/>
      <c r="F48" s="17"/>
      <c r="G48" s="18">
        <f t="shared" si="1"/>
        <v>0</v>
      </c>
      <c r="H48" s="18"/>
      <c r="I48" s="19"/>
      <c r="J48" s="19"/>
      <c r="K48" s="19"/>
      <c r="L48" s="19" t="b">
        <v>0</v>
      </c>
      <c r="M48" s="19" t="b">
        <v>0</v>
      </c>
      <c r="N48" s="19" t="b">
        <v>0</v>
      </c>
      <c r="O48" s="19" t="b">
        <v>0</v>
      </c>
      <c r="P48" s="20"/>
    </row>
    <row r="49">
      <c r="A49" s="16"/>
      <c r="B49" s="16"/>
      <c r="C49" s="17"/>
      <c r="D49" s="16"/>
      <c r="E49" s="17"/>
      <c r="F49" s="17"/>
      <c r="G49" s="18">
        <f t="shared" si="1"/>
        <v>0</v>
      </c>
      <c r="H49" s="18"/>
      <c r="I49" s="19"/>
      <c r="J49" s="19"/>
      <c r="K49" s="19"/>
      <c r="L49" s="19" t="b">
        <v>0</v>
      </c>
      <c r="M49" s="19" t="b">
        <v>0</v>
      </c>
      <c r="N49" s="19" t="b">
        <v>0</v>
      </c>
      <c r="O49" s="19" t="b">
        <v>0</v>
      </c>
      <c r="P49" s="20"/>
    </row>
    <row r="50">
      <c r="A50" s="16"/>
      <c r="B50" s="16"/>
      <c r="C50" s="17"/>
      <c r="D50" s="16"/>
      <c r="E50" s="17"/>
      <c r="F50" s="17"/>
      <c r="G50" s="18">
        <f t="shared" si="1"/>
        <v>0</v>
      </c>
      <c r="H50" s="18"/>
      <c r="I50" s="19"/>
      <c r="J50" s="19"/>
      <c r="K50" s="19"/>
      <c r="L50" s="19" t="b">
        <v>0</v>
      </c>
      <c r="M50" s="19" t="b">
        <v>0</v>
      </c>
      <c r="N50" s="19" t="b">
        <v>0</v>
      </c>
      <c r="O50" s="19" t="b">
        <v>0</v>
      </c>
      <c r="P50" s="20"/>
    </row>
    <row r="51">
      <c r="A51" s="16"/>
      <c r="B51" s="16"/>
      <c r="C51" s="17"/>
      <c r="D51" s="16"/>
      <c r="E51" s="17"/>
      <c r="F51" s="17"/>
      <c r="G51" s="18">
        <f t="shared" si="1"/>
        <v>0</v>
      </c>
      <c r="H51" s="18"/>
      <c r="I51" s="19"/>
      <c r="J51" s="19"/>
      <c r="K51" s="19"/>
      <c r="L51" s="19" t="b">
        <v>0</v>
      </c>
      <c r="M51" s="19" t="b">
        <v>0</v>
      </c>
      <c r="N51" s="19" t="b">
        <v>0</v>
      </c>
      <c r="O51" s="19" t="b">
        <v>0</v>
      </c>
      <c r="P51" s="20"/>
    </row>
    <row r="52">
      <c r="A52" s="16"/>
      <c r="B52" s="16"/>
      <c r="C52" s="17"/>
      <c r="D52" s="16"/>
      <c r="E52" s="17"/>
      <c r="F52" s="17"/>
      <c r="G52" s="18">
        <f t="shared" si="1"/>
        <v>0</v>
      </c>
      <c r="H52" s="18"/>
      <c r="I52" s="19"/>
      <c r="J52" s="19"/>
      <c r="K52" s="19"/>
      <c r="L52" s="19" t="b">
        <v>0</v>
      </c>
      <c r="M52" s="19" t="b">
        <v>0</v>
      </c>
      <c r="N52" s="19" t="b">
        <v>0</v>
      </c>
      <c r="O52" s="19" t="b">
        <v>0</v>
      </c>
      <c r="P52" s="20"/>
    </row>
    <row r="53">
      <c r="A53" s="16"/>
      <c r="B53" s="16"/>
      <c r="C53" s="17"/>
      <c r="D53" s="16"/>
      <c r="E53" s="17"/>
      <c r="F53" s="17"/>
      <c r="G53" s="18">
        <f t="shared" si="1"/>
        <v>0</v>
      </c>
      <c r="H53" s="18"/>
      <c r="I53" s="19"/>
      <c r="J53" s="19"/>
      <c r="K53" s="19"/>
      <c r="L53" s="19" t="b">
        <v>0</v>
      </c>
      <c r="M53" s="19" t="b">
        <v>0</v>
      </c>
      <c r="N53" s="19" t="b">
        <v>0</v>
      </c>
      <c r="O53" s="19" t="b">
        <v>0</v>
      </c>
      <c r="P53" s="20"/>
    </row>
    <row r="54">
      <c r="A54" s="16"/>
      <c r="B54" s="16"/>
      <c r="C54" s="17"/>
      <c r="D54" s="16"/>
      <c r="E54" s="17"/>
      <c r="F54" s="17"/>
      <c r="G54" s="18">
        <f t="shared" si="1"/>
        <v>0</v>
      </c>
      <c r="H54" s="18"/>
      <c r="I54" s="19"/>
      <c r="J54" s="19"/>
      <c r="K54" s="19"/>
      <c r="L54" s="19" t="b">
        <v>0</v>
      </c>
      <c r="M54" s="19" t="b">
        <v>0</v>
      </c>
      <c r="N54" s="19" t="b">
        <v>0</v>
      </c>
      <c r="O54" s="19" t="b">
        <v>0</v>
      </c>
      <c r="P54" s="20"/>
    </row>
    <row r="55">
      <c r="A55" s="16"/>
      <c r="B55" s="16"/>
      <c r="C55" s="17"/>
      <c r="D55" s="16"/>
      <c r="E55" s="17"/>
      <c r="F55" s="17"/>
      <c r="G55" s="18">
        <f t="shared" si="1"/>
        <v>0</v>
      </c>
      <c r="H55" s="18"/>
      <c r="I55" s="19"/>
      <c r="J55" s="19"/>
      <c r="K55" s="19"/>
      <c r="L55" s="19" t="b">
        <v>0</v>
      </c>
      <c r="M55" s="19" t="b">
        <v>0</v>
      </c>
      <c r="N55" s="19" t="b">
        <v>0</v>
      </c>
      <c r="O55" s="19" t="b">
        <v>0</v>
      </c>
      <c r="P55" s="20"/>
    </row>
    <row r="56">
      <c r="A56" s="16"/>
      <c r="B56" s="16"/>
      <c r="C56" s="17"/>
      <c r="D56" s="16"/>
      <c r="E56" s="17"/>
      <c r="F56" s="17"/>
      <c r="G56" s="18">
        <f t="shared" si="1"/>
        <v>0</v>
      </c>
      <c r="H56" s="18"/>
      <c r="I56" s="19"/>
      <c r="J56" s="19"/>
      <c r="K56" s="19"/>
      <c r="L56" s="19" t="b">
        <v>0</v>
      </c>
      <c r="M56" s="19" t="b">
        <v>0</v>
      </c>
      <c r="N56" s="19" t="b">
        <v>0</v>
      </c>
      <c r="O56" s="19" t="b">
        <v>0</v>
      </c>
      <c r="P56" s="20"/>
    </row>
    <row r="57">
      <c r="A57" s="16"/>
      <c r="B57" s="16"/>
      <c r="C57" s="17"/>
      <c r="D57" s="16"/>
      <c r="E57" s="17"/>
      <c r="F57" s="17"/>
      <c r="G57" s="18">
        <f t="shared" si="1"/>
        <v>0</v>
      </c>
      <c r="H57" s="18"/>
      <c r="I57" s="19"/>
      <c r="J57" s="19"/>
      <c r="K57" s="19"/>
      <c r="L57" s="19" t="b">
        <v>0</v>
      </c>
      <c r="M57" s="19" t="b">
        <v>0</v>
      </c>
      <c r="N57" s="19" t="b">
        <v>0</v>
      </c>
      <c r="O57" s="19" t="b">
        <v>0</v>
      </c>
      <c r="P57" s="20"/>
    </row>
  </sheetData>
  <conditionalFormatting sqref="C2:C57">
    <cfRule type="colorScale" priority="1">
      <colorScale>
        <cfvo type="min"/>
        <cfvo type="formula" val="65"/>
        <cfvo type="max"/>
        <color rgb="FFF4CCCC"/>
        <color rgb="FFFFFFFF"/>
        <color rgb="FFD9EAD3"/>
      </colorScale>
    </cfRule>
  </conditionalFormatting>
  <conditionalFormatting sqref="D2:D57">
    <cfRule type="colorScale" priority="2">
      <colorScale>
        <cfvo type="min"/>
        <cfvo type="formula" val="80"/>
        <cfvo type="max"/>
        <color rgb="FFF4CCCC"/>
        <color rgb="FFFFFFFF"/>
        <color rgb="FFD9EAD3"/>
      </colorScale>
    </cfRule>
  </conditionalFormatting>
  <conditionalFormatting sqref="E2:E57">
    <cfRule type="colorScale" priority="3">
      <colorScale>
        <cfvo type="min"/>
        <cfvo type="formula" val="25"/>
        <cfvo type="max"/>
        <color rgb="FFF4CCCC"/>
        <color rgb="FFFFFFFF"/>
        <color rgb="FFD9EAD3"/>
      </colorScale>
    </cfRule>
  </conditionalFormatting>
  <conditionalFormatting sqref="F2:F57">
    <cfRule type="colorScale" priority="4">
      <colorScale>
        <cfvo type="min"/>
        <cfvo type="formula" val="32"/>
        <cfvo type="max"/>
        <color rgb="FFF4CCCC"/>
        <color rgb="FFFFFFFF"/>
        <color rgb="FFD9EAD3"/>
      </colorScale>
    </cfRule>
  </conditionalFormatting>
  <conditionalFormatting sqref="G2:G57">
    <cfRule type="colorScale" priority="5">
      <colorScale>
        <cfvo type="min"/>
        <cfvo type="percent" val="50"/>
        <cfvo type="max"/>
        <color rgb="FFF4CCCC"/>
        <color rgb="FFFFFFFF"/>
        <color rgb="FFD9EAD3"/>
      </colorScale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2.29"/>
    <col customWidth="1" min="2" max="2" width="12.86"/>
    <col customWidth="1" min="4" max="4" width="8.57"/>
    <col customWidth="1" min="5" max="5" width="17.86"/>
    <col customWidth="1" min="8" max="8" width="15.0"/>
    <col customWidth="1" min="9" max="9" width="14.71"/>
    <col customWidth="1" min="10" max="10" width="18.0"/>
    <col customWidth="1" min="12" max="12" width="10.29"/>
    <col customWidth="1" min="13" max="13" width="6.57"/>
    <col customWidth="1" min="14" max="14" width="12.14"/>
    <col customWidth="1" min="15" max="16" width="11.57"/>
  </cols>
  <sheetData>
    <row r="1" ht="44.25" customHeight="1">
      <c r="A1" s="13" t="s">
        <v>473</v>
      </c>
      <c r="B1" s="13" t="s">
        <v>474</v>
      </c>
      <c r="C1" s="13" t="s">
        <v>475</v>
      </c>
      <c r="D1" s="13" t="s">
        <v>476</v>
      </c>
      <c r="E1" s="13" t="s">
        <v>477</v>
      </c>
      <c r="F1" s="13" t="s">
        <v>478</v>
      </c>
      <c r="G1" s="13" t="s">
        <v>479</v>
      </c>
      <c r="H1" s="14"/>
      <c r="I1" s="13" t="s">
        <v>480</v>
      </c>
      <c r="J1" s="13" t="s">
        <v>481</v>
      </c>
      <c r="K1" s="13" t="s">
        <v>482</v>
      </c>
      <c r="L1" s="13" t="s">
        <v>483</v>
      </c>
      <c r="M1" s="13" t="s">
        <v>484</v>
      </c>
      <c r="N1" s="13" t="s">
        <v>485</v>
      </c>
      <c r="O1" s="13" t="s">
        <v>486</v>
      </c>
      <c r="P1" s="13"/>
    </row>
    <row r="2">
      <c r="A2" s="16" t="s">
        <v>29</v>
      </c>
      <c r="B2" s="16" t="s">
        <v>314</v>
      </c>
      <c r="C2" s="16"/>
      <c r="D2" s="16"/>
      <c r="E2" s="16"/>
      <c r="F2" s="16"/>
      <c r="G2" s="18">
        <f t="shared" ref="G2:G55" si="1">SUM(C2:F2)</f>
        <v>0</v>
      </c>
      <c r="H2" s="18"/>
      <c r="I2" s="19">
        <v>49.0</v>
      </c>
      <c r="J2" s="19" t="s">
        <v>513</v>
      </c>
      <c r="K2" s="19" t="s">
        <v>504</v>
      </c>
      <c r="L2" s="19" t="b">
        <v>0</v>
      </c>
      <c r="M2" s="19" t="b">
        <v>1</v>
      </c>
      <c r="N2" s="19" t="b">
        <v>0</v>
      </c>
      <c r="O2" s="19" t="b">
        <v>0</v>
      </c>
      <c r="P2" s="23"/>
    </row>
    <row r="3">
      <c r="A3" s="16" t="s">
        <v>29</v>
      </c>
      <c r="B3" s="16" t="s">
        <v>335</v>
      </c>
      <c r="C3" s="17"/>
      <c r="D3" s="16"/>
      <c r="E3" s="17"/>
      <c r="F3" s="16"/>
      <c r="G3" s="18">
        <f t="shared" si="1"/>
        <v>0</v>
      </c>
      <c r="H3" s="18"/>
      <c r="I3" s="19">
        <v>78.0</v>
      </c>
      <c r="J3" s="19" t="s">
        <v>516</v>
      </c>
      <c r="K3" s="19" t="s">
        <v>503</v>
      </c>
      <c r="L3" s="19" t="b">
        <v>0</v>
      </c>
      <c r="M3" s="19" t="b">
        <v>0</v>
      </c>
      <c r="N3" s="19" t="b">
        <v>0</v>
      </c>
      <c r="O3" s="19" t="b">
        <v>0</v>
      </c>
      <c r="P3" s="23"/>
    </row>
    <row r="4">
      <c r="A4" s="16" t="s">
        <v>29</v>
      </c>
      <c r="B4" s="16" t="s">
        <v>363</v>
      </c>
      <c r="C4" s="17"/>
      <c r="D4" s="16"/>
      <c r="E4" s="17"/>
      <c r="F4" s="16"/>
      <c r="G4" s="18">
        <f t="shared" si="1"/>
        <v>0</v>
      </c>
      <c r="H4" s="18"/>
      <c r="I4" s="19">
        <v>67.0</v>
      </c>
      <c r="J4" s="19" t="s">
        <v>520</v>
      </c>
      <c r="K4" s="19" t="s">
        <v>504</v>
      </c>
      <c r="L4" s="19" t="b">
        <v>0</v>
      </c>
      <c r="M4" s="19" t="b">
        <v>1</v>
      </c>
      <c r="N4" s="19" t="b">
        <v>0</v>
      </c>
      <c r="O4" s="19" t="b">
        <v>0</v>
      </c>
      <c r="P4" s="23"/>
    </row>
    <row r="5">
      <c r="A5" s="16" t="s">
        <v>29</v>
      </c>
      <c r="B5" s="16" t="s">
        <v>369</v>
      </c>
      <c r="C5" s="17"/>
      <c r="D5" s="16"/>
      <c r="E5" s="17"/>
      <c r="F5" s="16"/>
      <c r="G5" s="18">
        <f t="shared" si="1"/>
        <v>0</v>
      </c>
      <c r="H5" s="18"/>
      <c r="I5" s="19">
        <v>42.0</v>
      </c>
      <c r="J5" s="19" t="s">
        <v>513</v>
      </c>
      <c r="K5" s="19" t="s">
        <v>500</v>
      </c>
      <c r="L5" s="19" t="b">
        <v>0</v>
      </c>
      <c r="M5" s="19" t="b">
        <v>1</v>
      </c>
      <c r="N5" s="19" t="b">
        <v>0</v>
      </c>
      <c r="O5" s="19" t="b">
        <v>0</v>
      </c>
      <c r="P5" s="23"/>
    </row>
    <row r="6">
      <c r="A6" s="16" t="s">
        <v>29</v>
      </c>
      <c r="B6" s="16" t="s">
        <v>374</v>
      </c>
      <c r="C6" s="17"/>
      <c r="D6" s="16"/>
      <c r="E6" s="17"/>
      <c r="F6" s="16"/>
      <c r="G6" s="18">
        <f t="shared" si="1"/>
        <v>0</v>
      </c>
      <c r="H6" s="18"/>
      <c r="I6" s="19">
        <v>37.0</v>
      </c>
      <c r="J6" s="19" t="s">
        <v>521</v>
      </c>
      <c r="K6" s="19" t="s">
        <v>502</v>
      </c>
      <c r="L6" s="19" t="b">
        <v>0</v>
      </c>
      <c r="M6" s="19" t="b">
        <v>0</v>
      </c>
      <c r="N6" s="19" t="b">
        <v>0</v>
      </c>
      <c r="O6" s="19" t="b">
        <v>0</v>
      </c>
      <c r="P6" s="23"/>
    </row>
    <row r="7">
      <c r="A7" s="16" t="s">
        <v>29</v>
      </c>
      <c r="B7" s="16" t="s">
        <v>387</v>
      </c>
      <c r="C7" s="17"/>
      <c r="D7" s="16"/>
      <c r="E7" s="17"/>
      <c r="F7" s="16"/>
      <c r="G7" s="18">
        <f t="shared" si="1"/>
        <v>0</v>
      </c>
      <c r="H7" s="18"/>
      <c r="I7" s="19">
        <v>66.0</v>
      </c>
      <c r="J7" s="19" t="s">
        <v>513</v>
      </c>
      <c r="K7" s="19" t="s">
        <v>504</v>
      </c>
      <c r="L7" s="19" t="b">
        <v>0</v>
      </c>
      <c r="M7" s="19" t="b">
        <v>1</v>
      </c>
      <c r="N7" s="19" t="b">
        <v>0</v>
      </c>
      <c r="O7" s="19" t="b">
        <v>0</v>
      </c>
      <c r="P7" s="23"/>
    </row>
    <row r="8">
      <c r="A8" s="16" t="s">
        <v>29</v>
      </c>
      <c r="B8" s="16" t="s">
        <v>418</v>
      </c>
      <c r="C8" s="17"/>
      <c r="D8" s="16"/>
      <c r="E8" s="17"/>
      <c r="F8" s="16"/>
      <c r="G8" s="18">
        <f t="shared" si="1"/>
        <v>0</v>
      </c>
      <c r="H8" s="18"/>
      <c r="I8" s="19">
        <v>66.0</v>
      </c>
      <c r="J8" s="19" t="s">
        <v>510</v>
      </c>
      <c r="K8" s="19" t="s">
        <v>499</v>
      </c>
      <c r="L8" s="19" t="b">
        <v>0</v>
      </c>
      <c r="M8" s="19" t="b">
        <v>1</v>
      </c>
      <c r="N8" s="19" t="b">
        <v>0</v>
      </c>
      <c r="O8" s="19" t="b">
        <v>0</v>
      </c>
      <c r="P8" s="23"/>
    </row>
    <row r="9">
      <c r="A9" s="16" t="s">
        <v>29</v>
      </c>
      <c r="B9" s="16" t="s">
        <v>424</v>
      </c>
      <c r="C9" s="17"/>
      <c r="D9" s="16"/>
      <c r="E9" s="17"/>
      <c r="F9" s="17"/>
      <c r="G9" s="18">
        <f t="shared" si="1"/>
        <v>0</v>
      </c>
      <c r="H9" s="18"/>
      <c r="I9" s="19">
        <v>63.0</v>
      </c>
      <c r="J9" s="19" t="s">
        <v>513</v>
      </c>
      <c r="K9" s="19" t="s">
        <v>504</v>
      </c>
      <c r="L9" s="19" t="b">
        <v>0</v>
      </c>
      <c r="M9" s="19" t="b">
        <v>1</v>
      </c>
      <c r="N9" s="19" t="b">
        <v>0</v>
      </c>
      <c r="O9" s="19" t="b">
        <v>0</v>
      </c>
      <c r="P9" s="23"/>
    </row>
    <row r="10">
      <c r="A10" s="16" t="s">
        <v>29</v>
      </c>
      <c r="B10" s="16" t="s">
        <v>425</v>
      </c>
      <c r="C10" s="17"/>
      <c r="D10" s="16"/>
      <c r="E10" s="17"/>
      <c r="F10" s="17"/>
      <c r="G10" s="18">
        <f t="shared" si="1"/>
        <v>0</v>
      </c>
      <c r="H10" s="18"/>
      <c r="I10" s="19">
        <v>67.0</v>
      </c>
      <c r="J10" s="19" t="s">
        <v>516</v>
      </c>
      <c r="K10" s="19" t="s">
        <v>508</v>
      </c>
      <c r="L10" s="19" t="b">
        <v>0</v>
      </c>
      <c r="M10" s="19" t="b">
        <v>0</v>
      </c>
      <c r="N10" s="19" t="b">
        <v>0</v>
      </c>
      <c r="O10" s="19" t="b">
        <v>0</v>
      </c>
      <c r="P10" s="23"/>
    </row>
    <row r="11">
      <c r="A11" s="16" t="s">
        <v>29</v>
      </c>
      <c r="B11" s="16" t="s">
        <v>433</v>
      </c>
      <c r="C11" s="17"/>
      <c r="D11" s="16"/>
      <c r="E11" s="17"/>
      <c r="F11" s="17"/>
      <c r="G11" s="18">
        <f t="shared" si="1"/>
        <v>0</v>
      </c>
      <c r="H11" s="18"/>
      <c r="I11" s="19">
        <v>83.0</v>
      </c>
      <c r="J11" s="19" t="s">
        <v>510</v>
      </c>
      <c r="K11" s="19" t="s">
        <v>499</v>
      </c>
      <c r="L11" s="19" t="b">
        <v>0</v>
      </c>
      <c r="M11" s="19" t="b">
        <v>1</v>
      </c>
      <c r="N11" s="19" t="b">
        <v>0</v>
      </c>
      <c r="O11" s="19" t="b">
        <v>0</v>
      </c>
      <c r="P11" s="23"/>
    </row>
    <row r="12">
      <c r="A12" s="16" t="s">
        <v>29</v>
      </c>
      <c r="B12" s="16" t="s">
        <v>463</v>
      </c>
      <c r="C12" s="17"/>
      <c r="D12" s="16"/>
      <c r="E12" s="17"/>
      <c r="F12" s="17"/>
      <c r="G12" s="18">
        <f t="shared" si="1"/>
        <v>0</v>
      </c>
      <c r="H12" s="18"/>
      <c r="I12" s="19">
        <v>50.0</v>
      </c>
      <c r="J12" s="19" t="s">
        <v>176</v>
      </c>
      <c r="K12" s="19" t="s">
        <v>502</v>
      </c>
      <c r="L12" s="19" t="b">
        <v>1</v>
      </c>
      <c r="M12" s="19" t="b">
        <v>0</v>
      </c>
      <c r="N12" s="19" t="b">
        <v>0</v>
      </c>
      <c r="O12" s="19" t="b">
        <v>0</v>
      </c>
      <c r="P12" s="23"/>
    </row>
    <row r="13">
      <c r="A13" s="16"/>
      <c r="B13" s="16"/>
      <c r="C13" s="17"/>
      <c r="D13" s="16"/>
      <c r="E13" s="17"/>
      <c r="F13" s="17"/>
      <c r="G13" s="18">
        <f t="shared" si="1"/>
        <v>0</v>
      </c>
      <c r="H13" s="18"/>
      <c r="I13" s="19">
        <v>85.0</v>
      </c>
      <c r="J13" s="19" t="s">
        <v>513</v>
      </c>
      <c r="K13" s="19" t="s">
        <v>503</v>
      </c>
      <c r="L13" s="19" t="b">
        <v>0</v>
      </c>
      <c r="M13" s="19" t="b">
        <v>1</v>
      </c>
      <c r="N13" s="19" t="b">
        <v>0</v>
      </c>
      <c r="O13" s="19" t="b">
        <v>0</v>
      </c>
      <c r="P13" s="23"/>
    </row>
    <row r="14">
      <c r="A14" s="16"/>
      <c r="B14" s="16"/>
      <c r="C14" s="16"/>
      <c r="D14" s="16"/>
      <c r="E14" s="17"/>
      <c r="F14" s="17"/>
      <c r="G14" s="18">
        <f t="shared" si="1"/>
        <v>0</v>
      </c>
      <c r="H14" s="18"/>
      <c r="I14" s="19">
        <v>70.0</v>
      </c>
      <c r="J14" s="24"/>
      <c r="K14" s="19" t="s">
        <v>508</v>
      </c>
      <c r="L14" s="19" t="b">
        <v>1</v>
      </c>
      <c r="M14" s="19" t="b">
        <v>0</v>
      </c>
      <c r="N14" s="19" t="b">
        <v>0</v>
      </c>
      <c r="O14" s="19" t="b">
        <v>0</v>
      </c>
      <c r="P14" s="20"/>
    </row>
    <row r="15">
      <c r="A15" s="16"/>
      <c r="B15" s="16"/>
      <c r="C15" s="17"/>
      <c r="D15" s="16"/>
      <c r="E15" s="17"/>
      <c r="F15" s="17"/>
      <c r="G15" s="18">
        <f t="shared" si="1"/>
        <v>0</v>
      </c>
      <c r="H15" s="18"/>
      <c r="I15" s="19">
        <v>50.0</v>
      </c>
      <c r="J15" s="19" t="s">
        <v>516</v>
      </c>
      <c r="K15" s="19" t="s">
        <v>503</v>
      </c>
      <c r="L15" s="19" t="b">
        <v>1</v>
      </c>
      <c r="M15" s="19" t="b">
        <v>0</v>
      </c>
      <c r="N15" s="19" t="b">
        <v>0</v>
      </c>
      <c r="O15" s="19" t="b">
        <v>0</v>
      </c>
      <c r="P15" s="23"/>
    </row>
    <row r="16">
      <c r="A16" s="16"/>
      <c r="B16" s="16"/>
      <c r="C16" s="17"/>
      <c r="D16" s="16"/>
      <c r="E16" s="17"/>
      <c r="F16" s="17"/>
      <c r="G16" s="18">
        <f t="shared" si="1"/>
        <v>0</v>
      </c>
      <c r="H16" s="18"/>
      <c r="I16" s="19">
        <v>63.0</v>
      </c>
      <c r="J16" s="19" t="s">
        <v>513</v>
      </c>
      <c r="K16" s="19" t="s">
        <v>500</v>
      </c>
      <c r="L16" s="19" t="b">
        <v>1</v>
      </c>
      <c r="M16" s="19" t="b">
        <v>0</v>
      </c>
      <c r="N16" s="19" t="b">
        <v>0</v>
      </c>
      <c r="O16" s="19" t="b">
        <v>0</v>
      </c>
      <c r="P16" s="23"/>
    </row>
    <row r="17">
      <c r="A17" s="16"/>
      <c r="B17" s="16"/>
      <c r="C17" s="17"/>
      <c r="D17" s="16"/>
      <c r="E17" s="17"/>
      <c r="F17" s="17"/>
      <c r="G17" s="18">
        <f t="shared" si="1"/>
        <v>0</v>
      </c>
      <c r="H17" s="18"/>
      <c r="I17" s="19">
        <v>72.0</v>
      </c>
      <c r="J17" s="19" t="s">
        <v>513</v>
      </c>
      <c r="K17" s="19" t="s">
        <v>503</v>
      </c>
      <c r="L17" s="19" t="b">
        <v>0</v>
      </c>
      <c r="M17" s="19" t="b">
        <v>1</v>
      </c>
      <c r="N17" s="19" t="b">
        <v>0</v>
      </c>
      <c r="O17" s="19" t="b">
        <v>0</v>
      </c>
      <c r="P17" s="23"/>
    </row>
    <row r="18">
      <c r="A18" s="16"/>
      <c r="B18" s="16"/>
      <c r="C18" s="17"/>
      <c r="D18" s="16"/>
      <c r="E18" s="17"/>
      <c r="F18" s="17"/>
      <c r="G18" s="18">
        <f t="shared" si="1"/>
        <v>0</v>
      </c>
      <c r="H18" s="18"/>
      <c r="I18" s="19"/>
      <c r="J18" s="19"/>
      <c r="K18" s="19"/>
      <c r="L18" s="19" t="b">
        <v>0</v>
      </c>
      <c r="M18" s="19" t="b">
        <v>0</v>
      </c>
      <c r="N18" s="19" t="b">
        <v>0</v>
      </c>
      <c r="O18" s="19" t="b">
        <v>0</v>
      </c>
      <c r="P18" s="23"/>
    </row>
    <row r="19">
      <c r="A19" s="16"/>
      <c r="B19" s="16"/>
      <c r="C19" s="17"/>
      <c r="D19" s="16"/>
      <c r="E19" s="17"/>
      <c r="F19" s="17"/>
      <c r="G19" s="18">
        <f t="shared" si="1"/>
        <v>0</v>
      </c>
      <c r="H19" s="18"/>
      <c r="I19" s="19"/>
      <c r="J19" s="19"/>
      <c r="K19" s="19"/>
      <c r="L19" s="19" t="b">
        <v>0</v>
      </c>
      <c r="M19" s="19" t="b">
        <v>0</v>
      </c>
      <c r="N19" s="19" t="b">
        <v>0</v>
      </c>
      <c r="O19" s="19" t="b">
        <v>0</v>
      </c>
      <c r="P19" s="23"/>
    </row>
    <row r="20">
      <c r="A20" s="16"/>
      <c r="B20" s="16"/>
      <c r="C20" s="17"/>
      <c r="D20" s="16"/>
      <c r="E20" s="17"/>
      <c r="F20" s="17"/>
      <c r="G20" s="18">
        <f t="shared" si="1"/>
        <v>0</v>
      </c>
      <c r="H20" s="18"/>
      <c r="I20" s="19"/>
      <c r="J20" s="19"/>
      <c r="K20" s="19"/>
      <c r="L20" s="19" t="b">
        <v>0</v>
      </c>
      <c r="M20" s="19" t="b">
        <v>0</v>
      </c>
      <c r="N20" s="19" t="b">
        <v>0</v>
      </c>
      <c r="O20" s="19" t="b">
        <v>0</v>
      </c>
      <c r="P20" s="23"/>
    </row>
    <row r="21">
      <c r="A21" s="16"/>
      <c r="B21" s="16"/>
      <c r="C21" s="17"/>
      <c r="D21" s="16"/>
      <c r="E21" s="17"/>
      <c r="F21" s="17"/>
      <c r="G21" s="18">
        <f t="shared" si="1"/>
        <v>0</v>
      </c>
      <c r="H21" s="18"/>
      <c r="I21" s="19"/>
      <c r="J21" s="19"/>
      <c r="K21" s="19"/>
      <c r="L21" s="19" t="b">
        <v>0</v>
      </c>
      <c r="M21" s="19" t="b">
        <v>0</v>
      </c>
      <c r="N21" s="19" t="b">
        <v>0</v>
      </c>
      <c r="O21" s="19" t="b">
        <v>0</v>
      </c>
      <c r="P21" s="23"/>
    </row>
    <row r="22">
      <c r="A22" s="16"/>
      <c r="B22" s="16"/>
      <c r="C22" s="17"/>
      <c r="D22" s="16"/>
      <c r="E22" s="17"/>
      <c r="F22" s="17"/>
      <c r="G22" s="18">
        <f t="shared" si="1"/>
        <v>0</v>
      </c>
      <c r="H22" s="18"/>
      <c r="I22" s="19"/>
      <c r="J22" s="19"/>
      <c r="K22" s="19"/>
      <c r="L22" s="19" t="b">
        <v>0</v>
      </c>
      <c r="M22" s="19" t="b">
        <v>0</v>
      </c>
      <c r="N22" s="19" t="b">
        <v>0</v>
      </c>
      <c r="O22" s="19" t="b">
        <v>0</v>
      </c>
      <c r="P22" s="23"/>
    </row>
    <row r="23">
      <c r="A23" s="16"/>
      <c r="B23" s="16"/>
      <c r="C23" s="17"/>
      <c r="D23" s="16"/>
      <c r="E23" s="17"/>
      <c r="F23" s="17"/>
      <c r="G23" s="18">
        <f t="shared" si="1"/>
        <v>0</v>
      </c>
      <c r="H23" s="18"/>
      <c r="I23" s="19"/>
      <c r="J23" s="19"/>
      <c r="K23" s="19"/>
      <c r="L23" s="19" t="b">
        <v>0</v>
      </c>
      <c r="M23" s="19" t="b">
        <v>0</v>
      </c>
      <c r="N23" s="19" t="b">
        <v>0</v>
      </c>
      <c r="O23" s="19" t="b">
        <v>0</v>
      </c>
      <c r="P23" s="23"/>
    </row>
    <row r="24">
      <c r="A24" s="16"/>
      <c r="B24" s="16"/>
      <c r="C24" s="17"/>
      <c r="D24" s="16"/>
      <c r="E24" s="17"/>
      <c r="F24" s="17"/>
      <c r="G24" s="18">
        <f t="shared" si="1"/>
        <v>0</v>
      </c>
      <c r="H24" s="18"/>
      <c r="I24" s="19"/>
      <c r="J24" s="19"/>
      <c r="K24" s="19"/>
      <c r="L24" s="19" t="b">
        <v>0</v>
      </c>
      <c r="M24" s="19" t="b">
        <v>0</v>
      </c>
      <c r="N24" s="19" t="b">
        <v>0</v>
      </c>
      <c r="O24" s="19" t="b">
        <v>0</v>
      </c>
      <c r="P24" s="23"/>
    </row>
    <row r="25">
      <c r="A25" s="16"/>
      <c r="B25" s="16"/>
      <c r="C25" s="17"/>
      <c r="D25" s="16"/>
      <c r="E25" s="17"/>
      <c r="F25" s="17"/>
      <c r="G25" s="18">
        <f t="shared" si="1"/>
        <v>0</v>
      </c>
      <c r="H25" s="18"/>
      <c r="I25" s="19"/>
      <c r="J25" s="19"/>
      <c r="K25" s="19"/>
      <c r="L25" s="19" t="b">
        <v>0</v>
      </c>
      <c r="M25" s="19" t="b">
        <v>0</v>
      </c>
      <c r="N25" s="19" t="b">
        <v>0</v>
      </c>
      <c r="O25" s="19" t="b">
        <v>0</v>
      </c>
      <c r="P25" s="23"/>
    </row>
    <row r="26">
      <c r="A26" s="16"/>
      <c r="B26" s="16"/>
      <c r="C26" s="17"/>
      <c r="D26" s="16"/>
      <c r="E26" s="17"/>
      <c r="F26" s="17"/>
      <c r="G26" s="18">
        <f t="shared" si="1"/>
        <v>0</v>
      </c>
      <c r="H26" s="18"/>
      <c r="I26" s="19"/>
      <c r="J26" s="19"/>
      <c r="K26" s="19"/>
      <c r="L26" s="19" t="b">
        <v>0</v>
      </c>
      <c r="M26" s="19" t="b">
        <v>0</v>
      </c>
      <c r="N26" s="19" t="b">
        <v>0</v>
      </c>
      <c r="O26" s="19" t="b">
        <v>0</v>
      </c>
      <c r="P26" s="23"/>
    </row>
    <row r="27">
      <c r="A27" s="16"/>
      <c r="B27" s="16"/>
      <c r="C27" s="17"/>
      <c r="D27" s="16"/>
      <c r="E27" s="17"/>
      <c r="F27" s="17"/>
      <c r="G27" s="18">
        <f t="shared" si="1"/>
        <v>0</v>
      </c>
      <c r="H27" s="18"/>
      <c r="I27" s="19"/>
      <c r="J27" s="19"/>
      <c r="K27" s="19"/>
      <c r="L27" s="19" t="b">
        <v>0</v>
      </c>
      <c r="M27" s="19" t="b">
        <v>0</v>
      </c>
      <c r="N27" s="19" t="b">
        <v>0</v>
      </c>
      <c r="O27" s="19" t="b">
        <v>0</v>
      </c>
      <c r="P27" s="23"/>
    </row>
    <row r="28">
      <c r="A28" s="16"/>
      <c r="B28" s="16"/>
      <c r="C28" s="17"/>
      <c r="D28" s="16"/>
      <c r="E28" s="17"/>
      <c r="F28" s="17"/>
      <c r="G28" s="18">
        <f t="shared" si="1"/>
        <v>0</v>
      </c>
      <c r="H28" s="18"/>
      <c r="I28" s="19"/>
      <c r="J28" s="19"/>
      <c r="K28" s="19"/>
      <c r="L28" s="19" t="b">
        <v>0</v>
      </c>
      <c r="M28" s="19" t="b">
        <v>0</v>
      </c>
      <c r="N28" s="19" t="b">
        <v>0</v>
      </c>
      <c r="O28" s="19" t="b">
        <v>0</v>
      </c>
      <c r="P28" s="23"/>
    </row>
    <row r="29">
      <c r="A29" s="16"/>
      <c r="B29" s="16"/>
      <c r="C29" s="17"/>
      <c r="D29" s="16"/>
      <c r="E29" s="17"/>
      <c r="F29" s="17"/>
      <c r="G29" s="18">
        <f t="shared" si="1"/>
        <v>0</v>
      </c>
      <c r="H29" s="18"/>
      <c r="I29" s="19"/>
      <c r="J29" s="19"/>
      <c r="K29" s="19"/>
      <c r="L29" s="19" t="b">
        <v>0</v>
      </c>
      <c r="M29" s="19" t="b">
        <v>0</v>
      </c>
      <c r="N29" s="19" t="b">
        <v>0</v>
      </c>
      <c r="O29" s="19" t="b">
        <v>0</v>
      </c>
      <c r="P29" s="23"/>
    </row>
    <row r="30">
      <c r="A30" s="16"/>
      <c r="B30" s="16"/>
      <c r="C30" s="17"/>
      <c r="D30" s="16"/>
      <c r="E30" s="17"/>
      <c r="F30" s="17"/>
      <c r="G30" s="18">
        <f t="shared" si="1"/>
        <v>0</v>
      </c>
      <c r="H30" s="18"/>
      <c r="I30" s="19"/>
      <c r="J30" s="19"/>
      <c r="K30" s="19"/>
      <c r="L30" s="19" t="b">
        <v>0</v>
      </c>
      <c r="M30" s="19" t="b">
        <v>0</v>
      </c>
      <c r="N30" s="19" t="b">
        <v>0</v>
      </c>
      <c r="O30" s="19" t="b">
        <v>0</v>
      </c>
      <c r="P30" s="23"/>
    </row>
    <row r="31">
      <c r="A31" s="16"/>
      <c r="B31" s="16"/>
      <c r="C31" s="17"/>
      <c r="D31" s="16"/>
      <c r="E31" s="17"/>
      <c r="F31" s="17"/>
      <c r="G31" s="18">
        <f t="shared" si="1"/>
        <v>0</v>
      </c>
      <c r="H31" s="18"/>
      <c r="I31" s="19"/>
      <c r="J31" s="19"/>
      <c r="K31" s="19"/>
      <c r="L31" s="19" t="b">
        <v>0</v>
      </c>
      <c r="M31" s="19" t="b">
        <v>0</v>
      </c>
      <c r="N31" s="19" t="b">
        <v>0</v>
      </c>
      <c r="O31" s="19" t="b">
        <v>0</v>
      </c>
      <c r="P31" s="23"/>
    </row>
    <row r="32">
      <c r="A32" s="16"/>
      <c r="B32" s="16"/>
      <c r="C32" s="17"/>
      <c r="D32" s="16"/>
      <c r="E32" s="17"/>
      <c r="F32" s="17"/>
      <c r="G32" s="18">
        <f t="shared" si="1"/>
        <v>0</v>
      </c>
      <c r="H32" s="18"/>
      <c r="I32" s="19"/>
      <c r="J32" s="19"/>
      <c r="K32" s="19"/>
      <c r="L32" s="19" t="b">
        <v>0</v>
      </c>
      <c r="M32" s="19" t="b">
        <v>0</v>
      </c>
      <c r="N32" s="19" t="b">
        <v>0</v>
      </c>
      <c r="O32" s="19" t="b">
        <v>0</v>
      </c>
      <c r="P32" s="23"/>
    </row>
    <row r="33">
      <c r="A33" s="16"/>
      <c r="B33" s="16"/>
      <c r="C33" s="17"/>
      <c r="D33" s="16"/>
      <c r="E33" s="17"/>
      <c r="F33" s="17"/>
      <c r="G33" s="18">
        <f t="shared" si="1"/>
        <v>0</v>
      </c>
      <c r="H33" s="18"/>
      <c r="I33" s="19"/>
      <c r="J33" s="19"/>
      <c r="K33" s="19"/>
      <c r="L33" s="19" t="b">
        <v>0</v>
      </c>
      <c r="M33" s="19" t="b">
        <v>0</v>
      </c>
      <c r="N33" s="19" t="b">
        <v>0</v>
      </c>
      <c r="O33" s="19" t="b">
        <v>0</v>
      </c>
      <c r="P33" s="23"/>
    </row>
    <row r="34">
      <c r="A34" s="16"/>
      <c r="B34" s="16"/>
      <c r="C34" s="17"/>
      <c r="D34" s="16"/>
      <c r="E34" s="17"/>
      <c r="F34" s="17"/>
      <c r="G34" s="18">
        <f t="shared" si="1"/>
        <v>0</v>
      </c>
      <c r="H34" s="18"/>
      <c r="I34" s="19"/>
      <c r="J34" s="19"/>
      <c r="K34" s="19"/>
      <c r="L34" s="19" t="b">
        <v>0</v>
      </c>
      <c r="M34" s="19" t="b">
        <v>0</v>
      </c>
      <c r="N34" s="19" t="b">
        <v>0</v>
      </c>
      <c r="O34" s="19" t="b">
        <v>0</v>
      </c>
      <c r="P34" s="23"/>
    </row>
    <row r="35">
      <c r="A35" s="16"/>
      <c r="B35" s="16"/>
      <c r="C35" s="17"/>
      <c r="D35" s="16"/>
      <c r="E35" s="17"/>
      <c r="F35" s="17"/>
      <c r="G35" s="18">
        <f t="shared" si="1"/>
        <v>0</v>
      </c>
      <c r="H35" s="18"/>
      <c r="I35" s="19"/>
      <c r="J35" s="19"/>
      <c r="K35" s="19"/>
      <c r="L35" s="19" t="b">
        <v>0</v>
      </c>
      <c r="M35" s="19" t="b">
        <v>0</v>
      </c>
      <c r="N35" s="19" t="b">
        <v>0</v>
      </c>
      <c r="O35" s="19" t="b">
        <v>0</v>
      </c>
      <c r="P35" s="23"/>
    </row>
    <row r="36">
      <c r="A36" s="16"/>
      <c r="B36" s="16"/>
      <c r="C36" s="17"/>
      <c r="D36" s="16"/>
      <c r="E36" s="17"/>
      <c r="F36" s="17"/>
      <c r="G36" s="18">
        <f t="shared" si="1"/>
        <v>0</v>
      </c>
      <c r="H36" s="18"/>
      <c r="I36" s="19"/>
      <c r="J36" s="19"/>
      <c r="K36" s="19"/>
      <c r="L36" s="19" t="b">
        <v>0</v>
      </c>
      <c r="M36" s="19" t="b">
        <v>0</v>
      </c>
      <c r="N36" s="19" t="b">
        <v>0</v>
      </c>
      <c r="O36" s="19" t="b">
        <v>0</v>
      </c>
      <c r="P36" s="23"/>
    </row>
    <row r="37">
      <c r="A37" s="16"/>
      <c r="B37" s="16"/>
      <c r="C37" s="17"/>
      <c r="D37" s="16"/>
      <c r="E37" s="17"/>
      <c r="F37" s="17"/>
      <c r="G37" s="18">
        <f t="shared" si="1"/>
        <v>0</v>
      </c>
      <c r="H37" s="18"/>
      <c r="I37" s="19"/>
      <c r="J37" s="19"/>
      <c r="K37" s="19"/>
      <c r="L37" s="19" t="b">
        <v>0</v>
      </c>
      <c r="M37" s="19" t="b">
        <v>0</v>
      </c>
      <c r="N37" s="19" t="b">
        <v>0</v>
      </c>
      <c r="O37" s="19" t="b">
        <v>0</v>
      </c>
      <c r="P37" s="23"/>
    </row>
    <row r="38">
      <c r="A38" s="16"/>
      <c r="B38" s="16"/>
      <c r="C38" s="17"/>
      <c r="D38" s="16"/>
      <c r="E38" s="17"/>
      <c r="F38" s="17"/>
      <c r="G38" s="18">
        <f t="shared" si="1"/>
        <v>0</v>
      </c>
      <c r="H38" s="18"/>
      <c r="I38" s="19"/>
      <c r="J38" s="19"/>
      <c r="K38" s="19"/>
      <c r="L38" s="19" t="b">
        <v>0</v>
      </c>
      <c r="M38" s="19" t="b">
        <v>0</v>
      </c>
      <c r="N38" s="19" t="b">
        <v>0</v>
      </c>
      <c r="O38" s="19" t="b">
        <v>0</v>
      </c>
      <c r="P38" s="23"/>
    </row>
    <row r="39">
      <c r="A39" s="16"/>
      <c r="B39" s="16"/>
      <c r="C39" s="17"/>
      <c r="D39" s="16"/>
      <c r="E39" s="17"/>
      <c r="F39" s="17"/>
      <c r="G39" s="18">
        <f t="shared" si="1"/>
        <v>0</v>
      </c>
      <c r="H39" s="18"/>
      <c r="I39" s="19"/>
      <c r="J39" s="19"/>
      <c r="K39" s="19"/>
      <c r="L39" s="19" t="b">
        <v>0</v>
      </c>
      <c r="M39" s="19" t="b">
        <v>0</v>
      </c>
      <c r="N39" s="19" t="b">
        <v>0</v>
      </c>
      <c r="O39" s="19" t="b">
        <v>0</v>
      </c>
      <c r="P39" s="23"/>
    </row>
    <row r="40">
      <c r="A40" s="16"/>
      <c r="B40" s="16"/>
      <c r="C40" s="17"/>
      <c r="D40" s="16"/>
      <c r="E40" s="17"/>
      <c r="F40" s="17"/>
      <c r="G40" s="18">
        <f t="shared" si="1"/>
        <v>0</v>
      </c>
      <c r="H40" s="18"/>
      <c r="I40" s="19"/>
      <c r="J40" s="19"/>
      <c r="K40" s="19"/>
      <c r="L40" s="19" t="b">
        <v>0</v>
      </c>
      <c r="M40" s="19" t="b">
        <v>0</v>
      </c>
      <c r="N40" s="19" t="b">
        <v>0</v>
      </c>
      <c r="O40" s="19" t="b">
        <v>0</v>
      </c>
      <c r="P40" s="23"/>
    </row>
    <row r="41">
      <c r="A41" s="16"/>
      <c r="B41" s="16"/>
      <c r="C41" s="17"/>
      <c r="D41" s="16"/>
      <c r="E41" s="17"/>
      <c r="F41" s="17"/>
      <c r="G41" s="18">
        <f t="shared" si="1"/>
        <v>0</v>
      </c>
      <c r="H41" s="18"/>
      <c r="I41" s="19"/>
      <c r="J41" s="19"/>
      <c r="K41" s="19"/>
      <c r="L41" s="19" t="b">
        <v>0</v>
      </c>
      <c r="M41" s="19" t="b">
        <v>0</v>
      </c>
      <c r="N41" s="19" t="b">
        <v>0</v>
      </c>
      <c r="O41" s="19" t="b">
        <v>0</v>
      </c>
      <c r="P41" s="23"/>
    </row>
    <row r="42">
      <c r="A42" s="16"/>
      <c r="B42" s="16"/>
      <c r="C42" s="17"/>
      <c r="D42" s="16"/>
      <c r="E42" s="17"/>
      <c r="F42" s="17"/>
      <c r="G42" s="18">
        <f t="shared" si="1"/>
        <v>0</v>
      </c>
      <c r="H42" s="18"/>
      <c r="I42" s="19"/>
      <c r="J42" s="19"/>
      <c r="K42" s="19"/>
      <c r="L42" s="19" t="b">
        <v>0</v>
      </c>
      <c r="M42" s="19" t="b">
        <v>0</v>
      </c>
      <c r="N42" s="19" t="b">
        <v>0</v>
      </c>
      <c r="O42" s="19" t="b">
        <v>0</v>
      </c>
      <c r="P42" s="23"/>
    </row>
    <row r="43">
      <c r="A43" s="16"/>
      <c r="B43" s="16"/>
      <c r="C43" s="17"/>
      <c r="D43" s="16"/>
      <c r="E43" s="17"/>
      <c r="F43" s="17"/>
      <c r="G43" s="18">
        <f t="shared" si="1"/>
        <v>0</v>
      </c>
      <c r="H43" s="18"/>
      <c r="I43" s="19"/>
      <c r="J43" s="19"/>
      <c r="K43" s="19"/>
      <c r="L43" s="19" t="b">
        <v>0</v>
      </c>
      <c r="M43" s="19" t="b">
        <v>0</v>
      </c>
      <c r="N43" s="19" t="b">
        <v>0</v>
      </c>
      <c r="O43" s="19" t="b">
        <v>0</v>
      </c>
      <c r="P43" s="23"/>
    </row>
    <row r="44">
      <c r="A44" s="16"/>
      <c r="B44" s="16"/>
      <c r="C44" s="17"/>
      <c r="D44" s="16"/>
      <c r="E44" s="17"/>
      <c r="F44" s="17"/>
      <c r="G44" s="18">
        <f t="shared" si="1"/>
        <v>0</v>
      </c>
      <c r="H44" s="18"/>
      <c r="I44" s="19"/>
      <c r="J44" s="19"/>
      <c r="K44" s="19"/>
      <c r="L44" s="19" t="b">
        <v>0</v>
      </c>
      <c r="M44" s="19" t="b">
        <v>0</v>
      </c>
      <c r="N44" s="19" t="b">
        <v>0</v>
      </c>
      <c r="O44" s="19" t="b">
        <v>0</v>
      </c>
      <c r="P44" s="23"/>
    </row>
    <row r="45">
      <c r="A45" s="16"/>
      <c r="B45" s="16"/>
      <c r="C45" s="17"/>
      <c r="D45" s="16"/>
      <c r="E45" s="17"/>
      <c r="F45" s="17"/>
      <c r="G45" s="18">
        <f t="shared" si="1"/>
        <v>0</v>
      </c>
      <c r="H45" s="18"/>
      <c r="I45" s="19"/>
      <c r="J45" s="19"/>
      <c r="K45" s="19"/>
      <c r="L45" s="19" t="b">
        <v>0</v>
      </c>
      <c r="M45" s="19" t="b">
        <v>0</v>
      </c>
      <c r="N45" s="19" t="b">
        <v>0</v>
      </c>
      <c r="O45" s="19" t="b">
        <v>0</v>
      </c>
      <c r="P45" s="23"/>
    </row>
    <row r="46">
      <c r="A46" s="16"/>
      <c r="B46" s="16"/>
      <c r="C46" s="17"/>
      <c r="D46" s="16"/>
      <c r="E46" s="17"/>
      <c r="F46" s="17"/>
      <c r="G46" s="18">
        <f t="shared" si="1"/>
        <v>0</v>
      </c>
      <c r="H46" s="18"/>
      <c r="I46" s="19"/>
      <c r="J46" s="19"/>
      <c r="K46" s="19"/>
      <c r="L46" s="19" t="b">
        <v>0</v>
      </c>
      <c r="M46" s="19" t="b">
        <v>0</v>
      </c>
      <c r="N46" s="19" t="b">
        <v>0</v>
      </c>
      <c r="O46" s="19" t="b">
        <v>0</v>
      </c>
      <c r="P46" s="23"/>
    </row>
    <row r="47">
      <c r="A47" s="16"/>
      <c r="B47" s="16"/>
      <c r="C47" s="17"/>
      <c r="D47" s="16"/>
      <c r="E47" s="17"/>
      <c r="F47" s="17"/>
      <c r="G47" s="18">
        <f t="shared" si="1"/>
        <v>0</v>
      </c>
      <c r="H47" s="18"/>
      <c r="I47" s="19"/>
      <c r="J47" s="19"/>
      <c r="K47" s="19"/>
      <c r="L47" s="19" t="b">
        <v>0</v>
      </c>
      <c r="M47" s="19" t="b">
        <v>0</v>
      </c>
      <c r="N47" s="19" t="b">
        <v>0</v>
      </c>
      <c r="O47" s="19" t="b">
        <v>0</v>
      </c>
      <c r="P47" s="23"/>
    </row>
    <row r="48">
      <c r="A48" s="16"/>
      <c r="B48" s="16"/>
      <c r="C48" s="17"/>
      <c r="D48" s="16"/>
      <c r="E48" s="17"/>
      <c r="F48" s="17"/>
      <c r="G48" s="18">
        <f t="shared" si="1"/>
        <v>0</v>
      </c>
      <c r="H48" s="18"/>
      <c r="I48" s="19"/>
      <c r="J48" s="19"/>
      <c r="K48" s="19"/>
      <c r="L48" s="19" t="b">
        <v>0</v>
      </c>
      <c r="M48" s="19" t="b">
        <v>0</v>
      </c>
      <c r="N48" s="19" t="b">
        <v>0</v>
      </c>
      <c r="O48" s="19" t="b">
        <v>0</v>
      </c>
      <c r="P48" s="23"/>
    </row>
    <row r="49">
      <c r="A49" s="16"/>
      <c r="B49" s="16"/>
      <c r="C49" s="17"/>
      <c r="D49" s="16"/>
      <c r="E49" s="17"/>
      <c r="F49" s="17"/>
      <c r="G49" s="18">
        <f t="shared" si="1"/>
        <v>0</v>
      </c>
      <c r="H49" s="18"/>
      <c r="I49" s="19"/>
      <c r="J49" s="19"/>
      <c r="K49" s="19"/>
      <c r="L49" s="19" t="b">
        <v>0</v>
      </c>
      <c r="M49" s="19" t="b">
        <v>0</v>
      </c>
      <c r="N49" s="19" t="b">
        <v>0</v>
      </c>
      <c r="O49" s="19" t="b">
        <v>0</v>
      </c>
      <c r="P49" s="23"/>
    </row>
    <row r="50">
      <c r="A50" s="16"/>
      <c r="B50" s="16"/>
      <c r="C50" s="17"/>
      <c r="D50" s="16"/>
      <c r="E50" s="17"/>
      <c r="F50" s="17"/>
      <c r="G50" s="18">
        <f t="shared" si="1"/>
        <v>0</v>
      </c>
      <c r="H50" s="18"/>
      <c r="I50" s="19"/>
      <c r="J50" s="19"/>
      <c r="K50" s="19"/>
      <c r="L50" s="19" t="b">
        <v>0</v>
      </c>
      <c r="M50" s="19" t="b">
        <v>0</v>
      </c>
      <c r="N50" s="19" t="b">
        <v>0</v>
      </c>
      <c r="O50" s="19" t="b">
        <v>0</v>
      </c>
      <c r="P50" s="23"/>
    </row>
    <row r="51">
      <c r="A51" s="16"/>
      <c r="B51" s="16"/>
      <c r="C51" s="17"/>
      <c r="D51" s="16"/>
      <c r="E51" s="17"/>
      <c r="F51" s="17"/>
      <c r="G51" s="18">
        <f t="shared" si="1"/>
        <v>0</v>
      </c>
      <c r="H51" s="18"/>
      <c r="I51" s="19"/>
      <c r="J51" s="19"/>
      <c r="K51" s="19"/>
      <c r="L51" s="19" t="b">
        <v>0</v>
      </c>
      <c r="M51" s="19" t="b">
        <v>0</v>
      </c>
      <c r="N51" s="19" t="b">
        <v>0</v>
      </c>
      <c r="O51" s="19" t="b">
        <v>0</v>
      </c>
      <c r="P51" s="23"/>
    </row>
    <row r="52">
      <c r="A52" s="16"/>
      <c r="B52" s="16"/>
      <c r="C52" s="17"/>
      <c r="D52" s="16"/>
      <c r="E52" s="17"/>
      <c r="F52" s="17"/>
      <c r="G52" s="18">
        <f t="shared" si="1"/>
        <v>0</v>
      </c>
      <c r="H52" s="18"/>
      <c r="I52" s="19"/>
      <c r="J52" s="19"/>
      <c r="K52" s="19"/>
      <c r="L52" s="19" t="b">
        <v>0</v>
      </c>
      <c r="M52" s="19" t="b">
        <v>0</v>
      </c>
      <c r="N52" s="19" t="b">
        <v>0</v>
      </c>
      <c r="O52" s="19" t="b">
        <v>0</v>
      </c>
      <c r="P52" s="23"/>
    </row>
    <row r="53">
      <c r="A53" s="16"/>
      <c r="B53" s="16"/>
      <c r="C53" s="17"/>
      <c r="D53" s="16"/>
      <c r="E53" s="17"/>
      <c r="F53" s="17"/>
      <c r="G53" s="18">
        <f t="shared" si="1"/>
        <v>0</v>
      </c>
      <c r="H53" s="18"/>
      <c r="I53" s="19"/>
      <c r="J53" s="19"/>
      <c r="K53" s="19"/>
      <c r="L53" s="19" t="b">
        <v>0</v>
      </c>
      <c r="M53" s="19" t="b">
        <v>0</v>
      </c>
      <c r="N53" s="19" t="b">
        <v>0</v>
      </c>
      <c r="O53" s="19" t="b">
        <v>0</v>
      </c>
      <c r="P53" s="23"/>
    </row>
    <row r="54">
      <c r="A54" s="16"/>
      <c r="B54" s="16"/>
      <c r="C54" s="17"/>
      <c r="D54" s="16"/>
      <c r="E54" s="17"/>
      <c r="F54" s="17"/>
      <c r="G54" s="18">
        <f t="shared" si="1"/>
        <v>0</v>
      </c>
      <c r="H54" s="18"/>
      <c r="I54" s="19"/>
      <c r="J54" s="19"/>
      <c r="K54" s="19"/>
      <c r="L54" s="19" t="b">
        <v>0</v>
      </c>
      <c r="M54" s="19" t="b">
        <v>0</v>
      </c>
      <c r="N54" s="19" t="b">
        <v>0</v>
      </c>
      <c r="O54" s="19" t="b">
        <v>0</v>
      </c>
      <c r="P54" s="23"/>
    </row>
    <row r="55">
      <c r="A55" s="16"/>
      <c r="B55" s="16"/>
      <c r="C55" s="17"/>
      <c r="D55" s="16"/>
      <c r="E55" s="17"/>
      <c r="F55" s="17"/>
      <c r="G55" s="18">
        <f t="shared" si="1"/>
        <v>0</v>
      </c>
      <c r="H55" s="18"/>
      <c r="I55" s="19"/>
      <c r="J55" s="19"/>
      <c r="K55" s="19"/>
      <c r="L55" s="19" t="b">
        <v>0</v>
      </c>
      <c r="M55" s="19" t="b">
        <v>0</v>
      </c>
      <c r="N55" s="19" t="b">
        <v>0</v>
      </c>
      <c r="O55" s="19" t="b">
        <v>0</v>
      </c>
      <c r="P55" s="23"/>
    </row>
  </sheetData>
  <conditionalFormatting sqref="C14">
    <cfRule type="colorScale" priority="1">
      <colorScale>
        <cfvo type="min"/>
        <cfvo type="formula" val="65"/>
        <cfvo type="max"/>
        <color rgb="FFF4CCCC"/>
        <color rgb="FFFFFFFF"/>
        <color rgb="FFD9EAD3"/>
      </colorScale>
    </cfRule>
  </conditionalFormatting>
  <conditionalFormatting sqref="D14">
    <cfRule type="colorScale" priority="2">
      <colorScale>
        <cfvo type="min"/>
        <cfvo type="formula" val="90"/>
        <cfvo type="max"/>
        <color rgb="FFF4CCCC"/>
        <color rgb="FFFFFFFF"/>
        <color rgb="FFD9EAD3"/>
      </colorScale>
    </cfRule>
  </conditionalFormatting>
  <conditionalFormatting sqref="E14">
    <cfRule type="colorScale" priority="3">
      <colorScale>
        <cfvo type="min"/>
        <cfvo type="formula" val="10"/>
        <cfvo type="max"/>
        <color rgb="FFF4CCCC"/>
        <color rgb="FFFFFFFF"/>
        <color rgb="FFD9EAD3"/>
      </colorScale>
    </cfRule>
  </conditionalFormatting>
  <conditionalFormatting sqref="F14">
    <cfRule type="colorScale" priority="4">
      <colorScale>
        <cfvo type="min"/>
        <cfvo type="formula" val="12"/>
        <cfvo type="max"/>
        <color rgb="FFF4CCCC"/>
        <color rgb="FFFFFFFF"/>
        <color rgb="FFD9EAD3"/>
      </colorScale>
    </cfRule>
  </conditionalFormatting>
  <conditionalFormatting sqref="G14">
    <cfRule type="colorScale" priority="5">
      <colorScale>
        <cfvo type="min"/>
        <cfvo type="percent" val="50"/>
        <cfvo type="max"/>
        <color rgb="FFF4CCCC"/>
        <color rgb="FFFFFFFF"/>
        <color rgb="FFD9EAD3"/>
      </colorScale>
    </cfRule>
  </conditionalFormatting>
  <conditionalFormatting sqref="C2:C13 C15:C55">
    <cfRule type="colorScale" priority="6">
      <colorScale>
        <cfvo type="min"/>
        <cfvo type="formula" val="65"/>
        <cfvo type="max"/>
        <color rgb="FFF4CCCC"/>
        <color rgb="FFFFFFFF"/>
        <color rgb="FFD9EAD3"/>
      </colorScale>
    </cfRule>
  </conditionalFormatting>
  <conditionalFormatting sqref="D2:D13 D15:D55">
    <cfRule type="colorScale" priority="7">
      <colorScale>
        <cfvo type="min"/>
        <cfvo type="formula" val="90"/>
        <cfvo type="max"/>
        <color rgb="FFF4CCCC"/>
        <color rgb="FFFFFFFF"/>
        <color rgb="FFD9EAD3"/>
      </colorScale>
    </cfRule>
  </conditionalFormatting>
  <conditionalFormatting sqref="E2:E13 E15:E55">
    <cfRule type="colorScale" priority="8">
      <colorScale>
        <cfvo type="min"/>
        <cfvo type="formula" val="10"/>
        <cfvo type="max"/>
        <color rgb="FFF4CCCC"/>
        <color rgb="FFFFFFFF"/>
        <color rgb="FFD9EAD3"/>
      </colorScale>
    </cfRule>
  </conditionalFormatting>
  <conditionalFormatting sqref="F2:F13 F15:F55">
    <cfRule type="colorScale" priority="9">
      <colorScale>
        <cfvo type="min"/>
        <cfvo type="formula" val="12"/>
        <cfvo type="max"/>
        <color rgb="FFF4CCCC"/>
        <color rgb="FFFFFFFF"/>
        <color rgb="FFD9EAD3"/>
      </colorScale>
    </cfRule>
  </conditionalFormatting>
  <conditionalFormatting sqref="G2:G13 G15:G55">
    <cfRule type="colorScale" priority="10">
      <colorScale>
        <cfvo type="min"/>
        <cfvo type="percent" val="50"/>
        <cfvo type="max"/>
        <color rgb="FFF4CCCC"/>
        <color rgb="FFFFFFFF"/>
        <color rgb="FFD9EAD3"/>
      </colorScale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2.29"/>
    <col customWidth="1" min="2" max="2" width="12.86"/>
    <col customWidth="1" min="4" max="4" width="8.57"/>
    <col customWidth="1" min="5" max="5" width="17.86"/>
    <col customWidth="1" min="8" max="8" width="15.0"/>
    <col customWidth="1" min="9" max="9" width="14.71"/>
    <col customWidth="1" min="10" max="10" width="18.0"/>
    <col customWidth="1" min="12" max="12" width="10.29"/>
    <col customWidth="1" min="13" max="13" width="6.57"/>
    <col customWidth="1" min="14" max="14" width="12.14"/>
    <col customWidth="1" min="15" max="16" width="11.57"/>
  </cols>
  <sheetData>
    <row r="1" ht="44.25" customHeight="1">
      <c r="A1" s="13" t="s">
        <v>473</v>
      </c>
      <c r="B1" s="13" t="s">
        <v>474</v>
      </c>
      <c r="C1" s="13" t="s">
        <v>475</v>
      </c>
      <c r="D1" s="13" t="s">
        <v>476</v>
      </c>
      <c r="E1" s="13" t="s">
        <v>477</v>
      </c>
      <c r="F1" s="13" t="s">
        <v>478</v>
      </c>
      <c r="G1" s="13" t="s">
        <v>479</v>
      </c>
      <c r="H1" s="14"/>
      <c r="I1" s="13" t="s">
        <v>480</v>
      </c>
      <c r="J1" s="13" t="s">
        <v>481</v>
      </c>
      <c r="K1" s="13" t="s">
        <v>482</v>
      </c>
      <c r="L1" s="13" t="s">
        <v>483</v>
      </c>
      <c r="M1" s="13" t="s">
        <v>484</v>
      </c>
      <c r="N1" s="13" t="s">
        <v>485</v>
      </c>
      <c r="O1" s="13" t="s">
        <v>486</v>
      </c>
      <c r="P1" s="15"/>
    </row>
    <row r="2">
      <c r="A2" s="16" t="s">
        <v>29</v>
      </c>
      <c r="B2" s="16" t="s">
        <v>316</v>
      </c>
      <c r="C2" s="16"/>
      <c r="D2" s="16"/>
      <c r="E2" s="17"/>
      <c r="F2" s="16"/>
      <c r="G2" s="18">
        <f t="shared" ref="G2:G5" si="1">SUM(C2:F2)</f>
        <v>0</v>
      </c>
      <c r="H2" s="18"/>
      <c r="I2" s="19">
        <v>63.0</v>
      </c>
      <c r="J2" s="19" t="s">
        <v>522</v>
      </c>
      <c r="K2" s="19" t="s">
        <v>505</v>
      </c>
      <c r="L2" s="19" t="b">
        <v>0</v>
      </c>
      <c r="M2" s="19" t="b">
        <v>0</v>
      </c>
      <c r="N2" s="19" t="b">
        <v>0</v>
      </c>
      <c r="O2" s="19" t="b">
        <v>0</v>
      </c>
      <c r="P2" s="20"/>
    </row>
    <row r="3">
      <c r="A3" s="16" t="s">
        <v>29</v>
      </c>
      <c r="B3" s="16" t="s">
        <v>331</v>
      </c>
      <c r="C3" s="17"/>
      <c r="D3" s="16"/>
      <c r="E3" s="17"/>
      <c r="F3" s="17"/>
      <c r="G3" s="18">
        <f t="shared" si="1"/>
        <v>0</v>
      </c>
      <c r="H3" s="18"/>
      <c r="I3" s="19">
        <v>52.0</v>
      </c>
      <c r="J3" s="19" t="s">
        <v>523</v>
      </c>
      <c r="K3" s="19" t="s">
        <v>508</v>
      </c>
      <c r="L3" s="19" t="b">
        <v>0</v>
      </c>
      <c r="M3" s="19" t="b">
        <v>0</v>
      </c>
      <c r="N3" s="19" t="b">
        <v>0</v>
      </c>
      <c r="O3" s="19" t="b">
        <v>0</v>
      </c>
      <c r="P3" s="20"/>
    </row>
    <row r="4">
      <c r="A4" s="16" t="s">
        <v>29</v>
      </c>
      <c r="B4" s="16" t="s">
        <v>385</v>
      </c>
      <c r="C4" s="16"/>
      <c r="D4" s="16"/>
      <c r="E4" s="17"/>
      <c r="F4" s="17"/>
      <c r="G4" s="18">
        <f t="shared" si="1"/>
        <v>0</v>
      </c>
      <c r="H4" s="18"/>
      <c r="I4" s="19">
        <v>51.0</v>
      </c>
      <c r="J4" s="19" t="s">
        <v>524</v>
      </c>
      <c r="K4" s="19" t="s">
        <v>513</v>
      </c>
      <c r="L4" s="19" t="b">
        <v>0</v>
      </c>
      <c r="M4" s="19" t="b">
        <v>0</v>
      </c>
      <c r="N4" s="19" t="b">
        <v>0</v>
      </c>
      <c r="O4" s="19" t="b">
        <v>0</v>
      </c>
      <c r="P4" s="20"/>
    </row>
    <row r="5">
      <c r="A5" s="16" t="s">
        <v>29</v>
      </c>
      <c r="B5" s="16" t="s">
        <v>391</v>
      </c>
      <c r="C5" s="17"/>
      <c r="D5" s="16"/>
      <c r="E5" s="17"/>
      <c r="F5" s="17"/>
      <c r="G5" s="18">
        <f t="shared" si="1"/>
        <v>0</v>
      </c>
      <c r="H5" s="18"/>
      <c r="I5" s="19">
        <v>79.0</v>
      </c>
      <c r="J5" s="24" t="s">
        <v>524</v>
      </c>
      <c r="K5" s="19" t="s">
        <v>516</v>
      </c>
      <c r="L5" s="19" t="b">
        <v>0</v>
      </c>
      <c r="M5" s="19" t="b">
        <v>0</v>
      </c>
      <c r="N5" s="19" t="b">
        <v>0</v>
      </c>
      <c r="O5" s="19" t="b">
        <v>0</v>
      </c>
      <c r="P5" s="20"/>
    </row>
    <row r="6">
      <c r="A6" s="16" t="s">
        <v>29</v>
      </c>
      <c r="B6" s="16" t="s">
        <v>429</v>
      </c>
      <c r="C6" s="16"/>
      <c r="D6" s="16"/>
      <c r="E6" s="17"/>
      <c r="F6" s="17"/>
      <c r="G6" s="18"/>
      <c r="H6" s="18"/>
      <c r="I6" s="19"/>
      <c r="J6" s="19"/>
      <c r="K6" s="19"/>
      <c r="L6" s="19" t="b">
        <v>0</v>
      </c>
      <c r="M6" s="19" t="b">
        <v>0</v>
      </c>
      <c r="N6" s="19" t="b">
        <v>0</v>
      </c>
      <c r="O6" s="19" t="b">
        <v>0</v>
      </c>
      <c r="P6" s="20"/>
    </row>
    <row r="7">
      <c r="A7" s="16" t="s">
        <v>29</v>
      </c>
      <c r="B7" s="16" t="s">
        <v>458</v>
      </c>
      <c r="C7" s="16"/>
      <c r="D7" s="16"/>
      <c r="E7" s="17"/>
      <c r="F7" s="17"/>
      <c r="G7" s="18">
        <f>SUM(C7:F7)</f>
        <v>0</v>
      </c>
      <c r="H7" s="18"/>
      <c r="I7" s="19">
        <v>69.0</v>
      </c>
      <c r="J7" s="19" t="s">
        <v>524</v>
      </c>
      <c r="K7" s="19" t="s">
        <v>513</v>
      </c>
      <c r="L7" s="19" t="b">
        <v>0</v>
      </c>
      <c r="M7" s="19" t="b">
        <v>0</v>
      </c>
      <c r="N7" s="19" t="b">
        <v>0</v>
      </c>
      <c r="O7" s="19" t="b">
        <v>0</v>
      </c>
      <c r="P7" s="20"/>
    </row>
    <row r="8">
      <c r="A8" s="16"/>
      <c r="B8" s="16"/>
      <c r="C8" s="16"/>
      <c r="D8" s="16"/>
      <c r="E8" s="17"/>
      <c r="F8" s="16"/>
      <c r="G8" s="18"/>
      <c r="H8" s="18"/>
      <c r="I8" s="19"/>
      <c r="J8" s="24"/>
      <c r="K8" s="19"/>
      <c r="L8" s="19" t="b">
        <v>0</v>
      </c>
      <c r="M8" s="19" t="b">
        <v>0</v>
      </c>
      <c r="N8" s="19" t="b">
        <v>0</v>
      </c>
      <c r="O8" s="19" t="b">
        <v>0</v>
      </c>
      <c r="P8" s="20"/>
    </row>
    <row r="9">
      <c r="A9" s="16"/>
      <c r="B9" s="16"/>
      <c r="C9" s="16"/>
      <c r="D9" s="16"/>
      <c r="E9" s="17"/>
      <c r="F9" s="17"/>
      <c r="G9" s="18">
        <f t="shared" ref="G9:G10" si="2">SUM(C9:F9)</f>
        <v>0</v>
      </c>
      <c r="H9" s="18"/>
      <c r="I9" s="19">
        <v>77.0</v>
      </c>
      <c r="J9" s="24" t="s">
        <v>524</v>
      </c>
      <c r="K9" s="19" t="s">
        <v>513</v>
      </c>
      <c r="L9" s="19" t="b">
        <v>0</v>
      </c>
      <c r="M9" s="19" t="b">
        <v>0</v>
      </c>
      <c r="N9" s="19" t="b">
        <v>0</v>
      </c>
      <c r="O9" s="19" t="b">
        <v>0</v>
      </c>
      <c r="P9" s="20"/>
    </row>
    <row r="10">
      <c r="A10" s="16"/>
      <c r="B10" s="16"/>
      <c r="C10" s="16"/>
      <c r="D10" s="16"/>
      <c r="E10" s="17"/>
      <c r="F10" s="17"/>
      <c r="G10" s="18">
        <f t="shared" si="2"/>
        <v>0</v>
      </c>
      <c r="H10" s="18"/>
      <c r="I10" s="19">
        <v>81.0</v>
      </c>
      <c r="J10" s="19" t="s">
        <v>525</v>
      </c>
      <c r="K10" s="19" t="s">
        <v>505</v>
      </c>
      <c r="L10" s="19" t="b">
        <v>0</v>
      </c>
      <c r="M10" s="19" t="b">
        <v>0</v>
      </c>
      <c r="N10" s="19" t="b">
        <v>0</v>
      </c>
      <c r="O10" s="19" t="b">
        <v>0</v>
      </c>
      <c r="P10" s="20"/>
    </row>
    <row r="11">
      <c r="A11" s="16"/>
      <c r="B11" s="16"/>
      <c r="C11" s="16"/>
      <c r="D11" s="16"/>
      <c r="E11" s="17"/>
      <c r="F11" s="17"/>
      <c r="G11" s="18"/>
      <c r="H11" s="18"/>
      <c r="I11" s="19"/>
      <c r="J11" s="19"/>
      <c r="K11" s="19"/>
      <c r="L11" s="19" t="b">
        <v>0</v>
      </c>
      <c r="M11" s="19" t="b">
        <v>0</v>
      </c>
      <c r="N11" s="19" t="b">
        <v>0</v>
      </c>
      <c r="O11" s="19" t="b">
        <v>0</v>
      </c>
      <c r="P11" s="20"/>
    </row>
    <row r="12">
      <c r="A12" s="16"/>
      <c r="B12" s="16"/>
      <c r="C12" s="16"/>
      <c r="D12" s="16"/>
      <c r="E12" s="17"/>
      <c r="F12" s="17"/>
      <c r="G12" s="18"/>
      <c r="H12" s="18"/>
      <c r="I12" s="19"/>
      <c r="J12" s="19"/>
      <c r="K12" s="19"/>
      <c r="L12" s="19" t="b">
        <v>0</v>
      </c>
      <c r="M12" s="19" t="b">
        <v>0</v>
      </c>
      <c r="N12" s="19" t="b">
        <v>0</v>
      </c>
      <c r="O12" s="19" t="b">
        <v>0</v>
      </c>
      <c r="P12" s="20"/>
    </row>
    <row r="13">
      <c r="A13" s="16"/>
      <c r="B13" s="16"/>
      <c r="C13" s="16"/>
      <c r="D13" s="16"/>
      <c r="E13" s="17"/>
      <c r="F13" s="17"/>
      <c r="G13" s="18">
        <f t="shared" ref="G13:G14" si="3">SUM(C13:F13)</f>
        <v>0</v>
      </c>
      <c r="H13" s="18"/>
      <c r="I13" s="19">
        <v>56.0</v>
      </c>
      <c r="J13" s="19" t="s">
        <v>526</v>
      </c>
      <c r="K13" s="19" t="s">
        <v>516</v>
      </c>
      <c r="L13" s="19" t="b">
        <v>0</v>
      </c>
      <c r="M13" s="19" t="b">
        <v>0</v>
      </c>
      <c r="N13" s="19" t="b">
        <v>0</v>
      </c>
      <c r="O13" s="19" t="b">
        <v>0</v>
      </c>
      <c r="P13" s="20"/>
    </row>
    <row r="14">
      <c r="A14" s="16"/>
      <c r="B14" s="16"/>
      <c r="C14" s="16"/>
      <c r="D14" s="16"/>
      <c r="E14" s="17"/>
      <c r="F14" s="17"/>
      <c r="G14" s="18">
        <f t="shared" si="3"/>
        <v>0</v>
      </c>
      <c r="H14" s="18"/>
      <c r="I14" s="19">
        <v>73.0</v>
      </c>
      <c r="J14" s="24" t="s">
        <v>521</v>
      </c>
      <c r="K14" s="19" t="s">
        <v>505</v>
      </c>
      <c r="L14" s="19" t="b">
        <v>0</v>
      </c>
      <c r="M14" s="19" t="b">
        <v>0</v>
      </c>
      <c r="N14" s="19" t="b">
        <v>0</v>
      </c>
      <c r="O14" s="19" t="b">
        <v>0</v>
      </c>
      <c r="P14" s="20"/>
    </row>
    <row r="15">
      <c r="A15" s="16"/>
      <c r="B15" s="16"/>
      <c r="C15" s="16"/>
      <c r="D15" s="16"/>
      <c r="E15" s="17"/>
      <c r="F15" s="17"/>
      <c r="G15" s="18"/>
      <c r="H15" s="18"/>
      <c r="I15" s="19"/>
      <c r="J15" s="24"/>
      <c r="K15" s="19"/>
      <c r="L15" s="19" t="b">
        <v>0</v>
      </c>
      <c r="M15" s="19" t="b">
        <v>0</v>
      </c>
      <c r="N15" s="19" t="b">
        <v>0</v>
      </c>
      <c r="O15" s="19" t="b">
        <v>0</v>
      </c>
      <c r="P15" s="20"/>
    </row>
    <row r="16">
      <c r="A16" s="16"/>
      <c r="B16" s="16"/>
      <c r="C16" s="16"/>
      <c r="D16" s="16"/>
      <c r="E16" s="17"/>
      <c r="F16" s="17"/>
      <c r="G16" s="18">
        <f>SUM(C16:F16)</f>
        <v>0</v>
      </c>
      <c r="H16" s="18"/>
      <c r="I16" s="19"/>
      <c r="J16" s="24"/>
      <c r="K16" s="19"/>
      <c r="L16" s="19" t="b">
        <v>0</v>
      </c>
      <c r="M16" s="19" t="b">
        <v>0</v>
      </c>
      <c r="N16" s="19" t="b">
        <v>0</v>
      </c>
      <c r="O16" s="19" t="b">
        <v>0</v>
      </c>
      <c r="P16" s="20"/>
    </row>
    <row r="17">
      <c r="A17" s="16"/>
      <c r="B17" s="16"/>
      <c r="C17" s="16"/>
      <c r="D17" s="16"/>
      <c r="E17" s="17"/>
      <c r="F17" s="17"/>
      <c r="G17" s="18"/>
      <c r="H17" s="18"/>
      <c r="I17" s="19"/>
      <c r="J17" s="24"/>
      <c r="K17" s="19"/>
      <c r="L17" s="19" t="b">
        <v>0</v>
      </c>
      <c r="M17" s="19" t="b">
        <v>0</v>
      </c>
      <c r="N17" s="19" t="b">
        <v>0</v>
      </c>
      <c r="O17" s="19" t="b">
        <v>0</v>
      </c>
      <c r="P17" s="20"/>
    </row>
    <row r="18">
      <c r="A18" s="16"/>
      <c r="B18" s="16"/>
      <c r="C18" s="16"/>
      <c r="D18" s="16"/>
      <c r="E18" s="17"/>
      <c r="F18" s="17"/>
      <c r="G18" s="18"/>
      <c r="H18" s="18"/>
      <c r="I18" s="19"/>
      <c r="J18" s="24"/>
      <c r="K18" s="19"/>
      <c r="L18" s="19" t="b">
        <v>0</v>
      </c>
      <c r="M18" s="19" t="b">
        <v>0</v>
      </c>
      <c r="N18" s="19" t="b">
        <v>0</v>
      </c>
      <c r="O18" s="19" t="b">
        <v>0</v>
      </c>
      <c r="P18" s="20"/>
    </row>
    <row r="19">
      <c r="A19" s="16"/>
      <c r="B19" s="16"/>
      <c r="C19" s="16"/>
      <c r="D19" s="16"/>
      <c r="E19" s="17"/>
      <c r="F19" s="17"/>
      <c r="G19" s="18">
        <f t="shared" ref="G19:G43" si="4">SUM(C19:F19)</f>
        <v>0</v>
      </c>
      <c r="H19" s="18"/>
      <c r="I19" s="19"/>
      <c r="J19" s="24"/>
      <c r="K19" s="19"/>
      <c r="L19" s="19" t="b">
        <v>0</v>
      </c>
      <c r="M19" s="19" t="b">
        <v>0</v>
      </c>
      <c r="N19" s="19" t="b">
        <v>0</v>
      </c>
      <c r="O19" s="19" t="b">
        <v>0</v>
      </c>
      <c r="P19" s="20"/>
    </row>
    <row r="20">
      <c r="A20" s="16"/>
      <c r="B20" s="16"/>
      <c r="C20" s="16"/>
      <c r="D20" s="16"/>
      <c r="E20" s="17"/>
      <c r="F20" s="17"/>
      <c r="G20" s="18">
        <f t="shared" si="4"/>
        <v>0</v>
      </c>
      <c r="H20" s="18"/>
      <c r="I20" s="19"/>
      <c r="J20" s="24"/>
      <c r="K20" s="19"/>
      <c r="L20" s="19" t="b">
        <v>0</v>
      </c>
      <c r="M20" s="19" t="b">
        <v>0</v>
      </c>
      <c r="N20" s="19" t="b">
        <v>0</v>
      </c>
      <c r="O20" s="19" t="b">
        <v>0</v>
      </c>
      <c r="P20" s="20"/>
    </row>
    <row r="21">
      <c r="A21" s="16"/>
      <c r="B21" s="16"/>
      <c r="C21" s="16"/>
      <c r="D21" s="16"/>
      <c r="E21" s="17"/>
      <c r="F21" s="17"/>
      <c r="G21" s="18">
        <f t="shared" si="4"/>
        <v>0</v>
      </c>
      <c r="H21" s="18"/>
      <c r="I21" s="19"/>
      <c r="J21" s="24"/>
      <c r="K21" s="19"/>
      <c r="L21" s="19" t="b">
        <v>0</v>
      </c>
      <c r="M21" s="19" t="b">
        <v>0</v>
      </c>
      <c r="N21" s="19" t="b">
        <v>0</v>
      </c>
      <c r="O21" s="19" t="b">
        <v>0</v>
      </c>
      <c r="P21" s="20"/>
    </row>
    <row r="22">
      <c r="A22" s="16"/>
      <c r="B22" s="16"/>
      <c r="C22" s="16"/>
      <c r="D22" s="16"/>
      <c r="E22" s="17"/>
      <c r="F22" s="17"/>
      <c r="G22" s="18">
        <f t="shared" si="4"/>
        <v>0</v>
      </c>
      <c r="H22" s="18"/>
      <c r="I22" s="19"/>
      <c r="J22" s="24"/>
      <c r="K22" s="19"/>
      <c r="L22" s="19" t="b">
        <v>0</v>
      </c>
      <c r="M22" s="19" t="b">
        <v>0</v>
      </c>
      <c r="N22" s="19" t="b">
        <v>0</v>
      </c>
      <c r="O22" s="19" t="b">
        <v>0</v>
      </c>
      <c r="P22" s="20"/>
    </row>
    <row r="23">
      <c r="A23" s="16"/>
      <c r="B23" s="16"/>
      <c r="C23" s="16"/>
      <c r="D23" s="16"/>
      <c r="E23" s="17"/>
      <c r="F23" s="17"/>
      <c r="G23" s="18">
        <f t="shared" si="4"/>
        <v>0</v>
      </c>
      <c r="H23" s="18"/>
      <c r="I23" s="19"/>
      <c r="J23" s="24"/>
      <c r="K23" s="19"/>
      <c r="L23" s="19" t="b">
        <v>0</v>
      </c>
      <c r="M23" s="19" t="b">
        <v>0</v>
      </c>
      <c r="N23" s="19" t="b">
        <v>0</v>
      </c>
      <c r="O23" s="19" t="b">
        <v>0</v>
      </c>
      <c r="P23" s="20"/>
    </row>
    <row r="24">
      <c r="A24" s="16"/>
      <c r="B24" s="16"/>
      <c r="C24" s="16"/>
      <c r="D24" s="16"/>
      <c r="E24" s="17"/>
      <c r="F24" s="17"/>
      <c r="G24" s="18">
        <f t="shared" si="4"/>
        <v>0</v>
      </c>
      <c r="H24" s="18"/>
      <c r="I24" s="19"/>
      <c r="J24" s="24"/>
      <c r="K24" s="19"/>
      <c r="L24" s="19" t="b">
        <v>0</v>
      </c>
      <c r="M24" s="19" t="b">
        <v>0</v>
      </c>
      <c r="N24" s="19" t="b">
        <v>0</v>
      </c>
      <c r="O24" s="19" t="b">
        <v>0</v>
      </c>
      <c r="P24" s="20"/>
    </row>
    <row r="25">
      <c r="A25" s="16"/>
      <c r="B25" s="16"/>
      <c r="C25" s="16"/>
      <c r="D25" s="16"/>
      <c r="E25" s="17"/>
      <c r="F25" s="17"/>
      <c r="G25" s="18">
        <f t="shared" si="4"/>
        <v>0</v>
      </c>
      <c r="H25" s="18"/>
      <c r="I25" s="19"/>
      <c r="J25" s="24"/>
      <c r="K25" s="19"/>
      <c r="L25" s="19" t="b">
        <v>0</v>
      </c>
      <c r="M25" s="19" t="b">
        <v>0</v>
      </c>
      <c r="N25" s="19" t="b">
        <v>0</v>
      </c>
      <c r="O25" s="19" t="b">
        <v>0</v>
      </c>
      <c r="P25" s="20"/>
    </row>
    <row r="26">
      <c r="A26" s="16"/>
      <c r="B26" s="16"/>
      <c r="C26" s="16"/>
      <c r="D26" s="16"/>
      <c r="E26" s="17"/>
      <c r="F26" s="17"/>
      <c r="G26" s="18">
        <f t="shared" si="4"/>
        <v>0</v>
      </c>
      <c r="H26" s="18"/>
      <c r="I26" s="19"/>
      <c r="J26" s="24"/>
      <c r="K26" s="19"/>
      <c r="L26" s="19" t="b">
        <v>0</v>
      </c>
      <c r="M26" s="19" t="b">
        <v>0</v>
      </c>
      <c r="N26" s="19" t="b">
        <v>0</v>
      </c>
      <c r="O26" s="19" t="b">
        <v>0</v>
      </c>
      <c r="P26" s="20"/>
    </row>
    <row r="27">
      <c r="A27" s="16"/>
      <c r="B27" s="16"/>
      <c r="C27" s="16"/>
      <c r="D27" s="16"/>
      <c r="E27" s="17"/>
      <c r="F27" s="17"/>
      <c r="G27" s="18">
        <f t="shared" si="4"/>
        <v>0</v>
      </c>
      <c r="H27" s="18"/>
      <c r="I27" s="19"/>
      <c r="J27" s="24"/>
      <c r="K27" s="19"/>
      <c r="L27" s="19" t="b">
        <v>0</v>
      </c>
      <c r="M27" s="19" t="b">
        <v>0</v>
      </c>
      <c r="N27" s="19" t="b">
        <v>0</v>
      </c>
      <c r="O27" s="19" t="b">
        <v>0</v>
      </c>
      <c r="P27" s="20"/>
    </row>
    <row r="28">
      <c r="A28" s="16"/>
      <c r="B28" s="16"/>
      <c r="C28" s="16"/>
      <c r="D28" s="16"/>
      <c r="E28" s="17"/>
      <c r="F28" s="17"/>
      <c r="G28" s="18">
        <f t="shared" si="4"/>
        <v>0</v>
      </c>
      <c r="H28" s="18"/>
      <c r="I28" s="19"/>
      <c r="J28" s="24"/>
      <c r="K28" s="19"/>
      <c r="L28" s="19" t="b">
        <v>0</v>
      </c>
      <c r="M28" s="19" t="b">
        <v>0</v>
      </c>
      <c r="N28" s="19" t="b">
        <v>0</v>
      </c>
      <c r="O28" s="19" t="b">
        <v>0</v>
      </c>
      <c r="P28" s="20"/>
    </row>
    <row r="29">
      <c r="A29" s="16"/>
      <c r="B29" s="16"/>
      <c r="C29" s="16"/>
      <c r="D29" s="16"/>
      <c r="E29" s="17"/>
      <c r="F29" s="17"/>
      <c r="G29" s="18">
        <f t="shared" si="4"/>
        <v>0</v>
      </c>
      <c r="H29" s="18"/>
      <c r="I29" s="19"/>
      <c r="J29" s="24"/>
      <c r="K29" s="19"/>
      <c r="L29" s="19" t="b">
        <v>0</v>
      </c>
      <c r="M29" s="19" t="b">
        <v>0</v>
      </c>
      <c r="N29" s="19" t="b">
        <v>0</v>
      </c>
      <c r="O29" s="19" t="b">
        <v>0</v>
      </c>
      <c r="P29" s="20"/>
    </row>
    <row r="30">
      <c r="A30" s="16"/>
      <c r="B30" s="16"/>
      <c r="C30" s="16"/>
      <c r="D30" s="16"/>
      <c r="E30" s="17"/>
      <c r="F30" s="17"/>
      <c r="G30" s="18">
        <f t="shared" si="4"/>
        <v>0</v>
      </c>
      <c r="H30" s="18"/>
      <c r="I30" s="19"/>
      <c r="J30" s="24"/>
      <c r="K30" s="19"/>
      <c r="L30" s="19" t="b">
        <v>0</v>
      </c>
      <c r="M30" s="19" t="b">
        <v>0</v>
      </c>
      <c r="N30" s="19" t="b">
        <v>0</v>
      </c>
      <c r="O30" s="19" t="b">
        <v>0</v>
      </c>
      <c r="P30" s="20"/>
    </row>
    <row r="31">
      <c r="A31" s="16"/>
      <c r="B31" s="16"/>
      <c r="C31" s="16"/>
      <c r="D31" s="16"/>
      <c r="E31" s="17"/>
      <c r="F31" s="17"/>
      <c r="G31" s="18">
        <f t="shared" si="4"/>
        <v>0</v>
      </c>
      <c r="H31" s="18"/>
      <c r="I31" s="19"/>
      <c r="J31" s="24"/>
      <c r="K31" s="19"/>
      <c r="L31" s="19" t="b">
        <v>0</v>
      </c>
      <c r="M31" s="19" t="b">
        <v>0</v>
      </c>
      <c r="N31" s="19" t="b">
        <v>0</v>
      </c>
      <c r="O31" s="19" t="b">
        <v>0</v>
      </c>
      <c r="P31" s="20"/>
    </row>
    <row r="32">
      <c r="A32" s="16"/>
      <c r="B32" s="16"/>
      <c r="C32" s="16"/>
      <c r="D32" s="16"/>
      <c r="E32" s="17"/>
      <c r="F32" s="17"/>
      <c r="G32" s="18">
        <f t="shared" si="4"/>
        <v>0</v>
      </c>
      <c r="H32" s="18"/>
      <c r="I32" s="19"/>
      <c r="J32" s="24"/>
      <c r="K32" s="19"/>
      <c r="L32" s="19" t="b">
        <v>0</v>
      </c>
      <c r="M32" s="19" t="b">
        <v>0</v>
      </c>
      <c r="N32" s="19" t="b">
        <v>0</v>
      </c>
      <c r="O32" s="19" t="b">
        <v>0</v>
      </c>
      <c r="P32" s="20"/>
    </row>
    <row r="33">
      <c r="A33" s="16"/>
      <c r="B33" s="16"/>
      <c r="C33" s="16"/>
      <c r="D33" s="16"/>
      <c r="E33" s="17"/>
      <c r="F33" s="17"/>
      <c r="G33" s="18">
        <f t="shared" si="4"/>
        <v>0</v>
      </c>
      <c r="H33" s="18"/>
      <c r="I33" s="19"/>
      <c r="J33" s="24"/>
      <c r="K33" s="19"/>
      <c r="L33" s="19" t="b">
        <v>0</v>
      </c>
      <c r="M33" s="19" t="b">
        <v>0</v>
      </c>
      <c r="N33" s="19" t="b">
        <v>0</v>
      </c>
      <c r="O33" s="19" t="b">
        <v>0</v>
      </c>
      <c r="P33" s="20"/>
    </row>
    <row r="34">
      <c r="A34" s="16"/>
      <c r="B34" s="16"/>
      <c r="C34" s="16"/>
      <c r="D34" s="16"/>
      <c r="E34" s="17"/>
      <c r="F34" s="17"/>
      <c r="G34" s="18">
        <f t="shared" si="4"/>
        <v>0</v>
      </c>
      <c r="H34" s="18"/>
      <c r="I34" s="19"/>
      <c r="J34" s="24"/>
      <c r="K34" s="19"/>
      <c r="L34" s="19" t="b">
        <v>0</v>
      </c>
      <c r="M34" s="19" t="b">
        <v>0</v>
      </c>
      <c r="N34" s="19" t="b">
        <v>0</v>
      </c>
      <c r="O34" s="19" t="b">
        <v>0</v>
      </c>
      <c r="P34" s="20"/>
    </row>
    <row r="35">
      <c r="A35" s="16"/>
      <c r="B35" s="16"/>
      <c r="C35" s="16"/>
      <c r="D35" s="16"/>
      <c r="E35" s="17"/>
      <c r="F35" s="17"/>
      <c r="G35" s="18">
        <f t="shared" si="4"/>
        <v>0</v>
      </c>
      <c r="H35" s="18"/>
      <c r="I35" s="19"/>
      <c r="J35" s="24"/>
      <c r="K35" s="19"/>
      <c r="L35" s="19" t="b">
        <v>0</v>
      </c>
      <c r="M35" s="19" t="b">
        <v>0</v>
      </c>
      <c r="N35" s="19" t="b">
        <v>0</v>
      </c>
      <c r="O35" s="19" t="b">
        <v>0</v>
      </c>
      <c r="P35" s="20"/>
    </row>
    <row r="36">
      <c r="A36" s="16"/>
      <c r="B36" s="16"/>
      <c r="C36" s="16"/>
      <c r="D36" s="16"/>
      <c r="E36" s="17"/>
      <c r="F36" s="17"/>
      <c r="G36" s="18">
        <f t="shared" si="4"/>
        <v>0</v>
      </c>
      <c r="H36" s="18"/>
      <c r="I36" s="19"/>
      <c r="J36" s="24"/>
      <c r="K36" s="19"/>
      <c r="L36" s="19" t="b">
        <v>0</v>
      </c>
      <c r="M36" s="19" t="b">
        <v>0</v>
      </c>
      <c r="N36" s="19" t="b">
        <v>0</v>
      </c>
      <c r="O36" s="19" t="b">
        <v>0</v>
      </c>
      <c r="P36" s="20"/>
    </row>
    <row r="37">
      <c r="A37" s="16"/>
      <c r="B37" s="16"/>
      <c r="C37" s="16"/>
      <c r="D37" s="16"/>
      <c r="E37" s="17"/>
      <c r="F37" s="17"/>
      <c r="G37" s="18">
        <f t="shared" si="4"/>
        <v>0</v>
      </c>
      <c r="H37" s="18"/>
      <c r="I37" s="19"/>
      <c r="J37" s="24"/>
      <c r="K37" s="19"/>
      <c r="L37" s="19" t="b">
        <v>0</v>
      </c>
      <c r="M37" s="19" t="b">
        <v>0</v>
      </c>
      <c r="N37" s="19" t="b">
        <v>0</v>
      </c>
      <c r="O37" s="19" t="b">
        <v>0</v>
      </c>
      <c r="P37" s="20"/>
    </row>
    <row r="38">
      <c r="A38" s="16"/>
      <c r="B38" s="16"/>
      <c r="C38" s="16"/>
      <c r="D38" s="16"/>
      <c r="E38" s="17"/>
      <c r="F38" s="17"/>
      <c r="G38" s="18">
        <f t="shared" si="4"/>
        <v>0</v>
      </c>
      <c r="H38" s="18"/>
      <c r="I38" s="19"/>
      <c r="J38" s="24"/>
      <c r="K38" s="19"/>
      <c r="L38" s="19" t="b">
        <v>0</v>
      </c>
      <c r="M38" s="19" t="b">
        <v>0</v>
      </c>
      <c r="N38" s="19" t="b">
        <v>0</v>
      </c>
      <c r="O38" s="19" t="b">
        <v>0</v>
      </c>
      <c r="P38" s="20"/>
    </row>
    <row r="39">
      <c r="A39" s="16"/>
      <c r="B39" s="16"/>
      <c r="C39" s="16"/>
      <c r="D39" s="16"/>
      <c r="E39" s="17"/>
      <c r="F39" s="17"/>
      <c r="G39" s="18">
        <f t="shared" si="4"/>
        <v>0</v>
      </c>
      <c r="H39" s="18"/>
      <c r="I39" s="19"/>
      <c r="J39" s="24"/>
      <c r="K39" s="19"/>
      <c r="L39" s="19" t="b">
        <v>0</v>
      </c>
      <c r="M39" s="19" t="b">
        <v>0</v>
      </c>
      <c r="N39" s="19" t="b">
        <v>0</v>
      </c>
      <c r="O39" s="19" t="b">
        <v>0</v>
      </c>
      <c r="P39" s="20"/>
    </row>
    <row r="40">
      <c r="A40" s="16"/>
      <c r="B40" s="16"/>
      <c r="C40" s="16"/>
      <c r="D40" s="16"/>
      <c r="E40" s="17"/>
      <c r="F40" s="17"/>
      <c r="G40" s="18">
        <f t="shared" si="4"/>
        <v>0</v>
      </c>
      <c r="H40" s="18"/>
      <c r="I40" s="19"/>
      <c r="J40" s="24"/>
      <c r="K40" s="19"/>
      <c r="L40" s="19" t="b">
        <v>0</v>
      </c>
      <c r="M40" s="19" t="b">
        <v>0</v>
      </c>
      <c r="N40" s="19" t="b">
        <v>0</v>
      </c>
      <c r="O40" s="19" t="b">
        <v>0</v>
      </c>
      <c r="P40" s="20"/>
    </row>
    <row r="41">
      <c r="A41" s="16"/>
      <c r="B41" s="16"/>
      <c r="C41" s="16"/>
      <c r="D41" s="16"/>
      <c r="E41" s="17"/>
      <c r="F41" s="17"/>
      <c r="G41" s="18">
        <f t="shared" si="4"/>
        <v>0</v>
      </c>
      <c r="H41" s="18"/>
      <c r="I41" s="19"/>
      <c r="J41" s="24"/>
      <c r="K41" s="19"/>
      <c r="L41" s="19" t="b">
        <v>0</v>
      </c>
      <c r="M41" s="19" t="b">
        <v>0</v>
      </c>
      <c r="N41" s="19" t="b">
        <v>0</v>
      </c>
      <c r="O41" s="19" t="b">
        <v>0</v>
      </c>
      <c r="P41" s="20"/>
    </row>
    <row r="42">
      <c r="A42" s="16"/>
      <c r="B42" s="16"/>
      <c r="C42" s="16"/>
      <c r="D42" s="16"/>
      <c r="E42" s="17"/>
      <c r="F42" s="17"/>
      <c r="G42" s="18">
        <f t="shared" si="4"/>
        <v>0</v>
      </c>
      <c r="H42" s="18"/>
      <c r="I42" s="19"/>
      <c r="J42" s="24"/>
      <c r="K42" s="19"/>
      <c r="L42" s="19" t="b">
        <v>0</v>
      </c>
      <c r="M42" s="19" t="b">
        <v>0</v>
      </c>
      <c r="N42" s="19" t="b">
        <v>0</v>
      </c>
      <c r="O42" s="19" t="b">
        <v>0</v>
      </c>
      <c r="P42" s="20"/>
    </row>
    <row r="43">
      <c r="A43" s="16"/>
      <c r="B43" s="16"/>
      <c r="C43" s="16"/>
      <c r="D43" s="16"/>
      <c r="E43" s="17"/>
      <c r="F43" s="17"/>
      <c r="G43" s="18">
        <f t="shared" si="4"/>
        <v>0</v>
      </c>
      <c r="H43" s="18"/>
      <c r="I43" s="19"/>
      <c r="J43" s="24"/>
      <c r="K43" s="19"/>
      <c r="L43" s="19" t="b">
        <v>0</v>
      </c>
      <c r="M43" s="19" t="b">
        <v>0</v>
      </c>
      <c r="N43" s="19" t="b">
        <v>0</v>
      </c>
      <c r="O43" s="19" t="b">
        <v>0</v>
      </c>
      <c r="P43" s="20"/>
    </row>
  </sheetData>
  <conditionalFormatting sqref="C2:C43">
    <cfRule type="colorScale" priority="1">
      <colorScale>
        <cfvo type="min"/>
        <cfvo type="formula" val="65"/>
        <cfvo type="max"/>
        <color rgb="FFF4CCCC"/>
        <color rgb="FFFFFFFF"/>
        <color rgb="FFD9EAD3"/>
      </colorScale>
    </cfRule>
  </conditionalFormatting>
  <conditionalFormatting sqref="D2:D43">
    <cfRule type="colorScale" priority="2">
      <colorScale>
        <cfvo type="min"/>
        <cfvo type="formula" val="90"/>
        <cfvo type="max"/>
        <color rgb="FFF4CCCC"/>
        <color rgb="FFFFFFFF"/>
        <color rgb="FFD9EAD3"/>
      </colorScale>
    </cfRule>
  </conditionalFormatting>
  <conditionalFormatting sqref="E2:E43">
    <cfRule type="colorScale" priority="3">
      <colorScale>
        <cfvo type="min"/>
        <cfvo type="formula" val="10"/>
        <cfvo type="max"/>
        <color rgb="FFF4CCCC"/>
        <color rgb="FFFFFFFF"/>
        <color rgb="FFD9EAD3"/>
      </colorScale>
    </cfRule>
  </conditionalFormatting>
  <conditionalFormatting sqref="F2:F43">
    <cfRule type="colorScale" priority="4">
      <colorScale>
        <cfvo type="min"/>
        <cfvo type="formula" val="12"/>
        <cfvo type="max"/>
        <color rgb="FFF4CCCC"/>
        <color rgb="FFFFFFFF"/>
        <color rgb="FFD9EAD3"/>
      </colorScale>
    </cfRule>
  </conditionalFormatting>
  <conditionalFormatting sqref="G2:G43">
    <cfRule type="colorScale" priority="5">
      <colorScale>
        <cfvo type="min"/>
        <cfvo type="percent" val="50"/>
        <cfvo type="max"/>
        <color rgb="FFF4CCCC"/>
        <color rgb="FFFFFFFF"/>
        <color rgb="FFD9EAD3"/>
      </colorScale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2.29"/>
    <col customWidth="1" min="2" max="2" width="13.0"/>
    <col customWidth="1" min="3" max="3" width="12.43"/>
    <col customWidth="1" min="4" max="4" width="8.57"/>
    <col customWidth="1" min="5" max="5" width="17.86"/>
    <col customWidth="1" min="8" max="8" width="15.0"/>
    <col customWidth="1" min="9" max="9" width="14.71"/>
    <col customWidth="1" min="10" max="10" width="18.0"/>
    <col customWidth="1" min="12" max="12" width="10.29"/>
    <col customWidth="1" min="13" max="13" width="6.57"/>
    <col customWidth="1" min="14" max="14" width="12.14"/>
    <col customWidth="1" min="15" max="16" width="11.57"/>
  </cols>
  <sheetData>
    <row r="1" ht="44.25" customHeight="1">
      <c r="A1" s="13" t="s">
        <v>473</v>
      </c>
      <c r="B1" s="13" t="s">
        <v>474</v>
      </c>
      <c r="C1" s="13" t="s">
        <v>475</v>
      </c>
      <c r="D1" s="13" t="s">
        <v>476</v>
      </c>
      <c r="E1" s="13" t="s">
        <v>477</v>
      </c>
      <c r="F1" s="13" t="s">
        <v>478</v>
      </c>
      <c r="G1" s="13" t="s">
        <v>479</v>
      </c>
      <c r="H1" s="14"/>
      <c r="I1" s="13" t="s">
        <v>480</v>
      </c>
      <c r="J1" s="13" t="s">
        <v>481</v>
      </c>
      <c r="K1" s="13" t="s">
        <v>482</v>
      </c>
      <c r="L1" s="13" t="s">
        <v>483</v>
      </c>
      <c r="M1" s="13" t="s">
        <v>484</v>
      </c>
      <c r="N1" s="13" t="s">
        <v>485</v>
      </c>
      <c r="O1" s="13" t="s">
        <v>486</v>
      </c>
      <c r="P1" s="15"/>
    </row>
    <row r="2">
      <c r="A2" s="16" t="s">
        <v>29</v>
      </c>
      <c r="B2" s="16" t="s">
        <v>320</v>
      </c>
      <c r="C2" s="16"/>
      <c r="D2" s="16"/>
      <c r="E2" s="17"/>
      <c r="F2" s="16"/>
      <c r="G2" s="18">
        <f t="shared" ref="G2:G37" si="1">SUM(C2:F2)</f>
        <v>0</v>
      </c>
      <c r="H2" s="18"/>
      <c r="I2" s="19">
        <v>70.0</v>
      </c>
      <c r="J2" s="19" t="s">
        <v>522</v>
      </c>
      <c r="K2" s="19" t="s">
        <v>510</v>
      </c>
      <c r="L2" s="19" t="b">
        <v>0</v>
      </c>
      <c r="M2" s="19" t="b">
        <v>0</v>
      </c>
      <c r="N2" s="19" t="b">
        <v>0</v>
      </c>
      <c r="O2" s="19" t="b">
        <v>0</v>
      </c>
      <c r="P2" s="20"/>
    </row>
    <row r="3">
      <c r="A3" s="16" t="s">
        <v>29</v>
      </c>
      <c r="B3" s="16" t="s">
        <v>324</v>
      </c>
      <c r="C3" s="17"/>
      <c r="D3" s="16"/>
      <c r="E3" s="17"/>
      <c r="F3" s="17"/>
      <c r="G3" s="18">
        <f t="shared" si="1"/>
        <v>0</v>
      </c>
      <c r="H3" s="18"/>
      <c r="I3" s="19">
        <v>52.0</v>
      </c>
      <c r="J3" s="19" t="s">
        <v>523</v>
      </c>
      <c r="K3" s="19" t="s">
        <v>505</v>
      </c>
      <c r="L3" s="19" t="b">
        <v>0</v>
      </c>
      <c r="M3" s="19" t="b">
        <v>0</v>
      </c>
      <c r="N3" s="19" t="b">
        <v>0</v>
      </c>
      <c r="O3" s="19" t="b">
        <v>0</v>
      </c>
      <c r="P3" s="20"/>
    </row>
    <row r="4">
      <c r="A4" s="16" t="s">
        <v>29</v>
      </c>
      <c r="B4" s="16" t="s">
        <v>343</v>
      </c>
      <c r="C4" s="16"/>
      <c r="D4" s="16"/>
      <c r="E4" s="17"/>
      <c r="F4" s="16"/>
      <c r="G4" s="18">
        <f t="shared" si="1"/>
        <v>0</v>
      </c>
      <c r="H4" s="18"/>
      <c r="I4" s="19">
        <v>85.0</v>
      </c>
      <c r="J4" s="19" t="s">
        <v>525</v>
      </c>
      <c r="K4" s="19" t="s">
        <v>505</v>
      </c>
      <c r="L4" s="19" t="b">
        <v>0</v>
      </c>
      <c r="M4" s="19" t="b">
        <v>0</v>
      </c>
      <c r="N4" s="19" t="b">
        <v>0</v>
      </c>
      <c r="O4" s="19" t="b">
        <v>0</v>
      </c>
      <c r="P4" s="20"/>
    </row>
    <row r="5">
      <c r="A5" s="16" t="s">
        <v>29</v>
      </c>
      <c r="B5" s="16" t="s">
        <v>356</v>
      </c>
      <c r="C5" s="17"/>
      <c r="D5" s="16"/>
      <c r="E5" s="17"/>
      <c r="F5" s="16"/>
      <c r="G5" s="18">
        <f t="shared" si="1"/>
        <v>0</v>
      </c>
      <c r="H5" s="18"/>
      <c r="I5" s="19">
        <v>54.0</v>
      </c>
      <c r="J5" s="24" t="s">
        <v>525</v>
      </c>
      <c r="K5" s="19" t="s">
        <v>505</v>
      </c>
      <c r="L5" s="19" t="b">
        <v>0</v>
      </c>
      <c r="M5" s="19" t="b">
        <v>0</v>
      </c>
      <c r="N5" s="19" t="b">
        <v>0</v>
      </c>
      <c r="O5" s="19" t="b">
        <v>0</v>
      </c>
      <c r="P5" s="20"/>
    </row>
    <row r="6">
      <c r="A6" s="16" t="s">
        <v>29</v>
      </c>
      <c r="B6" s="16" t="s">
        <v>396</v>
      </c>
      <c r="C6" s="16"/>
      <c r="D6" s="16"/>
      <c r="E6" s="17"/>
      <c r="F6" s="16"/>
      <c r="G6" s="18">
        <f t="shared" si="1"/>
        <v>0</v>
      </c>
      <c r="H6" s="18"/>
      <c r="I6" s="19">
        <v>70.0</v>
      </c>
      <c r="J6" s="19" t="s">
        <v>522</v>
      </c>
      <c r="K6" s="19" t="s">
        <v>505</v>
      </c>
      <c r="L6" s="19" t="b">
        <v>0</v>
      </c>
      <c r="M6" s="19" t="b">
        <v>0</v>
      </c>
      <c r="N6" s="19" t="b">
        <v>0</v>
      </c>
      <c r="O6" s="19" t="b">
        <v>0</v>
      </c>
      <c r="P6" s="20"/>
    </row>
    <row r="7">
      <c r="A7" s="16" t="s">
        <v>29</v>
      </c>
      <c r="B7" s="16" t="s">
        <v>402</v>
      </c>
      <c r="C7" s="16"/>
      <c r="D7" s="16"/>
      <c r="E7" s="17"/>
      <c r="F7" s="16"/>
      <c r="G7" s="18">
        <f t="shared" si="1"/>
        <v>0</v>
      </c>
      <c r="H7" s="18"/>
      <c r="I7" s="19">
        <v>71.0</v>
      </c>
      <c r="J7" s="24" t="s">
        <v>525</v>
      </c>
      <c r="K7" s="19" t="s">
        <v>500</v>
      </c>
      <c r="L7" s="19" t="b">
        <v>0</v>
      </c>
      <c r="M7" s="19" t="b">
        <v>0</v>
      </c>
      <c r="N7" s="19" t="b">
        <v>0</v>
      </c>
      <c r="O7" s="19" t="b">
        <v>0</v>
      </c>
      <c r="P7" s="20"/>
    </row>
    <row r="8">
      <c r="A8" s="16" t="s">
        <v>29</v>
      </c>
      <c r="B8" s="16" t="s">
        <v>407</v>
      </c>
      <c r="C8" s="16"/>
      <c r="D8" s="16"/>
      <c r="E8" s="17"/>
      <c r="F8" s="16"/>
      <c r="G8" s="18">
        <f t="shared" si="1"/>
        <v>0</v>
      </c>
      <c r="H8" s="18"/>
      <c r="I8" s="19">
        <v>35.0</v>
      </c>
      <c r="J8" s="24" t="s">
        <v>523</v>
      </c>
      <c r="K8" s="19" t="s">
        <v>516</v>
      </c>
      <c r="L8" s="19" t="b">
        <v>0</v>
      </c>
      <c r="M8" s="19" t="b">
        <v>0</v>
      </c>
      <c r="N8" s="19" t="b">
        <v>0</v>
      </c>
      <c r="O8" s="19" t="b">
        <v>0</v>
      </c>
      <c r="P8" s="20"/>
    </row>
    <row r="9">
      <c r="A9" s="16" t="s">
        <v>29</v>
      </c>
      <c r="B9" s="16" t="s">
        <v>422</v>
      </c>
      <c r="C9" s="16"/>
      <c r="D9" s="16"/>
      <c r="E9" s="17"/>
      <c r="F9" s="16"/>
      <c r="G9" s="18">
        <f t="shared" si="1"/>
        <v>0</v>
      </c>
      <c r="H9" s="18"/>
      <c r="I9" s="19">
        <v>54.0</v>
      </c>
      <c r="J9" s="19" t="s">
        <v>522</v>
      </c>
      <c r="K9" s="19" t="s">
        <v>502</v>
      </c>
      <c r="L9" s="19" t="b">
        <v>0</v>
      </c>
      <c r="M9" s="19" t="b">
        <v>0</v>
      </c>
      <c r="N9" s="19" t="b">
        <v>0</v>
      </c>
      <c r="O9" s="19" t="b">
        <v>0</v>
      </c>
      <c r="P9" s="20"/>
    </row>
    <row r="10">
      <c r="A10" s="16" t="s">
        <v>29</v>
      </c>
      <c r="B10" s="16" t="s">
        <v>426</v>
      </c>
      <c r="C10" s="16"/>
      <c r="D10" s="16"/>
      <c r="E10" s="17"/>
      <c r="F10" s="16"/>
      <c r="G10" s="18">
        <f t="shared" si="1"/>
        <v>0</v>
      </c>
      <c r="H10" s="18"/>
      <c r="I10" s="19">
        <v>84.0</v>
      </c>
      <c r="J10" s="19" t="s">
        <v>523</v>
      </c>
      <c r="K10" s="19" t="s">
        <v>502</v>
      </c>
      <c r="L10" s="19" t="b">
        <v>0</v>
      </c>
      <c r="M10" s="19" t="b">
        <v>0</v>
      </c>
      <c r="N10" s="19" t="b">
        <v>0</v>
      </c>
      <c r="O10" s="19" t="b">
        <v>0</v>
      </c>
      <c r="P10" s="20"/>
    </row>
    <row r="11">
      <c r="A11" s="16" t="s">
        <v>29</v>
      </c>
      <c r="B11" s="16" t="s">
        <v>438</v>
      </c>
      <c r="C11" s="16"/>
      <c r="D11" s="16"/>
      <c r="E11" s="17"/>
      <c r="F11" s="16"/>
      <c r="G11" s="18">
        <f t="shared" si="1"/>
        <v>0</v>
      </c>
      <c r="H11" s="18"/>
      <c r="I11" s="19">
        <v>72.0</v>
      </c>
      <c r="J11" s="24" t="s">
        <v>525</v>
      </c>
      <c r="K11" s="19" t="s">
        <v>505</v>
      </c>
      <c r="L11" s="19" t="b">
        <v>0</v>
      </c>
      <c r="M11" s="19" t="b">
        <v>0</v>
      </c>
      <c r="N11" s="19" t="b">
        <v>0</v>
      </c>
      <c r="O11" s="19" t="b">
        <v>0</v>
      </c>
      <c r="P11" s="20"/>
    </row>
    <row r="12">
      <c r="A12" s="16" t="s">
        <v>29</v>
      </c>
      <c r="B12" s="16" t="s">
        <v>451</v>
      </c>
      <c r="C12" s="16"/>
      <c r="D12" s="16"/>
      <c r="E12" s="17"/>
      <c r="F12" s="16"/>
      <c r="G12" s="18">
        <f t="shared" si="1"/>
        <v>0</v>
      </c>
      <c r="H12" s="18"/>
      <c r="I12" s="19">
        <v>70.0</v>
      </c>
      <c r="J12" s="24" t="s">
        <v>522</v>
      </c>
      <c r="K12" s="19" t="s">
        <v>510</v>
      </c>
      <c r="L12" s="19" t="b">
        <v>0</v>
      </c>
      <c r="M12" s="19" t="b">
        <v>0</v>
      </c>
      <c r="N12" s="19" t="b">
        <v>0</v>
      </c>
      <c r="O12" s="19" t="b">
        <v>0</v>
      </c>
      <c r="P12" s="20"/>
    </row>
    <row r="13">
      <c r="A13" s="16"/>
      <c r="B13" s="16"/>
      <c r="C13" s="16"/>
      <c r="D13" s="16"/>
      <c r="E13" s="17"/>
      <c r="F13" s="16"/>
      <c r="G13" s="18">
        <f t="shared" si="1"/>
        <v>0</v>
      </c>
      <c r="H13" s="18"/>
      <c r="I13" s="19">
        <v>79.0</v>
      </c>
      <c r="J13" s="24" t="s">
        <v>522</v>
      </c>
      <c r="K13" s="19" t="s">
        <v>505</v>
      </c>
      <c r="L13" s="19" t="b">
        <v>0</v>
      </c>
      <c r="M13" s="19" t="b">
        <v>0</v>
      </c>
      <c r="N13" s="19" t="b">
        <v>0</v>
      </c>
      <c r="O13" s="19" t="b">
        <v>0</v>
      </c>
      <c r="P13" s="20"/>
    </row>
    <row r="14">
      <c r="A14" s="16"/>
      <c r="B14" s="16"/>
      <c r="C14" s="16"/>
      <c r="D14" s="16"/>
      <c r="E14" s="17"/>
      <c r="F14" s="16"/>
      <c r="G14" s="18">
        <f t="shared" si="1"/>
        <v>0</v>
      </c>
      <c r="H14" s="18"/>
      <c r="I14" s="19"/>
      <c r="J14" s="24"/>
      <c r="K14" s="19"/>
      <c r="L14" s="19" t="b">
        <v>0</v>
      </c>
      <c r="M14" s="19" t="b">
        <v>0</v>
      </c>
      <c r="N14" s="19" t="b">
        <v>0</v>
      </c>
      <c r="O14" s="19" t="b">
        <v>0</v>
      </c>
      <c r="P14" s="20"/>
    </row>
    <row r="15">
      <c r="A15" s="16"/>
      <c r="B15" s="16"/>
      <c r="C15" s="16"/>
      <c r="D15" s="16"/>
      <c r="E15" s="17"/>
      <c r="F15" s="16"/>
      <c r="G15" s="18">
        <f t="shared" si="1"/>
        <v>0</v>
      </c>
      <c r="H15" s="18"/>
      <c r="I15" s="19"/>
      <c r="J15" s="24"/>
      <c r="K15" s="19"/>
      <c r="L15" s="19" t="b">
        <v>0</v>
      </c>
      <c r="M15" s="19" t="b">
        <v>0</v>
      </c>
      <c r="N15" s="19" t="b">
        <v>0</v>
      </c>
      <c r="O15" s="19" t="b">
        <v>0</v>
      </c>
      <c r="P15" s="20"/>
    </row>
    <row r="16">
      <c r="A16" s="16"/>
      <c r="B16" s="16"/>
      <c r="C16" s="16"/>
      <c r="D16" s="16"/>
      <c r="E16" s="17"/>
      <c r="F16" s="16"/>
      <c r="G16" s="18">
        <f t="shared" si="1"/>
        <v>0</v>
      </c>
      <c r="H16" s="18"/>
      <c r="I16" s="19"/>
      <c r="J16" s="24"/>
      <c r="K16" s="19"/>
      <c r="L16" s="19" t="b">
        <v>0</v>
      </c>
      <c r="M16" s="19" t="b">
        <v>0</v>
      </c>
      <c r="N16" s="19" t="b">
        <v>0</v>
      </c>
      <c r="O16" s="19" t="b">
        <v>0</v>
      </c>
      <c r="P16" s="20"/>
    </row>
    <row r="17">
      <c r="A17" s="16"/>
      <c r="B17" s="16"/>
      <c r="C17" s="16"/>
      <c r="D17" s="16"/>
      <c r="E17" s="17"/>
      <c r="F17" s="16"/>
      <c r="G17" s="18">
        <f t="shared" si="1"/>
        <v>0</v>
      </c>
      <c r="H17" s="18"/>
      <c r="I17" s="19"/>
      <c r="J17" s="24"/>
      <c r="K17" s="19"/>
      <c r="L17" s="19" t="b">
        <v>0</v>
      </c>
      <c r="M17" s="19" t="b">
        <v>0</v>
      </c>
      <c r="N17" s="19" t="b">
        <v>0</v>
      </c>
      <c r="O17" s="19" t="b">
        <v>0</v>
      </c>
      <c r="P17" s="20"/>
    </row>
    <row r="18">
      <c r="A18" s="16"/>
      <c r="B18" s="16"/>
      <c r="C18" s="16"/>
      <c r="D18" s="16"/>
      <c r="E18" s="17"/>
      <c r="F18" s="16"/>
      <c r="G18" s="18">
        <f t="shared" si="1"/>
        <v>0</v>
      </c>
      <c r="H18" s="18"/>
      <c r="I18" s="19"/>
      <c r="J18" s="24"/>
      <c r="K18" s="19"/>
      <c r="L18" s="19" t="b">
        <v>0</v>
      </c>
      <c r="M18" s="19" t="b">
        <v>0</v>
      </c>
      <c r="N18" s="19" t="b">
        <v>0</v>
      </c>
      <c r="O18" s="19" t="b">
        <v>0</v>
      </c>
      <c r="P18" s="20"/>
    </row>
    <row r="19">
      <c r="A19" s="16"/>
      <c r="B19" s="16"/>
      <c r="C19" s="16"/>
      <c r="D19" s="16"/>
      <c r="E19" s="17"/>
      <c r="F19" s="16"/>
      <c r="G19" s="18">
        <f t="shared" si="1"/>
        <v>0</v>
      </c>
      <c r="H19" s="18"/>
      <c r="I19" s="19"/>
      <c r="J19" s="24"/>
      <c r="K19" s="19"/>
      <c r="L19" s="19" t="b">
        <v>0</v>
      </c>
      <c r="M19" s="19" t="b">
        <v>0</v>
      </c>
      <c r="N19" s="19" t="b">
        <v>0</v>
      </c>
      <c r="O19" s="19" t="b">
        <v>0</v>
      </c>
      <c r="P19" s="20"/>
    </row>
    <row r="20">
      <c r="A20" s="16"/>
      <c r="B20" s="16"/>
      <c r="C20" s="16"/>
      <c r="D20" s="16"/>
      <c r="E20" s="17"/>
      <c r="F20" s="16"/>
      <c r="G20" s="18">
        <f t="shared" si="1"/>
        <v>0</v>
      </c>
      <c r="H20" s="18"/>
      <c r="I20" s="19"/>
      <c r="J20" s="24"/>
      <c r="K20" s="19"/>
      <c r="L20" s="19" t="b">
        <v>0</v>
      </c>
      <c r="M20" s="19" t="b">
        <v>0</v>
      </c>
      <c r="N20" s="19" t="b">
        <v>0</v>
      </c>
      <c r="O20" s="19" t="b">
        <v>0</v>
      </c>
      <c r="P20" s="20"/>
    </row>
    <row r="21">
      <c r="A21" s="16"/>
      <c r="B21" s="16"/>
      <c r="C21" s="16"/>
      <c r="D21" s="16"/>
      <c r="E21" s="17"/>
      <c r="F21" s="16"/>
      <c r="G21" s="18">
        <f t="shared" si="1"/>
        <v>0</v>
      </c>
      <c r="H21" s="18"/>
      <c r="I21" s="19"/>
      <c r="J21" s="24"/>
      <c r="K21" s="19"/>
      <c r="L21" s="19" t="b">
        <v>0</v>
      </c>
      <c r="M21" s="19" t="b">
        <v>0</v>
      </c>
      <c r="N21" s="19" t="b">
        <v>0</v>
      </c>
      <c r="O21" s="19" t="b">
        <v>0</v>
      </c>
      <c r="P21" s="20"/>
    </row>
    <row r="22">
      <c r="A22" s="16"/>
      <c r="B22" s="16"/>
      <c r="C22" s="16"/>
      <c r="D22" s="16"/>
      <c r="E22" s="17"/>
      <c r="F22" s="16"/>
      <c r="G22" s="18">
        <f t="shared" si="1"/>
        <v>0</v>
      </c>
      <c r="H22" s="18"/>
      <c r="I22" s="19"/>
      <c r="J22" s="24"/>
      <c r="K22" s="19"/>
      <c r="L22" s="19" t="b">
        <v>0</v>
      </c>
      <c r="M22" s="19" t="b">
        <v>0</v>
      </c>
      <c r="N22" s="19" t="b">
        <v>0</v>
      </c>
      <c r="O22" s="19" t="b">
        <v>0</v>
      </c>
      <c r="P22" s="20"/>
    </row>
    <row r="23">
      <c r="A23" s="16"/>
      <c r="B23" s="16"/>
      <c r="C23" s="16"/>
      <c r="D23" s="16"/>
      <c r="E23" s="17"/>
      <c r="F23" s="16"/>
      <c r="G23" s="18">
        <f t="shared" si="1"/>
        <v>0</v>
      </c>
      <c r="H23" s="18"/>
      <c r="I23" s="19"/>
      <c r="J23" s="24"/>
      <c r="K23" s="19"/>
      <c r="L23" s="19" t="b">
        <v>0</v>
      </c>
      <c r="M23" s="19" t="b">
        <v>0</v>
      </c>
      <c r="N23" s="19" t="b">
        <v>0</v>
      </c>
      <c r="O23" s="19" t="b">
        <v>0</v>
      </c>
      <c r="P23" s="20"/>
    </row>
    <row r="24">
      <c r="A24" s="16"/>
      <c r="B24" s="16"/>
      <c r="C24" s="16"/>
      <c r="D24" s="16"/>
      <c r="E24" s="17"/>
      <c r="F24" s="16"/>
      <c r="G24" s="18">
        <f t="shared" si="1"/>
        <v>0</v>
      </c>
      <c r="H24" s="18"/>
      <c r="I24" s="19"/>
      <c r="J24" s="24"/>
      <c r="K24" s="19"/>
      <c r="L24" s="19" t="b">
        <v>0</v>
      </c>
      <c r="M24" s="19" t="b">
        <v>0</v>
      </c>
      <c r="N24" s="19" t="b">
        <v>0</v>
      </c>
      <c r="O24" s="19" t="b">
        <v>0</v>
      </c>
      <c r="P24" s="20"/>
    </row>
    <row r="25">
      <c r="A25" s="16"/>
      <c r="B25" s="16"/>
      <c r="C25" s="16"/>
      <c r="D25" s="16"/>
      <c r="E25" s="17"/>
      <c r="F25" s="16"/>
      <c r="G25" s="18">
        <f t="shared" si="1"/>
        <v>0</v>
      </c>
      <c r="H25" s="18"/>
      <c r="I25" s="19"/>
      <c r="J25" s="24"/>
      <c r="K25" s="19"/>
      <c r="L25" s="19" t="b">
        <v>0</v>
      </c>
      <c r="M25" s="19" t="b">
        <v>0</v>
      </c>
      <c r="N25" s="19" t="b">
        <v>0</v>
      </c>
      <c r="O25" s="19" t="b">
        <v>0</v>
      </c>
      <c r="P25" s="20"/>
    </row>
    <row r="26">
      <c r="A26" s="16"/>
      <c r="B26" s="16"/>
      <c r="C26" s="16"/>
      <c r="D26" s="16"/>
      <c r="E26" s="17"/>
      <c r="F26" s="16"/>
      <c r="G26" s="18">
        <f t="shared" si="1"/>
        <v>0</v>
      </c>
      <c r="H26" s="18"/>
      <c r="I26" s="19"/>
      <c r="J26" s="24"/>
      <c r="K26" s="19"/>
      <c r="L26" s="19" t="b">
        <v>0</v>
      </c>
      <c r="M26" s="19" t="b">
        <v>0</v>
      </c>
      <c r="N26" s="19" t="b">
        <v>0</v>
      </c>
      <c r="O26" s="19" t="b">
        <v>0</v>
      </c>
      <c r="P26" s="20"/>
    </row>
    <row r="27">
      <c r="A27" s="16"/>
      <c r="B27" s="16"/>
      <c r="C27" s="16"/>
      <c r="D27" s="16"/>
      <c r="E27" s="17"/>
      <c r="F27" s="16"/>
      <c r="G27" s="18">
        <f t="shared" si="1"/>
        <v>0</v>
      </c>
      <c r="H27" s="18"/>
      <c r="I27" s="19"/>
      <c r="J27" s="24"/>
      <c r="K27" s="19"/>
      <c r="L27" s="19" t="b">
        <v>0</v>
      </c>
      <c r="M27" s="19" t="b">
        <v>0</v>
      </c>
      <c r="N27" s="19" t="b">
        <v>0</v>
      </c>
      <c r="O27" s="19" t="b">
        <v>0</v>
      </c>
      <c r="P27" s="20"/>
    </row>
    <row r="28">
      <c r="A28" s="16"/>
      <c r="B28" s="16"/>
      <c r="C28" s="16"/>
      <c r="D28" s="16"/>
      <c r="E28" s="17"/>
      <c r="F28" s="16"/>
      <c r="G28" s="18">
        <f t="shared" si="1"/>
        <v>0</v>
      </c>
      <c r="H28" s="18"/>
      <c r="I28" s="19"/>
      <c r="J28" s="24"/>
      <c r="K28" s="19"/>
      <c r="L28" s="19" t="b">
        <v>0</v>
      </c>
      <c r="M28" s="19" t="b">
        <v>0</v>
      </c>
      <c r="N28" s="19" t="b">
        <v>0</v>
      </c>
      <c r="O28" s="19" t="b">
        <v>0</v>
      </c>
      <c r="P28" s="20"/>
    </row>
    <row r="29">
      <c r="A29" s="16"/>
      <c r="B29" s="16"/>
      <c r="C29" s="16"/>
      <c r="D29" s="16"/>
      <c r="E29" s="17"/>
      <c r="F29" s="16"/>
      <c r="G29" s="18">
        <f t="shared" si="1"/>
        <v>0</v>
      </c>
      <c r="H29" s="18"/>
      <c r="I29" s="19"/>
      <c r="J29" s="24"/>
      <c r="K29" s="19"/>
      <c r="L29" s="19" t="b">
        <v>0</v>
      </c>
      <c r="M29" s="19" t="b">
        <v>0</v>
      </c>
      <c r="N29" s="19" t="b">
        <v>0</v>
      </c>
      <c r="O29" s="19" t="b">
        <v>0</v>
      </c>
      <c r="P29" s="20"/>
    </row>
    <row r="30">
      <c r="A30" s="16"/>
      <c r="B30" s="16"/>
      <c r="C30" s="16"/>
      <c r="D30" s="16"/>
      <c r="E30" s="17"/>
      <c r="F30" s="16"/>
      <c r="G30" s="18">
        <f t="shared" si="1"/>
        <v>0</v>
      </c>
      <c r="H30" s="18"/>
      <c r="I30" s="19"/>
      <c r="J30" s="24"/>
      <c r="K30" s="19"/>
      <c r="L30" s="19" t="b">
        <v>0</v>
      </c>
      <c r="M30" s="19" t="b">
        <v>0</v>
      </c>
      <c r="N30" s="19" t="b">
        <v>0</v>
      </c>
      <c r="O30" s="19" t="b">
        <v>0</v>
      </c>
      <c r="P30" s="20"/>
    </row>
    <row r="31">
      <c r="A31" s="16"/>
      <c r="B31" s="16"/>
      <c r="C31" s="16"/>
      <c r="D31" s="16"/>
      <c r="E31" s="17"/>
      <c r="F31" s="16"/>
      <c r="G31" s="18">
        <f t="shared" si="1"/>
        <v>0</v>
      </c>
      <c r="H31" s="18"/>
      <c r="I31" s="19"/>
      <c r="J31" s="24"/>
      <c r="K31" s="19"/>
      <c r="L31" s="19" t="b">
        <v>0</v>
      </c>
      <c r="M31" s="19" t="b">
        <v>0</v>
      </c>
      <c r="N31" s="19" t="b">
        <v>0</v>
      </c>
      <c r="O31" s="19" t="b">
        <v>0</v>
      </c>
      <c r="P31" s="20"/>
    </row>
    <row r="32">
      <c r="A32" s="16"/>
      <c r="B32" s="16"/>
      <c r="C32" s="16"/>
      <c r="D32" s="16"/>
      <c r="E32" s="17"/>
      <c r="F32" s="16"/>
      <c r="G32" s="18">
        <f t="shared" si="1"/>
        <v>0</v>
      </c>
      <c r="H32" s="18"/>
      <c r="I32" s="19"/>
      <c r="J32" s="24"/>
      <c r="K32" s="19"/>
      <c r="L32" s="19" t="b">
        <v>0</v>
      </c>
      <c r="M32" s="19" t="b">
        <v>0</v>
      </c>
      <c r="N32" s="19" t="b">
        <v>0</v>
      </c>
      <c r="O32" s="19" t="b">
        <v>0</v>
      </c>
      <c r="P32" s="20"/>
    </row>
    <row r="33">
      <c r="A33" s="16"/>
      <c r="B33" s="16"/>
      <c r="C33" s="16"/>
      <c r="D33" s="16"/>
      <c r="E33" s="17"/>
      <c r="F33" s="16"/>
      <c r="G33" s="18">
        <f t="shared" si="1"/>
        <v>0</v>
      </c>
      <c r="H33" s="18"/>
      <c r="I33" s="19"/>
      <c r="J33" s="24"/>
      <c r="K33" s="19"/>
      <c r="L33" s="19" t="b">
        <v>0</v>
      </c>
      <c r="M33" s="19" t="b">
        <v>0</v>
      </c>
      <c r="N33" s="19" t="b">
        <v>0</v>
      </c>
      <c r="O33" s="19" t="b">
        <v>0</v>
      </c>
      <c r="P33" s="20"/>
    </row>
    <row r="34">
      <c r="A34" s="16"/>
      <c r="B34" s="16"/>
      <c r="C34" s="16"/>
      <c r="D34" s="16"/>
      <c r="E34" s="17"/>
      <c r="F34" s="16"/>
      <c r="G34" s="18">
        <f t="shared" si="1"/>
        <v>0</v>
      </c>
      <c r="H34" s="18"/>
      <c r="I34" s="19"/>
      <c r="J34" s="24"/>
      <c r="K34" s="19"/>
      <c r="L34" s="19" t="b">
        <v>0</v>
      </c>
      <c r="M34" s="19" t="b">
        <v>0</v>
      </c>
      <c r="N34" s="19" t="b">
        <v>0</v>
      </c>
      <c r="O34" s="19" t="b">
        <v>0</v>
      </c>
      <c r="P34" s="20"/>
    </row>
    <row r="35">
      <c r="A35" s="16"/>
      <c r="B35" s="16"/>
      <c r="C35" s="16"/>
      <c r="D35" s="16"/>
      <c r="E35" s="17"/>
      <c r="F35" s="16"/>
      <c r="G35" s="18">
        <f t="shared" si="1"/>
        <v>0</v>
      </c>
      <c r="H35" s="18"/>
      <c r="I35" s="19"/>
      <c r="J35" s="24"/>
      <c r="K35" s="19"/>
      <c r="L35" s="19" t="b">
        <v>0</v>
      </c>
      <c r="M35" s="19" t="b">
        <v>0</v>
      </c>
      <c r="N35" s="19" t="b">
        <v>0</v>
      </c>
      <c r="O35" s="19" t="b">
        <v>0</v>
      </c>
      <c r="P35" s="20"/>
    </row>
    <row r="36">
      <c r="A36" s="16"/>
      <c r="B36" s="16"/>
      <c r="C36" s="16"/>
      <c r="D36" s="16"/>
      <c r="E36" s="17"/>
      <c r="F36" s="16"/>
      <c r="G36" s="18">
        <f t="shared" si="1"/>
        <v>0</v>
      </c>
      <c r="H36" s="18"/>
      <c r="I36" s="19"/>
      <c r="J36" s="24"/>
      <c r="K36" s="19"/>
      <c r="L36" s="19" t="b">
        <v>0</v>
      </c>
      <c r="M36" s="19" t="b">
        <v>0</v>
      </c>
      <c r="N36" s="19" t="b">
        <v>0</v>
      </c>
      <c r="O36" s="19" t="b">
        <v>0</v>
      </c>
      <c r="P36" s="20"/>
    </row>
    <row r="37">
      <c r="A37" s="16"/>
      <c r="B37" s="16"/>
      <c r="C37" s="16"/>
      <c r="D37" s="16"/>
      <c r="E37" s="17"/>
      <c r="F37" s="16"/>
      <c r="G37" s="18">
        <f t="shared" si="1"/>
        <v>0</v>
      </c>
      <c r="H37" s="18"/>
      <c r="I37" s="19"/>
      <c r="J37" s="24"/>
      <c r="K37" s="19"/>
      <c r="L37" s="19" t="b">
        <v>0</v>
      </c>
      <c r="M37" s="19" t="b">
        <v>0</v>
      </c>
      <c r="N37" s="19" t="b">
        <v>0</v>
      </c>
      <c r="O37" s="19" t="b">
        <v>0</v>
      </c>
      <c r="P37" s="20"/>
    </row>
  </sheetData>
  <conditionalFormatting sqref="C2:C37">
    <cfRule type="colorScale" priority="1">
      <colorScale>
        <cfvo type="min"/>
        <cfvo type="formula" val="65"/>
        <cfvo type="max"/>
        <color rgb="FFF4CCCC"/>
        <color rgb="FFFFFFFF"/>
        <color rgb="FFD9EAD3"/>
      </colorScale>
    </cfRule>
  </conditionalFormatting>
  <conditionalFormatting sqref="D2:D37">
    <cfRule type="colorScale" priority="2">
      <colorScale>
        <cfvo type="min"/>
        <cfvo type="formula" val="90"/>
        <cfvo type="max"/>
        <color rgb="FFF4CCCC"/>
        <color rgb="FFFFFFFF"/>
        <color rgb="FFD9EAD3"/>
      </colorScale>
    </cfRule>
  </conditionalFormatting>
  <conditionalFormatting sqref="E2:E37">
    <cfRule type="colorScale" priority="3">
      <colorScale>
        <cfvo type="min"/>
        <cfvo type="formula" val="10"/>
        <cfvo type="max"/>
        <color rgb="FFF4CCCC"/>
        <color rgb="FFFFFFFF"/>
        <color rgb="FFD9EAD3"/>
      </colorScale>
    </cfRule>
  </conditionalFormatting>
  <conditionalFormatting sqref="F2:F37">
    <cfRule type="colorScale" priority="4">
      <colorScale>
        <cfvo type="min"/>
        <cfvo type="formula" val="12"/>
        <cfvo type="max"/>
        <color rgb="FFF4CCCC"/>
        <color rgb="FFFFFFFF"/>
        <color rgb="FFD9EAD3"/>
      </colorScale>
    </cfRule>
  </conditionalFormatting>
  <conditionalFormatting sqref="G2:G37">
    <cfRule type="colorScale" priority="5">
      <colorScale>
        <cfvo type="min"/>
        <cfvo type="percent" val="50"/>
        <cfvo type="max"/>
        <color rgb="FFF4CCCC"/>
        <color rgb="FFFFFFFF"/>
        <color rgb="FFD9EAD3"/>
      </colorScale>
    </cfRule>
  </conditionalFormatting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2.29"/>
    <col customWidth="1" min="2" max="2" width="12.86"/>
    <col customWidth="1" min="4" max="4" width="8.57"/>
    <col customWidth="1" min="5" max="5" width="17.86"/>
    <col customWidth="1" min="6" max="6" width="31.29"/>
    <col customWidth="1" min="8" max="8" width="15.0"/>
    <col customWidth="1" min="9" max="9" width="14.71"/>
    <col customWidth="1" min="10" max="10" width="18.0"/>
    <col customWidth="1" min="12" max="12" width="10.29"/>
    <col customWidth="1" min="13" max="13" width="6.57"/>
    <col customWidth="1" min="14" max="14" width="12.14"/>
    <col customWidth="1" min="15" max="16" width="11.57"/>
  </cols>
  <sheetData>
    <row r="1" ht="44.25" customHeight="1">
      <c r="A1" s="13" t="s">
        <v>473</v>
      </c>
      <c r="B1" s="13" t="s">
        <v>474</v>
      </c>
      <c r="C1" s="13" t="s">
        <v>475</v>
      </c>
      <c r="D1" s="13" t="s">
        <v>476</v>
      </c>
      <c r="E1" s="13" t="s">
        <v>477</v>
      </c>
      <c r="F1" s="13" t="s">
        <v>478</v>
      </c>
      <c r="G1" s="13" t="s">
        <v>479</v>
      </c>
      <c r="H1" s="14"/>
      <c r="I1" s="13" t="s">
        <v>480</v>
      </c>
      <c r="J1" s="13" t="s">
        <v>481</v>
      </c>
      <c r="K1" s="13" t="s">
        <v>482</v>
      </c>
      <c r="L1" s="13" t="s">
        <v>483</v>
      </c>
      <c r="M1" s="13" t="s">
        <v>484</v>
      </c>
      <c r="N1" s="13" t="s">
        <v>485</v>
      </c>
      <c r="O1" s="13" t="s">
        <v>486</v>
      </c>
      <c r="P1" s="15"/>
    </row>
    <row r="2">
      <c r="A2" s="16" t="s">
        <v>29</v>
      </c>
      <c r="B2" s="16" t="s">
        <v>309</v>
      </c>
      <c r="C2" s="16"/>
      <c r="D2" s="16"/>
      <c r="E2" s="17"/>
      <c r="F2" s="16"/>
      <c r="G2" s="18">
        <f t="shared" ref="G2:G37" si="1">SUM(C2:F2)</f>
        <v>0</v>
      </c>
      <c r="H2" s="18"/>
      <c r="I2" s="19">
        <v>25.0</v>
      </c>
      <c r="J2" s="19"/>
      <c r="K2" s="19"/>
      <c r="L2" s="19" t="b">
        <v>0</v>
      </c>
      <c r="M2" s="19" t="b">
        <v>0</v>
      </c>
      <c r="N2" s="19" t="b">
        <v>0</v>
      </c>
      <c r="O2" s="19" t="b">
        <v>0</v>
      </c>
      <c r="P2" s="20"/>
    </row>
    <row r="3">
      <c r="A3" s="16" t="s">
        <v>29</v>
      </c>
      <c r="B3" s="16" t="s">
        <v>346</v>
      </c>
      <c r="C3" s="17"/>
      <c r="D3" s="16"/>
      <c r="E3" s="17"/>
      <c r="F3" s="16"/>
      <c r="G3" s="18">
        <f t="shared" si="1"/>
        <v>0</v>
      </c>
      <c r="H3" s="18"/>
      <c r="I3" s="19">
        <v>67.0</v>
      </c>
      <c r="J3" s="19"/>
      <c r="K3" s="19"/>
      <c r="L3" s="19" t="b">
        <v>0</v>
      </c>
      <c r="M3" s="19" t="b">
        <v>0</v>
      </c>
      <c r="N3" s="19" t="b">
        <v>0</v>
      </c>
      <c r="O3" s="19" t="b">
        <v>0</v>
      </c>
      <c r="P3" s="20"/>
    </row>
    <row r="4">
      <c r="A4" s="16" t="s">
        <v>29</v>
      </c>
      <c r="B4" s="16" t="s">
        <v>347</v>
      </c>
      <c r="C4" s="17"/>
      <c r="D4" s="16"/>
      <c r="E4" s="17"/>
      <c r="F4" s="16"/>
      <c r="G4" s="18">
        <f t="shared" si="1"/>
        <v>0</v>
      </c>
      <c r="H4" s="18"/>
      <c r="I4" s="19">
        <v>65.0</v>
      </c>
      <c r="J4" s="19">
        <v>15.0</v>
      </c>
      <c r="K4" s="19">
        <v>52.0</v>
      </c>
      <c r="L4" s="19" t="b">
        <v>1</v>
      </c>
      <c r="M4" s="19" t="b">
        <v>1</v>
      </c>
      <c r="N4" s="19" t="b">
        <v>0</v>
      </c>
      <c r="O4" s="19" t="b">
        <v>0</v>
      </c>
      <c r="P4" s="20"/>
    </row>
    <row r="5">
      <c r="A5" s="16" t="s">
        <v>29</v>
      </c>
      <c r="B5" s="16" t="s">
        <v>390</v>
      </c>
      <c r="C5" s="17"/>
      <c r="D5" s="16"/>
      <c r="E5" s="17"/>
      <c r="F5" s="16"/>
      <c r="G5" s="18">
        <f t="shared" si="1"/>
        <v>0</v>
      </c>
      <c r="H5" s="18"/>
      <c r="I5" s="19">
        <v>55.0</v>
      </c>
      <c r="J5" s="19" t="s">
        <v>497</v>
      </c>
      <c r="K5" s="19">
        <v>53.0</v>
      </c>
      <c r="L5" s="19" t="b">
        <v>1</v>
      </c>
      <c r="M5" s="19" t="b">
        <v>0</v>
      </c>
      <c r="N5" s="19" t="b">
        <v>0</v>
      </c>
      <c r="O5" s="19" t="b">
        <v>0</v>
      </c>
      <c r="P5" s="20"/>
    </row>
    <row r="6">
      <c r="A6" s="16" t="s">
        <v>29</v>
      </c>
      <c r="B6" s="16" t="s">
        <v>393</v>
      </c>
      <c r="C6" s="17"/>
      <c r="D6" s="16"/>
      <c r="E6" s="17"/>
      <c r="F6" s="16"/>
      <c r="G6" s="18">
        <f t="shared" si="1"/>
        <v>0</v>
      </c>
      <c r="H6" s="18"/>
      <c r="I6" s="19">
        <v>89.0</v>
      </c>
      <c r="J6" s="19"/>
      <c r="K6" s="19"/>
      <c r="L6" s="19" t="b">
        <v>0</v>
      </c>
      <c r="M6" s="19" t="b">
        <v>0</v>
      </c>
      <c r="N6" s="19" t="b">
        <v>0</v>
      </c>
      <c r="O6" s="19" t="b">
        <v>0</v>
      </c>
      <c r="P6" s="20"/>
    </row>
    <row r="7">
      <c r="A7" s="16" t="s">
        <v>29</v>
      </c>
      <c r="B7" s="16" t="s">
        <v>408</v>
      </c>
      <c r="C7" s="17"/>
      <c r="D7" s="16"/>
      <c r="E7" s="17"/>
      <c r="F7" s="16"/>
      <c r="G7" s="18">
        <f t="shared" si="1"/>
        <v>0</v>
      </c>
      <c r="H7" s="18"/>
      <c r="I7" s="19">
        <v>51.0</v>
      </c>
      <c r="J7" s="19"/>
      <c r="K7" s="19"/>
      <c r="L7" s="19" t="b">
        <v>0</v>
      </c>
      <c r="M7" s="19" t="b">
        <v>0</v>
      </c>
      <c r="N7" s="19" t="b">
        <v>0</v>
      </c>
      <c r="O7" s="19" t="b">
        <v>0</v>
      </c>
      <c r="P7" s="20"/>
    </row>
    <row r="8">
      <c r="A8" s="16" t="s">
        <v>29</v>
      </c>
      <c r="B8" s="16" t="s">
        <v>435</v>
      </c>
      <c r="C8" s="17"/>
      <c r="D8" s="16"/>
      <c r="E8" s="17"/>
      <c r="F8" s="16"/>
      <c r="G8" s="18">
        <f t="shared" si="1"/>
        <v>0</v>
      </c>
      <c r="H8" s="18"/>
      <c r="I8" s="19">
        <v>25.0</v>
      </c>
      <c r="J8" s="19">
        <v>19.0</v>
      </c>
      <c r="K8" s="19">
        <v>56.0</v>
      </c>
      <c r="L8" s="19" t="b">
        <v>1</v>
      </c>
      <c r="M8" s="19" t="b">
        <v>1</v>
      </c>
      <c r="N8" s="19" t="b">
        <v>1</v>
      </c>
      <c r="O8" s="19" t="b">
        <v>0</v>
      </c>
      <c r="P8" s="20"/>
    </row>
    <row r="9">
      <c r="A9" s="16" t="s">
        <v>29</v>
      </c>
      <c r="B9" s="16" t="s">
        <v>441</v>
      </c>
      <c r="C9" s="17"/>
      <c r="D9" s="16"/>
      <c r="E9" s="17"/>
      <c r="F9" s="16"/>
      <c r="G9" s="18">
        <f t="shared" si="1"/>
        <v>0</v>
      </c>
      <c r="H9" s="18"/>
      <c r="I9" s="19">
        <v>15.0</v>
      </c>
      <c r="J9" s="19">
        <v>20.0</v>
      </c>
      <c r="K9" s="19">
        <v>57.0</v>
      </c>
      <c r="L9" s="19" t="b">
        <v>1</v>
      </c>
      <c r="M9" s="19" t="b">
        <v>1</v>
      </c>
      <c r="N9" s="19" t="b">
        <v>0</v>
      </c>
      <c r="O9" s="19" t="b">
        <v>0</v>
      </c>
      <c r="P9" s="20"/>
    </row>
    <row r="10">
      <c r="A10" s="16" t="s">
        <v>29</v>
      </c>
      <c r="B10" s="16" t="s">
        <v>445</v>
      </c>
      <c r="C10" s="17"/>
      <c r="D10" s="16"/>
      <c r="E10" s="17"/>
      <c r="F10" s="16"/>
      <c r="G10" s="18">
        <f t="shared" si="1"/>
        <v>0</v>
      </c>
      <c r="H10" s="18"/>
      <c r="I10" s="19">
        <v>5.0</v>
      </c>
      <c r="J10" s="19">
        <v>15.0</v>
      </c>
      <c r="K10" s="19">
        <v>58.0</v>
      </c>
      <c r="L10" s="19" t="b">
        <v>1</v>
      </c>
      <c r="M10" s="19" t="b">
        <v>0</v>
      </c>
      <c r="N10" s="19" t="b">
        <v>0</v>
      </c>
      <c r="O10" s="19" t="b">
        <v>0</v>
      </c>
      <c r="P10" s="20"/>
    </row>
    <row r="11">
      <c r="A11" s="16"/>
      <c r="B11" s="16"/>
      <c r="C11" s="17"/>
      <c r="D11" s="16"/>
      <c r="E11" s="17"/>
      <c r="F11" s="16"/>
      <c r="G11" s="18">
        <f t="shared" si="1"/>
        <v>0</v>
      </c>
      <c r="H11" s="18"/>
      <c r="I11" s="19">
        <v>0.0</v>
      </c>
      <c r="J11" s="19">
        <v>22.0</v>
      </c>
      <c r="K11" s="19">
        <v>59.0</v>
      </c>
      <c r="L11" s="19" t="b">
        <v>0</v>
      </c>
      <c r="M11" s="19" t="b">
        <v>0</v>
      </c>
      <c r="N11" s="19" t="b">
        <v>0</v>
      </c>
      <c r="O11" s="19" t="b">
        <v>0</v>
      </c>
      <c r="P11" s="20"/>
    </row>
    <row r="12">
      <c r="A12" s="16"/>
      <c r="B12" s="16"/>
      <c r="C12" s="17"/>
      <c r="D12" s="16"/>
      <c r="E12" s="17"/>
      <c r="F12" s="16"/>
      <c r="G12" s="18">
        <f t="shared" si="1"/>
        <v>0</v>
      </c>
      <c r="H12" s="18"/>
      <c r="I12" s="19">
        <v>85.0</v>
      </c>
      <c r="J12" s="19">
        <v>13.0</v>
      </c>
      <c r="K12" s="19">
        <v>50.0</v>
      </c>
      <c r="L12" s="19" t="b">
        <v>1</v>
      </c>
      <c r="M12" s="19" t="b">
        <v>1</v>
      </c>
      <c r="N12" s="19" t="b">
        <v>1</v>
      </c>
      <c r="O12" s="19" t="b">
        <v>1</v>
      </c>
      <c r="P12" s="20"/>
    </row>
    <row r="13">
      <c r="A13" s="16"/>
      <c r="B13" s="16"/>
      <c r="C13" s="16"/>
      <c r="D13" s="16"/>
      <c r="E13" s="17"/>
      <c r="F13" s="16"/>
      <c r="G13" s="18">
        <f t="shared" si="1"/>
        <v>0</v>
      </c>
      <c r="H13" s="18"/>
      <c r="I13" s="19"/>
      <c r="J13" s="19"/>
      <c r="K13" s="19"/>
      <c r="L13" s="19" t="b">
        <v>0</v>
      </c>
      <c r="M13" s="19" t="b">
        <v>0</v>
      </c>
      <c r="N13" s="19" t="b">
        <v>0</v>
      </c>
      <c r="O13" s="19" t="b">
        <v>0</v>
      </c>
      <c r="P13" s="20"/>
    </row>
    <row r="14">
      <c r="A14" s="16"/>
      <c r="B14" s="16"/>
      <c r="C14" s="16"/>
      <c r="D14" s="16"/>
      <c r="E14" s="17"/>
      <c r="F14" s="16"/>
      <c r="G14" s="18">
        <f t="shared" si="1"/>
        <v>0</v>
      </c>
      <c r="H14" s="18"/>
      <c r="I14" s="19"/>
      <c r="J14" s="19"/>
      <c r="K14" s="19"/>
      <c r="L14" s="19" t="b">
        <v>0</v>
      </c>
      <c r="M14" s="19" t="b">
        <v>0</v>
      </c>
      <c r="N14" s="19" t="b">
        <v>0</v>
      </c>
      <c r="O14" s="19" t="b">
        <v>0</v>
      </c>
      <c r="P14" s="20"/>
    </row>
    <row r="15">
      <c r="A15" s="16"/>
      <c r="B15" s="16"/>
      <c r="C15" s="16"/>
      <c r="D15" s="16"/>
      <c r="E15" s="17"/>
      <c r="F15" s="16"/>
      <c r="G15" s="18">
        <f t="shared" si="1"/>
        <v>0</v>
      </c>
      <c r="H15" s="18"/>
      <c r="I15" s="19"/>
      <c r="J15" s="19"/>
      <c r="K15" s="19"/>
      <c r="L15" s="19" t="b">
        <v>0</v>
      </c>
      <c r="M15" s="19" t="b">
        <v>0</v>
      </c>
      <c r="N15" s="19" t="b">
        <v>0</v>
      </c>
      <c r="O15" s="19" t="b">
        <v>0</v>
      </c>
      <c r="P15" s="20"/>
    </row>
    <row r="16">
      <c r="A16" s="16"/>
      <c r="B16" s="16"/>
      <c r="C16" s="16"/>
      <c r="D16" s="16"/>
      <c r="E16" s="17"/>
      <c r="F16" s="16"/>
      <c r="G16" s="18">
        <f t="shared" si="1"/>
        <v>0</v>
      </c>
      <c r="H16" s="18"/>
      <c r="I16" s="19"/>
      <c r="J16" s="19"/>
      <c r="K16" s="19"/>
      <c r="L16" s="19" t="b">
        <v>0</v>
      </c>
      <c r="M16" s="19" t="b">
        <v>0</v>
      </c>
      <c r="N16" s="19" t="b">
        <v>0</v>
      </c>
      <c r="O16" s="19" t="b">
        <v>0</v>
      </c>
      <c r="P16" s="20"/>
    </row>
    <row r="17">
      <c r="A17" s="16"/>
      <c r="B17" s="16"/>
      <c r="C17" s="16"/>
      <c r="D17" s="16"/>
      <c r="E17" s="17"/>
      <c r="F17" s="16"/>
      <c r="G17" s="18">
        <f t="shared" si="1"/>
        <v>0</v>
      </c>
      <c r="H17" s="18"/>
      <c r="I17" s="19"/>
      <c r="J17" s="19"/>
      <c r="K17" s="19"/>
      <c r="L17" s="19" t="b">
        <v>0</v>
      </c>
      <c r="M17" s="19" t="b">
        <v>0</v>
      </c>
      <c r="N17" s="19" t="b">
        <v>0</v>
      </c>
      <c r="O17" s="19" t="b">
        <v>0</v>
      </c>
      <c r="P17" s="20"/>
    </row>
    <row r="18">
      <c r="A18" s="16"/>
      <c r="B18" s="16"/>
      <c r="C18" s="16"/>
      <c r="D18" s="16"/>
      <c r="E18" s="17"/>
      <c r="F18" s="16"/>
      <c r="G18" s="18">
        <f t="shared" si="1"/>
        <v>0</v>
      </c>
      <c r="H18" s="18"/>
      <c r="I18" s="19"/>
      <c r="J18" s="19"/>
      <c r="K18" s="19"/>
      <c r="L18" s="19" t="b">
        <v>0</v>
      </c>
      <c r="M18" s="19" t="b">
        <v>0</v>
      </c>
      <c r="N18" s="19" t="b">
        <v>0</v>
      </c>
      <c r="O18" s="19" t="b">
        <v>0</v>
      </c>
      <c r="P18" s="20"/>
    </row>
    <row r="19">
      <c r="A19" s="16"/>
      <c r="B19" s="16"/>
      <c r="C19" s="16"/>
      <c r="D19" s="16"/>
      <c r="E19" s="17"/>
      <c r="F19" s="16"/>
      <c r="G19" s="18">
        <f t="shared" si="1"/>
        <v>0</v>
      </c>
      <c r="H19" s="18"/>
      <c r="I19" s="19"/>
      <c r="J19" s="19"/>
      <c r="K19" s="19"/>
      <c r="L19" s="19" t="b">
        <v>0</v>
      </c>
      <c r="M19" s="19" t="b">
        <v>0</v>
      </c>
      <c r="N19" s="19" t="b">
        <v>0</v>
      </c>
      <c r="O19" s="19" t="b">
        <v>0</v>
      </c>
      <c r="P19" s="20"/>
    </row>
    <row r="20">
      <c r="A20" s="16"/>
      <c r="B20" s="16"/>
      <c r="C20" s="16"/>
      <c r="D20" s="16"/>
      <c r="E20" s="17"/>
      <c r="F20" s="16"/>
      <c r="G20" s="18">
        <f t="shared" si="1"/>
        <v>0</v>
      </c>
      <c r="H20" s="18"/>
      <c r="I20" s="19"/>
      <c r="J20" s="19"/>
      <c r="K20" s="19"/>
      <c r="L20" s="19" t="b">
        <v>0</v>
      </c>
      <c r="M20" s="19" t="b">
        <v>0</v>
      </c>
      <c r="N20" s="19" t="b">
        <v>0</v>
      </c>
      <c r="O20" s="19" t="b">
        <v>0</v>
      </c>
      <c r="P20" s="20"/>
    </row>
    <row r="21">
      <c r="A21" s="16"/>
      <c r="B21" s="16"/>
      <c r="C21" s="16"/>
      <c r="D21" s="16"/>
      <c r="E21" s="17"/>
      <c r="F21" s="16"/>
      <c r="G21" s="18">
        <f t="shared" si="1"/>
        <v>0</v>
      </c>
      <c r="H21" s="18"/>
      <c r="I21" s="19"/>
      <c r="J21" s="19"/>
      <c r="K21" s="19"/>
      <c r="L21" s="19" t="b">
        <v>0</v>
      </c>
      <c r="M21" s="19" t="b">
        <v>0</v>
      </c>
      <c r="N21" s="19" t="b">
        <v>0</v>
      </c>
      <c r="O21" s="19" t="b">
        <v>0</v>
      </c>
      <c r="P21" s="20"/>
    </row>
    <row r="22">
      <c r="A22" s="16"/>
      <c r="B22" s="16"/>
      <c r="C22" s="16"/>
      <c r="D22" s="16"/>
      <c r="E22" s="17"/>
      <c r="F22" s="16"/>
      <c r="G22" s="18">
        <f t="shared" si="1"/>
        <v>0</v>
      </c>
      <c r="H22" s="18"/>
      <c r="I22" s="19"/>
      <c r="J22" s="19"/>
      <c r="K22" s="19"/>
      <c r="L22" s="19" t="b">
        <v>0</v>
      </c>
      <c r="M22" s="19" t="b">
        <v>0</v>
      </c>
      <c r="N22" s="19" t="b">
        <v>0</v>
      </c>
      <c r="O22" s="19" t="b">
        <v>0</v>
      </c>
      <c r="P22" s="20"/>
    </row>
    <row r="23">
      <c r="A23" s="16"/>
      <c r="B23" s="16"/>
      <c r="C23" s="16"/>
      <c r="D23" s="16"/>
      <c r="E23" s="17"/>
      <c r="F23" s="16"/>
      <c r="G23" s="18">
        <f t="shared" si="1"/>
        <v>0</v>
      </c>
      <c r="H23" s="18"/>
      <c r="I23" s="19"/>
      <c r="J23" s="19"/>
      <c r="K23" s="19"/>
      <c r="L23" s="19" t="b">
        <v>0</v>
      </c>
      <c r="M23" s="19" t="b">
        <v>0</v>
      </c>
      <c r="N23" s="19" t="b">
        <v>0</v>
      </c>
      <c r="O23" s="19" t="b">
        <v>0</v>
      </c>
      <c r="P23" s="20"/>
    </row>
    <row r="24">
      <c r="A24" s="16"/>
      <c r="B24" s="16"/>
      <c r="C24" s="16"/>
      <c r="D24" s="16"/>
      <c r="E24" s="17"/>
      <c r="F24" s="16"/>
      <c r="G24" s="18">
        <f t="shared" si="1"/>
        <v>0</v>
      </c>
      <c r="H24" s="18"/>
      <c r="I24" s="19"/>
      <c r="J24" s="19"/>
      <c r="K24" s="19"/>
      <c r="L24" s="19" t="b">
        <v>0</v>
      </c>
      <c r="M24" s="19" t="b">
        <v>0</v>
      </c>
      <c r="N24" s="19" t="b">
        <v>0</v>
      </c>
      <c r="O24" s="19" t="b">
        <v>0</v>
      </c>
      <c r="P24" s="20"/>
    </row>
    <row r="25">
      <c r="A25" s="16"/>
      <c r="B25" s="16"/>
      <c r="C25" s="16"/>
      <c r="D25" s="16"/>
      <c r="E25" s="17"/>
      <c r="F25" s="16"/>
      <c r="G25" s="18">
        <f t="shared" si="1"/>
        <v>0</v>
      </c>
      <c r="H25" s="18"/>
      <c r="I25" s="19"/>
      <c r="J25" s="19"/>
      <c r="K25" s="19"/>
      <c r="L25" s="19" t="b">
        <v>0</v>
      </c>
      <c r="M25" s="19" t="b">
        <v>0</v>
      </c>
      <c r="N25" s="19" t="b">
        <v>0</v>
      </c>
      <c r="O25" s="19" t="b">
        <v>0</v>
      </c>
      <c r="P25" s="20"/>
    </row>
    <row r="26">
      <c r="A26" s="16"/>
      <c r="B26" s="16"/>
      <c r="C26" s="16"/>
      <c r="D26" s="16"/>
      <c r="E26" s="17"/>
      <c r="F26" s="16"/>
      <c r="G26" s="18">
        <f t="shared" si="1"/>
        <v>0</v>
      </c>
      <c r="H26" s="18"/>
      <c r="I26" s="19"/>
      <c r="J26" s="19"/>
      <c r="K26" s="19"/>
      <c r="L26" s="19" t="b">
        <v>0</v>
      </c>
      <c r="M26" s="19" t="b">
        <v>0</v>
      </c>
      <c r="N26" s="19" t="b">
        <v>0</v>
      </c>
      <c r="O26" s="19" t="b">
        <v>0</v>
      </c>
      <c r="P26" s="20"/>
    </row>
    <row r="27">
      <c r="A27" s="16"/>
      <c r="B27" s="16"/>
      <c r="C27" s="16"/>
      <c r="D27" s="16"/>
      <c r="E27" s="17"/>
      <c r="F27" s="16"/>
      <c r="G27" s="18">
        <f t="shared" si="1"/>
        <v>0</v>
      </c>
      <c r="H27" s="18"/>
      <c r="I27" s="19"/>
      <c r="J27" s="19"/>
      <c r="K27" s="19"/>
      <c r="L27" s="19" t="b">
        <v>0</v>
      </c>
      <c r="M27" s="19" t="b">
        <v>0</v>
      </c>
      <c r="N27" s="19" t="b">
        <v>0</v>
      </c>
      <c r="O27" s="19" t="b">
        <v>0</v>
      </c>
      <c r="P27" s="20"/>
    </row>
    <row r="28">
      <c r="A28" s="16"/>
      <c r="B28" s="16"/>
      <c r="C28" s="16"/>
      <c r="D28" s="16"/>
      <c r="E28" s="17"/>
      <c r="F28" s="16"/>
      <c r="G28" s="18">
        <f t="shared" si="1"/>
        <v>0</v>
      </c>
      <c r="H28" s="18"/>
      <c r="I28" s="19"/>
      <c r="J28" s="19"/>
      <c r="K28" s="19"/>
      <c r="L28" s="19" t="b">
        <v>0</v>
      </c>
      <c r="M28" s="19" t="b">
        <v>0</v>
      </c>
      <c r="N28" s="19" t="b">
        <v>0</v>
      </c>
      <c r="O28" s="19" t="b">
        <v>0</v>
      </c>
      <c r="P28" s="20"/>
    </row>
    <row r="29">
      <c r="A29" s="16"/>
      <c r="B29" s="16"/>
      <c r="C29" s="16"/>
      <c r="D29" s="16"/>
      <c r="E29" s="17"/>
      <c r="F29" s="16"/>
      <c r="G29" s="18">
        <f t="shared" si="1"/>
        <v>0</v>
      </c>
      <c r="H29" s="18"/>
      <c r="I29" s="19"/>
      <c r="J29" s="19"/>
      <c r="K29" s="19"/>
      <c r="L29" s="19" t="b">
        <v>0</v>
      </c>
      <c r="M29" s="19" t="b">
        <v>0</v>
      </c>
      <c r="N29" s="19" t="b">
        <v>0</v>
      </c>
      <c r="O29" s="19" t="b">
        <v>0</v>
      </c>
      <c r="P29" s="20"/>
    </row>
    <row r="30">
      <c r="A30" s="16"/>
      <c r="B30" s="16"/>
      <c r="C30" s="16"/>
      <c r="D30" s="16"/>
      <c r="E30" s="17"/>
      <c r="F30" s="16"/>
      <c r="G30" s="18">
        <f t="shared" si="1"/>
        <v>0</v>
      </c>
      <c r="H30" s="18"/>
      <c r="I30" s="19"/>
      <c r="J30" s="19"/>
      <c r="K30" s="19"/>
      <c r="L30" s="19" t="b">
        <v>0</v>
      </c>
      <c r="M30" s="19" t="b">
        <v>0</v>
      </c>
      <c r="N30" s="19" t="b">
        <v>0</v>
      </c>
      <c r="O30" s="19" t="b">
        <v>0</v>
      </c>
      <c r="P30" s="20"/>
    </row>
    <row r="31">
      <c r="A31" s="16"/>
      <c r="B31" s="16"/>
      <c r="C31" s="16"/>
      <c r="D31" s="16"/>
      <c r="E31" s="17"/>
      <c r="F31" s="16"/>
      <c r="G31" s="18">
        <f t="shared" si="1"/>
        <v>0</v>
      </c>
      <c r="H31" s="18"/>
      <c r="I31" s="19"/>
      <c r="J31" s="19"/>
      <c r="K31" s="19"/>
      <c r="L31" s="19" t="b">
        <v>0</v>
      </c>
      <c r="M31" s="19" t="b">
        <v>0</v>
      </c>
      <c r="N31" s="19" t="b">
        <v>0</v>
      </c>
      <c r="O31" s="19" t="b">
        <v>0</v>
      </c>
      <c r="P31" s="20"/>
    </row>
    <row r="32">
      <c r="A32" s="16"/>
      <c r="B32" s="16"/>
      <c r="C32" s="16"/>
      <c r="D32" s="16"/>
      <c r="E32" s="17"/>
      <c r="F32" s="16"/>
      <c r="G32" s="18">
        <f t="shared" si="1"/>
        <v>0</v>
      </c>
      <c r="H32" s="18"/>
      <c r="I32" s="19"/>
      <c r="J32" s="19"/>
      <c r="K32" s="19"/>
      <c r="L32" s="19" t="b">
        <v>0</v>
      </c>
      <c r="M32" s="19" t="b">
        <v>0</v>
      </c>
      <c r="N32" s="19" t="b">
        <v>0</v>
      </c>
      <c r="O32" s="19" t="b">
        <v>0</v>
      </c>
      <c r="P32" s="20"/>
    </row>
    <row r="33">
      <c r="A33" s="16"/>
      <c r="B33" s="16"/>
      <c r="C33" s="16"/>
      <c r="D33" s="16"/>
      <c r="E33" s="17"/>
      <c r="F33" s="16"/>
      <c r="G33" s="18">
        <f t="shared" si="1"/>
        <v>0</v>
      </c>
      <c r="H33" s="18"/>
      <c r="I33" s="19"/>
      <c r="J33" s="19"/>
      <c r="K33" s="19"/>
      <c r="L33" s="19" t="b">
        <v>0</v>
      </c>
      <c r="M33" s="19" t="b">
        <v>0</v>
      </c>
      <c r="N33" s="19" t="b">
        <v>0</v>
      </c>
      <c r="O33" s="19" t="b">
        <v>0</v>
      </c>
      <c r="P33" s="20"/>
    </row>
    <row r="34">
      <c r="A34" s="16"/>
      <c r="B34" s="16"/>
      <c r="C34" s="16"/>
      <c r="D34" s="16"/>
      <c r="E34" s="17"/>
      <c r="F34" s="16"/>
      <c r="G34" s="18">
        <f t="shared" si="1"/>
        <v>0</v>
      </c>
      <c r="H34" s="18"/>
      <c r="I34" s="19"/>
      <c r="J34" s="19"/>
      <c r="K34" s="19"/>
      <c r="L34" s="19" t="b">
        <v>0</v>
      </c>
      <c r="M34" s="19" t="b">
        <v>0</v>
      </c>
      <c r="N34" s="19" t="b">
        <v>0</v>
      </c>
      <c r="O34" s="19" t="b">
        <v>0</v>
      </c>
      <c r="P34" s="20"/>
    </row>
    <row r="35">
      <c r="A35" s="16"/>
      <c r="B35" s="16"/>
      <c r="C35" s="16"/>
      <c r="D35" s="16"/>
      <c r="E35" s="17"/>
      <c r="F35" s="16"/>
      <c r="G35" s="18">
        <f t="shared" si="1"/>
        <v>0</v>
      </c>
      <c r="H35" s="18"/>
      <c r="I35" s="19"/>
      <c r="J35" s="19"/>
      <c r="K35" s="19"/>
      <c r="L35" s="19" t="b">
        <v>0</v>
      </c>
      <c r="M35" s="19" t="b">
        <v>0</v>
      </c>
      <c r="N35" s="19" t="b">
        <v>0</v>
      </c>
      <c r="O35" s="19" t="b">
        <v>0</v>
      </c>
      <c r="P35" s="20"/>
    </row>
    <row r="36">
      <c r="A36" s="16"/>
      <c r="B36" s="16"/>
      <c r="C36" s="16"/>
      <c r="D36" s="16"/>
      <c r="E36" s="17"/>
      <c r="F36" s="16"/>
      <c r="G36" s="18">
        <f t="shared" si="1"/>
        <v>0</v>
      </c>
      <c r="H36" s="18"/>
      <c r="I36" s="19"/>
      <c r="J36" s="19"/>
      <c r="K36" s="19"/>
      <c r="L36" s="19" t="b">
        <v>0</v>
      </c>
      <c r="M36" s="19" t="b">
        <v>0</v>
      </c>
      <c r="N36" s="19" t="b">
        <v>0</v>
      </c>
      <c r="O36" s="19" t="b">
        <v>0</v>
      </c>
      <c r="P36" s="20"/>
    </row>
    <row r="37">
      <c r="A37" s="16"/>
      <c r="B37" s="16"/>
      <c r="C37" s="16"/>
      <c r="D37" s="16"/>
      <c r="E37" s="17"/>
      <c r="F37" s="16"/>
      <c r="G37" s="18">
        <f t="shared" si="1"/>
        <v>0</v>
      </c>
      <c r="H37" s="18"/>
      <c r="I37" s="19"/>
      <c r="J37" s="19"/>
      <c r="K37" s="19"/>
      <c r="L37" s="19" t="b">
        <v>0</v>
      </c>
      <c r="M37" s="19" t="b">
        <v>0</v>
      </c>
      <c r="N37" s="19" t="b">
        <v>0</v>
      </c>
      <c r="O37" s="19" t="b">
        <v>0</v>
      </c>
      <c r="P37" s="20"/>
    </row>
  </sheetData>
  <conditionalFormatting sqref="C2:C37">
    <cfRule type="colorScale" priority="1">
      <colorScale>
        <cfvo type="min"/>
        <cfvo type="formula" val="65"/>
        <cfvo type="max"/>
        <color rgb="FFF4CCCC"/>
        <color rgb="FFFFFFFF"/>
        <color rgb="FFD9EAD3"/>
      </colorScale>
    </cfRule>
  </conditionalFormatting>
  <conditionalFormatting sqref="D2:D37">
    <cfRule type="colorScale" priority="2">
      <colorScale>
        <cfvo type="min"/>
        <cfvo type="formula" val="90"/>
        <cfvo type="max"/>
        <color rgb="FFF4CCCC"/>
        <color rgb="FFFFFFFF"/>
        <color rgb="FFD9EAD3"/>
      </colorScale>
    </cfRule>
  </conditionalFormatting>
  <conditionalFormatting sqref="E2:E37">
    <cfRule type="colorScale" priority="3">
      <colorScale>
        <cfvo type="min"/>
        <cfvo type="formula" val="10"/>
        <cfvo type="max"/>
        <color rgb="FFF4CCCC"/>
        <color rgb="FFFFFFFF"/>
        <color rgb="FFD9EAD3"/>
      </colorScale>
    </cfRule>
  </conditionalFormatting>
  <conditionalFormatting sqref="F2:F37">
    <cfRule type="colorScale" priority="4">
      <colorScale>
        <cfvo type="min"/>
        <cfvo type="formula" val="12"/>
        <cfvo type="max"/>
        <color rgb="FFF4CCCC"/>
        <color rgb="FFFFFFFF"/>
        <color rgb="FFD9EAD3"/>
      </colorScale>
    </cfRule>
  </conditionalFormatting>
  <conditionalFormatting sqref="G2:G37">
    <cfRule type="colorScale" priority="5">
      <colorScale>
        <cfvo type="min"/>
        <cfvo type="percent" val="50"/>
        <cfvo type="max"/>
        <color rgb="FFF4CCCC"/>
        <color rgb="FFFFFFFF"/>
        <color rgb="FFD9EAD3"/>
      </colorScale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12.29"/>
    <col customWidth="1" min="2" max="2" width="12.86"/>
    <col customWidth="1" min="4" max="4" width="8.57"/>
    <col customWidth="1" min="5" max="5" width="17.86"/>
    <col customWidth="1" min="8" max="8" width="15.0"/>
    <col customWidth="1" min="9" max="9" width="14.71"/>
    <col customWidth="1" min="10" max="10" width="18.0"/>
    <col customWidth="1" min="12" max="12" width="10.29"/>
    <col customWidth="1" min="13" max="13" width="6.57"/>
    <col customWidth="1" min="14" max="14" width="12.14"/>
    <col customWidth="1" min="15" max="16" width="11.57"/>
  </cols>
  <sheetData>
    <row r="1" ht="44.25" customHeight="1">
      <c r="A1" s="13" t="s">
        <v>473</v>
      </c>
      <c r="B1" s="13" t="s">
        <v>474</v>
      </c>
      <c r="C1" s="13" t="s">
        <v>475</v>
      </c>
      <c r="D1" s="13" t="s">
        <v>476</v>
      </c>
      <c r="E1" s="13" t="s">
        <v>477</v>
      </c>
      <c r="F1" s="13" t="s">
        <v>478</v>
      </c>
      <c r="G1" s="13" t="s">
        <v>479</v>
      </c>
      <c r="H1" s="14"/>
      <c r="I1" s="13" t="s">
        <v>480</v>
      </c>
      <c r="J1" s="13" t="s">
        <v>481</v>
      </c>
      <c r="K1" s="13" t="s">
        <v>482</v>
      </c>
      <c r="L1" s="13" t="s">
        <v>483</v>
      </c>
      <c r="M1" s="13" t="s">
        <v>484</v>
      </c>
      <c r="N1" s="13" t="s">
        <v>485</v>
      </c>
      <c r="O1" s="13" t="s">
        <v>486</v>
      </c>
      <c r="P1" s="15"/>
    </row>
    <row r="2">
      <c r="A2" s="16" t="s">
        <v>29</v>
      </c>
      <c r="B2" s="16" t="s">
        <v>322</v>
      </c>
      <c r="C2" s="16"/>
      <c r="D2" s="16"/>
      <c r="E2" s="17"/>
      <c r="F2" s="16"/>
      <c r="G2" s="18">
        <f t="shared" ref="G2:G43" si="1">SUM(C2:F2)</f>
        <v>0</v>
      </c>
      <c r="H2" s="18"/>
      <c r="I2" s="19">
        <v>100.0</v>
      </c>
      <c r="J2" s="19"/>
      <c r="K2" s="19"/>
      <c r="L2" s="19" t="b">
        <v>0</v>
      </c>
      <c r="M2" s="19" t="b">
        <v>0</v>
      </c>
      <c r="N2" s="19" t="b">
        <v>0</v>
      </c>
      <c r="O2" s="19" t="b">
        <v>0</v>
      </c>
      <c r="P2" s="20"/>
    </row>
    <row r="3">
      <c r="A3" s="16" t="s">
        <v>29</v>
      </c>
      <c r="B3" s="16" t="s">
        <v>325</v>
      </c>
      <c r="C3" s="17"/>
      <c r="D3" s="16"/>
      <c r="E3" s="17"/>
      <c r="F3" s="16"/>
      <c r="G3" s="18">
        <f t="shared" si="1"/>
        <v>0</v>
      </c>
      <c r="H3" s="18"/>
      <c r="I3" s="19">
        <v>46.0</v>
      </c>
      <c r="J3" s="19"/>
      <c r="K3" s="19"/>
      <c r="L3" s="19" t="b">
        <v>0</v>
      </c>
      <c r="M3" s="19" t="b">
        <v>0</v>
      </c>
      <c r="N3" s="19" t="b">
        <v>0</v>
      </c>
      <c r="O3" s="19" t="b">
        <v>0</v>
      </c>
      <c r="P3" s="20"/>
    </row>
    <row r="4">
      <c r="A4" s="16" t="s">
        <v>29</v>
      </c>
      <c r="B4" s="16" t="s">
        <v>339</v>
      </c>
      <c r="C4" s="17"/>
      <c r="D4" s="16"/>
      <c r="E4" s="17"/>
      <c r="F4" s="16"/>
      <c r="G4" s="18">
        <f t="shared" si="1"/>
        <v>0</v>
      </c>
      <c r="H4" s="18"/>
      <c r="I4" s="19">
        <v>58.0</v>
      </c>
      <c r="J4" s="19"/>
      <c r="K4" s="19"/>
      <c r="L4" s="19" t="b">
        <v>0</v>
      </c>
      <c r="M4" s="19" t="b">
        <v>0</v>
      </c>
      <c r="N4" s="19" t="b">
        <v>0</v>
      </c>
      <c r="O4" s="19" t="b">
        <v>0</v>
      </c>
      <c r="P4" s="20"/>
    </row>
    <row r="5">
      <c r="A5" s="16" t="s">
        <v>29</v>
      </c>
      <c r="B5" s="16" t="s">
        <v>352</v>
      </c>
      <c r="C5" s="17"/>
      <c r="D5" s="16"/>
      <c r="E5" s="17"/>
      <c r="F5" s="16"/>
      <c r="G5" s="18">
        <f t="shared" si="1"/>
        <v>0</v>
      </c>
      <c r="H5" s="18"/>
      <c r="I5" s="19">
        <v>69.0</v>
      </c>
      <c r="J5" s="19"/>
      <c r="K5" s="19"/>
      <c r="L5" s="19" t="b">
        <v>0</v>
      </c>
      <c r="M5" s="19" t="b">
        <v>0</v>
      </c>
      <c r="N5" s="19" t="b">
        <v>0</v>
      </c>
      <c r="O5" s="19" t="b">
        <v>0</v>
      </c>
      <c r="P5" s="20"/>
    </row>
    <row r="6">
      <c r="A6" s="16" t="s">
        <v>29</v>
      </c>
      <c r="B6" s="16" t="s">
        <v>354</v>
      </c>
      <c r="C6" s="17"/>
      <c r="D6" s="16"/>
      <c r="E6" s="17"/>
      <c r="F6" s="16"/>
      <c r="G6" s="18">
        <f t="shared" si="1"/>
        <v>0</v>
      </c>
      <c r="H6" s="18"/>
      <c r="I6" s="19">
        <v>25.0</v>
      </c>
      <c r="J6" s="19"/>
      <c r="K6" s="19"/>
      <c r="L6" s="19" t="b">
        <v>0</v>
      </c>
      <c r="M6" s="19" t="b">
        <v>0</v>
      </c>
      <c r="N6" s="19" t="b">
        <v>0</v>
      </c>
      <c r="O6" s="19" t="b">
        <v>0</v>
      </c>
      <c r="P6" s="20"/>
    </row>
    <row r="7">
      <c r="A7" s="16" t="s">
        <v>29</v>
      </c>
      <c r="B7" s="16" t="s">
        <v>355</v>
      </c>
      <c r="C7" s="17"/>
      <c r="D7" s="16"/>
      <c r="E7" s="17"/>
      <c r="F7" s="16"/>
      <c r="G7" s="18">
        <f t="shared" si="1"/>
        <v>0</v>
      </c>
      <c r="H7" s="18"/>
      <c r="I7" s="19">
        <v>54.0</v>
      </c>
      <c r="J7" s="19"/>
      <c r="K7" s="19"/>
      <c r="L7" s="19" t="b">
        <v>0</v>
      </c>
      <c r="M7" s="19" t="b">
        <v>0</v>
      </c>
      <c r="N7" s="19" t="b">
        <v>0</v>
      </c>
      <c r="O7" s="19" t="b">
        <v>0</v>
      </c>
      <c r="P7" s="20"/>
    </row>
    <row r="8">
      <c r="A8" s="16" t="s">
        <v>29</v>
      </c>
      <c r="B8" s="16" t="s">
        <v>469</v>
      </c>
      <c r="C8" s="17"/>
      <c r="D8" s="16"/>
      <c r="E8" s="17"/>
      <c r="F8" s="16"/>
      <c r="G8" s="18">
        <f t="shared" si="1"/>
        <v>0</v>
      </c>
      <c r="H8" s="18"/>
      <c r="I8" s="19">
        <v>81.0</v>
      </c>
      <c r="J8" s="19"/>
      <c r="K8" s="19"/>
      <c r="L8" s="19" t="b">
        <v>0</v>
      </c>
      <c r="M8" s="19" t="b">
        <v>0</v>
      </c>
      <c r="N8" s="19" t="b">
        <v>0</v>
      </c>
      <c r="O8" s="19" t="b">
        <v>0</v>
      </c>
      <c r="P8" s="20"/>
    </row>
    <row r="9">
      <c r="A9" s="16" t="s">
        <v>29</v>
      </c>
      <c r="B9" s="16" t="s">
        <v>471</v>
      </c>
      <c r="C9" s="17"/>
      <c r="D9" s="16"/>
      <c r="E9" s="17"/>
      <c r="F9" s="16"/>
      <c r="G9" s="18">
        <f t="shared" si="1"/>
        <v>0</v>
      </c>
      <c r="H9" s="18"/>
      <c r="I9" s="19">
        <v>77.0</v>
      </c>
      <c r="J9" s="19"/>
      <c r="K9" s="19"/>
      <c r="L9" s="19" t="b">
        <v>0</v>
      </c>
      <c r="M9" s="19" t="b">
        <v>0</v>
      </c>
      <c r="N9" s="19" t="b">
        <v>0</v>
      </c>
      <c r="O9" s="19" t="b">
        <v>0</v>
      </c>
      <c r="P9" s="20"/>
    </row>
    <row r="10">
      <c r="A10" s="16"/>
      <c r="B10" s="16"/>
      <c r="C10" s="17"/>
      <c r="D10" s="16"/>
      <c r="E10" s="17"/>
      <c r="F10" s="16"/>
      <c r="G10" s="18">
        <f t="shared" si="1"/>
        <v>0</v>
      </c>
      <c r="H10" s="18"/>
      <c r="I10" s="19">
        <v>67.0</v>
      </c>
      <c r="J10" s="19"/>
      <c r="K10" s="19"/>
      <c r="L10" s="19" t="b">
        <v>0</v>
      </c>
      <c r="M10" s="19" t="b">
        <v>0</v>
      </c>
      <c r="N10" s="19" t="b">
        <v>0</v>
      </c>
      <c r="O10" s="19" t="b">
        <v>0</v>
      </c>
      <c r="P10" s="20"/>
    </row>
    <row r="11">
      <c r="A11" s="16"/>
      <c r="B11" s="16"/>
      <c r="C11" s="17"/>
      <c r="D11" s="16"/>
      <c r="E11" s="17"/>
      <c r="F11" s="16"/>
      <c r="G11" s="18">
        <f t="shared" si="1"/>
        <v>0</v>
      </c>
      <c r="H11" s="18"/>
      <c r="I11" s="19">
        <v>81.0</v>
      </c>
      <c r="J11" s="19"/>
      <c r="K11" s="19"/>
      <c r="L11" s="19" t="b">
        <v>0</v>
      </c>
      <c r="M11" s="19" t="b">
        <v>0</v>
      </c>
      <c r="N11" s="19" t="b">
        <v>0</v>
      </c>
      <c r="O11" s="19" t="b">
        <v>0</v>
      </c>
      <c r="P11" s="20"/>
    </row>
    <row r="12">
      <c r="A12" s="16"/>
      <c r="B12" s="16"/>
      <c r="C12" s="17"/>
      <c r="D12" s="16"/>
      <c r="E12" s="17"/>
      <c r="F12" s="16"/>
      <c r="G12" s="18">
        <f t="shared" si="1"/>
        <v>0</v>
      </c>
      <c r="H12" s="18"/>
      <c r="I12" s="19">
        <v>89.0</v>
      </c>
      <c r="J12" s="19"/>
      <c r="K12" s="19"/>
      <c r="L12" s="19" t="b">
        <v>0</v>
      </c>
      <c r="M12" s="19" t="b">
        <v>0</v>
      </c>
      <c r="N12" s="19" t="b">
        <v>0</v>
      </c>
      <c r="O12" s="19" t="b">
        <v>0</v>
      </c>
      <c r="P12" s="20"/>
    </row>
    <row r="13">
      <c r="A13" s="16"/>
      <c r="B13" s="16"/>
      <c r="C13" s="16"/>
      <c r="D13" s="16"/>
      <c r="E13" s="17"/>
      <c r="F13" s="16"/>
      <c r="G13" s="18">
        <f t="shared" si="1"/>
        <v>0</v>
      </c>
      <c r="H13" s="18"/>
      <c r="I13" s="19">
        <v>89.0</v>
      </c>
      <c r="J13" s="19"/>
      <c r="K13" s="19"/>
      <c r="L13" s="19" t="b">
        <v>0</v>
      </c>
      <c r="M13" s="19" t="b">
        <v>0</v>
      </c>
      <c r="N13" s="19" t="b">
        <v>0</v>
      </c>
      <c r="O13" s="19" t="b">
        <v>0</v>
      </c>
      <c r="P13" s="20"/>
    </row>
    <row r="14">
      <c r="A14" s="16"/>
      <c r="B14" s="16"/>
      <c r="C14" s="16"/>
      <c r="D14" s="16"/>
      <c r="E14" s="17"/>
      <c r="F14" s="16"/>
      <c r="G14" s="18">
        <f t="shared" si="1"/>
        <v>0</v>
      </c>
      <c r="H14" s="18"/>
      <c r="I14" s="19">
        <v>58.0</v>
      </c>
      <c r="J14" s="19"/>
      <c r="K14" s="19"/>
      <c r="L14" s="19" t="b">
        <v>0</v>
      </c>
      <c r="M14" s="19" t="b">
        <v>0</v>
      </c>
      <c r="N14" s="19" t="b">
        <v>0</v>
      </c>
      <c r="O14" s="19" t="b">
        <v>0</v>
      </c>
      <c r="P14" s="20"/>
    </row>
    <row r="15">
      <c r="A15" s="16"/>
      <c r="B15" s="16"/>
      <c r="C15" s="16"/>
      <c r="D15" s="16"/>
      <c r="E15" s="17"/>
      <c r="F15" s="16"/>
      <c r="G15" s="18">
        <f t="shared" si="1"/>
        <v>0</v>
      </c>
      <c r="H15" s="18"/>
      <c r="I15" s="19">
        <v>62.0</v>
      </c>
      <c r="J15" s="19"/>
      <c r="K15" s="19"/>
      <c r="L15" s="19" t="b">
        <v>0</v>
      </c>
      <c r="M15" s="19" t="b">
        <v>0</v>
      </c>
      <c r="N15" s="19" t="b">
        <v>0</v>
      </c>
      <c r="O15" s="19" t="b">
        <v>0</v>
      </c>
      <c r="P15" s="20"/>
    </row>
    <row r="16">
      <c r="A16" s="16"/>
      <c r="B16" s="16"/>
      <c r="C16" s="16"/>
      <c r="D16" s="16"/>
      <c r="E16" s="17"/>
      <c r="F16" s="16"/>
      <c r="G16" s="18">
        <f t="shared" si="1"/>
        <v>0</v>
      </c>
      <c r="H16" s="18"/>
      <c r="I16" s="19"/>
      <c r="J16" s="19"/>
      <c r="K16" s="19"/>
      <c r="L16" s="19" t="b">
        <v>0</v>
      </c>
      <c r="M16" s="19" t="b">
        <v>0</v>
      </c>
      <c r="N16" s="19" t="b">
        <v>0</v>
      </c>
      <c r="O16" s="19" t="b">
        <v>0</v>
      </c>
      <c r="P16" s="20"/>
    </row>
    <row r="17">
      <c r="A17" s="16"/>
      <c r="B17" s="16"/>
      <c r="C17" s="16"/>
      <c r="D17" s="16"/>
      <c r="E17" s="17"/>
      <c r="F17" s="16"/>
      <c r="G17" s="18">
        <f t="shared" si="1"/>
        <v>0</v>
      </c>
      <c r="H17" s="18"/>
      <c r="I17" s="19"/>
      <c r="J17" s="19"/>
      <c r="K17" s="19"/>
      <c r="L17" s="19" t="b">
        <v>0</v>
      </c>
      <c r="M17" s="19" t="b">
        <v>0</v>
      </c>
      <c r="N17" s="19" t="b">
        <v>0</v>
      </c>
      <c r="O17" s="19" t="b">
        <v>0</v>
      </c>
      <c r="P17" s="20"/>
    </row>
    <row r="18">
      <c r="A18" s="16"/>
      <c r="B18" s="16"/>
      <c r="C18" s="16"/>
      <c r="D18" s="16"/>
      <c r="E18" s="17"/>
      <c r="F18" s="16"/>
      <c r="G18" s="18">
        <f t="shared" si="1"/>
        <v>0</v>
      </c>
      <c r="H18" s="18"/>
      <c r="I18" s="19"/>
      <c r="J18" s="19"/>
      <c r="K18" s="19"/>
      <c r="L18" s="19" t="b">
        <v>0</v>
      </c>
      <c r="M18" s="19" t="b">
        <v>0</v>
      </c>
      <c r="N18" s="19" t="b">
        <v>0</v>
      </c>
      <c r="O18" s="19" t="b">
        <v>0</v>
      </c>
      <c r="P18" s="20"/>
    </row>
    <row r="19">
      <c r="A19" s="16"/>
      <c r="B19" s="16"/>
      <c r="C19" s="16"/>
      <c r="D19" s="16"/>
      <c r="E19" s="17"/>
      <c r="F19" s="16"/>
      <c r="G19" s="18">
        <f t="shared" si="1"/>
        <v>0</v>
      </c>
      <c r="H19" s="18"/>
      <c r="I19" s="19"/>
      <c r="J19" s="19"/>
      <c r="K19" s="19"/>
      <c r="L19" s="19" t="b">
        <v>0</v>
      </c>
      <c r="M19" s="19" t="b">
        <v>0</v>
      </c>
      <c r="N19" s="19" t="b">
        <v>0</v>
      </c>
      <c r="O19" s="19" t="b">
        <v>0</v>
      </c>
      <c r="P19" s="20"/>
    </row>
    <row r="20">
      <c r="A20" s="16"/>
      <c r="B20" s="16"/>
      <c r="C20" s="16"/>
      <c r="D20" s="16"/>
      <c r="E20" s="17"/>
      <c r="F20" s="16"/>
      <c r="G20" s="18">
        <f t="shared" si="1"/>
        <v>0</v>
      </c>
      <c r="H20" s="18"/>
      <c r="I20" s="19"/>
      <c r="J20" s="19"/>
      <c r="K20" s="19"/>
      <c r="L20" s="19" t="b">
        <v>0</v>
      </c>
      <c r="M20" s="19" t="b">
        <v>0</v>
      </c>
      <c r="N20" s="19" t="b">
        <v>0</v>
      </c>
      <c r="O20" s="19" t="b">
        <v>0</v>
      </c>
      <c r="P20" s="20"/>
    </row>
    <row r="21">
      <c r="A21" s="16"/>
      <c r="B21" s="16"/>
      <c r="C21" s="16"/>
      <c r="D21" s="16"/>
      <c r="E21" s="17"/>
      <c r="F21" s="16"/>
      <c r="G21" s="18">
        <f t="shared" si="1"/>
        <v>0</v>
      </c>
      <c r="H21" s="18"/>
      <c r="I21" s="19"/>
      <c r="J21" s="19"/>
      <c r="K21" s="19"/>
      <c r="L21" s="19" t="b">
        <v>0</v>
      </c>
      <c r="M21" s="19" t="b">
        <v>0</v>
      </c>
      <c r="N21" s="19" t="b">
        <v>0</v>
      </c>
      <c r="O21" s="19" t="b">
        <v>0</v>
      </c>
      <c r="P21" s="20"/>
    </row>
    <row r="22">
      <c r="A22" s="16"/>
      <c r="B22" s="16"/>
      <c r="C22" s="16"/>
      <c r="D22" s="16"/>
      <c r="E22" s="17"/>
      <c r="F22" s="16"/>
      <c r="G22" s="18">
        <f t="shared" si="1"/>
        <v>0</v>
      </c>
      <c r="H22" s="18"/>
      <c r="I22" s="19"/>
      <c r="J22" s="19"/>
      <c r="K22" s="19"/>
      <c r="L22" s="19" t="b">
        <v>0</v>
      </c>
      <c r="M22" s="19" t="b">
        <v>0</v>
      </c>
      <c r="N22" s="19" t="b">
        <v>0</v>
      </c>
      <c r="O22" s="19" t="b">
        <v>0</v>
      </c>
      <c r="P22" s="20"/>
    </row>
    <row r="23">
      <c r="A23" s="16"/>
      <c r="B23" s="16"/>
      <c r="C23" s="16"/>
      <c r="D23" s="16"/>
      <c r="E23" s="17"/>
      <c r="F23" s="16"/>
      <c r="G23" s="18">
        <f t="shared" si="1"/>
        <v>0</v>
      </c>
      <c r="H23" s="18"/>
      <c r="I23" s="19"/>
      <c r="J23" s="19"/>
      <c r="K23" s="19"/>
      <c r="L23" s="19" t="b">
        <v>0</v>
      </c>
      <c r="M23" s="19" t="b">
        <v>0</v>
      </c>
      <c r="N23" s="19" t="b">
        <v>0</v>
      </c>
      <c r="O23" s="19" t="b">
        <v>0</v>
      </c>
      <c r="P23" s="20"/>
    </row>
    <row r="24">
      <c r="A24" s="16"/>
      <c r="B24" s="16"/>
      <c r="C24" s="16"/>
      <c r="D24" s="16"/>
      <c r="E24" s="17"/>
      <c r="F24" s="16"/>
      <c r="G24" s="18">
        <f t="shared" si="1"/>
        <v>0</v>
      </c>
      <c r="H24" s="18"/>
      <c r="I24" s="19"/>
      <c r="J24" s="19"/>
      <c r="K24" s="19"/>
      <c r="L24" s="19" t="b">
        <v>0</v>
      </c>
      <c r="M24" s="19" t="b">
        <v>0</v>
      </c>
      <c r="N24" s="19" t="b">
        <v>0</v>
      </c>
      <c r="O24" s="19" t="b">
        <v>0</v>
      </c>
      <c r="P24" s="20"/>
    </row>
    <row r="25">
      <c r="A25" s="16"/>
      <c r="B25" s="16"/>
      <c r="C25" s="16"/>
      <c r="D25" s="16"/>
      <c r="E25" s="17"/>
      <c r="F25" s="16"/>
      <c r="G25" s="18">
        <f t="shared" si="1"/>
        <v>0</v>
      </c>
      <c r="H25" s="18"/>
      <c r="I25" s="19"/>
      <c r="J25" s="19"/>
      <c r="K25" s="19"/>
      <c r="L25" s="19" t="b">
        <v>0</v>
      </c>
      <c r="M25" s="19" t="b">
        <v>0</v>
      </c>
      <c r="N25" s="19" t="b">
        <v>0</v>
      </c>
      <c r="O25" s="19" t="b">
        <v>0</v>
      </c>
      <c r="P25" s="20"/>
    </row>
    <row r="26">
      <c r="A26" s="16"/>
      <c r="B26" s="16"/>
      <c r="C26" s="16"/>
      <c r="D26" s="16"/>
      <c r="E26" s="17"/>
      <c r="F26" s="16"/>
      <c r="G26" s="18">
        <f t="shared" si="1"/>
        <v>0</v>
      </c>
      <c r="H26" s="18"/>
      <c r="I26" s="19"/>
      <c r="J26" s="19"/>
      <c r="K26" s="19"/>
      <c r="L26" s="19" t="b">
        <v>0</v>
      </c>
      <c r="M26" s="19" t="b">
        <v>0</v>
      </c>
      <c r="N26" s="19" t="b">
        <v>0</v>
      </c>
      <c r="O26" s="19" t="b">
        <v>0</v>
      </c>
      <c r="P26" s="20"/>
    </row>
    <row r="27">
      <c r="A27" s="16"/>
      <c r="B27" s="16"/>
      <c r="C27" s="16"/>
      <c r="D27" s="16"/>
      <c r="E27" s="17"/>
      <c r="F27" s="16"/>
      <c r="G27" s="18">
        <f t="shared" si="1"/>
        <v>0</v>
      </c>
      <c r="H27" s="18"/>
      <c r="I27" s="19"/>
      <c r="J27" s="19"/>
      <c r="K27" s="19"/>
      <c r="L27" s="19" t="b">
        <v>0</v>
      </c>
      <c r="M27" s="19" t="b">
        <v>0</v>
      </c>
      <c r="N27" s="19" t="b">
        <v>0</v>
      </c>
      <c r="O27" s="19" t="b">
        <v>0</v>
      </c>
      <c r="P27" s="20"/>
    </row>
    <row r="28">
      <c r="A28" s="16"/>
      <c r="B28" s="16"/>
      <c r="C28" s="16"/>
      <c r="D28" s="16"/>
      <c r="E28" s="17"/>
      <c r="F28" s="16"/>
      <c r="G28" s="18">
        <f t="shared" si="1"/>
        <v>0</v>
      </c>
      <c r="H28" s="18"/>
      <c r="I28" s="19"/>
      <c r="J28" s="19"/>
      <c r="K28" s="19"/>
      <c r="L28" s="19" t="b">
        <v>0</v>
      </c>
      <c r="M28" s="19" t="b">
        <v>0</v>
      </c>
      <c r="N28" s="19" t="b">
        <v>0</v>
      </c>
      <c r="O28" s="19" t="b">
        <v>0</v>
      </c>
      <c r="P28" s="20"/>
    </row>
    <row r="29">
      <c r="A29" s="16"/>
      <c r="B29" s="16"/>
      <c r="C29" s="16"/>
      <c r="D29" s="16"/>
      <c r="E29" s="17"/>
      <c r="F29" s="16"/>
      <c r="G29" s="18">
        <f t="shared" si="1"/>
        <v>0</v>
      </c>
      <c r="H29" s="18"/>
      <c r="I29" s="19"/>
      <c r="J29" s="19"/>
      <c r="K29" s="19"/>
      <c r="L29" s="19" t="b">
        <v>0</v>
      </c>
      <c r="M29" s="19" t="b">
        <v>0</v>
      </c>
      <c r="N29" s="19" t="b">
        <v>0</v>
      </c>
      <c r="O29" s="19" t="b">
        <v>0</v>
      </c>
      <c r="P29" s="20"/>
    </row>
    <row r="30">
      <c r="A30" s="16"/>
      <c r="B30" s="16"/>
      <c r="C30" s="16"/>
      <c r="D30" s="16"/>
      <c r="E30" s="17"/>
      <c r="F30" s="16"/>
      <c r="G30" s="18">
        <f t="shared" si="1"/>
        <v>0</v>
      </c>
      <c r="H30" s="18"/>
      <c r="I30" s="19"/>
      <c r="J30" s="19"/>
      <c r="K30" s="19"/>
      <c r="L30" s="19" t="b">
        <v>0</v>
      </c>
      <c r="M30" s="19" t="b">
        <v>0</v>
      </c>
      <c r="N30" s="19" t="b">
        <v>0</v>
      </c>
      <c r="O30" s="19" t="b">
        <v>0</v>
      </c>
      <c r="P30" s="20"/>
    </row>
    <row r="31">
      <c r="A31" s="16"/>
      <c r="B31" s="16"/>
      <c r="C31" s="16"/>
      <c r="D31" s="16"/>
      <c r="E31" s="17"/>
      <c r="F31" s="16"/>
      <c r="G31" s="18">
        <f t="shared" si="1"/>
        <v>0</v>
      </c>
      <c r="H31" s="18"/>
      <c r="I31" s="19"/>
      <c r="J31" s="19"/>
      <c r="K31" s="19"/>
      <c r="L31" s="19" t="b">
        <v>0</v>
      </c>
      <c r="M31" s="19" t="b">
        <v>0</v>
      </c>
      <c r="N31" s="19" t="b">
        <v>0</v>
      </c>
      <c r="O31" s="19" t="b">
        <v>0</v>
      </c>
      <c r="P31" s="20"/>
    </row>
    <row r="32">
      <c r="A32" s="16"/>
      <c r="B32" s="16"/>
      <c r="C32" s="16"/>
      <c r="D32" s="16"/>
      <c r="E32" s="17"/>
      <c r="F32" s="16"/>
      <c r="G32" s="18">
        <f t="shared" si="1"/>
        <v>0</v>
      </c>
      <c r="H32" s="18"/>
      <c r="I32" s="19"/>
      <c r="J32" s="19"/>
      <c r="K32" s="19"/>
      <c r="L32" s="19" t="b">
        <v>0</v>
      </c>
      <c r="M32" s="19" t="b">
        <v>0</v>
      </c>
      <c r="N32" s="19" t="b">
        <v>0</v>
      </c>
      <c r="O32" s="19" t="b">
        <v>0</v>
      </c>
      <c r="P32" s="20"/>
    </row>
    <row r="33">
      <c r="A33" s="16"/>
      <c r="B33" s="16"/>
      <c r="C33" s="16"/>
      <c r="D33" s="16"/>
      <c r="E33" s="17"/>
      <c r="F33" s="16"/>
      <c r="G33" s="18">
        <f t="shared" si="1"/>
        <v>0</v>
      </c>
      <c r="H33" s="18"/>
      <c r="I33" s="19"/>
      <c r="J33" s="19"/>
      <c r="K33" s="19"/>
      <c r="L33" s="19" t="b">
        <v>0</v>
      </c>
      <c r="M33" s="19" t="b">
        <v>0</v>
      </c>
      <c r="N33" s="19" t="b">
        <v>0</v>
      </c>
      <c r="O33" s="19" t="b">
        <v>0</v>
      </c>
      <c r="P33" s="20"/>
    </row>
    <row r="34">
      <c r="A34" s="16"/>
      <c r="B34" s="16"/>
      <c r="C34" s="16"/>
      <c r="D34" s="16"/>
      <c r="E34" s="17"/>
      <c r="F34" s="16"/>
      <c r="G34" s="18">
        <f t="shared" si="1"/>
        <v>0</v>
      </c>
      <c r="H34" s="18"/>
      <c r="I34" s="19"/>
      <c r="J34" s="19"/>
      <c r="K34" s="19"/>
      <c r="L34" s="19" t="b">
        <v>0</v>
      </c>
      <c r="M34" s="19" t="b">
        <v>0</v>
      </c>
      <c r="N34" s="19" t="b">
        <v>0</v>
      </c>
      <c r="O34" s="19" t="b">
        <v>0</v>
      </c>
      <c r="P34" s="20"/>
    </row>
    <row r="35">
      <c r="A35" s="16"/>
      <c r="B35" s="16"/>
      <c r="C35" s="16"/>
      <c r="D35" s="16"/>
      <c r="E35" s="17"/>
      <c r="F35" s="16"/>
      <c r="G35" s="18">
        <f t="shared" si="1"/>
        <v>0</v>
      </c>
      <c r="H35" s="18"/>
      <c r="I35" s="19"/>
      <c r="J35" s="19"/>
      <c r="K35" s="19"/>
      <c r="L35" s="19" t="b">
        <v>0</v>
      </c>
      <c r="M35" s="19" t="b">
        <v>0</v>
      </c>
      <c r="N35" s="19" t="b">
        <v>0</v>
      </c>
      <c r="O35" s="19" t="b">
        <v>0</v>
      </c>
      <c r="P35" s="20"/>
    </row>
    <row r="36">
      <c r="A36" s="16"/>
      <c r="B36" s="16"/>
      <c r="C36" s="16"/>
      <c r="D36" s="16"/>
      <c r="E36" s="17"/>
      <c r="F36" s="16"/>
      <c r="G36" s="18">
        <f t="shared" si="1"/>
        <v>0</v>
      </c>
      <c r="H36" s="18"/>
      <c r="I36" s="19"/>
      <c r="J36" s="19"/>
      <c r="K36" s="19"/>
      <c r="L36" s="19" t="b">
        <v>0</v>
      </c>
      <c r="M36" s="19" t="b">
        <v>0</v>
      </c>
      <c r="N36" s="19" t="b">
        <v>0</v>
      </c>
      <c r="O36" s="19" t="b">
        <v>0</v>
      </c>
      <c r="P36" s="20"/>
    </row>
    <row r="37">
      <c r="A37" s="16"/>
      <c r="B37" s="16"/>
      <c r="C37" s="16"/>
      <c r="D37" s="16"/>
      <c r="E37" s="17"/>
      <c r="F37" s="16"/>
      <c r="G37" s="18">
        <f t="shared" si="1"/>
        <v>0</v>
      </c>
      <c r="H37" s="18"/>
      <c r="I37" s="19"/>
      <c r="J37" s="19"/>
      <c r="K37" s="19"/>
      <c r="L37" s="19" t="b">
        <v>0</v>
      </c>
      <c r="M37" s="19" t="b">
        <v>0</v>
      </c>
      <c r="N37" s="19" t="b">
        <v>0</v>
      </c>
      <c r="O37" s="19" t="b">
        <v>0</v>
      </c>
      <c r="P37" s="20"/>
    </row>
    <row r="38">
      <c r="A38" s="16"/>
      <c r="B38" s="16"/>
      <c r="C38" s="16"/>
      <c r="D38" s="16"/>
      <c r="E38" s="17"/>
      <c r="F38" s="16"/>
      <c r="G38" s="18">
        <f t="shared" si="1"/>
        <v>0</v>
      </c>
      <c r="H38" s="18"/>
      <c r="I38" s="19"/>
      <c r="J38" s="19"/>
      <c r="K38" s="19"/>
      <c r="L38" s="19" t="b">
        <v>0</v>
      </c>
      <c r="M38" s="19" t="b">
        <v>0</v>
      </c>
      <c r="N38" s="19" t="b">
        <v>0</v>
      </c>
      <c r="O38" s="19" t="b">
        <v>0</v>
      </c>
      <c r="P38" s="20"/>
    </row>
    <row r="39">
      <c r="A39" s="16"/>
      <c r="B39" s="16"/>
      <c r="C39" s="16"/>
      <c r="D39" s="16"/>
      <c r="E39" s="17"/>
      <c r="F39" s="16"/>
      <c r="G39" s="18">
        <f t="shared" si="1"/>
        <v>0</v>
      </c>
      <c r="H39" s="18"/>
      <c r="I39" s="19"/>
      <c r="J39" s="19"/>
      <c r="K39" s="19"/>
      <c r="L39" s="19" t="b">
        <v>0</v>
      </c>
      <c r="M39" s="19" t="b">
        <v>0</v>
      </c>
      <c r="N39" s="19" t="b">
        <v>0</v>
      </c>
      <c r="O39" s="19" t="b">
        <v>0</v>
      </c>
      <c r="P39" s="20"/>
    </row>
    <row r="40">
      <c r="A40" s="16"/>
      <c r="B40" s="16"/>
      <c r="C40" s="16"/>
      <c r="D40" s="16"/>
      <c r="E40" s="17"/>
      <c r="F40" s="16"/>
      <c r="G40" s="18">
        <f t="shared" si="1"/>
        <v>0</v>
      </c>
      <c r="H40" s="18"/>
      <c r="I40" s="19"/>
      <c r="J40" s="19"/>
      <c r="K40" s="19"/>
      <c r="L40" s="19" t="b">
        <v>0</v>
      </c>
      <c r="M40" s="19" t="b">
        <v>0</v>
      </c>
      <c r="N40" s="19" t="b">
        <v>0</v>
      </c>
      <c r="O40" s="19" t="b">
        <v>0</v>
      </c>
      <c r="P40" s="20"/>
    </row>
    <row r="41">
      <c r="A41" s="16"/>
      <c r="B41" s="16"/>
      <c r="C41" s="16"/>
      <c r="D41" s="16"/>
      <c r="E41" s="17"/>
      <c r="F41" s="16"/>
      <c r="G41" s="18">
        <f t="shared" si="1"/>
        <v>0</v>
      </c>
      <c r="H41" s="18"/>
      <c r="I41" s="19"/>
      <c r="J41" s="19"/>
      <c r="K41" s="19"/>
      <c r="L41" s="19" t="b">
        <v>0</v>
      </c>
      <c r="M41" s="19" t="b">
        <v>0</v>
      </c>
      <c r="N41" s="19" t="b">
        <v>0</v>
      </c>
      <c r="O41" s="19" t="b">
        <v>0</v>
      </c>
      <c r="P41" s="20"/>
    </row>
    <row r="42">
      <c r="A42" s="16"/>
      <c r="B42" s="16"/>
      <c r="C42" s="16"/>
      <c r="D42" s="16"/>
      <c r="E42" s="17"/>
      <c r="F42" s="16"/>
      <c r="G42" s="18">
        <f t="shared" si="1"/>
        <v>0</v>
      </c>
      <c r="H42" s="18"/>
      <c r="I42" s="19"/>
      <c r="J42" s="19"/>
      <c r="K42" s="19"/>
      <c r="L42" s="19" t="b">
        <v>0</v>
      </c>
      <c r="M42" s="19" t="b">
        <v>0</v>
      </c>
      <c r="N42" s="19" t="b">
        <v>0</v>
      </c>
      <c r="O42" s="19" t="b">
        <v>0</v>
      </c>
      <c r="P42" s="20"/>
    </row>
    <row r="43">
      <c r="A43" s="16"/>
      <c r="B43" s="16"/>
      <c r="C43" s="16"/>
      <c r="D43" s="16"/>
      <c r="E43" s="17"/>
      <c r="F43" s="16"/>
      <c r="G43" s="18">
        <f t="shared" si="1"/>
        <v>0</v>
      </c>
      <c r="H43" s="18"/>
      <c r="I43" s="19"/>
      <c r="J43" s="19"/>
      <c r="K43" s="19"/>
      <c r="L43" s="19" t="b">
        <v>0</v>
      </c>
      <c r="M43" s="19" t="b">
        <v>0</v>
      </c>
      <c r="N43" s="19" t="b">
        <v>0</v>
      </c>
      <c r="O43" s="19" t="b">
        <v>0</v>
      </c>
      <c r="P43" s="20"/>
    </row>
  </sheetData>
  <conditionalFormatting sqref="C2:C43">
    <cfRule type="colorScale" priority="1">
      <colorScale>
        <cfvo type="min"/>
        <cfvo type="formula" val="65"/>
        <cfvo type="max"/>
        <color rgb="FFF4CCCC"/>
        <color rgb="FFFFFFFF"/>
        <color rgb="FFD9EAD3"/>
      </colorScale>
    </cfRule>
  </conditionalFormatting>
  <conditionalFormatting sqref="D2:D43">
    <cfRule type="colorScale" priority="2">
      <colorScale>
        <cfvo type="min"/>
        <cfvo type="formula" val="90"/>
        <cfvo type="max"/>
        <color rgb="FFF4CCCC"/>
        <color rgb="FFFFFFFF"/>
        <color rgb="FFD9EAD3"/>
      </colorScale>
    </cfRule>
  </conditionalFormatting>
  <conditionalFormatting sqref="E2:E43">
    <cfRule type="colorScale" priority="3">
      <colorScale>
        <cfvo type="min"/>
        <cfvo type="formula" val="10"/>
        <cfvo type="max"/>
        <color rgb="FFF4CCCC"/>
        <color rgb="FFFFFFFF"/>
        <color rgb="FFD9EAD3"/>
      </colorScale>
    </cfRule>
  </conditionalFormatting>
  <conditionalFormatting sqref="F2:F43">
    <cfRule type="colorScale" priority="4">
      <colorScale>
        <cfvo type="min"/>
        <cfvo type="formula" val="12"/>
        <cfvo type="max"/>
        <color rgb="FFF4CCCC"/>
        <color rgb="FFFFFFFF"/>
        <color rgb="FFD9EAD3"/>
      </colorScale>
    </cfRule>
  </conditionalFormatting>
  <conditionalFormatting sqref="G2:G43">
    <cfRule type="colorScale" priority="5">
      <colorScale>
        <cfvo type="min"/>
        <cfvo type="percent" val="50"/>
        <cfvo type="max"/>
        <color rgb="FFF4CCCC"/>
        <color rgb="FFFFFFFF"/>
        <color rgb="FFD9EAD3"/>
      </colorScale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E5CD"/>
    <outlinePr summaryBelow="0" summaryRight="0"/>
  </sheetPr>
  <sheetViews>
    <sheetView workbookViewId="0"/>
  </sheetViews>
  <sheetFormatPr customHeight="1" defaultColWidth="14.43" defaultRowHeight="15.75"/>
  <cols>
    <col customWidth="1" min="5" max="5" width="16.14"/>
    <col customWidth="1" min="7" max="7" width="16.14"/>
  </cols>
  <sheetData>
    <row r="1">
      <c r="A1" s="26" t="s">
        <v>527</v>
      </c>
      <c r="F1" s="26"/>
      <c r="G1" s="26" t="s">
        <v>528</v>
      </c>
    </row>
    <row r="2">
      <c r="A2" s="27" t="s">
        <v>529</v>
      </c>
      <c r="B2" s="27" t="s">
        <v>530</v>
      </c>
      <c r="C2" s="27" t="s">
        <v>531</v>
      </c>
      <c r="D2" s="27" t="s">
        <v>532</v>
      </c>
      <c r="E2" s="27" t="s">
        <v>533</v>
      </c>
      <c r="F2" s="28"/>
      <c r="G2" s="27" t="s">
        <v>533</v>
      </c>
      <c r="H2" s="27" t="s">
        <v>532</v>
      </c>
      <c r="I2" s="27" t="s">
        <v>534</v>
      </c>
      <c r="J2" s="27" t="s">
        <v>530</v>
      </c>
      <c r="K2" s="27" t="s">
        <v>535</v>
      </c>
    </row>
    <row r="3">
      <c r="A3" s="29">
        <v>38.89</v>
      </c>
      <c r="B3" s="29">
        <v>36.69</v>
      </c>
      <c r="C3" s="29">
        <v>31.39</v>
      </c>
      <c r="D3" s="29">
        <v>30.19</v>
      </c>
      <c r="E3" s="29">
        <v>28.89</v>
      </c>
      <c r="F3" s="30" t="s">
        <v>536</v>
      </c>
      <c r="G3" s="29">
        <v>28.59</v>
      </c>
      <c r="H3" s="29">
        <v>29.79</v>
      </c>
      <c r="I3" s="29">
        <v>30.99</v>
      </c>
      <c r="J3" s="29">
        <v>35.99</v>
      </c>
      <c r="K3" s="29">
        <v>38.09</v>
      </c>
    </row>
    <row r="4">
      <c r="A4" s="27" t="s">
        <v>537</v>
      </c>
      <c r="B4" s="31" t="s">
        <v>538</v>
      </c>
      <c r="C4" s="27" t="s">
        <v>539</v>
      </c>
      <c r="D4" s="27" t="s">
        <v>540</v>
      </c>
      <c r="E4" s="27" t="s">
        <v>541</v>
      </c>
      <c r="F4" s="28" t="s">
        <v>542</v>
      </c>
      <c r="G4" s="27" t="s">
        <v>543</v>
      </c>
      <c r="H4" s="27" t="s">
        <v>544</v>
      </c>
      <c r="I4" s="27" t="s">
        <v>545</v>
      </c>
      <c r="J4" s="31" t="s">
        <v>546</v>
      </c>
      <c r="K4" s="27" t="s">
        <v>547</v>
      </c>
    </row>
    <row r="5">
      <c r="A5" s="29" t="s">
        <v>548</v>
      </c>
      <c r="B5" s="31" t="s">
        <v>549</v>
      </c>
      <c r="C5" s="29" t="s">
        <v>550</v>
      </c>
      <c r="D5" s="29" t="s">
        <v>551</v>
      </c>
      <c r="E5" s="29" t="s">
        <v>552</v>
      </c>
      <c r="F5" s="30" t="s">
        <v>553</v>
      </c>
      <c r="G5" s="29" t="s">
        <v>554</v>
      </c>
      <c r="H5" s="29" t="s">
        <v>555</v>
      </c>
      <c r="I5" s="29" t="s">
        <v>556</v>
      </c>
      <c r="J5" s="31" t="s">
        <v>557</v>
      </c>
      <c r="K5" s="29" t="s">
        <v>558</v>
      </c>
    </row>
    <row r="6">
      <c r="A6" s="27" t="s">
        <v>559</v>
      </c>
      <c r="B6" s="31" t="s">
        <v>560</v>
      </c>
      <c r="C6" s="27" t="s">
        <v>561</v>
      </c>
      <c r="D6" s="27" t="s">
        <v>562</v>
      </c>
      <c r="E6" s="27" t="s">
        <v>563</v>
      </c>
      <c r="F6" s="28" t="s">
        <v>564</v>
      </c>
      <c r="G6" s="27" t="s">
        <v>565</v>
      </c>
      <c r="H6" s="27" t="s">
        <v>566</v>
      </c>
      <c r="I6" s="27" t="s">
        <v>567</v>
      </c>
      <c r="J6" s="31" t="s">
        <v>568</v>
      </c>
      <c r="K6" s="27" t="s">
        <v>569</v>
      </c>
    </row>
    <row r="7">
      <c r="A7" s="29">
        <v>46.99</v>
      </c>
      <c r="B7" s="31">
        <v>43.39</v>
      </c>
      <c r="C7" s="29">
        <v>36.69</v>
      </c>
      <c r="D7" s="29">
        <v>34.99</v>
      </c>
      <c r="E7" s="29">
        <v>33.29</v>
      </c>
      <c r="F7" s="30" t="s">
        <v>570</v>
      </c>
      <c r="G7" s="29">
        <v>33.49</v>
      </c>
      <c r="H7" s="29">
        <v>35.19</v>
      </c>
      <c r="I7" s="29">
        <v>36.99</v>
      </c>
      <c r="J7" s="31">
        <v>43.79</v>
      </c>
      <c r="K7" s="29">
        <v>47.49</v>
      </c>
    </row>
    <row r="8">
      <c r="A8" s="27" t="s">
        <v>571</v>
      </c>
      <c r="B8" s="31" t="s">
        <v>572</v>
      </c>
      <c r="C8" s="27" t="s">
        <v>573</v>
      </c>
      <c r="D8" s="27" t="s">
        <v>574</v>
      </c>
      <c r="E8" s="27" t="s">
        <v>575</v>
      </c>
      <c r="F8" s="28" t="s">
        <v>576</v>
      </c>
      <c r="G8" s="27" t="s">
        <v>577</v>
      </c>
      <c r="H8" s="27" t="s">
        <v>578</v>
      </c>
      <c r="I8" s="27" t="s">
        <v>579</v>
      </c>
      <c r="J8" s="31" t="s">
        <v>580</v>
      </c>
      <c r="K8" s="27" t="s">
        <v>581</v>
      </c>
    </row>
    <row r="9">
      <c r="A9" s="29">
        <v>53.19</v>
      </c>
      <c r="B9" s="31">
        <v>48.99</v>
      </c>
      <c r="C9" s="29">
        <v>41.69</v>
      </c>
      <c r="D9" s="29">
        <v>39.79</v>
      </c>
      <c r="E9" s="29">
        <v>37.89</v>
      </c>
      <c r="F9" s="30" t="s">
        <v>582</v>
      </c>
      <c r="G9" s="29">
        <v>37.29</v>
      </c>
      <c r="H9" s="29">
        <v>39.19</v>
      </c>
      <c r="I9" s="29">
        <v>40.99</v>
      </c>
      <c r="J9" s="31">
        <v>48.29</v>
      </c>
      <c r="K9" s="29">
        <v>52.09</v>
      </c>
    </row>
    <row r="10">
      <c r="A10" s="27" t="s">
        <v>583</v>
      </c>
      <c r="B10" s="31" t="s">
        <v>584</v>
      </c>
      <c r="C10" s="27" t="s">
        <v>585</v>
      </c>
      <c r="D10" s="27" t="s">
        <v>586</v>
      </c>
      <c r="E10" s="27" t="s">
        <v>587</v>
      </c>
      <c r="F10" s="28" t="s">
        <v>588</v>
      </c>
      <c r="G10" s="27" t="s">
        <v>589</v>
      </c>
      <c r="H10" s="27" t="s">
        <v>590</v>
      </c>
      <c r="I10" s="27" t="s">
        <v>591</v>
      </c>
      <c r="J10" s="31" t="s">
        <v>592</v>
      </c>
      <c r="K10" s="27" t="s">
        <v>593</v>
      </c>
    </row>
    <row r="11">
      <c r="A11" s="29">
        <v>47.39</v>
      </c>
      <c r="B11" s="31">
        <v>43.29</v>
      </c>
      <c r="C11" s="29">
        <v>36.19</v>
      </c>
      <c r="D11" s="29">
        <v>34.39</v>
      </c>
      <c r="E11" s="29">
        <v>32.49</v>
      </c>
      <c r="F11" s="30" t="s">
        <v>594</v>
      </c>
      <c r="G11" s="29">
        <v>31.99</v>
      </c>
      <c r="H11" s="29">
        <v>33.69</v>
      </c>
      <c r="I11" s="29">
        <v>35.39</v>
      </c>
      <c r="J11" s="31">
        <v>41.99</v>
      </c>
      <c r="K11" s="29">
        <v>45.69</v>
      </c>
    </row>
    <row r="12">
      <c r="A12" s="27" t="s">
        <v>595</v>
      </c>
      <c r="B12" s="31" t="s">
        <v>596</v>
      </c>
      <c r="C12" s="27" t="s">
        <v>597</v>
      </c>
      <c r="D12" s="27" t="s">
        <v>598</v>
      </c>
      <c r="E12" s="27" t="s">
        <v>599</v>
      </c>
      <c r="F12" s="28" t="s">
        <v>600</v>
      </c>
      <c r="G12" s="27" t="s">
        <v>601</v>
      </c>
      <c r="H12" s="27" t="s">
        <v>602</v>
      </c>
      <c r="I12" s="27" t="s">
        <v>603</v>
      </c>
      <c r="J12" s="31" t="s">
        <v>604</v>
      </c>
      <c r="K12" s="27" t="s">
        <v>605</v>
      </c>
    </row>
    <row r="13">
      <c r="A13" s="29" t="s">
        <v>606</v>
      </c>
      <c r="B13" s="31" t="s">
        <v>607</v>
      </c>
      <c r="C13" s="29" t="s">
        <v>608</v>
      </c>
      <c r="D13" s="29" t="s">
        <v>609</v>
      </c>
      <c r="E13" s="29" t="s">
        <v>610</v>
      </c>
      <c r="F13" s="30" t="s">
        <v>611</v>
      </c>
      <c r="G13" s="29" t="s">
        <v>612</v>
      </c>
      <c r="H13" s="29" t="s">
        <v>613</v>
      </c>
      <c r="I13" s="29" t="s">
        <v>614</v>
      </c>
      <c r="J13" s="31" t="s">
        <v>615</v>
      </c>
      <c r="K13" s="29" t="s">
        <v>616</v>
      </c>
    </row>
    <row r="14">
      <c r="A14" s="27" t="s">
        <v>617</v>
      </c>
      <c r="B14" s="31" t="s">
        <v>618</v>
      </c>
      <c r="C14" s="27" t="s">
        <v>619</v>
      </c>
      <c r="D14" s="27" t="s">
        <v>620</v>
      </c>
      <c r="E14" s="27" t="s">
        <v>621</v>
      </c>
      <c r="F14" s="28" t="s">
        <v>622</v>
      </c>
      <c r="G14" s="27" t="s">
        <v>623</v>
      </c>
      <c r="H14" s="27" t="s">
        <v>624</v>
      </c>
      <c r="I14" s="27" t="s">
        <v>625</v>
      </c>
      <c r="J14" s="31" t="s">
        <v>626</v>
      </c>
      <c r="K14" s="27" t="s">
        <v>627</v>
      </c>
    </row>
  </sheetData>
  <mergeCells count="2">
    <mergeCell ref="A1:E1"/>
    <mergeCell ref="G1:K1"/>
  </mergeCells>
  <drawing r:id="rId1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E5CD"/>
    <outlinePr summaryBelow="0" summaryRight="0"/>
  </sheetPr>
  <sheetViews>
    <sheetView workbookViewId="0"/>
  </sheetViews>
  <sheetFormatPr customHeight="1" defaultColWidth="14.43" defaultRowHeight="15.75"/>
  <cols>
    <col customWidth="1" min="5" max="5" width="16.14"/>
    <col customWidth="1" min="7" max="7" width="16.14"/>
  </cols>
  <sheetData>
    <row r="1">
      <c r="A1" s="26" t="s">
        <v>527</v>
      </c>
      <c r="F1" s="26"/>
      <c r="G1" s="26" t="s">
        <v>528</v>
      </c>
    </row>
    <row r="2">
      <c r="A2" s="27" t="s">
        <v>529</v>
      </c>
      <c r="B2" s="27" t="s">
        <v>530</v>
      </c>
      <c r="C2" s="27" t="s">
        <v>531</v>
      </c>
      <c r="D2" s="27" t="s">
        <v>532</v>
      </c>
      <c r="E2" s="27" t="s">
        <v>533</v>
      </c>
      <c r="F2" s="28"/>
      <c r="G2" s="27" t="s">
        <v>533</v>
      </c>
      <c r="H2" s="27" t="s">
        <v>532</v>
      </c>
      <c r="I2" s="27" t="s">
        <v>534</v>
      </c>
      <c r="J2" s="27" t="s">
        <v>530</v>
      </c>
      <c r="K2" s="27" t="s">
        <v>535</v>
      </c>
    </row>
    <row r="3">
      <c r="A3" s="29">
        <v>44.09</v>
      </c>
      <c r="B3" s="29">
        <v>41.39</v>
      </c>
      <c r="C3" s="29">
        <v>35.59</v>
      </c>
      <c r="D3" s="29">
        <v>34.19</v>
      </c>
      <c r="E3" s="29">
        <v>32.79</v>
      </c>
      <c r="F3" s="30" t="s">
        <v>628</v>
      </c>
      <c r="G3" s="29">
        <v>32.79</v>
      </c>
      <c r="H3" s="29">
        <v>34.09</v>
      </c>
      <c r="I3" s="29">
        <v>35.49</v>
      </c>
      <c r="J3" s="29">
        <v>40.99</v>
      </c>
      <c r="K3" s="29">
        <v>43.59</v>
      </c>
    </row>
    <row r="4">
      <c r="A4" s="27" t="s">
        <v>571</v>
      </c>
      <c r="B4" s="31" t="s">
        <v>629</v>
      </c>
      <c r="C4" s="27" t="s">
        <v>630</v>
      </c>
      <c r="D4" s="27" t="s">
        <v>631</v>
      </c>
      <c r="E4" s="27" t="s">
        <v>632</v>
      </c>
      <c r="F4" s="28" t="s">
        <v>633</v>
      </c>
      <c r="G4" s="27" t="s">
        <v>634</v>
      </c>
      <c r="H4" s="31" t="s">
        <v>635</v>
      </c>
      <c r="I4" s="27" t="s">
        <v>636</v>
      </c>
      <c r="J4" s="31" t="s">
        <v>637</v>
      </c>
      <c r="K4" s="27" t="s">
        <v>638</v>
      </c>
    </row>
    <row r="5">
      <c r="A5" s="29" t="s">
        <v>639</v>
      </c>
      <c r="B5" s="29" t="s">
        <v>640</v>
      </c>
      <c r="C5" s="29" t="s">
        <v>641</v>
      </c>
      <c r="D5" s="29" t="s">
        <v>642</v>
      </c>
      <c r="E5" s="29" t="s">
        <v>643</v>
      </c>
      <c r="F5" s="30" t="s">
        <v>644</v>
      </c>
      <c r="G5" s="29" t="s">
        <v>645</v>
      </c>
      <c r="H5" s="29" t="s">
        <v>646</v>
      </c>
      <c r="I5" s="29" t="s">
        <v>647</v>
      </c>
      <c r="J5" s="29" t="s">
        <v>648</v>
      </c>
      <c r="K5" s="29" t="s">
        <v>649</v>
      </c>
    </row>
    <row r="6">
      <c r="A6" s="27" t="s">
        <v>650</v>
      </c>
      <c r="B6" s="27" t="s">
        <v>651</v>
      </c>
      <c r="C6" s="27" t="s">
        <v>652</v>
      </c>
      <c r="D6" s="27" t="s">
        <v>653</v>
      </c>
      <c r="E6" s="27" t="s">
        <v>654</v>
      </c>
      <c r="F6" s="28" t="s">
        <v>655</v>
      </c>
      <c r="G6" s="27" t="s">
        <v>656</v>
      </c>
      <c r="H6" s="27" t="s">
        <v>657</v>
      </c>
      <c r="I6" s="27" t="s">
        <v>658</v>
      </c>
      <c r="J6" s="27" t="s">
        <v>659</v>
      </c>
      <c r="K6" s="27" t="s">
        <v>660</v>
      </c>
    </row>
    <row r="7">
      <c r="A7" s="29">
        <v>54.89</v>
      </c>
      <c r="B7" s="29">
        <v>50.39</v>
      </c>
      <c r="C7" s="29">
        <v>42.89</v>
      </c>
      <c r="D7" s="29">
        <v>40.89</v>
      </c>
      <c r="E7" s="29">
        <v>38.89</v>
      </c>
      <c r="F7" s="30" t="s">
        <v>661</v>
      </c>
      <c r="G7" s="29">
        <v>38.89</v>
      </c>
      <c r="H7" s="29">
        <v>40.99</v>
      </c>
      <c r="I7" s="29">
        <v>42.99</v>
      </c>
      <c r="J7" s="29">
        <v>50.69</v>
      </c>
      <c r="K7" s="29">
        <v>55.29</v>
      </c>
    </row>
    <row r="8">
      <c r="A8" s="27" t="s">
        <v>662</v>
      </c>
      <c r="B8" s="27" t="s">
        <v>663</v>
      </c>
      <c r="C8" s="27" t="s">
        <v>580</v>
      </c>
      <c r="D8" s="27" t="s">
        <v>664</v>
      </c>
      <c r="E8" s="27" t="s">
        <v>665</v>
      </c>
      <c r="F8" s="28" t="s">
        <v>666</v>
      </c>
      <c r="G8" s="27" t="s">
        <v>667</v>
      </c>
      <c r="H8" s="27" t="s">
        <v>668</v>
      </c>
      <c r="I8" s="27" t="s">
        <v>669</v>
      </c>
      <c r="J8" s="27" t="s">
        <v>670</v>
      </c>
      <c r="K8" s="27" t="s">
        <v>671</v>
      </c>
    </row>
    <row r="9">
      <c r="A9" s="29" t="s">
        <v>672</v>
      </c>
      <c r="B9" s="29">
        <v>55.49</v>
      </c>
      <c r="C9" s="29">
        <v>47.49</v>
      </c>
      <c r="D9" s="29">
        <v>45.29</v>
      </c>
      <c r="E9" s="29">
        <v>43.09</v>
      </c>
      <c r="F9" s="30" t="s">
        <v>673</v>
      </c>
      <c r="G9" s="29">
        <v>42.69</v>
      </c>
      <c r="H9" s="29">
        <v>44.89</v>
      </c>
      <c r="I9" s="29">
        <v>46.99</v>
      </c>
      <c r="J9" s="29">
        <v>54.79</v>
      </c>
      <c r="K9" s="29">
        <v>59.69</v>
      </c>
    </row>
    <row r="10">
      <c r="A10" s="27" t="s">
        <v>674</v>
      </c>
      <c r="B10" s="27" t="s">
        <v>675</v>
      </c>
      <c r="C10" s="27" t="s">
        <v>592</v>
      </c>
      <c r="D10" s="27" t="s">
        <v>676</v>
      </c>
      <c r="E10" s="27" t="s">
        <v>677</v>
      </c>
      <c r="F10" s="28" t="s">
        <v>678</v>
      </c>
      <c r="G10" s="27" t="s">
        <v>679</v>
      </c>
      <c r="H10" s="27" t="s">
        <v>680</v>
      </c>
      <c r="I10" s="27" t="s">
        <v>681</v>
      </c>
      <c r="J10" s="27" t="s">
        <v>682</v>
      </c>
      <c r="K10" s="27" t="s">
        <v>683</v>
      </c>
    </row>
    <row r="11">
      <c r="A11" s="29">
        <v>53.39</v>
      </c>
      <c r="B11" s="29">
        <v>48.59</v>
      </c>
      <c r="C11" s="29">
        <v>40.79</v>
      </c>
      <c r="D11" s="29">
        <v>38.69</v>
      </c>
      <c r="E11" s="29">
        <v>36.59</v>
      </c>
      <c r="F11" s="30" t="s">
        <v>684</v>
      </c>
      <c r="G11" s="29">
        <v>36.29</v>
      </c>
      <c r="H11" s="29">
        <v>38.19</v>
      </c>
      <c r="I11" s="29">
        <v>40.19</v>
      </c>
      <c r="J11" s="29">
        <v>47.49</v>
      </c>
      <c r="K11" s="29">
        <v>51.79</v>
      </c>
    </row>
    <row r="12">
      <c r="A12" s="27" t="s">
        <v>685</v>
      </c>
      <c r="B12" s="27" t="s">
        <v>686</v>
      </c>
      <c r="C12" s="27" t="s">
        <v>687</v>
      </c>
      <c r="D12" s="27" t="s">
        <v>688</v>
      </c>
      <c r="E12" s="27" t="s">
        <v>689</v>
      </c>
      <c r="F12" s="28" t="s">
        <v>690</v>
      </c>
      <c r="G12" s="27" t="s">
        <v>691</v>
      </c>
      <c r="H12" s="27" t="s">
        <v>692</v>
      </c>
      <c r="I12" s="27" t="s">
        <v>693</v>
      </c>
      <c r="J12" s="27" t="s">
        <v>694</v>
      </c>
      <c r="K12" s="27" t="s">
        <v>695</v>
      </c>
    </row>
    <row r="13">
      <c r="A13" s="29" t="s">
        <v>696</v>
      </c>
      <c r="B13" s="29" t="s">
        <v>697</v>
      </c>
      <c r="C13" s="29" t="s">
        <v>698</v>
      </c>
      <c r="D13" s="29" t="s">
        <v>699</v>
      </c>
      <c r="E13" s="29" t="s">
        <v>700</v>
      </c>
      <c r="F13" s="30" t="s">
        <v>701</v>
      </c>
      <c r="G13" s="29" t="s">
        <v>702</v>
      </c>
      <c r="H13" s="29" t="s">
        <v>703</v>
      </c>
      <c r="I13" s="29" t="s">
        <v>704</v>
      </c>
      <c r="J13" s="29" t="s">
        <v>705</v>
      </c>
      <c r="K13" s="29" t="s">
        <v>706</v>
      </c>
    </row>
  </sheetData>
  <mergeCells count="2">
    <mergeCell ref="A1:E1"/>
    <mergeCell ref="G1:K1"/>
  </mergeCells>
  <drawing r:id="rId1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E5CD"/>
    <outlinePr summaryBelow="0" summaryRight="0"/>
  </sheetPr>
  <sheetViews>
    <sheetView workbookViewId="0"/>
  </sheetViews>
  <sheetFormatPr customHeight="1" defaultColWidth="14.43" defaultRowHeight="15.75"/>
  <cols>
    <col customWidth="1" min="5" max="5" width="16.14"/>
    <col customWidth="1" min="7" max="7" width="16.14"/>
  </cols>
  <sheetData>
    <row r="1">
      <c r="A1" s="26" t="s">
        <v>527</v>
      </c>
      <c r="F1" s="26"/>
      <c r="G1" s="26" t="s">
        <v>528</v>
      </c>
    </row>
    <row r="2">
      <c r="A2" s="27" t="s">
        <v>529</v>
      </c>
      <c r="B2" s="27" t="s">
        <v>530</v>
      </c>
      <c r="C2" s="27" t="s">
        <v>531</v>
      </c>
      <c r="D2" s="27" t="s">
        <v>532</v>
      </c>
      <c r="E2" s="27" t="s">
        <v>533</v>
      </c>
      <c r="F2" s="28"/>
      <c r="G2" s="27" t="s">
        <v>533</v>
      </c>
      <c r="H2" s="27" t="s">
        <v>532</v>
      </c>
      <c r="I2" s="27" t="s">
        <v>534</v>
      </c>
      <c r="J2" s="27" t="s">
        <v>530</v>
      </c>
      <c r="K2" s="27" t="s">
        <v>535</v>
      </c>
    </row>
    <row r="3">
      <c r="A3" s="29">
        <v>33.59</v>
      </c>
      <c r="B3" s="29">
        <v>31.79</v>
      </c>
      <c r="C3" s="29">
        <v>28.99</v>
      </c>
      <c r="D3" s="29">
        <v>27.79</v>
      </c>
      <c r="E3" s="29">
        <v>26.59</v>
      </c>
      <c r="F3" s="30" t="s">
        <v>536</v>
      </c>
      <c r="G3" s="29">
        <v>25.59</v>
      </c>
      <c r="H3" s="29">
        <v>26.79</v>
      </c>
      <c r="I3" s="29">
        <v>27.89</v>
      </c>
      <c r="J3" s="29">
        <v>30.79</v>
      </c>
      <c r="K3" s="29">
        <v>32.59</v>
      </c>
    </row>
    <row r="4">
      <c r="A4" s="27" t="s">
        <v>707</v>
      </c>
      <c r="B4" s="31" t="s">
        <v>708</v>
      </c>
      <c r="C4" s="27" t="s">
        <v>709</v>
      </c>
      <c r="D4" s="27" t="s">
        <v>672</v>
      </c>
      <c r="E4" s="27">
        <v>57.79</v>
      </c>
      <c r="F4" s="28" t="s">
        <v>542</v>
      </c>
      <c r="G4" s="27">
        <v>55.79</v>
      </c>
      <c r="H4" s="27">
        <v>58.29</v>
      </c>
      <c r="I4" s="27" t="s">
        <v>133</v>
      </c>
      <c r="J4" s="31" t="s">
        <v>710</v>
      </c>
      <c r="K4" s="27" t="s">
        <v>711</v>
      </c>
    </row>
    <row r="5">
      <c r="A5" s="29" t="s">
        <v>712</v>
      </c>
      <c r="B5" s="31" t="s">
        <v>713</v>
      </c>
      <c r="C5" s="29" t="s">
        <v>714</v>
      </c>
      <c r="D5" s="29" t="s">
        <v>715</v>
      </c>
      <c r="E5" s="29" t="s">
        <v>716</v>
      </c>
      <c r="F5" s="30" t="s">
        <v>553</v>
      </c>
      <c r="G5" s="29" t="s">
        <v>717</v>
      </c>
      <c r="H5" s="29" t="s">
        <v>718</v>
      </c>
      <c r="I5" s="29" t="s">
        <v>719</v>
      </c>
      <c r="J5" s="31" t="s">
        <v>720</v>
      </c>
      <c r="K5" s="29" t="s">
        <v>721</v>
      </c>
    </row>
    <row r="6">
      <c r="A6" s="27" t="s">
        <v>722</v>
      </c>
      <c r="B6" s="31" t="s">
        <v>723</v>
      </c>
      <c r="C6" s="27" t="s">
        <v>724</v>
      </c>
      <c r="D6" s="27" t="s">
        <v>725</v>
      </c>
      <c r="E6" s="27" t="s">
        <v>726</v>
      </c>
      <c r="F6" s="28" t="s">
        <v>564</v>
      </c>
      <c r="G6" s="27" t="s">
        <v>727</v>
      </c>
      <c r="H6" s="27" t="s">
        <v>728</v>
      </c>
      <c r="I6" s="27" t="s">
        <v>729</v>
      </c>
      <c r="J6" s="31" t="s">
        <v>730</v>
      </c>
      <c r="K6" s="27" t="s">
        <v>731</v>
      </c>
    </row>
    <row r="7">
      <c r="A7" s="29" t="s">
        <v>732</v>
      </c>
      <c r="B7" s="29" t="s">
        <v>733</v>
      </c>
      <c r="C7" s="29" t="s">
        <v>734</v>
      </c>
      <c r="D7" s="29" t="s">
        <v>735</v>
      </c>
      <c r="E7" s="29" t="s">
        <v>736</v>
      </c>
      <c r="F7" s="30" t="s">
        <v>737</v>
      </c>
      <c r="G7" s="29" t="s">
        <v>738</v>
      </c>
      <c r="H7" s="29" t="s">
        <v>739</v>
      </c>
      <c r="I7" s="29" t="s">
        <v>740</v>
      </c>
      <c r="J7" s="29" t="s">
        <v>741</v>
      </c>
      <c r="K7" s="29" t="s">
        <v>742</v>
      </c>
    </row>
    <row r="8">
      <c r="A8" s="27" t="s">
        <v>743</v>
      </c>
      <c r="B8" s="27" t="s">
        <v>744</v>
      </c>
      <c r="C8" s="27" t="s">
        <v>745</v>
      </c>
      <c r="D8" s="27" t="s">
        <v>746</v>
      </c>
      <c r="E8" s="27" t="s">
        <v>747</v>
      </c>
      <c r="F8" s="28" t="s">
        <v>748</v>
      </c>
      <c r="G8" s="27" t="s">
        <v>749</v>
      </c>
      <c r="H8" s="27" t="s">
        <v>750</v>
      </c>
      <c r="I8" s="27" t="s">
        <v>751</v>
      </c>
      <c r="J8" s="27" t="s">
        <v>752</v>
      </c>
      <c r="K8" s="27" t="s">
        <v>753</v>
      </c>
    </row>
    <row r="9">
      <c r="A9" s="29">
        <v>38.09</v>
      </c>
      <c r="B9" s="31">
        <v>35.89</v>
      </c>
      <c r="C9" s="29">
        <v>32.69</v>
      </c>
      <c r="D9" s="29">
        <v>31.29</v>
      </c>
      <c r="E9" s="29">
        <v>29.99</v>
      </c>
      <c r="F9" s="30" t="s">
        <v>570</v>
      </c>
      <c r="G9" s="29">
        <v>29.29</v>
      </c>
      <c r="H9" s="29">
        <v>30.69</v>
      </c>
      <c r="I9" s="29">
        <v>32.09</v>
      </c>
      <c r="J9" s="31">
        <v>35.59</v>
      </c>
      <c r="K9" s="29">
        <v>37.89</v>
      </c>
    </row>
    <row r="10">
      <c r="A10" s="27" t="s">
        <v>754</v>
      </c>
      <c r="B10" s="31" t="s">
        <v>755</v>
      </c>
      <c r="C10" s="27" t="s">
        <v>756</v>
      </c>
      <c r="D10" s="27" t="s">
        <v>757</v>
      </c>
      <c r="E10" s="27" t="s">
        <v>758</v>
      </c>
      <c r="F10" s="28" t="s">
        <v>576</v>
      </c>
      <c r="G10" s="27" t="s">
        <v>759</v>
      </c>
      <c r="H10" s="27" t="s">
        <v>760</v>
      </c>
      <c r="I10" s="27" t="s">
        <v>761</v>
      </c>
      <c r="J10" s="31" t="s">
        <v>762</v>
      </c>
      <c r="K10" s="27" t="s">
        <v>763</v>
      </c>
    </row>
    <row r="11">
      <c r="A11" s="29" t="s">
        <v>764</v>
      </c>
      <c r="B11" s="31" t="s">
        <v>765</v>
      </c>
      <c r="C11" s="29" t="s">
        <v>766</v>
      </c>
      <c r="D11" s="29" t="s">
        <v>767</v>
      </c>
      <c r="E11" s="29" t="s">
        <v>768</v>
      </c>
      <c r="F11" s="30" t="s">
        <v>769</v>
      </c>
      <c r="G11" s="29" t="s">
        <v>770</v>
      </c>
      <c r="H11" s="29" t="s">
        <v>771</v>
      </c>
      <c r="I11" s="29" t="s">
        <v>772</v>
      </c>
      <c r="J11" s="31" t="s">
        <v>773</v>
      </c>
      <c r="K11" s="29" t="s">
        <v>774</v>
      </c>
    </row>
    <row r="12">
      <c r="A12" s="27">
        <v>42.99</v>
      </c>
      <c r="B12" s="31">
        <v>40.49</v>
      </c>
      <c r="C12" s="27">
        <v>36.89</v>
      </c>
      <c r="D12" s="27">
        <v>35.39</v>
      </c>
      <c r="E12" s="27">
        <v>33.79</v>
      </c>
      <c r="F12" s="28" t="s">
        <v>582</v>
      </c>
      <c r="G12" s="27">
        <v>32.69</v>
      </c>
      <c r="H12" s="27">
        <v>34.39</v>
      </c>
      <c r="I12" s="27">
        <v>36.09</v>
      </c>
      <c r="J12" s="31">
        <v>40.59</v>
      </c>
      <c r="K12" s="27">
        <v>42.89</v>
      </c>
    </row>
    <row r="13">
      <c r="A13" s="29" t="s">
        <v>775</v>
      </c>
      <c r="B13" s="31" t="s">
        <v>776</v>
      </c>
      <c r="C13" s="29" t="s">
        <v>777</v>
      </c>
      <c r="D13" s="29" t="s">
        <v>778</v>
      </c>
      <c r="E13" s="29" t="s">
        <v>601</v>
      </c>
      <c r="F13" s="30" t="s">
        <v>588</v>
      </c>
      <c r="G13" s="29" t="s">
        <v>779</v>
      </c>
      <c r="H13" s="29" t="s">
        <v>780</v>
      </c>
      <c r="I13" s="29" t="s">
        <v>781</v>
      </c>
      <c r="J13" s="31" t="s">
        <v>586</v>
      </c>
      <c r="K13" s="29" t="s">
        <v>782</v>
      </c>
    </row>
    <row r="14">
      <c r="A14" s="27" t="s">
        <v>783</v>
      </c>
      <c r="B14" s="31" t="s">
        <v>784</v>
      </c>
      <c r="C14" s="27" t="s">
        <v>785</v>
      </c>
      <c r="D14" s="27" t="s">
        <v>786</v>
      </c>
      <c r="E14" s="27" t="s">
        <v>787</v>
      </c>
      <c r="F14" s="28" t="s">
        <v>788</v>
      </c>
      <c r="G14" s="27" t="s">
        <v>789</v>
      </c>
      <c r="H14" s="27" t="s">
        <v>790</v>
      </c>
      <c r="I14" s="27" t="s">
        <v>791</v>
      </c>
      <c r="J14" s="31" t="s">
        <v>792</v>
      </c>
      <c r="K14" s="27" t="s">
        <v>793</v>
      </c>
    </row>
    <row r="15">
      <c r="A15" s="29">
        <v>36.49</v>
      </c>
      <c r="B15" s="31">
        <v>34.39</v>
      </c>
      <c r="C15" s="29">
        <v>31.29</v>
      </c>
      <c r="D15" s="29">
        <v>29.99</v>
      </c>
      <c r="E15" s="29">
        <v>28.69</v>
      </c>
      <c r="F15" s="30" t="s">
        <v>594</v>
      </c>
      <c r="G15" s="29">
        <v>28.19</v>
      </c>
      <c r="H15" s="29">
        <v>29.69</v>
      </c>
      <c r="I15" s="29">
        <v>31.19</v>
      </c>
      <c r="J15" s="31">
        <v>34.69</v>
      </c>
      <c r="K15" s="29">
        <v>37.09</v>
      </c>
    </row>
    <row r="16">
      <c r="A16" s="27" t="s">
        <v>794</v>
      </c>
      <c r="B16" s="31" t="s">
        <v>630</v>
      </c>
      <c r="C16" s="27" t="s">
        <v>795</v>
      </c>
      <c r="D16" s="27" t="s">
        <v>796</v>
      </c>
      <c r="E16" s="27" t="s">
        <v>797</v>
      </c>
      <c r="F16" s="28" t="s">
        <v>600</v>
      </c>
      <c r="G16" s="27" t="s">
        <v>798</v>
      </c>
      <c r="H16" s="27" t="s">
        <v>799</v>
      </c>
      <c r="I16" s="27" t="s">
        <v>800</v>
      </c>
      <c r="J16" s="31" t="s">
        <v>801</v>
      </c>
      <c r="K16" s="27" t="s">
        <v>667</v>
      </c>
    </row>
    <row r="17">
      <c r="A17" s="29" t="s">
        <v>802</v>
      </c>
      <c r="B17" s="31" t="s">
        <v>803</v>
      </c>
      <c r="C17" s="29" t="s">
        <v>804</v>
      </c>
      <c r="D17" s="29" t="s">
        <v>805</v>
      </c>
      <c r="E17" s="29" t="s">
        <v>806</v>
      </c>
      <c r="F17" s="30" t="s">
        <v>807</v>
      </c>
      <c r="G17" s="29" t="s">
        <v>808</v>
      </c>
      <c r="H17" s="29" t="s">
        <v>809</v>
      </c>
      <c r="I17" s="29" t="s">
        <v>810</v>
      </c>
      <c r="J17" s="31" t="s">
        <v>765</v>
      </c>
      <c r="K17" s="29" t="s">
        <v>811</v>
      </c>
    </row>
    <row r="18">
      <c r="A18" s="27" t="s">
        <v>812</v>
      </c>
      <c r="B18" s="31" t="s">
        <v>755</v>
      </c>
      <c r="C18" s="27" t="s">
        <v>813</v>
      </c>
      <c r="D18" s="27" t="s">
        <v>814</v>
      </c>
      <c r="E18" s="27" t="s">
        <v>815</v>
      </c>
      <c r="F18" s="28" t="s">
        <v>611</v>
      </c>
      <c r="G18" s="27" t="s">
        <v>816</v>
      </c>
      <c r="H18" s="27" t="s">
        <v>817</v>
      </c>
      <c r="I18" s="27" t="s">
        <v>818</v>
      </c>
      <c r="J18" s="31" t="s">
        <v>819</v>
      </c>
      <c r="K18" s="27" t="s">
        <v>820</v>
      </c>
    </row>
    <row r="19">
      <c r="A19" s="29" t="s">
        <v>821</v>
      </c>
      <c r="B19" s="31" t="s">
        <v>822</v>
      </c>
      <c r="C19" s="29" t="s">
        <v>823</v>
      </c>
      <c r="D19" s="29" t="s">
        <v>824</v>
      </c>
      <c r="E19" s="29" t="s">
        <v>825</v>
      </c>
      <c r="F19" s="30" t="s">
        <v>622</v>
      </c>
      <c r="G19" s="29" t="s">
        <v>826</v>
      </c>
      <c r="H19" s="29" t="s">
        <v>827</v>
      </c>
      <c r="I19" s="29" t="s">
        <v>828</v>
      </c>
      <c r="J19" s="31" t="s">
        <v>829</v>
      </c>
      <c r="K19" s="29" t="s">
        <v>830</v>
      </c>
    </row>
    <row r="20">
      <c r="A20" s="27" t="s">
        <v>831</v>
      </c>
      <c r="B20" s="31" t="s">
        <v>832</v>
      </c>
      <c r="C20" s="27" t="s">
        <v>833</v>
      </c>
      <c r="D20" s="27" t="s">
        <v>834</v>
      </c>
      <c r="E20" s="27" t="s">
        <v>835</v>
      </c>
      <c r="F20" s="28" t="s">
        <v>836</v>
      </c>
      <c r="G20" s="27" t="s">
        <v>837</v>
      </c>
      <c r="H20" s="27" t="s">
        <v>838</v>
      </c>
      <c r="I20" s="27" t="s">
        <v>839</v>
      </c>
      <c r="J20" s="31" t="s">
        <v>840</v>
      </c>
      <c r="K20" s="27" t="s">
        <v>841</v>
      </c>
    </row>
  </sheetData>
  <mergeCells count="2">
    <mergeCell ref="A1:E1"/>
    <mergeCell ref="G1:K1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2.29"/>
    <col customWidth="1" min="2" max="2" width="12.86"/>
    <col customWidth="1" min="4" max="4" width="8.57"/>
    <col customWidth="1" min="5" max="5" width="17.86"/>
    <col customWidth="1" min="8" max="8" width="15.0"/>
    <col customWidth="1" min="9" max="9" width="14.71"/>
    <col customWidth="1" min="10" max="10" width="18.0"/>
    <col customWidth="1" min="12" max="12" width="10.29"/>
    <col customWidth="1" min="13" max="13" width="6.57"/>
    <col customWidth="1" min="14" max="14" width="12.14"/>
    <col customWidth="1" min="15" max="16" width="11.57"/>
  </cols>
  <sheetData>
    <row r="1" ht="44.25" customHeight="1">
      <c r="A1" s="13" t="s">
        <v>473</v>
      </c>
      <c r="B1" s="13" t="s">
        <v>474</v>
      </c>
      <c r="C1" s="13" t="s">
        <v>475</v>
      </c>
      <c r="D1" s="13" t="s">
        <v>476</v>
      </c>
      <c r="E1" s="13" t="s">
        <v>477</v>
      </c>
      <c r="F1" s="13" t="s">
        <v>478</v>
      </c>
      <c r="G1" s="13" t="s">
        <v>479</v>
      </c>
      <c r="H1" s="14"/>
      <c r="I1" s="13" t="s">
        <v>480</v>
      </c>
      <c r="J1" s="13" t="s">
        <v>481</v>
      </c>
      <c r="K1" s="13" t="s">
        <v>482</v>
      </c>
      <c r="L1" s="13" t="s">
        <v>483</v>
      </c>
      <c r="M1" s="13" t="s">
        <v>484</v>
      </c>
      <c r="N1" s="13" t="s">
        <v>485</v>
      </c>
      <c r="O1" s="13" t="s">
        <v>486</v>
      </c>
      <c r="P1" s="15"/>
    </row>
    <row r="2">
      <c r="A2" s="16" t="s">
        <v>29</v>
      </c>
      <c r="B2" s="16" t="s">
        <v>30</v>
      </c>
      <c r="C2" s="16">
        <v>85.0</v>
      </c>
      <c r="D2" s="16">
        <v>185.0</v>
      </c>
      <c r="E2" s="17">
        <v>25.0</v>
      </c>
      <c r="F2" s="16">
        <v>13.0</v>
      </c>
      <c r="G2" s="18">
        <f t="shared" ref="G2:G64" si="1">SUM(C2:F2)</f>
        <v>308</v>
      </c>
      <c r="H2" s="18"/>
      <c r="I2" s="19">
        <v>85.0</v>
      </c>
      <c r="J2" s="19">
        <v>13.5</v>
      </c>
      <c r="K2" s="19">
        <v>50.0</v>
      </c>
      <c r="L2" s="19" t="b">
        <v>1</v>
      </c>
      <c r="M2" s="19" t="b">
        <v>1</v>
      </c>
      <c r="N2" s="19" t="b">
        <v>0</v>
      </c>
      <c r="O2" s="19" t="b">
        <v>0</v>
      </c>
      <c r="P2" s="20"/>
    </row>
    <row r="3">
      <c r="A3" s="16" t="s">
        <v>29</v>
      </c>
      <c r="B3" s="16" t="s">
        <v>46</v>
      </c>
      <c r="C3" s="17">
        <v>10.0</v>
      </c>
      <c r="D3" s="16">
        <v>180.0</v>
      </c>
      <c r="E3" s="17">
        <v>35.0</v>
      </c>
      <c r="F3" s="17">
        <v>4.0</v>
      </c>
      <c r="G3" s="18">
        <f t="shared" si="1"/>
        <v>229</v>
      </c>
      <c r="H3" s="18"/>
      <c r="I3" s="19">
        <v>25.0</v>
      </c>
      <c r="J3" s="19">
        <v>14.0</v>
      </c>
      <c r="K3" s="19">
        <v>51.0</v>
      </c>
      <c r="L3" s="19" t="b">
        <v>1</v>
      </c>
      <c r="M3" s="19" t="b">
        <v>1</v>
      </c>
      <c r="N3" s="19" t="b">
        <v>1</v>
      </c>
      <c r="O3" s="19" t="b">
        <v>1</v>
      </c>
      <c r="P3" s="20"/>
    </row>
    <row r="4">
      <c r="A4" s="16" t="s">
        <v>29</v>
      </c>
      <c r="B4" s="16" t="s">
        <v>51</v>
      </c>
      <c r="C4" s="17">
        <v>65.0</v>
      </c>
      <c r="D4" s="16">
        <v>180.0</v>
      </c>
      <c r="E4" s="17">
        <v>25.0</v>
      </c>
      <c r="F4" s="17">
        <v>16.0</v>
      </c>
      <c r="G4" s="18">
        <f t="shared" si="1"/>
        <v>286</v>
      </c>
      <c r="H4" s="18"/>
      <c r="I4" s="19">
        <v>65.0</v>
      </c>
      <c r="J4" s="19">
        <v>15.0</v>
      </c>
      <c r="K4" s="19">
        <v>52.0</v>
      </c>
      <c r="L4" s="19" t="b">
        <v>1</v>
      </c>
      <c r="M4" s="19" t="b">
        <v>1</v>
      </c>
      <c r="N4" s="19" t="b">
        <v>0</v>
      </c>
      <c r="O4" s="19" t="b">
        <v>0</v>
      </c>
      <c r="P4" s="20"/>
    </row>
    <row r="5">
      <c r="A5" s="16" t="s">
        <v>29</v>
      </c>
      <c r="B5" s="16" t="s">
        <v>62</v>
      </c>
      <c r="C5" s="17">
        <v>85.0</v>
      </c>
      <c r="D5" s="16">
        <v>185.0</v>
      </c>
      <c r="E5" s="17">
        <v>10.0</v>
      </c>
      <c r="F5" s="17">
        <v>4.0</v>
      </c>
      <c r="G5" s="18">
        <f t="shared" si="1"/>
        <v>284</v>
      </c>
      <c r="H5" s="18"/>
      <c r="I5" s="19">
        <v>85.0</v>
      </c>
      <c r="J5" s="19">
        <v>13.5</v>
      </c>
      <c r="K5" s="19">
        <v>50.0</v>
      </c>
      <c r="L5" s="19" t="b">
        <v>1</v>
      </c>
      <c r="M5" s="19" t="b">
        <v>0</v>
      </c>
      <c r="N5" s="19" t="b">
        <v>0</v>
      </c>
      <c r="O5" s="19" t="b">
        <v>0</v>
      </c>
      <c r="P5" s="20"/>
    </row>
    <row r="6">
      <c r="A6" s="16" t="s">
        <v>29</v>
      </c>
      <c r="B6" s="16" t="s">
        <v>67</v>
      </c>
      <c r="C6" s="17">
        <v>75.0</v>
      </c>
      <c r="D6" s="16">
        <v>180.0</v>
      </c>
      <c r="E6" s="17">
        <v>0.0</v>
      </c>
      <c r="F6" s="17">
        <v>14.0</v>
      </c>
      <c r="G6" s="18">
        <f t="shared" si="1"/>
        <v>269</v>
      </c>
      <c r="H6" s="18"/>
      <c r="I6" s="19">
        <v>75.0</v>
      </c>
      <c r="J6" s="19">
        <v>14.0</v>
      </c>
      <c r="K6" s="19">
        <v>51.0</v>
      </c>
      <c r="L6" s="19" t="b">
        <v>0</v>
      </c>
      <c r="M6" s="19" t="b">
        <v>0</v>
      </c>
      <c r="N6" s="19" t="b">
        <v>0</v>
      </c>
      <c r="O6" s="19" t="b">
        <v>0</v>
      </c>
      <c r="P6" s="20"/>
    </row>
    <row r="7">
      <c r="A7" s="16" t="s">
        <v>29</v>
      </c>
      <c r="B7" s="16" t="s">
        <v>80</v>
      </c>
      <c r="C7" s="17">
        <v>65.0</v>
      </c>
      <c r="D7" s="16">
        <v>180.0</v>
      </c>
      <c r="E7" s="17">
        <v>0.0</v>
      </c>
      <c r="F7" s="17">
        <v>7.0</v>
      </c>
      <c r="G7" s="18">
        <f t="shared" si="1"/>
        <v>252</v>
      </c>
      <c r="H7" s="18"/>
      <c r="I7" s="19">
        <v>65.0</v>
      </c>
      <c r="J7" s="19">
        <v>15.0</v>
      </c>
      <c r="K7" s="19">
        <v>52.0</v>
      </c>
      <c r="L7" s="19" t="b">
        <v>0</v>
      </c>
      <c r="M7" s="19" t="b">
        <v>0</v>
      </c>
      <c r="N7" s="19" t="b">
        <v>0</v>
      </c>
      <c r="O7" s="19" t="b">
        <v>0</v>
      </c>
      <c r="P7" s="20"/>
    </row>
    <row r="8">
      <c r="A8" s="16" t="s">
        <v>29</v>
      </c>
      <c r="B8" s="16" t="s">
        <v>87</v>
      </c>
      <c r="C8" s="17">
        <v>85.0</v>
      </c>
      <c r="D8" s="16">
        <v>185.0</v>
      </c>
      <c r="E8" s="17">
        <v>0.0</v>
      </c>
      <c r="F8" s="17">
        <v>22.0</v>
      </c>
      <c r="G8" s="18">
        <f t="shared" si="1"/>
        <v>292</v>
      </c>
      <c r="H8" s="18"/>
      <c r="I8" s="19">
        <v>85.0</v>
      </c>
      <c r="J8" s="19">
        <v>13.5</v>
      </c>
      <c r="K8" s="19">
        <v>50.0</v>
      </c>
      <c r="L8" s="19" t="b">
        <v>0</v>
      </c>
      <c r="M8" s="19" t="b">
        <v>0</v>
      </c>
      <c r="N8" s="19" t="b">
        <v>0</v>
      </c>
      <c r="O8" s="19" t="b">
        <v>0</v>
      </c>
      <c r="P8" s="20"/>
    </row>
    <row r="9">
      <c r="A9" s="16" t="s">
        <v>29</v>
      </c>
      <c r="B9" s="16" t="s">
        <v>92</v>
      </c>
      <c r="C9" s="17">
        <v>75.0</v>
      </c>
      <c r="D9" s="16">
        <v>180.0</v>
      </c>
      <c r="E9" s="17">
        <v>0.0</v>
      </c>
      <c r="F9" s="17">
        <v>7.0</v>
      </c>
      <c r="G9" s="18">
        <f t="shared" si="1"/>
        <v>262</v>
      </c>
      <c r="H9" s="18"/>
      <c r="I9" s="19">
        <v>75.0</v>
      </c>
      <c r="J9" s="19">
        <v>14.0</v>
      </c>
      <c r="K9" s="19">
        <v>51.0</v>
      </c>
      <c r="L9" s="19" t="b">
        <v>0</v>
      </c>
      <c r="M9" s="19" t="b">
        <v>0</v>
      </c>
      <c r="N9" s="19" t="b">
        <v>0</v>
      </c>
      <c r="O9" s="19" t="b">
        <v>0</v>
      </c>
      <c r="P9" s="20"/>
    </row>
    <row r="10">
      <c r="A10" s="16" t="s">
        <v>29</v>
      </c>
      <c r="B10" s="16" t="s">
        <v>100</v>
      </c>
      <c r="C10" s="17">
        <v>65.0</v>
      </c>
      <c r="D10" s="16">
        <v>180.0</v>
      </c>
      <c r="E10" s="17">
        <v>0.0</v>
      </c>
      <c r="F10" s="17">
        <v>23.0</v>
      </c>
      <c r="G10" s="18">
        <f t="shared" si="1"/>
        <v>268</v>
      </c>
      <c r="H10" s="18"/>
      <c r="I10" s="19">
        <v>65.0</v>
      </c>
      <c r="J10" s="19">
        <v>15.0</v>
      </c>
      <c r="K10" s="19">
        <v>52.0</v>
      </c>
      <c r="L10" s="19" t="b">
        <v>0</v>
      </c>
      <c r="M10" s="19" t="b">
        <v>0</v>
      </c>
      <c r="N10" s="19" t="b">
        <v>0</v>
      </c>
      <c r="O10" s="19" t="b">
        <v>0</v>
      </c>
      <c r="P10" s="20"/>
    </row>
    <row r="11">
      <c r="A11" s="16" t="s">
        <v>29</v>
      </c>
      <c r="B11" s="16" t="s">
        <v>113</v>
      </c>
      <c r="C11" s="17">
        <v>85.0</v>
      </c>
      <c r="D11" s="16">
        <v>185.0</v>
      </c>
      <c r="E11" s="17">
        <v>0.0</v>
      </c>
      <c r="F11" s="17">
        <v>3.0</v>
      </c>
      <c r="G11" s="18">
        <f t="shared" si="1"/>
        <v>273</v>
      </c>
      <c r="H11" s="18"/>
      <c r="I11" s="19">
        <v>85.0</v>
      </c>
      <c r="J11" s="19">
        <v>13.5</v>
      </c>
      <c r="K11" s="19">
        <v>50.0</v>
      </c>
      <c r="L11" s="19" t="b">
        <v>0</v>
      </c>
      <c r="M11" s="19" t="b">
        <v>0</v>
      </c>
      <c r="N11" s="19" t="b">
        <v>0</v>
      </c>
      <c r="O11" s="19" t="b">
        <v>0</v>
      </c>
      <c r="P11" s="20"/>
    </row>
    <row r="12">
      <c r="A12" s="16" t="s">
        <v>29</v>
      </c>
      <c r="B12" s="16" t="s">
        <v>116</v>
      </c>
      <c r="C12" s="17">
        <v>75.0</v>
      </c>
      <c r="D12" s="16">
        <v>180.0</v>
      </c>
      <c r="E12" s="17">
        <v>0.0</v>
      </c>
      <c r="F12" s="17">
        <v>26.0</v>
      </c>
      <c r="G12" s="18">
        <f t="shared" si="1"/>
        <v>281</v>
      </c>
      <c r="H12" s="18"/>
      <c r="I12" s="19">
        <v>75.0</v>
      </c>
      <c r="J12" s="19">
        <v>14.0</v>
      </c>
      <c r="K12" s="19">
        <v>51.0</v>
      </c>
      <c r="L12" s="19" t="b">
        <v>0</v>
      </c>
      <c r="M12" s="19" t="b">
        <v>0</v>
      </c>
      <c r="N12" s="19" t="b">
        <v>0</v>
      </c>
      <c r="O12" s="19" t="b">
        <v>0</v>
      </c>
      <c r="P12" s="20"/>
    </row>
    <row r="13">
      <c r="A13" s="16" t="s">
        <v>29</v>
      </c>
      <c r="B13" s="16" t="s">
        <v>127</v>
      </c>
      <c r="C13" s="17">
        <v>100.0</v>
      </c>
      <c r="D13" s="16">
        <v>185.0</v>
      </c>
      <c r="E13" s="17">
        <v>35.0</v>
      </c>
      <c r="F13" s="17">
        <v>54.0</v>
      </c>
      <c r="G13" s="18">
        <f t="shared" si="1"/>
        <v>374</v>
      </c>
      <c r="H13" s="18"/>
      <c r="I13" s="19">
        <v>100.0</v>
      </c>
      <c r="J13" s="19">
        <v>13.5</v>
      </c>
      <c r="K13" s="19">
        <v>50.0</v>
      </c>
      <c r="L13" s="19" t="b">
        <v>1</v>
      </c>
      <c r="M13" s="19" t="b">
        <v>1</v>
      </c>
      <c r="N13" s="19" t="b">
        <v>1</v>
      </c>
      <c r="O13" s="19" t="b">
        <v>1</v>
      </c>
      <c r="P13" s="20"/>
    </row>
    <row r="14">
      <c r="A14" s="16" t="s">
        <v>29</v>
      </c>
      <c r="B14" s="16" t="s">
        <v>136</v>
      </c>
      <c r="C14" s="17">
        <v>85.0</v>
      </c>
      <c r="D14" s="16">
        <v>185.0</v>
      </c>
      <c r="E14" s="17">
        <v>0.0</v>
      </c>
      <c r="F14" s="17">
        <v>6.0</v>
      </c>
      <c r="G14" s="18">
        <f t="shared" si="1"/>
        <v>276</v>
      </c>
      <c r="H14" s="18"/>
      <c r="I14" s="19">
        <v>85.0</v>
      </c>
      <c r="J14" s="19">
        <v>13.5</v>
      </c>
      <c r="K14" s="19">
        <v>50.0</v>
      </c>
      <c r="L14" s="19" t="b">
        <v>0</v>
      </c>
      <c r="M14" s="19" t="b">
        <v>0</v>
      </c>
      <c r="N14" s="19" t="b">
        <v>0</v>
      </c>
      <c r="O14" s="19" t="b">
        <v>0</v>
      </c>
      <c r="P14" s="20"/>
    </row>
    <row r="15">
      <c r="A15" s="16" t="s">
        <v>29</v>
      </c>
      <c r="B15" s="16" t="s">
        <v>141</v>
      </c>
      <c r="C15" s="17">
        <v>75.0</v>
      </c>
      <c r="D15" s="16">
        <v>180.0</v>
      </c>
      <c r="E15" s="17">
        <v>0.0</v>
      </c>
      <c r="F15" s="17">
        <v>12.0</v>
      </c>
      <c r="G15" s="18">
        <f t="shared" si="1"/>
        <v>267</v>
      </c>
      <c r="H15" s="18"/>
      <c r="I15" s="19">
        <v>75.0</v>
      </c>
      <c r="J15" s="19">
        <v>14.0</v>
      </c>
      <c r="K15" s="19">
        <v>51.0</v>
      </c>
      <c r="L15" s="19" t="b">
        <v>0</v>
      </c>
      <c r="M15" s="19" t="b">
        <v>0</v>
      </c>
      <c r="N15" s="19" t="b">
        <v>0</v>
      </c>
      <c r="O15" s="19" t="b">
        <v>0</v>
      </c>
      <c r="P15" s="20"/>
    </row>
    <row r="16">
      <c r="A16" s="16" t="s">
        <v>29</v>
      </c>
      <c r="B16" s="16" t="s">
        <v>147</v>
      </c>
      <c r="C16" s="17">
        <v>65.0</v>
      </c>
      <c r="D16" s="16">
        <v>180.0</v>
      </c>
      <c r="E16" s="17">
        <v>0.0</v>
      </c>
      <c r="F16" s="17">
        <v>13.0</v>
      </c>
      <c r="G16" s="18">
        <f t="shared" si="1"/>
        <v>258</v>
      </c>
      <c r="H16" s="18"/>
      <c r="I16" s="19">
        <v>65.0</v>
      </c>
      <c r="J16" s="19">
        <v>15.0</v>
      </c>
      <c r="K16" s="19">
        <v>52.0</v>
      </c>
      <c r="L16" s="19" t="b">
        <v>0</v>
      </c>
      <c r="M16" s="19" t="b">
        <v>0</v>
      </c>
      <c r="N16" s="19" t="b">
        <v>0</v>
      </c>
      <c r="O16" s="19" t="b">
        <v>0</v>
      </c>
      <c r="P16" s="20"/>
    </row>
    <row r="17">
      <c r="A17" s="16" t="s">
        <v>29</v>
      </c>
      <c r="B17" s="16" t="s">
        <v>159</v>
      </c>
      <c r="C17" s="17">
        <v>85.0</v>
      </c>
      <c r="D17" s="16">
        <v>185.0</v>
      </c>
      <c r="E17" s="17">
        <v>0.0</v>
      </c>
      <c r="F17" s="17">
        <v>10.0</v>
      </c>
      <c r="G17" s="18">
        <f t="shared" si="1"/>
        <v>280</v>
      </c>
      <c r="H17" s="18"/>
      <c r="I17" s="19">
        <v>85.0</v>
      </c>
      <c r="J17" s="19">
        <v>13.5</v>
      </c>
      <c r="K17" s="19">
        <v>50.0</v>
      </c>
      <c r="L17" s="19" t="b">
        <v>0</v>
      </c>
      <c r="M17" s="19" t="b">
        <v>0</v>
      </c>
      <c r="N17" s="19" t="b">
        <v>0</v>
      </c>
      <c r="O17" s="19" t="b">
        <v>0</v>
      </c>
      <c r="P17" s="20"/>
    </row>
    <row r="18">
      <c r="A18" s="16" t="s">
        <v>29</v>
      </c>
      <c r="B18" s="16" t="s">
        <v>169</v>
      </c>
      <c r="C18" s="17">
        <v>75.0</v>
      </c>
      <c r="D18" s="16">
        <v>180.0</v>
      </c>
      <c r="E18" s="17">
        <v>0.0</v>
      </c>
      <c r="F18" s="16" t="s">
        <v>487</v>
      </c>
      <c r="G18" s="18">
        <f t="shared" si="1"/>
        <v>255</v>
      </c>
      <c r="H18" s="18"/>
      <c r="I18" s="19">
        <v>75.0</v>
      </c>
      <c r="J18" s="19">
        <v>14.0</v>
      </c>
      <c r="K18" s="19">
        <v>51.0</v>
      </c>
      <c r="L18" s="19" t="b">
        <v>0</v>
      </c>
      <c r="M18" s="19" t="b">
        <v>0</v>
      </c>
      <c r="N18" s="19" t="b">
        <v>0</v>
      </c>
      <c r="O18" s="19" t="b">
        <v>0</v>
      </c>
      <c r="P18" s="20"/>
    </row>
    <row r="19">
      <c r="A19" s="16" t="s">
        <v>29</v>
      </c>
      <c r="B19" s="16" t="s">
        <v>171</v>
      </c>
      <c r="C19" s="17">
        <v>65.0</v>
      </c>
      <c r="D19" s="16">
        <v>180.0</v>
      </c>
      <c r="E19" s="17">
        <v>0.0</v>
      </c>
      <c r="F19" s="16" t="s">
        <v>487</v>
      </c>
      <c r="G19" s="18">
        <f t="shared" si="1"/>
        <v>245</v>
      </c>
      <c r="H19" s="18"/>
      <c r="I19" s="19">
        <v>65.0</v>
      </c>
      <c r="J19" s="19">
        <v>15.0</v>
      </c>
      <c r="K19" s="19">
        <v>52.0</v>
      </c>
      <c r="L19" s="19" t="b">
        <v>0</v>
      </c>
      <c r="M19" s="19" t="b">
        <v>0</v>
      </c>
      <c r="N19" s="19" t="b">
        <v>0</v>
      </c>
      <c r="O19" s="19" t="b">
        <v>0</v>
      </c>
      <c r="P19" s="20"/>
    </row>
    <row r="20">
      <c r="A20" s="16" t="s">
        <v>29</v>
      </c>
      <c r="B20" s="16" t="s">
        <v>177</v>
      </c>
      <c r="C20" s="17">
        <v>85.0</v>
      </c>
      <c r="D20" s="16">
        <v>185.0</v>
      </c>
      <c r="E20" s="17">
        <v>0.0</v>
      </c>
      <c r="F20" s="17">
        <v>2.0</v>
      </c>
      <c r="G20" s="18">
        <f t="shared" si="1"/>
        <v>272</v>
      </c>
      <c r="H20" s="18"/>
      <c r="I20" s="19">
        <v>85.0</v>
      </c>
      <c r="J20" s="19">
        <v>13.5</v>
      </c>
      <c r="K20" s="19">
        <v>50.0</v>
      </c>
      <c r="L20" s="19" t="b">
        <v>0</v>
      </c>
      <c r="M20" s="19" t="b">
        <v>0</v>
      </c>
      <c r="N20" s="19" t="b">
        <v>0</v>
      </c>
      <c r="O20" s="19" t="b">
        <v>0</v>
      </c>
      <c r="P20" s="20"/>
    </row>
    <row r="21">
      <c r="A21" s="16" t="s">
        <v>29</v>
      </c>
      <c r="B21" s="16" t="s">
        <v>179</v>
      </c>
      <c r="C21" s="17">
        <v>75.0</v>
      </c>
      <c r="D21" s="16">
        <v>180.0</v>
      </c>
      <c r="E21" s="17">
        <v>0.0</v>
      </c>
      <c r="F21" s="17">
        <v>46.0</v>
      </c>
      <c r="G21" s="18">
        <f t="shared" si="1"/>
        <v>301</v>
      </c>
      <c r="H21" s="18"/>
      <c r="I21" s="19">
        <v>75.0</v>
      </c>
      <c r="J21" s="19">
        <v>14.0</v>
      </c>
      <c r="K21" s="19">
        <v>51.0</v>
      </c>
      <c r="L21" s="19" t="b">
        <v>0</v>
      </c>
      <c r="M21" s="19" t="b">
        <v>0</v>
      </c>
      <c r="N21" s="19" t="b">
        <v>0</v>
      </c>
      <c r="O21" s="19" t="b">
        <v>0</v>
      </c>
      <c r="P21" s="20"/>
    </row>
    <row r="22">
      <c r="A22" s="16" t="s">
        <v>29</v>
      </c>
      <c r="B22" s="16" t="s">
        <v>185</v>
      </c>
      <c r="C22" s="17">
        <v>65.0</v>
      </c>
      <c r="D22" s="16">
        <v>180.0</v>
      </c>
      <c r="E22" s="17">
        <v>0.0</v>
      </c>
      <c r="F22" s="17">
        <v>13.0</v>
      </c>
      <c r="G22" s="18">
        <f t="shared" si="1"/>
        <v>258</v>
      </c>
      <c r="H22" s="18"/>
      <c r="I22" s="19">
        <v>65.0</v>
      </c>
      <c r="J22" s="19">
        <v>15.0</v>
      </c>
      <c r="K22" s="19">
        <v>52.0</v>
      </c>
      <c r="L22" s="19" t="b">
        <v>0</v>
      </c>
      <c r="M22" s="19" t="b">
        <v>0</v>
      </c>
      <c r="N22" s="19" t="b">
        <v>0</v>
      </c>
      <c r="O22" s="19" t="b">
        <v>0</v>
      </c>
      <c r="P22" s="20"/>
    </row>
    <row r="23">
      <c r="A23" s="16" t="s">
        <v>29</v>
      </c>
      <c r="B23" s="16" t="s">
        <v>189</v>
      </c>
      <c r="C23" s="17">
        <v>85.0</v>
      </c>
      <c r="D23" s="16">
        <v>185.0</v>
      </c>
      <c r="E23" s="17">
        <v>0.0</v>
      </c>
      <c r="F23" s="17">
        <v>4.0</v>
      </c>
      <c r="G23" s="18">
        <f t="shared" si="1"/>
        <v>274</v>
      </c>
      <c r="H23" s="18"/>
      <c r="I23" s="19">
        <v>85.0</v>
      </c>
      <c r="J23" s="19">
        <v>13.5</v>
      </c>
      <c r="K23" s="19">
        <v>50.0</v>
      </c>
      <c r="L23" s="19" t="b">
        <v>0</v>
      </c>
      <c r="M23" s="19" t="b">
        <v>0</v>
      </c>
      <c r="N23" s="19" t="b">
        <v>0</v>
      </c>
      <c r="O23" s="19" t="b">
        <v>0</v>
      </c>
      <c r="P23" s="20"/>
    </row>
    <row r="24">
      <c r="A24" s="16" t="s">
        <v>29</v>
      </c>
      <c r="B24" s="16" t="s">
        <v>193</v>
      </c>
      <c r="C24" s="17">
        <v>75.0</v>
      </c>
      <c r="D24" s="16">
        <v>180.0</v>
      </c>
      <c r="E24" s="17">
        <v>0.0</v>
      </c>
      <c r="F24" s="17">
        <v>18.0</v>
      </c>
      <c r="G24" s="18">
        <f t="shared" si="1"/>
        <v>273</v>
      </c>
      <c r="H24" s="18"/>
      <c r="I24" s="19">
        <v>75.0</v>
      </c>
      <c r="J24" s="19">
        <v>14.0</v>
      </c>
      <c r="K24" s="19">
        <v>51.0</v>
      </c>
      <c r="L24" s="19" t="b">
        <v>0</v>
      </c>
      <c r="M24" s="19" t="b">
        <v>0</v>
      </c>
      <c r="N24" s="19" t="b">
        <v>0</v>
      </c>
      <c r="O24" s="19" t="b">
        <v>0</v>
      </c>
      <c r="P24" s="20"/>
    </row>
    <row r="25">
      <c r="A25" s="16" t="s">
        <v>29</v>
      </c>
      <c r="B25" s="16" t="s">
        <v>202</v>
      </c>
      <c r="C25" s="17">
        <v>65.0</v>
      </c>
      <c r="D25" s="16">
        <v>180.0</v>
      </c>
      <c r="E25" s="17">
        <v>0.0</v>
      </c>
      <c r="F25" s="17">
        <v>7.0</v>
      </c>
      <c r="G25" s="18">
        <f t="shared" si="1"/>
        <v>252</v>
      </c>
      <c r="H25" s="18"/>
      <c r="I25" s="19">
        <v>65.0</v>
      </c>
      <c r="J25" s="19">
        <v>15.0</v>
      </c>
      <c r="K25" s="19">
        <v>52.0</v>
      </c>
      <c r="L25" s="19" t="b">
        <v>0</v>
      </c>
      <c r="M25" s="19" t="b">
        <v>0</v>
      </c>
      <c r="N25" s="19" t="b">
        <v>0</v>
      </c>
      <c r="O25" s="19" t="b">
        <v>0</v>
      </c>
      <c r="P25" s="20"/>
    </row>
    <row r="26">
      <c r="A26" s="16" t="s">
        <v>29</v>
      </c>
      <c r="B26" s="16" t="s">
        <v>206</v>
      </c>
      <c r="C26" s="17">
        <v>85.0</v>
      </c>
      <c r="D26" s="16">
        <v>185.0</v>
      </c>
      <c r="E26" s="17">
        <v>0.0</v>
      </c>
      <c r="F26" s="17">
        <v>0.0</v>
      </c>
      <c r="G26" s="18">
        <f t="shared" si="1"/>
        <v>270</v>
      </c>
      <c r="H26" s="18"/>
      <c r="I26" s="19">
        <v>85.0</v>
      </c>
      <c r="J26" s="19">
        <v>13.5</v>
      </c>
      <c r="K26" s="19">
        <v>50.0</v>
      </c>
      <c r="L26" s="19" t="b">
        <v>0</v>
      </c>
      <c r="M26" s="19" t="b">
        <v>0</v>
      </c>
      <c r="N26" s="19" t="b">
        <v>0</v>
      </c>
      <c r="O26" s="19" t="b">
        <v>0</v>
      </c>
      <c r="P26" s="20"/>
    </row>
    <row r="27">
      <c r="A27" s="16" t="s">
        <v>29</v>
      </c>
      <c r="B27" s="16" t="s">
        <v>207</v>
      </c>
      <c r="C27" s="17">
        <v>75.0</v>
      </c>
      <c r="D27" s="16">
        <v>180.0</v>
      </c>
      <c r="E27" s="17">
        <v>0.0</v>
      </c>
      <c r="F27" s="17">
        <v>0.0</v>
      </c>
      <c r="G27" s="18">
        <f t="shared" si="1"/>
        <v>255</v>
      </c>
      <c r="H27" s="18"/>
      <c r="I27" s="19">
        <v>75.0</v>
      </c>
      <c r="J27" s="19">
        <v>14.0</v>
      </c>
      <c r="K27" s="19">
        <v>51.0</v>
      </c>
      <c r="L27" s="19" t="b">
        <v>0</v>
      </c>
      <c r="M27" s="19" t="b">
        <v>0</v>
      </c>
      <c r="N27" s="19" t="b">
        <v>0</v>
      </c>
      <c r="O27" s="19" t="b">
        <v>0</v>
      </c>
      <c r="P27" s="20"/>
    </row>
    <row r="28">
      <c r="A28" s="16" t="s">
        <v>29</v>
      </c>
      <c r="B28" s="16" t="s">
        <v>208</v>
      </c>
      <c r="C28" s="17">
        <v>65.0</v>
      </c>
      <c r="D28" s="16">
        <v>180.0</v>
      </c>
      <c r="E28" s="17">
        <v>0.0</v>
      </c>
      <c r="F28" s="17">
        <v>0.0</v>
      </c>
      <c r="G28" s="18">
        <f t="shared" si="1"/>
        <v>245</v>
      </c>
      <c r="H28" s="18"/>
      <c r="I28" s="19">
        <v>65.0</v>
      </c>
      <c r="J28" s="19">
        <v>15.0</v>
      </c>
      <c r="K28" s="19">
        <v>52.0</v>
      </c>
      <c r="L28" s="19" t="b">
        <v>0</v>
      </c>
      <c r="M28" s="19" t="b">
        <v>0</v>
      </c>
      <c r="N28" s="19" t="b">
        <v>0</v>
      </c>
      <c r="O28" s="19" t="b">
        <v>0</v>
      </c>
      <c r="P28" s="20"/>
    </row>
    <row r="29">
      <c r="A29" s="16" t="s">
        <v>29</v>
      </c>
      <c r="B29" s="16" t="s">
        <v>209</v>
      </c>
      <c r="C29" s="17">
        <v>85.0</v>
      </c>
      <c r="D29" s="16">
        <v>185.0</v>
      </c>
      <c r="E29" s="17">
        <v>0.0</v>
      </c>
      <c r="F29" s="17">
        <v>0.0</v>
      </c>
      <c r="G29" s="18">
        <f t="shared" si="1"/>
        <v>270</v>
      </c>
      <c r="H29" s="18"/>
      <c r="I29" s="19">
        <v>85.0</v>
      </c>
      <c r="J29" s="19">
        <v>13.5</v>
      </c>
      <c r="K29" s="19">
        <v>50.0</v>
      </c>
      <c r="L29" s="19" t="b">
        <v>0</v>
      </c>
      <c r="M29" s="19" t="b">
        <v>0</v>
      </c>
      <c r="N29" s="19" t="b">
        <v>0</v>
      </c>
      <c r="O29" s="19" t="b">
        <v>0</v>
      </c>
      <c r="P29" s="20"/>
    </row>
    <row r="30">
      <c r="A30" s="16" t="s">
        <v>29</v>
      </c>
      <c r="B30" s="16" t="s">
        <v>210</v>
      </c>
      <c r="C30" s="17">
        <v>75.0</v>
      </c>
      <c r="D30" s="16">
        <v>180.0</v>
      </c>
      <c r="E30" s="17">
        <v>0.0</v>
      </c>
      <c r="F30" s="16" t="s">
        <v>487</v>
      </c>
      <c r="G30" s="18">
        <f t="shared" si="1"/>
        <v>255</v>
      </c>
      <c r="H30" s="18"/>
      <c r="I30" s="19">
        <v>75.0</v>
      </c>
      <c r="J30" s="19">
        <v>14.0</v>
      </c>
      <c r="K30" s="19">
        <v>51.0</v>
      </c>
      <c r="L30" s="19" t="b">
        <v>0</v>
      </c>
      <c r="M30" s="19" t="b">
        <v>0</v>
      </c>
      <c r="N30" s="19" t="b">
        <v>0</v>
      </c>
      <c r="O30" s="19" t="b">
        <v>0</v>
      </c>
      <c r="P30" s="20"/>
    </row>
    <row r="31">
      <c r="A31" s="16" t="s">
        <v>29</v>
      </c>
      <c r="B31" s="16" t="s">
        <v>211</v>
      </c>
      <c r="C31" s="17">
        <v>65.0</v>
      </c>
      <c r="D31" s="16">
        <v>180.0</v>
      </c>
      <c r="E31" s="17">
        <v>0.0</v>
      </c>
      <c r="F31" s="17">
        <v>0.0</v>
      </c>
      <c r="G31" s="18">
        <f t="shared" si="1"/>
        <v>245</v>
      </c>
      <c r="H31" s="18"/>
      <c r="I31" s="19">
        <v>65.0</v>
      </c>
      <c r="J31" s="19">
        <v>15.0</v>
      </c>
      <c r="K31" s="19">
        <v>52.0</v>
      </c>
      <c r="L31" s="19" t="b">
        <v>0</v>
      </c>
      <c r="M31" s="19" t="b">
        <v>0</v>
      </c>
      <c r="N31" s="19" t="b">
        <v>0</v>
      </c>
      <c r="O31" s="19" t="b">
        <v>0</v>
      </c>
      <c r="P31" s="20"/>
    </row>
    <row r="32">
      <c r="A32" s="16" t="s">
        <v>29</v>
      </c>
      <c r="B32" s="16" t="s">
        <v>212</v>
      </c>
      <c r="C32" s="17">
        <v>85.0</v>
      </c>
      <c r="D32" s="16">
        <v>185.0</v>
      </c>
      <c r="E32" s="17">
        <v>0.0</v>
      </c>
      <c r="F32" s="17">
        <v>0.0</v>
      </c>
      <c r="G32" s="18">
        <f t="shared" si="1"/>
        <v>270</v>
      </c>
      <c r="H32" s="18"/>
      <c r="I32" s="19">
        <v>85.0</v>
      </c>
      <c r="J32" s="19">
        <v>13.5</v>
      </c>
      <c r="K32" s="19">
        <v>50.0</v>
      </c>
      <c r="L32" s="19" t="b">
        <v>0</v>
      </c>
      <c r="M32" s="19" t="b">
        <v>0</v>
      </c>
      <c r="N32" s="19" t="b">
        <v>0</v>
      </c>
      <c r="O32" s="19" t="b">
        <v>0</v>
      </c>
      <c r="P32" s="20"/>
    </row>
    <row r="33">
      <c r="A33" s="16" t="s">
        <v>29</v>
      </c>
      <c r="B33" s="16" t="s">
        <v>213</v>
      </c>
      <c r="C33" s="17">
        <v>75.0</v>
      </c>
      <c r="D33" s="16">
        <v>180.0</v>
      </c>
      <c r="E33" s="17">
        <v>0.0</v>
      </c>
      <c r="F33" s="17">
        <v>0.0</v>
      </c>
      <c r="G33" s="18">
        <f t="shared" si="1"/>
        <v>255</v>
      </c>
      <c r="H33" s="18"/>
      <c r="I33" s="19">
        <v>75.0</v>
      </c>
      <c r="J33" s="19">
        <v>14.0</v>
      </c>
      <c r="K33" s="19">
        <v>51.0</v>
      </c>
      <c r="L33" s="19" t="b">
        <v>0</v>
      </c>
      <c r="M33" s="19" t="b">
        <v>0</v>
      </c>
      <c r="N33" s="19" t="b">
        <v>0</v>
      </c>
      <c r="O33" s="19" t="b">
        <v>0</v>
      </c>
      <c r="P33" s="20"/>
    </row>
    <row r="34">
      <c r="A34" s="16" t="s">
        <v>29</v>
      </c>
      <c r="B34" s="16" t="s">
        <v>214</v>
      </c>
      <c r="C34" s="17">
        <v>65.0</v>
      </c>
      <c r="D34" s="16">
        <v>180.0</v>
      </c>
      <c r="E34" s="17">
        <v>0.0</v>
      </c>
      <c r="F34" s="17">
        <v>0.0</v>
      </c>
      <c r="G34" s="18">
        <f t="shared" si="1"/>
        <v>245</v>
      </c>
      <c r="H34" s="18"/>
      <c r="I34" s="19">
        <v>65.0</v>
      </c>
      <c r="J34" s="19">
        <v>15.0</v>
      </c>
      <c r="K34" s="19">
        <v>52.0</v>
      </c>
      <c r="L34" s="19" t="b">
        <v>0</v>
      </c>
      <c r="M34" s="19" t="b">
        <v>0</v>
      </c>
      <c r="N34" s="19" t="b">
        <v>0</v>
      </c>
      <c r="O34" s="19" t="b">
        <v>0</v>
      </c>
      <c r="P34" s="20"/>
    </row>
    <row r="35">
      <c r="A35" s="16" t="s">
        <v>29</v>
      </c>
      <c r="B35" s="16" t="s">
        <v>215</v>
      </c>
      <c r="C35" s="17">
        <v>85.0</v>
      </c>
      <c r="D35" s="16">
        <v>185.0</v>
      </c>
      <c r="E35" s="17">
        <v>0.0</v>
      </c>
      <c r="F35" s="17">
        <v>0.0</v>
      </c>
      <c r="G35" s="18">
        <f t="shared" si="1"/>
        <v>270</v>
      </c>
      <c r="H35" s="18"/>
      <c r="I35" s="19">
        <v>85.0</v>
      </c>
      <c r="J35" s="19">
        <v>13.5</v>
      </c>
      <c r="K35" s="19">
        <v>50.0</v>
      </c>
      <c r="L35" s="19" t="b">
        <v>0</v>
      </c>
      <c r="M35" s="19" t="b">
        <v>0</v>
      </c>
      <c r="N35" s="19" t="b">
        <v>0</v>
      </c>
      <c r="O35" s="19" t="b">
        <v>0</v>
      </c>
      <c r="P35" s="20"/>
    </row>
    <row r="36">
      <c r="A36" s="16" t="s">
        <v>29</v>
      </c>
      <c r="B36" s="16" t="s">
        <v>216</v>
      </c>
      <c r="C36" s="17">
        <v>75.0</v>
      </c>
      <c r="D36" s="16">
        <v>180.0</v>
      </c>
      <c r="E36" s="17">
        <v>0.0</v>
      </c>
      <c r="F36" s="17">
        <v>0.0</v>
      </c>
      <c r="G36" s="18">
        <f t="shared" si="1"/>
        <v>255</v>
      </c>
      <c r="H36" s="18"/>
      <c r="I36" s="19">
        <v>75.0</v>
      </c>
      <c r="J36" s="19">
        <v>14.0</v>
      </c>
      <c r="K36" s="19">
        <v>51.0</v>
      </c>
      <c r="L36" s="19" t="b">
        <v>0</v>
      </c>
      <c r="M36" s="19" t="b">
        <v>0</v>
      </c>
      <c r="N36" s="19" t="b">
        <v>0</v>
      </c>
      <c r="O36" s="19" t="b">
        <v>0</v>
      </c>
      <c r="P36" s="20"/>
    </row>
    <row r="37">
      <c r="A37" s="16" t="s">
        <v>29</v>
      </c>
      <c r="B37" s="16" t="s">
        <v>217</v>
      </c>
      <c r="C37" s="17">
        <v>65.0</v>
      </c>
      <c r="D37" s="16">
        <v>180.0</v>
      </c>
      <c r="E37" s="17">
        <v>0.0</v>
      </c>
      <c r="F37" s="17">
        <v>0.0</v>
      </c>
      <c r="G37" s="18">
        <f t="shared" si="1"/>
        <v>245</v>
      </c>
      <c r="H37" s="18"/>
      <c r="I37" s="19">
        <v>65.0</v>
      </c>
      <c r="J37" s="19">
        <v>15.0</v>
      </c>
      <c r="K37" s="19">
        <v>52.0</v>
      </c>
      <c r="L37" s="19" t="b">
        <v>0</v>
      </c>
      <c r="M37" s="19" t="b">
        <v>0</v>
      </c>
      <c r="N37" s="19" t="b">
        <v>0</v>
      </c>
      <c r="O37" s="19" t="b">
        <v>0</v>
      </c>
      <c r="P37" s="20"/>
    </row>
    <row r="38">
      <c r="A38" s="16" t="s">
        <v>29</v>
      </c>
      <c r="B38" s="16" t="s">
        <v>218</v>
      </c>
      <c r="C38" s="17">
        <v>85.0</v>
      </c>
      <c r="D38" s="16">
        <v>185.0</v>
      </c>
      <c r="E38" s="17">
        <v>0.0</v>
      </c>
      <c r="F38" s="17">
        <v>0.0</v>
      </c>
      <c r="G38" s="18">
        <f t="shared" si="1"/>
        <v>270</v>
      </c>
      <c r="H38" s="18"/>
      <c r="I38" s="19">
        <v>85.0</v>
      </c>
      <c r="J38" s="19">
        <v>13.5</v>
      </c>
      <c r="K38" s="19">
        <v>50.0</v>
      </c>
      <c r="L38" s="19" t="b">
        <v>0</v>
      </c>
      <c r="M38" s="19" t="b">
        <v>0</v>
      </c>
      <c r="N38" s="19" t="b">
        <v>0</v>
      </c>
      <c r="O38" s="19" t="b">
        <v>0</v>
      </c>
      <c r="P38" s="20"/>
    </row>
    <row r="39">
      <c r="A39" s="16" t="s">
        <v>29</v>
      </c>
      <c r="B39" s="16" t="s">
        <v>219</v>
      </c>
      <c r="C39" s="17">
        <v>75.0</v>
      </c>
      <c r="D39" s="16">
        <v>180.0</v>
      </c>
      <c r="E39" s="17">
        <v>0.0</v>
      </c>
      <c r="F39" s="17">
        <v>0.0</v>
      </c>
      <c r="G39" s="18">
        <f t="shared" si="1"/>
        <v>255</v>
      </c>
      <c r="H39" s="18"/>
      <c r="I39" s="19">
        <v>75.0</v>
      </c>
      <c r="J39" s="19">
        <v>14.0</v>
      </c>
      <c r="K39" s="19">
        <v>51.0</v>
      </c>
      <c r="L39" s="19" t="b">
        <v>0</v>
      </c>
      <c r="M39" s="19" t="b">
        <v>0</v>
      </c>
      <c r="N39" s="19" t="b">
        <v>0</v>
      </c>
      <c r="O39" s="19" t="b">
        <v>0</v>
      </c>
      <c r="P39" s="20"/>
    </row>
    <row r="40">
      <c r="A40" s="16" t="s">
        <v>29</v>
      </c>
      <c r="B40" s="16" t="s">
        <v>220</v>
      </c>
      <c r="C40" s="17">
        <v>65.0</v>
      </c>
      <c r="D40" s="16">
        <v>180.0</v>
      </c>
      <c r="E40" s="17">
        <v>0.0</v>
      </c>
      <c r="F40" s="16" t="s">
        <v>487</v>
      </c>
      <c r="G40" s="18">
        <f t="shared" si="1"/>
        <v>245</v>
      </c>
      <c r="H40" s="18"/>
      <c r="I40" s="19">
        <v>65.0</v>
      </c>
      <c r="J40" s="19">
        <v>15.0</v>
      </c>
      <c r="K40" s="19">
        <v>52.0</v>
      </c>
      <c r="L40" s="19" t="b">
        <v>0</v>
      </c>
      <c r="M40" s="19" t="b">
        <v>0</v>
      </c>
      <c r="N40" s="19" t="b">
        <v>0</v>
      </c>
      <c r="O40" s="19" t="b">
        <v>0</v>
      </c>
      <c r="P40" s="20"/>
    </row>
    <row r="41">
      <c r="A41" s="16" t="s">
        <v>29</v>
      </c>
      <c r="B41" s="16" t="s">
        <v>221</v>
      </c>
      <c r="C41" s="17">
        <v>85.0</v>
      </c>
      <c r="D41" s="16">
        <v>185.0</v>
      </c>
      <c r="E41" s="17">
        <v>0.0</v>
      </c>
      <c r="F41" s="17">
        <v>0.0</v>
      </c>
      <c r="G41" s="18">
        <f t="shared" si="1"/>
        <v>270</v>
      </c>
      <c r="H41" s="18"/>
      <c r="I41" s="19">
        <v>85.0</v>
      </c>
      <c r="J41" s="19">
        <v>13.5</v>
      </c>
      <c r="K41" s="19">
        <v>50.0</v>
      </c>
      <c r="L41" s="19" t="b">
        <v>0</v>
      </c>
      <c r="M41" s="19" t="b">
        <v>0</v>
      </c>
      <c r="N41" s="19" t="b">
        <v>0</v>
      </c>
      <c r="O41" s="19" t="b">
        <v>0</v>
      </c>
      <c r="P41" s="20"/>
    </row>
    <row r="42">
      <c r="A42" s="16" t="s">
        <v>29</v>
      </c>
      <c r="B42" s="16" t="s">
        <v>222</v>
      </c>
      <c r="C42" s="17">
        <v>75.0</v>
      </c>
      <c r="D42" s="16">
        <v>180.0</v>
      </c>
      <c r="E42" s="17">
        <v>0.0</v>
      </c>
      <c r="F42" s="17">
        <v>0.0</v>
      </c>
      <c r="G42" s="18">
        <f t="shared" si="1"/>
        <v>255</v>
      </c>
      <c r="H42" s="18"/>
      <c r="I42" s="19">
        <v>75.0</v>
      </c>
      <c r="J42" s="19">
        <v>14.0</v>
      </c>
      <c r="K42" s="19">
        <v>51.0</v>
      </c>
      <c r="L42" s="19" t="b">
        <v>0</v>
      </c>
      <c r="M42" s="19" t="b">
        <v>0</v>
      </c>
      <c r="N42" s="19" t="b">
        <v>0</v>
      </c>
      <c r="O42" s="19" t="b">
        <v>0</v>
      </c>
      <c r="P42" s="20"/>
    </row>
    <row r="43">
      <c r="A43" s="16" t="s">
        <v>29</v>
      </c>
      <c r="B43" s="16" t="s">
        <v>223</v>
      </c>
      <c r="C43" s="17">
        <v>65.0</v>
      </c>
      <c r="D43" s="16">
        <v>180.0</v>
      </c>
      <c r="E43" s="17">
        <v>0.0</v>
      </c>
      <c r="F43" s="17">
        <v>0.0</v>
      </c>
      <c r="G43" s="18">
        <f t="shared" si="1"/>
        <v>245</v>
      </c>
      <c r="H43" s="18"/>
      <c r="I43" s="19">
        <v>65.0</v>
      </c>
      <c r="J43" s="19">
        <v>15.0</v>
      </c>
      <c r="K43" s="19">
        <v>52.0</v>
      </c>
      <c r="L43" s="19" t="b">
        <v>0</v>
      </c>
      <c r="M43" s="19" t="b">
        <v>0</v>
      </c>
      <c r="N43" s="19" t="b">
        <v>0</v>
      </c>
      <c r="O43" s="19" t="b">
        <v>0</v>
      </c>
      <c r="P43" s="20"/>
    </row>
    <row r="44">
      <c r="A44" s="16" t="s">
        <v>29</v>
      </c>
      <c r="B44" s="16" t="s">
        <v>224</v>
      </c>
      <c r="C44" s="17">
        <v>85.0</v>
      </c>
      <c r="D44" s="16">
        <v>185.0</v>
      </c>
      <c r="E44" s="17">
        <v>0.0</v>
      </c>
      <c r="F44" s="16" t="s">
        <v>487</v>
      </c>
      <c r="G44" s="18">
        <f t="shared" si="1"/>
        <v>270</v>
      </c>
      <c r="H44" s="18"/>
      <c r="I44" s="19">
        <v>85.0</v>
      </c>
      <c r="J44" s="19">
        <v>13.5</v>
      </c>
      <c r="K44" s="19">
        <v>50.0</v>
      </c>
      <c r="L44" s="19" t="b">
        <v>0</v>
      </c>
      <c r="M44" s="19" t="b">
        <v>0</v>
      </c>
      <c r="N44" s="19" t="b">
        <v>0</v>
      </c>
      <c r="O44" s="19" t="b">
        <v>0</v>
      </c>
      <c r="P44" s="20"/>
    </row>
    <row r="45">
      <c r="A45" s="16" t="s">
        <v>29</v>
      </c>
      <c r="B45" s="16" t="s">
        <v>313</v>
      </c>
      <c r="C45" s="17">
        <v>75.0</v>
      </c>
      <c r="D45" s="16">
        <v>180.0</v>
      </c>
      <c r="E45" s="17">
        <v>0.0</v>
      </c>
      <c r="F45" s="17">
        <v>0.0</v>
      </c>
      <c r="G45" s="18">
        <f t="shared" si="1"/>
        <v>255</v>
      </c>
      <c r="H45" s="18"/>
      <c r="I45" s="19">
        <v>75.0</v>
      </c>
      <c r="J45" s="19">
        <v>14.0</v>
      </c>
      <c r="K45" s="19">
        <v>51.0</v>
      </c>
      <c r="L45" s="19" t="b">
        <v>0</v>
      </c>
      <c r="M45" s="19" t="b">
        <v>0</v>
      </c>
      <c r="N45" s="19" t="b">
        <v>0</v>
      </c>
      <c r="O45" s="19" t="b">
        <v>0</v>
      </c>
      <c r="P45" s="20"/>
    </row>
    <row r="46">
      <c r="A46" s="16" t="s">
        <v>29</v>
      </c>
      <c r="B46" s="16" t="s">
        <v>319</v>
      </c>
      <c r="C46" s="17">
        <v>65.0</v>
      </c>
      <c r="D46" s="16">
        <v>180.0</v>
      </c>
      <c r="E46" s="17">
        <v>0.0</v>
      </c>
      <c r="F46" s="17">
        <v>0.0</v>
      </c>
      <c r="G46" s="18">
        <f t="shared" si="1"/>
        <v>245</v>
      </c>
      <c r="H46" s="18"/>
      <c r="I46" s="19">
        <v>65.0</v>
      </c>
      <c r="J46" s="19">
        <v>15.0</v>
      </c>
      <c r="K46" s="19">
        <v>52.0</v>
      </c>
      <c r="L46" s="19" t="b">
        <v>0</v>
      </c>
      <c r="M46" s="19" t="b">
        <v>0</v>
      </c>
      <c r="N46" s="19" t="b">
        <v>0</v>
      </c>
      <c r="O46" s="19" t="b">
        <v>0</v>
      </c>
      <c r="P46" s="20"/>
    </row>
    <row r="47">
      <c r="A47" s="16" t="s">
        <v>29</v>
      </c>
      <c r="B47" s="16" t="s">
        <v>330</v>
      </c>
      <c r="C47" s="17">
        <v>85.0</v>
      </c>
      <c r="D47" s="16">
        <v>185.0</v>
      </c>
      <c r="E47" s="17">
        <v>0.0</v>
      </c>
      <c r="F47" s="17">
        <v>0.0</v>
      </c>
      <c r="G47" s="18">
        <f t="shared" si="1"/>
        <v>270</v>
      </c>
      <c r="H47" s="18"/>
      <c r="I47" s="19">
        <v>85.0</v>
      </c>
      <c r="J47" s="19">
        <v>13.5</v>
      </c>
      <c r="K47" s="19">
        <v>50.0</v>
      </c>
      <c r="L47" s="19" t="b">
        <v>0</v>
      </c>
      <c r="M47" s="19" t="b">
        <v>0</v>
      </c>
      <c r="N47" s="19" t="b">
        <v>0</v>
      </c>
      <c r="O47" s="19" t="b">
        <v>0</v>
      </c>
      <c r="P47" s="20"/>
    </row>
    <row r="48">
      <c r="A48" s="16" t="s">
        <v>29</v>
      </c>
      <c r="B48" s="16" t="s">
        <v>353</v>
      </c>
      <c r="C48" s="17">
        <v>75.0</v>
      </c>
      <c r="D48" s="16">
        <v>180.0</v>
      </c>
      <c r="E48" s="17">
        <v>0.0</v>
      </c>
      <c r="F48" s="17">
        <v>0.0</v>
      </c>
      <c r="G48" s="18">
        <f t="shared" si="1"/>
        <v>255</v>
      </c>
      <c r="H48" s="18"/>
      <c r="I48" s="19">
        <v>75.0</v>
      </c>
      <c r="J48" s="19">
        <v>14.0</v>
      </c>
      <c r="K48" s="19">
        <v>51.0</v>
      </c>
      <c r="L48" s="19" t="b">
        <v>0</v>
      </c>
      <c r="M48" s="19" t="b">
        <v>0</v>
      </c>
      <c r="N48" s="19" t="b">
        <v>0</v>
      </c>
      <c r="O48" s="19" t="b">
        <v>0</v>
      </c>
      <c r="P48" s="20"/>
    </row>
    <row r="49">
      <c r="A49" s="16" t="s">
        <v>29</v>
      </c>
      <c r="B49" s="16" t="s">
        <v>365</v>
      </c>
      <c r="C49" s="17">
        <v>65.0</v>
      </c>
      <c r="D49" s="16">
        <v>180.0</v>
      </c>
      <c r="E49" s="17">
        <v>0.0</v>
      </c>
      <c r="F49" s="17">
        <v>0.0</v>
      </c>
      <c r="G49" s="18">
        <f t="shared" si="1"/>
        <v>245</v>
      </c>
      <c r="H49" s="18"/>
      <c r="I49" s="19">
        <v>65.0</v>
      </c>
      <c r="J49" s="19">
        <v>15.0</v>
      </c>
      <c r="K49" s="19">
        <v>52.0</v>
      </c>
      <c r="L49" s="19" t="b">
        <v>0</v>
      </c>
      <c r="M49" s="19" t="b">
        <v>0</v>
      </c>
      <c r="N49" s="19" t="b">
        <v>0</v>
      </c>
      <c r="O49" s="19" t="b">
        <v>0</v>
      </c>
      <c r="P49" s="20"/>
    </row>
    <row r="50">
      <c r="A50" s="16" t="s">
        <v>29</v>
      </c>
      <c r="B50" s="16" t="s">
        <v>366</v>
      </c>
      <c r="C50" s="17">
        <v>85.0</v>
      </c>
      <c r="D50" s="16">
        <v>185.0</v>
      </c>
      <c r="E50" s="17">
        <v>0.0</v>
      </c>
      <c r="F50" s="17">
        <v>0.0</v>
      </c>
      <c r="G50" s="18">
        <f t="shared" si="1"/>
        <v>270</v>
      </c>
      <c r="H50" s="18"/>
      <c r="I50" s="19">
        <v>85.0</v>
      </c>
      <c r="J50" s="19">
        <v>13.5</v>
      </c>
      <c r="K50" s="19">
        <v>50.0</v>
      </c>
      <c r="L50" s="19" t="b">
        <v>0</v>
      </c>
      <c r="M50" s="19" t="b">
        <v>0</v>
      </c>
      <c r="N50" s="19" t="b">
        <v>0</v>
      </c>
      <c r="O50" s="19" t="b">
        <v>0</v>
      </c>
      <c r="P50" s="20"/>
    </row>
    <row r="51">
      <c r="A51" s="16" t="s">
        <v>29</v>
      </c>
      <c r="B51" s="16" t="s">
        <v>370</v>
      </c>
      <c r="C51" s="17">
        <v>75.0</v>
      </c>
      <c r="D51" s="16">
        <v>180.0</v>
      </c>
      <c r="E51" s="17">
        <v>0.0</v>
      </c>
      <c r="F51" s="17">
        <v>0.0</v>
      </c>
      <c r="G51" s="18">
        <f t="shared" si="1"/>
        <v>255</v>
      </c>
      <c r="H51" s="18"/>
      <c r="I51" s="19">
        <v>75.0</v>
      </c>
      <c r="J51" s="19">
        <v>14.0</v>
      </c>
      <c r="K51" s="19">
        <v>51.0</v>
      </c>
      <c r="L51" s="19" t="b">
        <v>0</v>
      </c>
      <c r="M51" s="19" t="b">
        <v>0</v>
      </c>
      <c r="N51" s="19" t="b">
        <v>0</v>
      </c>
      <c r="O51" s="19" t="b">
        <v>0</v>
      </c>
      <c r="P51" s="20"/>
    </row>
    <row r="52">
      <c r="A52" s="16" t="s">
        <v>29</v>
      </c>
      <c r="B52" s="16" t="s">
        <v>377</v>
      </c>
      <c r="C52" s="17">
        <v>65.0</v>
      </c>
      <c r="D52" s="16">
        <v>180.0</v>
      </c>
      <c r="E52" s="17">
        <v>0.0</v>
      </c>
      <c r="F52" s="16" t="s">
        <v>487</v>
      </c>
      <c r="G52" s="18">
        <f t="shared" si="1"/>
        <v>245</v>
      </c>
      <c r="H52" s="18"/>
      <c r="I52" s="19">
        <v>65.0</v>
      </c>
      <c r="J52" s="19">
        <v>15.0</v>
      </c>
      <c r="K52" s="19">
        <v>52.0</v>
      </c>
      <c r="L52" s="19" t="b">
        <v>0</v>
      </c>
      <c r="M52" s="19" t="b">
        <v>0</v>
      </c>
      <c r="N52" s="19" t="b">
        <v>0</v>
      </c>
      <c r="O52" s="19" t="b">
        <v>0</v>
      </c>
      <c r="P52" s="20"/>
    </row>
    <row r="53">
      <c r="A53" s="16" t="s">
        <v>29</v>
      </c>
      <c r="B53" s="16" t="s">
        <v>379</v>
      </c>
      <c r="C53" s="17">
        <v>85.0</v>
      </c>
      <c r="D53" s="16">
        <v>185.0</v>
      </c>
      <c r="E53" s="17">
        <v>0.0</v>
      </c>
      <c r="F53" s="17">
        <v>0.0</v>
      </c>
      <c r="G53" s="18">
        <f t="shared" si="1"/>
        <v>270</v>
      </c>
      <c r="H53" s="18"/>
      <c r="I53" s="19">
        <v>85.0</v>
      </c>
      <c r="J53" s="19">
        <v>13.5</v>
      </c>
      <c r="K53" s="19">
        <v>50.0</v>
      </c>
      <c r="L53" s="19" t="b">
        <v>0</v>
      </c>
      <c r="M53" s="19" t="b">
        <v>0</v>
      </c>
      <c r="N53" s="19" t="b">
        <v>0</v>
      </c>
      <c r="O53" s="19" t="b">
        <v>0</v>
      </c>
      <c r="P53" s="20"/>
    </row>
    <row r="54">
      <c r="A54" s="16" t="s">
        <v>29</v>
      </c>
      <c r="B54" s="16" t="s">
        <v>389</v>
      </c>
      <c r="C54" s="17">
        <v>75.0</v>
      </c>
      <c r="D54" s="16">
        <v>180.0</v>
      </c>
      <c r="E54" s="17">
        <v>0.0</v>
      </c>
      <c r="F54" s="17">
        <v>0.0</v>
      </c>
      <c r="G54" s="18">
        <f t="shared" si="1"/>
        <v>255</v>
      </c>
      <c r="H54" s="18"/>
      <c r="I54" s="19">
        <v>75.0</v>
      </c>
      <c r="J54" s="19">
        <v>14.0</v>
      </c>
      <c r="K54" s="19">
        <v>51.0</v>
      </c>
      <c r="L54" s="19" t="b">
        <v>0</v>
      </c>
      <c r="M54" s="19" t="b">
        <v>0</v>
      </c>
      <c r="N54" s="19" t="b">
        <v>0</v>
      </c>
      <c r="O54" s="19" t="b">
        <v>0</v>
      </c>
      <c r="P54" s="20"/>
    </row>
    <row r="55">
      <c r="A55" s="16" t="s">
        <v>29</v>
      </c>
      <c r="B55" s="16" t="s">
        <v>397</v>
      </c>
      <c r="C55" s="17">
        <v>65.0</v>
      </c>
      <c r="D55" s="16">
        <v>180.0</v>
      </c>
      <c r="E55" s="17">
        <v>0.0</v>
      </c>
      <c r="F55" s="17">
        <v>0.0</v>
      </c>
      <c r="G55" s="18">
        <f t="shared" si="1"/>
        <v>245</v>
      </c>
      <c r="H55" s="18"/>
      <c r="I55" s="19">
        <v>65.0</v>
      </c>
      <c r="J55" s="19">
        <v>15.0</v>
      </c>
      <c r="K55" s="19">
        <v>52.0</v>
      </c>
      <c r="L55" s="19" t="b">
        <v>0</v>
      </c>
      <c r="M55" s="19" t="b">
        <v>0</v>
      </c>
      <c r="N55" s="19" t="b">
        <v>0</v>
      </c>
      <c r="O55" s="19" t="b">
        <v>0</v>
      </c>
      <c r="P55" s="20"/>
    </row>
    <row r="56">
      <c r="A56" s="16" t="s">
        <v>29</v>
      </c>
      <c r="B56" s="16" t="s">
        <v>398</v>
      </c>
      <c r="C56" s="17">
        <v>85.0</v>
      </c>
      <c r="D56" s="16">
        <v>185.0</v>
      </c>
      <c r="E56" s="17">
        <v>0.0</v>
      </c>
      <c r="F56" s="16" t="s">
        <v>487</v>
      </c>
      <c r="G56" s="18">
        <f t="shared" si="1"/>
        <v>270</v>
      </c>
      <c r="H56" s="18"/>
      <c r="I56" s="19">
        <v>85.0</v>
      </c>
      <c r="J56" s="19">
        <v>13.5</v>
      </c>
      <c r="K56" s="19">
        <v>50.0</v>
      </c>
      <c r="L56" s="19" t="b">
        <v>0</v>
      </c>
      <c r="M56" s="19" t="b">
        <v>0</v>
      </c>
      <c r="N56" s="19" t="b">
        <v>0</v>
      </c>
      <c r="O56" s="19" t="b">
        <v>0</v>
      </c>
      <c r="P56" s="20"/>
    </row>
    <row r="57">
      <c r="A57" s="16" t="s">
        <v>29</v>
      </c>
      <c r="B57" s="16" t="s">
        <v>404</v>
      </c>
      <c r="C57" s="17">
        <v>75.0</v>
      </c>
      <c r="D57" s="16">
        <v>180.0</v>
      </c>
      <c r="E57" s="17">
        <v>0.0</v>
      </c>
      <c r="F57" s="17">
        <v>0.0</v>
      </c>
      <c r="G57" s="18">
        <f t="shared" si="1"/>
        <v>255</v>
      </c>
      <c r="H57" s="18"/>
      <c r="I57" s="19">
        <v>75.0</v>
      </c>
      <c r="J57" s="19">
        <v>14.0</v>
      </c>
      <c r="K57" s="19">
        <v>51.0</v>
      </c>
      <c r="L57" s="19" t="b">
        <v>0</v>
      </c>
      <c r="M57" s="19" t="b">
        <v>0</v>
      </c>
      <c r="N57" s="19" t="b">
        <v>0</v>
      </c>
      <c r="O57" s="19" t="b">
        <v>0</v>
      </c>
      <c r="P57" s="20"/>
    </row>
    <row r="58">
      <c r="A58" s="16" t="s">
        <v>29</v>
      </c>
      <c r="B58" s="16" t="s">
        <v>409</v>
      </c>
      <c r="C58" s="17">
        <v>65.0</v>
      </c>
      <c r="D58" s="16">
        <v>180.0</v>
      </c>
      <c r="E58" s="17">
        <v>0.0</v>
      </c>
      <c r="F58" s="17">
        <v>0.0</v>
      </c>
      <c r="G58" s="18">
        <f t="shared" si="1"/>
        <v>245</v>
      </c>
      <c r="H58" s="18"/>
      <c r="I58" s="19">
        <v>65.0</v>
      </c>
      <c r="J58" s="19">
        <v>15.0</v>
      </c>
      <c r="K58" s="19">
        <v>52.0</v>
      </c>
      <c r="L58" s="19" t="b">
        <v>0</v>
      </c>
      <c r="M58" s="19" t="b">
        <v>0</v>
      </c>
      <c r="N58" s="19" t="b">
        <v>0</v>
      </c>
      <c r="O58" s="19" t="b">
        <v>0</v>
      </c>
      <c r="P58" s="20"/>
    </row>
    <row r="59">
      <c r="A59" s="16" t="s">
        <v>29</v>
      </c>
      <c r="B59" s="16" t="s">
        <v>413</v>
      </c>
      <c r="C59" s="17">
        <v>85.0</v>
      </c>
      <c r="D59" s="16">
        <v>185.0</v>
      </c>
      <c r="E59" s="17">
        <v>0.0</v>
      </c>
      <c r="F59" s="17">
        <v>0.0</v>
      </c>
      <c r="G59" s="18">
        <f t="shared" si="1"/>
        <v>270</v>
      </c>
      <c r="H59" s="18"/>
      <c r="I59" s="19">
        <v>85.0</v>
      </c>
      <c r="J59" s="19">
        <v>13.5</v>
      </c>
      <c r="K59" s="19">
        <v>50.0</v>
      </c>
      <c r="L59" s="19" t="b">
        <v>0</v>
      </c>
      <c r="M59" s="19" t="b">
        <v>0</v>
      </c>
      <c r="N59" s="19" t="b">
        <v>0</v>
      </c>
      <c r="O59" s="19" t="b">
        <v>0</v>
      </c>
      <c r="P59" s="20"/>
    </row>
    <row r="60">
      <c r="A60" s="16" t="s">
        <v>29</v>
      </c>
      <c r="B60" s="16" t="s">
        <v>414</v>
      </c>
      <c r="C60" s="17">
        <v>75.0</v>
      </c>
      <c r="D60" s="16">
        <v>180.0</v>
      </c>
      <c r="E60" s="17">
        <v>0.0</v>
      </c>
      <c r="F60" s="17">
        <v>0.0</v>
      </c>
      <c r="G60" s="18">
        <f t="shared" si="1"/>
        <v>255</v>
      </c>
      <c r="H60" s="18"/>
      <c r="I60" s="19">
        <v>75.0</v>
      </c>
      <c r="J60" s="19">
        <v>14.0</v>
      </c>
      <c r="K60" s="19">
        <v>51.0</v>
      </c>
      <c r="L60" s="19" t="b">
        <v>0</v>
      </c>
      <c r="M60" s="19" t="b">
        <v>0</v>
      </c>
      <c r="N60" s="19" t="b">
        <v>0</v>
      </c>
      <c r="O60" s="19" t="b">
        <v>0</v>
      </c>
      <c r="P60" s="20"/>
    </row>
    <row r="61">
      <c r="A61" s="16" t="s">
        <v>29</v>
      </c>
      <c r="B61" s="16" t="s">
        <v>436</v>
      </c>
      <c r="C61" s="17">
        <v>65.0</v>
      </c>
      <c r="D61" s="16">
        <v>180.0</v>
      </c>
      <c r="E61" s="17">
        <v>0.0</v>
      </c>
      <c r="F61" s="17">
        <v>0.0</v>
      </c>
      <c r="G61" s="18">
        <f t="shared" si="1"/>
        <v>245</v>
      </c>
      <c r="H61" s="18"/>
      <c r="I61" s="19">
        <v>65.0</v>
      </c>
      <c r="J61" s="19">
        <v>15.0</v>
      </c>
      <c r="K61" s="19">
        <v>52.0</v>
      </c>
      <c r="L61" s="19" t="b">
        <v>0</v>
      </c>
      <c r="M61" s="19" t="b">
        <v>0</v>
      </c>
      <c r="N61" s="19" t="b">
        <v>0</v>
      </c>
      <c r="O61" s="19" t="b">
        <v>0</v>
      </c>
      <c r="P61" s="20"/>
    </row>
    <row r="62">
      <c r="A62" s="16" t="s">
        <v>29</v>
      </c>
      <c r="B62" s="16" t="s">
        <v>447</v>
      </c>
      <c r="C62" s="17">
        <v>85.0</v>
      </c>
      <c r="D62" s="16">
        <v>185.0</v>
      </c>
      <c r="E62" s="17">
        <v>0.0</v>
      </c>
      <c r="F62" s="17">
        <v>0.0</v>
      </c>
      <c r="G62" s="18">
        <f t="shared" si="1"/>
        <v>270</v>
      </c>
      <c r="H62" s="18"/>
      <c r="I62" s="19">
        <v>85.0</v>
      </c>
      <c r="J62" s="19">
        <v>13.5</v>
      </c>
      <c r="K62" s="19">
        <v>50.0</v>
      </c>
      <c r="L62" s="19" t="b">
        <v>0</v>
      </c>
      <c r="M62" s="19" t="b">
        <v>0</v>
      </c>
      <c r="N62" s="19" t="b">
        <v>0</v>
      </c>
      <c r="O62" s="19" t="b">
        <v>0</v>
      </c>
      <c r="P62" s="20"/>
    </row>
    <row r="63">
      <c r="A63" s="16" t="s">
        <v>29</v>
      </c>
      <c r="B63" s="16" t="s">
        <v>456</v>
      </c>
      <c r="C63" s="17">
        <v>75.0</v>
      </c>
      <c r="D63" s="16">
        <v>180.0</v>
      </c>
      <c r="E63" s="17">
        <v>0.0</v>
      </c>
      <c r="F63" s="17">
        <v>0.0</v>
      </c>
      <c r="G63" s="18">
        <f t="shared" si="1"/>
        <v>255</v>
      </c>
      <c r="H63" s="18"/>
      <c r="I63" s="19">
        <v>75.0</v>
      </c>
      <c r="J63" s="19">
        <v>14.0</v>
      </c>
      <c r="K63" s="19">
        <v>51.0</v>
      </c>
      <c r="L63" s="19" t="b">
        <v>0</v>
      </c>
      <c r="M63" s="19" t="b">
        <v>0</v>
      </c>
      <c r="N63" s="19" t="b">
        <v>0</v>
      </c>
      <c r="O63" s="19" t="b">
        <v>0</v>
      </c>
      <c r="P63" s="20"/>
    </row>
    <row r="64">
      <c r="A64" s="16" t="s">
        <v>29</v>
      </c>
      <c r="B64" s="16" t="s">
        <v>459</v>
      </c>
      <c r="C64" s="17">
        <v>65.0</v>
      </c>
      <c r="D64" s="16">
        <v>180.0</v>
      </c>
      <c r="E64" s="17">
        <v>0.0</v>
      </c>
      <c r="F64" s="17">
        <v>0.0</v>
      </c>
      <c r="G64" s="18">
        <f t="shared" si="1"/>
        <v>245</v>
      </c>
      <c r="H64" s="18"/>
      <c r="I64" s="19">
        <v>65.0</v>
      </c>
      <c r="J64" s="19">
        <v>15.0</v>
      </c>
      <c r="K64" s="19">
        <v>52.0</v>
      </c>
      <c r="L64" s="19" t="b">
        <v>0</v>
      </c>
      <c r="M64" s="19" t="b">
        <v>0</v>
      </c>
      <c r="N64" s="19" t="b">
        <v>0</v>
      </c>
      <c r="O64" s="19" t="b">
        <v>0</v>
      </c>
      <c r="P64" s="20"/>
    </row>
  </sheetData>
  <conditionalFormatting sqref="C2:C64">
    <cfRule type="colorScale" priority="1">
      <colorScale>
        <cfvo type="min"/>
        <cfvo type="formula" val="90"/>
        <cfvo type="max"/>
        <color rgb="FFF4CCCC"/>
        <color rgb="FFFFFFFF"/>
        <color rgb="FFD9EAD3"/>
      </colorScale>
    </cfRule>
  </conditionalFormatting>
  <conditionalFormatting sqref="D2:D64">
    <cfRule type="colorScale" priority="2">
      <colorScale>
        <cfvo type="min"/>
        <cfvo type="formula" val="170"/>
        <cfvo type="max"/>
        <color rgb="FFF4CCCC"/>
        <color rgb="FFFFFFFF"/>
        <color rgb="FFD9EAD3"/>
      </colorScale>
    </cfRule>
  </conditionalFormatting>
  <conditionalFormatting sqref="E2:E64">
    <cfRule type="colorScale" priority="3">
      <colorScale>
        <cfvo type="min"/>
        <cfvo type="formula" val="25"/>
        <cfvo type="max"/>
        <color rgb="FFF4CCCC"/>
        <color rgb="FFFFFFFF"/>
        <color rgb="FFD9EAD3"/>
      </colorScale>
    </cfRule>
  </conditionalFormatting>
  <conditionalFormatting sqref="F2:F64">
    <cfRule type="colorScale" priority="4">
      <colorScale>
        <cfvo type="min"/>
        <cfvo type="formula" val="36"/>
        <cfvo type="max"/>
        <color rgb="FFF4CCCC"/>
        <color rgb="FFFFFFFF"/>
        <color rgb="FFD9EAD3"/>
      </colorScale>
    </cfRule>
  </conditionalFormatting>
  <conditionalFormatting sqref="G2:G64">
    <cfRule type="colorScale" priority="5">
      <colorScale>
        <cfvo type="min"/>
        <cfvo type="percent" val="50"/>
        <cfvo type="max"/>
        <color rgb="FFF4CCCC"/>
        <color rgb="FFFFFFFF"/>
        <color rgb="FFD9EAD3"/>
      </colorScale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E5CD"/>
    <outlinePr summaryBelow="0" summaryRight="0"/>
  </sheetPr>
  <sheetViews>
    <sheetView workbookViewId="0"/>
  </sheetViews>
  <sheetFormatPr customHeight="1" defaultColWidth="14.43" defaultRowHeight="15.75"/>
  <cols>
    <col customWidth="1" min="5" max="5" width="16.14"/>
    <col customWidth="1" min="7" max="7" width="16.14"/>
  </cols>
  <sheetData>
    <row r="1">
      <c r="A1" s="26" t="s">
        <v>527</v>
      </c>
      <c r="F1" s="26"/>
      <c r="G1" s="26" t="s">
        <v>528</v>
      </c>
    </row>
    <row r="2">
      <c r="A2" s="27" t="s">
        <v>529</v>
      </c>
      <c r="B2" s="27" t="s">
        <v>530</v>
      </c>
      <c r="C2" s="27" t="s">
        <v>531</v>
      </c>
      <c r="D2" s="27" t="s">
        <v>532</v>
      </c>
      <c r="E2" s="27" t="s">
        <v>533</v>
      </c>
      <c r="F2" s="28"/>
      <c r="G2" s="27" t="s">
        <v>533</v>
      </c>
      <c r="H2" s="27" t="s">
        <v>532</v>
      </c>
      <c r="I2" s="27" t="s">
        <v>534</v>
      </c>
      <c r="J2" s="27" t="s">
        <v>530</v>
      </c>
      <c r="K2" s="27" t="s">
        <v>535</v>
      </c>
    </row>
    <row r="3">
      <c r="A3" s="29">
        <v>38.39</v>
      </c>
      <c r="B3" s="29">
        <v>36.19</v>
      </c>
      <c r="C3" s="32">
        <v>32.99</v>
      </c>
      <c r="D3" s="32">
        <v>31.69</v>
      </c>
      <c r="E3" s="29">
        <v>30.39</v>
      </c>
      <c r="F3" s="30" t="s">
        <v>628</v>
      </c>
      <c r="G3" s="29">
        <v>29.29</v>
      </c>
      <c r="H3" s="29">
        <v>30.69</v>
      </c>
      <c r="I3" s="29">
        <v>31.99</v>
      </c>
      <c r="J3" s="29">
        <v>35.19</v>
      </c>
      <c r="K3" s="29">
        <v>37.29</v>
      </c>
    </row>
    <row r="4">
      <c r="A4" s="27" t="s">
        <v>812</v>
      </c>
      <c r="B4" s="31" t="s">
        <v>755</v>
      </c>
      <c r="C4" s="27" t="s">
        <v>842</v>
      </c>
      <c r="D4" s="27" t="s">
        <v>814</v>
      </c>
      <c r="E4" s="27" t="s">
        <v>815</v>
      </c>
      <c r="F4" s="28" t="s">
        <v>633</v>
      </c>
      <c r="G4" s="27" t="s">
        <v>843</v>
      </c>
      <c r="H4" s="27" t="s">
        <v>844</v>
      </c>
      <c r="I4" s="27" t="s">
        <v>845</v>
      </c>
      <c r="J4" s="31" t="s">
        <v>846</v>
      </c>
      <c r="K4" s="27" t="s">
        <v>847</v>
      </c>
    </row>
    <row r="5">
      <c r="A5" s="29" t="s">
        <v>848</v>
      </c>
      <c r="B5" s="31" t="s">
        <v>849</v>
      </c>
      <c r="C5" s="29" t="s">
        <v>623</v>
      </c>
      <c r="D5" s="29" t="s">
        <v>850</v>
      </c>
      <c r="E5" s="29" t="s">
        <v>851</v>
      </c>
      <c r="F5" s="30" t="s">
        <v>644</v>
      </c>
      <c r="G5" s="29" t="s">
        <v>852</v>
      </c>
      <c r="H5" s="29" t="s">
        <v>853</v>
      </c>
      <c r="I5" s="29" t="s">
        <v>854</v>
      </c>
      <c r="J5" s="31" t="s">
        <v>855</v>
      </c>
      <c r="K5" s="29" t="s">
        <v>856</v>
      </c>
    </row>
    <row r="6">
      <c r="A6" s="27" t="s">
        <v>857</v>
      </c>
      <c r="B6" s="31" t="s">
        <v>858</v>
      </c>
      <c r="C6" s="27" t="s">
        <v>859</v>
      </c>
      <c r="D6" s="27" t="s">
        <v>860</v>
      </c>
      <c r="E6" s="27" t="s">
        <v>861</v>
      </c>
      <c r="F6" s="28" t="s">
        <v>655</v>
      </c>
      <c r="G6" s="27" t="s">
        <v>862</v>
      </c>
      <c r="H6" s="27" t="s">
        <v>863</v>
      </c>
      <c r="I6" s="27" t="s">
        <v>864</v>
      </c>
      <c r="J6" s="31" t="s">
        <v>865</v>
      </c>
      <c r="K6" s="27" t="s">
        <v>866</v>
      </c>
    </row>
    <row r="7">
      <c r="A7" s="29" t="s">
        <v>867</v>
      </c>
      <c r="B7" s="31" t="s">
        <v>868</v>
      </c>
      <c r="C7" s="29" t="s">
        <v>869</v>
      </c>
      <c r="D7" s="29" t="s">
        <v>870</v>
      </c>
      <c r="E7" s="29" t="s">
        <v>871</v>
      </c>
      <c r="F7" s="30" t="s">
        <v>872</v>
      </c>
      <c r="G7" s="29" t="s">
        <v>873</v>
      </c>
      <c r="H7" s="29" t="s">
        <v>874</v>
      </c>
      <c r="I7" s="29" t="s">
        <v>875</v>
      </c>
      <c r="J7" s="31" t="s">
        <v>876</v>
      </c>
      <c r="K7" s="29" t="s">
        <v>877</v>
      </c>
    </row>
    <row r="8">
      <c r="A8" s="33" t="s">
        <v>878</v>
      </c>
      <c r="B8" s="31" t="s">
        <v>879</v>
      </c>
      <c r="C8" s="27" t="s">
        <v>880</v>
      </c>
      <c r="D8" s="27" t="s">
        <v>881</v>
      </c>
      <c r="E8" s="27" t="s">
        <v>882</v>
      </c>
      <c r="F8" s="28" t="s">
        <v>883</v>
      </c>
      <c r="G8" s="27" t="s">
        <v>884</v>
      </c>
      <c r="H8" s="27" t="s">
        <v>885</v>
      </c>
      <c r="I8" s="27" t="s">
        <v>886</v>
      </c>
      <c r="J8" s="31" t="s">
        <v>887</v>
      </c>
      <c r="K8" s="27" t="s">
        <v>888</v>
      </c>
    </row>
    <row r="9">
      <c r="A9" s="29">
        <v>43.99</v>
      </c>
      <c r="B9" s="31">
        <v>41.29</v>
      </c>
      <c r="C9" s="29">
        <v>37.69</v>
      </c>
      <c r="D9" s="29">
        <v>36.09</v>
      </c>
      <c r="E9" s="29">
        <v>34.49</v>
      </c>
      <c r="F9" s="30" t="s">
        <v>661</v>
      </c>
      <c r="G9" s="29">
        <v>33.69</v>
      </c>
      <c r="H9" s="29">
        <v>35.39</v>
      </c>
      <c r="I9" s="29">
        <v>36.99</v>
      </c>
      <c r="J9" s="31">
        <v>41.39</v>
      </c>
      <c r="K9" s="29">
        <v>43.69</v>
      </c>
    </row>
    <row r="10">
      <c r="A10" s="27" t="s">
        <v>889</v>
      </c>
      <c r="B10" s="31" t="s">
        <v>890</v>
      </c>
      <c r="C10" s="27" t="s">
        <v>58</v>
      </c>
      <c r="D10" s="27" t="s">
        <v>891</v>
      </c>
      <c r="E10" s="27" t="s">
        <v>892</v>
      </c>
      <c r="F10" s="28" t="s">
        <v>666</v>
      </c>
      <c r="G10" s="27" t="s">
        <v>893</v>
      </c>
      <c r="H10" s="27" t="s">
        <v>778</v>
      </c>
      <c r="I10" s="27" t="s">
        <v>894</v>
      </c>
      <c r="J10" s="31" t="s">
        <v>692</v>
      </c>
      <c r="K10" s="27" t="s">
        <v>895</v>
      </c>
    </row>
    <row r="11">
      <c r="A11" s="29" t="s">
        <v>896</v>
      </c>
      <c r="B11" s="31" t="s">
        <v>897</v>
      </c>
      <c r="C11" s="29" t="s">
        <v>898</v>
      </c>
      <c r="D11" s="29" t="s">
        <v>899</v>
      </c>
      <c r="E11" s="29" t="s">
        <v>900</v>
      </c>
      <c r="F11" s="30" t="s">
        <v>901</v>
      </c>
      <c r="G11" s="29" t="s">
        <v>902</v>
      </c>
      <c r="H11" s="29" t="s">
        <v>903</v>
      </c>
      <c r="I11" s="29" t="s">
        <v>904</v>
      </c>
      <c r="J11" s="31" t="s">
        <v>905</v>
      </c>
      <c r="K11" s="29" t="s">
        <v>906</v>
      </c>
    </row>
    <row r="12">
      <c r="A12" s="33">
        <v>48.99</v>
      </c>
      <c r="B12" s="31">
        <v>45.99</v>
      </c>
      <c r="C12" s="27">
        <v>41.99</v>
      </c>
      <c r="D12" s="27">
        <v>40.19</v>
      </c>
      <c r="E12" s="27">
        <v>38.49</v>
      </c>
      <c r="F12" s="28" t="s">
        <v>673</v>
      </c>
      <c r="G12" s="27">
        <v>37.49</v>
      </c>
      <c r="H12" s="27">
        <v>39.39</v>
      </c>
      <c r="I12" s="27">
        <v>41.29</v>
      </c>
      <c r="J12" s="31">
        <v>45.69</v>
      </c>
      <c r="K12" s="27">
        <v>48.99</v>
      </c>
    </row>
    <row r="13">
      <c r="A13" s="29" t="s">
        <v>907</v>
      </c>
      <c r="B13" s="31" t="s">
        <v>908</v>
      </c>
      <c r="C13" s="29" t="s">
        <v>909</v>
      </c>
      <c r="D13" s="29" t="s">
        <v>910</v>
      </c>
      <c r="E13" s="29" t="s">
        <v>754</v>
      </c>
      <c r="F13" s="30" t="s">
        <v>678</v>
      </c>
      <c r="G13" s="29" t="s">
        <v>763</v>
      </c>
      <c r="H13" s="29" t="s">
        <v>911</v>
      </c>
      <c r="I13" s="29" t="s">
        <v>912</v>
      </c>
      <c r="J13" s="31" t="s">
        <v>913</v>
      </c>
      <c r="K13" s="29" t="s">
        <v>914</v>
      </c>
    </row>
    <row r="14">
      <c r="A14" s="27" t="s">
        <v>915</v>
      </c>
      <c r="B14" s="31" t="s">
        <v>916</v>
      </c>
      <c r="C14" s="27" t="s">
        <v>917</v>
      </c>
      <c r="D14" s="27" t="s">
        <v>918</v>
      </c>
      <c r="E14" s="27" t="s">
        <v>919</v>
      </c>
      <c r="F14" s="28" t="s">
        <v>920</v>
      </c>
      <c r="G14" s="27" t="s">
        <v>764</v>
      </c>
      <c r="H14" s="27" t="s">
        <v>921</v>
      </c>
      <c r="I14" s="27" t="s">
        <v>784</v>
      </c>
      <c r="J14" s="31" t="s">
        <v>922</v>
      </c>
      <c r="K14" s="27" t="s">
        <v>923</v>
      </c>
    </row>
    <row r="15">
      <c r="A15" s="29">
        <v>41.29</v>
      </c>
      <c r="B15" s="31">
        <v>38.79</v>
      </c>
      <c r="C15" s="29">
        <v>35.39</v>
      </c>
      <c r="D15" s="29">
        <v>33.89</v>
      </c>
      <c r="E15" s="29">
        <v>32.39</v>
      </c>
      <c r="F15" s="30" t="s">
        <v>684</v>
      </c>
      <c r="G15" s="29">
        <v>31.89</v>
      </c>
      <c r="H15" s="29">
        <v>33.59</v>
      </c>
      <c r="I15" s="29">
        <v>35.19</v>
      </c>
      <c r="J15" s="31">
        <v>39.19</v>
      </c>
      <c r="K15" s="29">
        <v>41.89</v>
      </c>
    </row>
    <row r="16">
      <c r="A16" s="27" t="s">
        <v>924</v>
      </c>
      <c r="B16" s="31" t="s">
        <v>925</v>
      </c>
      <c r="C16" s="27" t="s">
        <v>608</v>
      </c>
      <c r="D16" s="27" t="s">
        <v>926</v>
      </c>
      <c r="E16" s="27" t="s">
        <v>927</v>
      </c>
      <c r="F16" s="28" t="s">
        <v>690</v>
      </c>
      <c r="G16" s="27" t="s">
        <v>928</v>
      </c>
      <c r="H16" s="27" t="s">
        <v>929</v>
      </c>
      <c r="I16" s="27" t="s">
        <v>930</v>
      </c>
      <c r="J16" s="31" t="s">
        <v>664</v>
      </c>
      <c r="K16" s="27" t="s">
        <v>931</v>
      </c>
    </row>
    <row r="17">
      <c r="A17" s="29" t="s">
        <v>932</v>
      </c>
      <c r="B17" s="31" t="s">
        <v>933</v>
      </c>
      <c r="C17" s="29" t="s">
        <v>934</v>
      </c>
      <c r="D17" s="29" t="s">
        <v>935</v>
      </c>
      <c r="E17" s="29" t="s">
        <v>936</v>
      </c>
      <c r="F17" s="30" t="s">
        <v>937</v>
      </c>
      <c r="G17" s="29" t="s">
        <v>938</v>
      </c>
      <c r="H17" s="29" t="s">
        <v>939</v>
      </c>
      <c r="I17" s="29" t="s">
        <v>940</v>
      </c>
      <c r="J17" s="31" t="s">
        <v>941</v>
      </c>
      <c r="K17" s="29" t="s">
        <v>942</v>
      </c>
    </row>
    <row r="18">
      <c r="A18" s="27" t="s">
        <v>943</v>
      </c>
      <c r="B18" s="31" t="s">
        <v>704</v>
      </c>
      <c r="C18" s="27" t="s">
        <v>944</v>
      </c>
      <c r="D18" s="27" t="s">
        <v>945</v>
      </c>
      <c r="E18" s="27" t="s">
        <v>946</v>
      </c>
      <c r="F18" s="28" t="s">
        <v>701</v>
      </c>
      <c r="G18" s="27" t="s">
        <v>947</v>
      </c>
      <c r="H18" s="27" t="s">
        <v>948</v>
      </c>
      <c r="I18" s="27" t="s">
        <v>811</v>
      </c>
      <c r="J18" s="31" t="s">
        <v>949</v>
      </c>
      <c r="K18" s="27" t="s">
        <v>950</v>
      </c>
    </row>
    <row r="19">
      <c r="A19" s="29" t="s">
        <v>951</v>
      </c>
      <c r="B19" s="31" t="s">
        <v>952</v>
      </c>
      <c r="C19" s="29" t="s">
        <v>953</v>
      </c>
      <c r="D19" s="29" t="s">
        <v>954</v>
      </c>
      <c r="E19" s="29" t="s">
        <v>955</v>
      </c>
      <c r="F19" s="30" t="s">
        <v>956</v>
      </c>
      <c r="G19" s="29" t="s">
        <v>957</v>
      </c>
      <c r="H19" s="29" t="s">
        <v>958</v>
      </c>
      <c r="I19" s="29" t="s">
        <v>959</v>
      </c>
      <c r="J19" s="31" t="s">
        <v>960</v>
      </c>
      <c r="K19" s="29" t="s">
        <v>961</v>
      </c>
    </row>
  </sheetData>
  <mergeCells count="2">
    <mergeCell ref="A1:E1"/>
    <mergeCell ref="G1:K1"/>
  </mergeCells>
  <drawing r:id="rId1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E5CD"/>
    <outlinePr summaryBelow="0" summaryRight="0"/>
  </sheetPr>
  <sheetViews>
    <sheetView workbookViewId="0"/>
  </sheetViews>
  <sheetFormatPr customHeight="1" defaultColWidth="14.43" defaultRowHeight="15.75"/>
  <cols>
    <col customWidth="1" min="5" max="5" width="16.14"/>
    <col customWidth="1" min="7" max="7" width="16.14"/>
  </cols>
  <sheetData>
    <row r="1">
      <c r="A1" s="26" t="s">
        <v>527</v>
      </c>
      <c r="F1" s="26"/>
      <c r="G1" s="26" t="s">
        <v>528</v>
      </c>
    </row>
    <row r="2">
      <c r="A2" s="27" t="s">
        <v>529</v>
      </c>
      <c r="B2" s="27" t="s">
        <v>530</v>
      </c>
      <c r="C2" s="27" t="s">
        <v>531</v>
      </c>
      <c r="D2" s="27" t="s">
        <v>532</v>
      </c>
      <c r="E2" s="27" t="s">
        <v>533</v>
      </c>
      <c r="F2" s="28"/>
      <c r="G2" s="27" t="s">
        <v>533</v>
      </c>
      <c r="H2" s="27" t="s">
        <v>532</v>
      </c>
      <c r="I2" s="27" t="s">
        <v>534</v>
      </c>
      <c r="J2" s="27" t="s">
        <v>530</v>
      </c>
      <c r="K2" s="27" t="s">
        <v>535</v>
      </c>
    </row>
    <row r="3">
      <c r="A3" s="29">
        <v>32.59</v>
      </c>
      <c r="B3" s="29">
        <v>28.59</v>
      </c>
      <c r="C3" s="29">
        <v>27.89</v>
      </c>
      <c r="D3" s="29">
        <v>26.79</v>
      </c>
      <c r="E3" s="29">
        <v>25.59</v>
      </c>
      <c r="F3" s="30" t="s">
        <v>536</v>
      </c>
      <c r="G3" s="29">
        <v>23.49</v>
      </c>
      <c r="H3" s="29">
        <v>24.59</v>
      </c>
      <c r="I3" s="29">
        <v>25.69</v>
      </c>
      <c r="J3" s="29">
        <v>27.09</v>
      </c>
      <c r="K3" s="29">
        <v>29.89</v>
      </c>
    </row>
    <row r="4">
      <c r="A4" s="27" t="s">
        <v>962</v>
      </c>
      <c r="B4" s="31" t="s">
        <v>963</v>
      </c>
      <c r="C4" s="27" t="s">
        <v>964</v>
      </c>
      <c r="D4" s="27">
        <v>57.99</v>
      </c>
      <c r="E4" s="27">
        <v>55.49</v>
      </c>
      <c r="F4" s="28" t="s">
        <v>542</v>
      </c>
      <c r="G4" s="27">
        <v>51.59</v>
      </c>
      <c r="H4" s="27">
        <v>53.89</v>
      </c>
      <c r="I4" s="27">
        <v>56.29</v>
      </c>
      <c r="J4" s="31">
        <v>59.09</v>
      </c>
      <c r="K4" s="27" t="s">
        <v>120</v>
      </c>
    </row>
    <row r="5">
      <c r="A5" s="29" t="s">
        <v>965</v>
      </c>
      <c r="B5" s="31" t="s">
        <v>674</v>
      </c>
      <c r="C5" s="29" t="s">
        <v>966</v>
      </c>
      <c r="D5" s="29" t="s">
        <v>967</v>
      </c>
      <c r="E5" s="29" t="s">
        <v>968</v>
      </c>
      <c r="F5" s="30" t="s">
        <v>553</v>
      </c>
      <c r="G5" s="29" t="s">
        <v>969</v>
      </c>
      <c r="H5" s="29" t="s">
        <v>970</v>
      </c>
      <c r="I5" s="29" t="s">
        <v>971</v>
      </c>
      <c r="J5" s="31" t="s">
        <v>972</v>
      </c>
      <c r="K5" s="29" t="s">
        <v>973</v>
      </c>
    </row>
    <row r="6">
      <c r="A6" s="27" t="s">
        <v>974</v>
      </c>
      <c r="B6" s="31" t="s">
        <v>975</v>
      </c>
      <c r="C6" s="27" t="s">
        <v>976</v>
      </c>
      <c r="D6" s="27" t="s">
        <v>977</v>
      </c>
      <c r="E6" s="27" t="s">
        <v>978</v>
      </c>
      <c r="F6" s="28" t="s">
        <v>564</v>
      </c>
      <c r="G6" s="27" t="s">
        <v>979</v>
      </c>
      <c r="H6" s="27" t="s">
        <v>980</v>
      </c>
      <c r="I6" s="27" t="s">
        <v>981</v>
      </c>
      <c r="J6" s="31" t="s">
        <v>982</v>
      </c>
      <c r="K6" s="27" t="s">
        <v>983</v>
      </c>
    </row>
    <row r="7">
      <c r="A7" s="29" t="s">
        <v>984</v>
      </c>
      <c r="B7" s="31" t="s">
        <v>985</v>
      </c>
      <c r="C7" s="29" t="s">
        <v>986</v>
      </c>
      <c r="D7" s="29" t="s">
        <v>987</v>
      </c>
      <c r="E7" s="29" t="s">
        <v>988</v>
      </c>
      <c r="F7" s="30" t="s">
        <v>737</v>
      </c>
      <c r="G7" s="29" t="s">
        <v>989</v>
      </c>
      <c r="H7" s="29" t="s">
        <v>990</v>
      </c>
      <c r="I7" s="29" t="s">
        <v>991</v>
      </c>
      <c r="J7" s="31" t="s">
        <v>992</v>
      </c>
      <c r="K7" s="29" t="s">
        <v>993</v>
      </c>
    </row>
    <row r="8">
      <c r="A8" s="27" t="s">
        <v>994</v>
      </c>
      <c r="B8" s="31" t="s">
        <v>995</v>
      </c>
      <c r="C8" s="27" t="s">
        <v>996</v>
      </c>
      <c r="D8" s="27" t="s">
        <v>997</v>
      </c>
      <c r="E8" s="27" t="s">
        <v>998</v>
      </c>
      <c r="F8" s="28" t="s">
        <v>748</v>
      </c>
      <c r="G8" s="27" t="s">
        <v>999</v>
      </c>
      <c r="H8" s="27" t="s">
        <v>1000</v>
      </c>
      <c r="I8" s="27" t="s">
        <v>1001</v>
      </c>
      <c r="J8" s="31" t="s">
        <v>1002</v>
      </c>
      <c r="K8" s="27" t="s">
        <v>1003</v>
      </c>
    </row>
    <row r="9">
      <c r="A9" s="29" t="s">
        <v>778</v>
      </c>
      <c r="B9" s="31" t="s">
        <v>1004</v>
      </c>
      <c r="C9" s="29" t="s">
        <v>1005</v>
      </c>
      <c r="D9" s="29" t="s">
        <v>1006</v>
      </c>
      <c r="E9" s="29" t="s">
        <v>1007</v>
      </c>
      <c r="F9" s="30" t="s">
        <v>576</v>
      </c>
      <c r="G9" s="29">
        <v>56.19</v>
      </c>
      <c r="H9" s="29">
        <v>58.69</v>
      </c>
      <c r="I9" s="29" t="s">
        <v>1008</v>
      </c>
      <c r="J9" s="31" t="s">
        <v>1009</v>
      </c>
      <c r="K9" s="29" t="s">
        <v>1010</v>
      </c>
    </row>
    <row r="10">
      <c r="A10" s="27" t="s">
        <v>1011</v>
      </c>
      <c r="B10" s="31" t="s">
        <v>1012</v>
      </c>
      <c r="C10" s="27" t="s">
        <v>1013</v>
      </c>
      <c r="D10" s="27" t="s">
        <v>1014</v>
      </c>
      <c r="E10" s="27" t="s">
        <v>1015</v>
      </c>
      <c r="F10" s="28" t="s">
        <v>769</v>
      </c>
      <c r="G10" s="27" t="s">
        <v>1016</v>
      </c>
      <c r="H10" s="27" t="s">
        <v>1017</v>
      </c>
      <c r="I10" s="27" t="s">
        <v>1018</v>
      </c>
      <c r="J10" s="31" t="s">
        <v>1019</v>
      </c>
      <c r="K10" s="27" t="s">
        <v>1020</v>
      </c>
    </row>
    <row r="11">
      <c r="A11" s="29" t="s">
        <v>1021</v>
      </c>
      <c r="B11" s="31" t="s">
        <v>1022</v>
      </c>
      <c r="C11" s="29" t="s">
        <v>892</v>
      </c>
      <c r="D11" s="29" t="s">
        <v>1023</v>
      </c>
      <c r="E11" s="29" t="s">
        <v>814</v>
      </c>
      <c r="F11" s="30" t="s">
        <v>588</v>
      </c>
      <c r="G11" s="29" t="s">
        <v>843</v>
      </c>
      <c r="H11" s="29" t="s">
        <v>844</v>
      </c>
      <c r="I11" s="29" t="s">
        <v>845</v>
      </c>
      <c r="J11" s="31" t="s">
        <v>1024</v>
      </c>
      <c r="K11" s="29" t="s">
        <v>847</v>
      </c>
    </row>
    <row r="12">
      <c r="A12" s="27" t="s">
        <v>1025</v>
      </c>
      <c r="B12" s="31" t="s">
        <v>1026</v>
      </c>
      <c r="C12" s="27" t="s">
        <v>1027</v>
      </c>
      <c r="D12" s="27" t="s">
        <v>1028</v>
      </c>
      <c r="E12" s="27" t="s">
        <v>1029</v>
      </c>
      <c r="F12" s="28" t="s">
        <v>788</v>
      </c>
      <c r="G12" s="27" t="s">
        <v>1030</v>
      </c>
      <c r="H12" s="27" t="s">
        <v>1031</v>
      </c>
      <c r="I12" s="27" t="s">
        <v>1032</v>
      </c>
      <c r="J12" s="31" t="s">
        <v>1033</v>
      </c>
      <c r="K12" s="27" t="s">
        <v>944</v>
      </c>
    </row>
    <row r="13">
      <c r="A13" s="29" t="s">
        <v>1034</v>
      </c>
      <c r="B13" s="31" t="s">
        <v>634</v>
      </c>
      <c r="C13" s="29" t="s">
        <v>1035</v>
      </c>
      <c r="D13" s="29" t="s">
        <v>1036</v>
      </c>
      <c r="E13" s="29">
        <v>59.99</v>
      </c>
      <c r="F13" s="30" t="s">
        <v>600</v>
      </c>
      <c r="G13" s="29">
        <v>55.89</v>
      </c>
      <c r="H13" s="29">
        <v>58.49</v>
      </c>
      <c r="I13" s="29" t="s">
        <v>1037</v>
      </c>
      <c r="J13" s="31" t="s">
        <v>1038</v>
      </c>
      <c r="K13" s="29" t="s">
        <v>1039</v>
      </c>
    </row>
    <row r="14">
      <c r="A14" s="27" t="s">
        <v>1040</v>
      </c>
      <c r="B14" s="31" t="s">
        <v>1041</v>
      </c>
      <c r="C14" s="27" t="s">
        <v>1042</v>
      </c>
      <c r="D14" s="27" t="s">
        <v>1030</v>
      </c>
      <c r="E14" s="27" t="s">
        <v>1043</v>
      </c>
      <c r="F14" s="28" t="s">
        <v>807</v>
      </c>
      <c r="G14" s="27" t="s">
        <v>1044</v>
      </c>
      <c r="H14" s="27" t="s">
        <v>1045</v>
      </c>
      <c r="I14" s="27" t="s">
        <v>1046</v>
      </c>
      <c r="J14" s="31" t="s">
        <v>713</v>
      </c>
      <c r="K14" s="27" t="s">
        <v>1047</v>
      </c>
    </row>
    <row r="15">
      <c r="A15" s="29" t="s">
        <v>1048</v>
      </c>
      <c r="B15" s="31" t="s">
        <v>1012</v>
      </c>
      <c r="C15" s="29" t="s">
        <v>1049</v>
      </c>
      <c r="D15" s="29" t="s">
        <v>852</v>
      </c>
      <c r="E15" s="29" t="s">
        <v>1050</v>
      </c>
      <c r="F15" s="30" t="s">
        <v>622</v>
      </c>
      <c r="G15" s="29" t="s">
        <v>1051</v>
      </c>
      <c r="H15" s="29" t="s">
        <v>1052</v>
      </c>
      <c r="I15" s="29" t="s">
        <v>1014</v>
      </c>
      <c r="J15" s="31" t="s">
        <v>1019</v>
      </c>
      <c r="K15" s="29" t="s">
        <v>1053</v>
      </c>
    </row>
    <row r="16">
      <c r="A16" s="27" t="s">
        <v>1054</v>
      </c>
      <c r="B16" s="31" t="s">
        <v>1055</v>
      </c>
      <c r="C16" s="27" t="s">
        <v>1056</v>
      </c>
      <c r="D16" s="27" t="s">
        <v>1057</v>
      </c>
      <c r="E16" s="27" t="s">
        <v>1058</v>
      </c>
      <c r="F16" s="28" t="s">
        <v>836</v>
      </c>
      <c r="G16" s="27" t="s">
        <v>1059</v>
      </c>
      <c r="H16" s="27" t="s">
        <v>1060</v>
      </c>
      <c r="I16" s="27" t="s">
        <v>1061</v>
      </c>
      <c r="J16" s="31" t="s">
        <v>1062</v>
      </c>
      <c r="K16" s="27" t="s">
        <v>1063</v>
      </c>
    </row>
  </sheetData>
  <mergeCells count="2">
    <mergeCell ref="A1:E1"/>
    <mergeCell ref="G1:K1"/>
  </mergeCells>
  <drawing r:id="rId1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E5CD"/>
    <outlinePr summaryBelow="0" summaryRight="0"/>
  </sheetPr>
  <sheetViews>
    <sheetView workbookViewId="0"/>
  </sheetViews>
  <sheetFormatPr customHeight="1" defaultColWidth="14.43" defaultRowHeight="15.75"/>
  <cols>
    <col customWidth="1" min="5" max="5" width="16.14"/>
    <col customWidth="1" min="7" max="7" width="16.14"/>
  </cols>
  <sheetData>
    <row r="1">
      <c r="A1" s="26" t="s">
        <v>527</v>
      </c>
      <c r="F1" s="26"/>
      <c r="G1" s="26" t="s">
        <v>528</v>
      </c>
    </row>
    <row r="2">
      <c r="A2" s="27" t="s">
        <v>529</v>
      </c>
      <c r="B2" s="34" t="s">
        <v>530</v>
      </c>
      <c r="C2" s="27" t="s">
        <v>531</v>
      </c>
      <c r="D2" s="27" t="s">
        <v>532</v>
      </c>
      <c r="E2" s="27" t="s">
        <v>533</v>
      </c>
      <c r="F2" s="28"/>
      <c r="G2" s="27" t="s">
        <v>533</v>
      </c>
      <c r="H2" s="27" t="s">
        <v>532</v>
      </c>
      <c r="I2" s="27" t="s">
        <v>534</v>
      </c>
      <c r="J2" s="27" t="s">
        <v>530</v>
      </c>
      <c r="K2" s="27" t="s">
        <v>535</v>
      </c>
    </row>
    <row r="3">
      <c r="A3" s="29">
        <v>37.09</v>
      </c>
      <c r="B3" s="29">
        <v>32.39</v>
      </c>
      <c r="C3" s="29">
        <v>31.79</v>
      </c>
      <c r="D3" s="29">
        <v>30.49</v>
      </c>
      <c r="E3" s="29">
        <v>29.19</v>
      </c>
      <c r="F3" s="30" t="s">
        <v>628</v>
      </c>
      <c r="G3" s="29">
        <v>27.09</v>
      </c>
      <c r="H3" s="29">
        <v>28.29</v>
      </c>
      <c r="I3" s="29">
        <v>29.49</v>
      </c>
      <c r="J3" s="29">
        <v>30.69</v>
      </c>
      <c r="K3" s="29">
        <v>34.39</v>
      </c>
    </row>
    <row r="4">
      <c r="A4" s="27" t="s">
        <v>894</v>
      </c>
      <c r="B4" s="31" t="s">
        <v>1064</v>
      </c>
      <c r="C4" s="27" t="s">
        <v>1065</v>
      </c>
      <c r="D4" s="27" t="s">
        <v>1066</v>
      </c>
      <c r="E4" s="27" t="s">
        <v>1067</v>
      </c>
      <c r="F4" s="28" t="s">
        <v>633</v>
      </c>
      <c r="G4" s="27">
        <v>59.09</v>
      </c>
      <c r="H4" s="27" t="s">
        <v>1068</v>
      </c>
      <c r="I4" s="27" t="s">
        <v>1069</v>
      </c>
      <c r="J4" s="31" t="s">
        <v>1070</v>
      </c>
      <c r="K4" s="27" t="s">
        <v>1071</v>
      </c>
    </row>
    <row r="5">
      <c r="A5" s="29" t="s">
        <v>1072</v>
      </c>
      <c r="B5" s="31" t="s">
        <v>1073</v>
      </c>
      <c r="C5" s="29" t="s">
        <v>1074</v>
      </c>
      <c r="D5" s="29" t="s">
        <v>851</v>
      </c>
      <c r="E5" s="29" t="s">
        <v>1075</v>
      </c>
      <c r="F5" s="30" t="s">
        <v>644</v>
      </c>
      <c r="G5" s="29" t="s">
        <v>1076</v>
      </c>
      <c r="H5" s="29" t="s">
        <v>674</v>
      </c>
      <c r="I5" s="29" t="s">
        <v>1077</v>
      </c>
      <c r="J5" s="31" t="s">
        <v>1078</v>
      </c>
      <c r="K5" s="29" t="s">
        <v>1079</v>
      </c>
    </row>
    <row r="6">
      <c r="A6" s="33" t="s">
        <v>1080</v>
      </c>
      <c r="B6" s="31" t="s">
        <v>1081</v>
      </c>
      <c r="C6" s="27" t="s">
        <v>1082</v>
      </c>
      <c r="D6" s="27" t="s">
        <v>1083</v>
      </c>
      <c r="E6" s="27" t="s">
        <v>1084</v>
      </c>
      <c r="F6" s="28" t="s">
        <v>655</v>
      </c>
      <c r="G6" s="27" t="s">
        <v>1085</v>
      </c>
      <c r="H6" s="27" t="s">
        <v>1086</v>
      </c>
      <c r="I6" s="27" t="s">
        <v>1087</v>
      </c>
      <c r="J6" s="31" t="s">
        <v>1088</v>
      </c>
      <c r="K6" s="27" t="s">
        <v>1089</v>
      </c>
    </row>
    <row r="7">
      <c r="A7" s="29" t="s">
        <v>1090</v>
      </c>
      <c r="B7" s="31" t="s">
        <v>1091</v>
      </c>
      <c r="C7" s="29" t="s">
        <v>1092</v>
      </c>
      <c r="D7" s="29" t="s">
        <v>1093</v>
      </c>
      <c r="E7" s="29" t="s">
        <v>1094</v>
      </c>
      <c r="F7" s="30" t="s">
        <v>872</v>
      </c>
      <c r="G7" s="29" t="s">
        <v>1095</v>
      </c>
      <c r="H7" s="29" t="s">
        <v>1096</v>
      </c>
      <c r="I7" s="29" t="s">
        <v>1097</v>
      </c>
      <c r="J7" s="31" t="s">
        <v>1098</v>
      </c>
      <c r="K7" s="29" t="s">
        <v>1099</v>
      </c>
    </row>
    <row r="8">
      <c r="A8" s="27" t="s">
        <v>1100</v>
      </c>
      <c r="B8" s="31" t="s">
        <v>1101</v>
      </c>
      <c r="C8" s="27" t="s">
        <v>1102</v>
      </c>
      <c r="D8" s="27" t="s">
        <v>1103</v>
      </c>
      <c r="E8" s="27" t="s">
        <v>1104</v>
      </c>
      <c r="F8" s="28" t="s">
        <v>883</v>
      </c>
      <c r="G8" s="27" t="s">
        <v>1105</v>
      </c>
      <c r="H8" s="27" t="s">
        <v>1106</v>
      </c>
      <c r="I8" s="27" t="s">
        <v>1107</v>
      </c>
      <c r="J8" s="31" t="s">
        <v>1108</v>
      </c>
      <c r="K8" s="27" t="s">
        <v>1109</v>
      </c>
    </row>
    <row r="9">
      <c r="A9" s="29" t="s">
        <v>1110</v>
      </c>
      <c r="B9" s="31" t="s">
        <v>1111</v>
      </c>
      <c r="C9" s="29" t="s">
        <v>609</v>
      </c>
      <c r="D9" s="29" t="s">
        <v>1112</v>
      </c>
      <c r="E9" s="29" t="s">
        <v>1064</v>
      </c>
      <c r="F9" s="30" t="s">
        <v>666</v>
      </c>
      <c r="G9" s="29" t="s">
        <v>799</v>
      </c>
      <c r="H9" s="29" t="s">
        <v>1113</v>
      </c>
      <c r="I9" s="29" t="s">
        <v>577</v>
      </c>
      <c r="J9" s="31" t="s">
        <v>1114</v>
      </c>
      <c r="K9" s="29" t="s">
        <v>1115</v>
      </c>
    </row>
    <row r="10">
      <c r="A10" s="27" t="s">
        <v>1116</v>
      </c>
      <c r="B10" s="31" t="s">
        <v>625</v>
      </c>
      <c r="C10" s="27" t="s">
        <v>1117</v>
      </c>
      <c r="D10" s="27" t="s">
        <v>1118</v>
      </c>
      <c r="E10" s="27" t="s">
        <v>1119</v>
      </c>
      <c r="F10" s="28" t="s">
        <v>901</v>
      </c>
      <c r="G10" s="27" t="s">
        <v>1120</v>
      </c>
      <c r="H10" s="27" t="s">
        <v>1121</v>
      </c>
      <c r="I10" s="27" t="s">
        <v>1122</v>
      </c>
      <c r="J10" s="31" t="s">
        <v>1123</v>
      </c>
      <c r="K10" s="27" t="s">
        <v>1124</v>
      </c>
    </row>
    <row r="11">
      <c r="A11" s="29" t="s">
        <v>1125</v>
      </c>
      <c r="B11" s="31" t="s">
        <v>1126</v>
      </c>
      <c r="C11" s="29" t="s">
        <v>1127</v>
      </c>
      <c r="D11" s="29" t="s">
        <v>1115</v>
      </c>
      <c r="E11" s="29" t="s">
        <v>777</v>
      </c>
      <c r="F11" s="30" t="s">
        <v>678</v>
      </c>
      <c r="G11" s="29" t="s">
        <v>1128</v>
      </c>
      <c r="H11" s="29" t="s">
        <v>1129</v>
      </c>
      <c r="I11" s="29" t="s">
        <v>1130</v>
      </c>
      <c r="J11" s="31" t="s">
        <v>1131</v>
      </c>
      <c r="K11" s="29" t="s">
        <v>677</v>
      </c>
    </row>
    <row r="12">
      <c r="A12" s="27" t="s">
        <v>1132</v>
      </c>
      <c r="B12" s="31" t="s">
        <v>1133</v>
      </c>
      <c r="C12" s="27" t="s">
        <v>1134</v>
      </c>
      <c r="D12" s="27" t="s">
        <v>1135</v>
      </c>
      <c r="E12" s="27" t="s">
        <v>1136</v>
      </c>
      <c r="F12" s="28" t="s">
        <v>920</v>
      </c>
      <c r="G12" s="27" t="s">
        <v>1137</v>
      </c>
      <c r="H12" s="27" t="s">
        <v>1138</v>
      </c>
      <c r="I12" s="27" t="s">
        <v>1139</v>
      </c>
      <c r="J12" s="31" t="s">
        <v>1140</v>
      </c>
      <c r="K12" s="27" t="s">
        <v>1141</v>
      </c>
    </row>
    <row r="13">
      <c r="A13" s="29" t="s">
        <v>1142</v>
      </c>
      <c r="B13" s="31" t="s">
        <v>1143</v>
      </c>
      <c r="C13" s="29" t="s">
        <v>1144</v>
      </c>
      <c r="D13" s="29" t="s">
        <v>1039</v>
      </c>
      <c r="E13" s="29" t="s">
        <v>757</v>
      </c>
      <c r="F13" s="30" t="s">
        <v>690</v>
      </c>
      <c r="G13" s="29" t="s">
        <v>1145</v>
      </c>
      <c r="H13" s="29" t="s">
        <v>1146</v>
      </c>
      <c r="I13" s="29" t="s">
        <v>545</v>
      </c>
      <c r="J13" s="31" t="s">
        <v>609</v>
      </c>
      <c r="K13" s="29" t="s">
        <v>1130</v>
      </c>
    </row>
    <row r="14">
      <c r="A14" s="27" t="s">
        <v>1147</v>
      </c>
      <c r="B14" s="31" t="s">
        <v>1148</v>
      </c>
      <c r="C14" s="27" t="s">
        <v>948</v>
      </c>
      <c r="D14" s="27" t="s">
        <v>1149</v>
      </c>
      <c r="E14" s="27" t="s">
        <v>1150</v>
      </c>
      <c r="F14" s="28" t="s">
        <v>937</v>
      </c>
      <c r="G14" s="27" t="s">
        <v>809</v>
      </c>
      <c r="H14" s="27" t="s">
        <v>1151</v>
      </c>
      <c r="I14" s="27" t="s">
        <v>1152</v>
      </c>
      <c r="J14" s="31" t="s">
        <v>1153</v>
      </c>
      <c r="K14" s="27" t="s">
        <v>1154</v>
      </c>
    </row>
    <row r="15">
      <c r="A15" s="29" t="s">
        <v>1155</v>
      </c>
      <c r="B15" s="31" t="s">
        <v>1156</v>
      </c>
      <c r="C15" s="29" t="s">
        <v>1157</v>
      </c>
      <c r="D15" s="29" t="s">
        <v>1158</v>
      </c>
      <c r="E15" s="29" t="s">
        <v>1159</v>
      </c>
      <c r="F15" s="30" t="s">
        <v>701</v>
      </c>
      <c r="G15" s="29" t="s">
        <v>1031</v>
      </c>
      <c r="H15" s="29" t="s">
        <v>1150</v>
      </c>
      <c r="I15" s="29" t="s">
        <v>1160</v>
      </c>
      <c r="J15" s="31" t="s">
        <v>1161</v>
      </c>
      <c r="K15" s="29" t="s">
        <v>1162</v>
      </c>
    </row>
    <row r="16">
      <c r="A16" s="27" t="s">
        <v>1163</v>
      </c>
      <c r="B16" s="31" t="s">
        <v>1164</v>
      </c>
      <c r="C16" s="27" t="s">
        <v>1165</v>
      </c>
      <c r="D16" s="27" t="s">
        <v>1166</v>
      </c>
      <c r="E16" s="27" t="s">
        <v>1167</v>
      </c>
      <c r="F16" s="28" t="s">
        <v>956</v>
      </c>
      <c r="G16" s="27" t="s">
        <v>1168</v>
      </c>
      <c r="H16" s="27" t="s">
        <v>1169</v>
      </c>
      <c r="I16" s="27" t="s">
        <v>1170</v>
      </c>
      <c r="J16" s="31" t="s">
        <v>1171</v>
      </c>
      <c r="K16" s="27" t="s">
        <v>1172</v>
      </c>
    </row>
  </sheetData>
  <mergeCells count="2">
    <mergeCell ref="A1:E1"/>
    <mergeCell ref="G1:K1"/>
  </mergeCells>
  <drawing r:id="rId1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E5CD"/>
    <outlinePr summaryBelow="0" summaryRight="0"/>
  </sheetPr>
  <sheetViews>
    <sheetView workbookViewId="0"/>
  </sheetViews>
  <sheetFormatPr customHeight="1" defaultColWidth="14.43" defaultRowHeight="15.75"/>
  <cols>
    <col customWidth="1" min="5" max="5" width="16.14"/>
    <col customWidth="1" min="7" max="7" width="16.14"/>
  </cols>
  <sheetData>
    <row r="1">
      <c r="A1" s="26" t="s">
        <v>527</v>
      </c>
      <c r="F1" s="26"/>
      <c r="G1" s="26" t="s">
        <v>528</v>
      </c>
    </row>
    <row r="2">
      <c r="A2" s="27" t="s">
        <v>529</v>
      </c>
      <c r="B2" s="35" t="s">
        <v>1173</v>
      </c>
      <c r="C2" s="27" t="s">
        <v>531</v>
      </c>
      <c r="D2" s="27" t="s">
        <v>532</v>
      </c>
      <c r="E2" s="27" t="s">
        <v>533</v>
      </c>
      <c r="F2" s="28"/>
      <c r="G2" s="27" t="s">
        <v>533</v>
      </c>
      <c r="H2" s="27" t="s">
        <v>532</v>
      </c>
      <c r="I2" s="27" t="s">
        <v>534</v>
      </c>
      <c r="J2" s="27" t="s">
        <v>1173</v>
      </c>
      <c r="K2" s="27" t="s">
        <v>535</v>
      </c>
    </row>
    <row r="3">
      <c r="A3" s="29">
        <v>31.79</v>
      </c>
      <c r="B3" s="36">
        <v>25.79</v>
      </c>
      <c r="C3" s="29">
        <v>27.19</v>
      </c>
      <c r="D3" s="29">
        <v>26.09</v>
      </c>
      <c r="E3" s="29">
        <v>24.99</v>
      </c>
      <c r="F3" s="30" t="s">
        <v>536</v>
      </c>
      <c r="G3" s="29">
        <v>22.29</v>
      </c>
      <c r="H3" s="29">
        <v>23.29</v>
      </c>
      <c r="I3" s="29">
        <v>24.39</v>
      </c>
      <c r="J3" s="36">
        <v>23.49</v>
      </c>
      <c r="K3" s="29">
        <v>28.39</v>
      </c>
    </row>
    <row r="4">
      <c r="A4" s="27" t="s">
        <v>1113</v>
      </c>
      <c r="B4" s="37">
        <v>56.59</v>
      </c>
      <c r="C4" s="27">
        <v>58.99</v>
      </c>
      <c r="D4" s="27">
        <v>56.59</v>
      </c>
      <c r="E4" s="27">
        <v>54.09</v>
      </c>
      <c r="F4" s="28" t="s">
        <v>542</v>
      </c>
      <c r="G4" s="27">
        <v>48.99</v>
      </c>
      <c r="H4" s="27">
        <v>51.19</v>
      </c>
      <c r="I4" s="27">
        <v>53.49</v>
      </c>
      <c r="J4" s="37">
        <v>50.69</v>
      </c>
      <c r="K4" s="27" t="s">
        <v>798</v>
      </c>
    </row>
    <row r="5">
      <c r="A5" s="29" t="s">
        <v>1074</v>
      </c>
      <c r="B5" s="37" t="s">
        <v>1174</v>
      </c>
      <c r="C5" s="29" t="s">
        <v>1175</v>
      </c>
      <c r="D5" s="29" t="s">
        <v>1176</v>
      </c>
      <c r="E5" s="29" t="s">
        <v>1177</v>
      </c>
      <c r="F5" s="30" t="s">
        <v>553</v>
      </c>
      <c r="G5" s="29" t="s">
        <v>1178</v>
      </c>
      <c r="H5" s="29" t="s">
        <v>1179</v>
      </c>
      <c r="I5" s="29" t="s">
        <v>1180</v>
      </c>
      <c r="J5" s="37" t="s">
        <v>1181</v>
      </c>
      <c r="K5" s="29" t="s">
        <v>1182</v>
      </c>
    </row>
    <row r="6">
      <c r="A6" s="27" t="s">
        <v>1183</v>
      </c>
      <c r="B6" s="37" t="s">
        <v>1184</v>
      </c>
      <c r="C6" s="27" t="s">
        <v>1185</v>
      </c>
      <c r="D6" s="27" t="s">
        <v>859</v>
      </c>
      <c r="E6" s="27" t="s">
        <v>1186</v>
      </c>
      <c r="F6" s="28" t="s">
        <v>564</v>
      </c>
      <c r="G6" s="27" t="s">
        <v>1187</v>
      </c>
      <c r="H6" s="27" t="s">
        <v>1188</v>
      </c>
      <c r="I6" s="27" t="s">
        <v>1189</v>
      </c>
      <c r="J6" s="37" t="s">
        <v>1186</v>
      </c>
      <c r="K6" s="27" t="s">
        <v>563</v>
      </c>
    </row>
    <row r="7">
      <c r="A7" s="29" t="s">
        <v>1190</v>
      </c>
      <c r="B7" s="37" t="s">
        <v>1191</v>
      </c>
      <c r="C7" s="29" t="s">
        <v>1191</v>
      </c>
      <c r="D7" s="29" t="s">
        <v>1192</v>
      </c>
      <c r="E7" s="29" t="s">
        <v>1193</v>
      </c>
      <c r="F7" s="30" t="s">
        <v>737</v>
      </c>
      <c r="G7" s="29" t="s">
        <v>1194</v>
      </c>
      <c r="H7" s="29" t="s">
        <v>1195</v>
      </c>
      <c r="I7" s="29" t="s">
        <v>1196</v>
      </c>
      <c r="J7" s="37" t="s">
        <v>1196</v>
      </c>
      <c r="K7" s="29" t="s">
        <v>1197</v>
      </c>
    </row>
    <row r="8">
      <c r="A8" s="27" t="s">
        <v>1198</v>
      </c>
      <c r="B8" s="37" t="s">
        <v>1199</v>
      </c>
      <c r="C8" s="27" t="s">
        <v>1199</v>
      </c>
      <c r="D8" s="27" t="s">
        <v>1200</v>
      </c>
      <c r="E8" s="27" t="s">
        <v>1201</v>
      </c>
      <c r="F8" s="28" t="s">
        <v>748</v>
      </c>
      <c r="G8" s="27" t="s">
        <v>1202</v>
      </c>
      <c r="H8" s="27" t="s">
        <v>1203</v>
      </c>
      <c r="I8" s="27" t="s">
        <v>1204</v>
      </c>
      <c r="J8" s="37" t="s">
        <v>1204</v>
      </c>
      <c r="K8" s="27" t="s">
        <v>1205</v>
      </c>
    </row>
    <row r="9">
      <c r="A9" s="29" t="s">
        <v>1206</v>
      </c>
      <c r="B9" s="37" t="s">
        <v>1207</v>
      </c>
      <c r="C9" s="29" t="s">
        <v>1208</v>
      </c>
      <c r="D9" s="29" t="s">
        <v>1209</v>
      </c>
      <c r="E9" s="29">
        <v>58.69</v>
      </c>
      <c r="F9" s="30" t="s">
        <v>576</v>
      </c>
      <c r="G9" s="29">
        <v>53.49</v>
      </c>
      <c r="H9" s="29">
        <v>55.99</v>
      </c>
      <c r="I9" s="29">
        <v>58.39</v>
      </c>
      <c r="J9" s="37" t="s">
        <v>1210</v>
      </c>
      <c r="K9" s="29" t="s">
        <v>757</v>
      </c>
    </row>
    <row r="10">
      <c r="A10" s="27" t="s">
        <v>1211</v>
      </c>
      <c r="B10" s="37" t="s">
        <v>1212</v>
      </c>
      <c r="C10" s="27" t="s">
        <v>1213</v>
      </c>
      <c r="D10" s="27" t="s">
        <v>1214</v>
      </c>
      <c r="E10" s="27" t="s">
        <v>1175</v>
      </c>
      <c r="F10" s="28" t="s">
        <v>769</v>
      </c>
      <c r="G10" s="27" t="s">
        <v>1215</v>
      </c>
      <c r="H10" s="27" t="s">
        <v>1216</v>
      </c>
      <c r="I10" s="27" t="s">
        <v>1217</v>
      </c>
      <c r="J10" s="37" t="s">
        <v>1218</v>
      </c>
      <c r="K10" s="27" t="s">
        <v>824</v>
      </c>
    </row>
    <row r="11">
      <c r="A11" s="29" t="s">
        <v>1219</v>
      </c>
      <c r="B11" s="37" t="s">
        <v>846</v>
      </c>
      <c r="C11" s="29" t="s">
        <v>1220</v>
      </c>
      <c r="D11" s="29" t="s">
        <v>779</v>
      </c>
      <c r="E11" s="29" t="s">
        <v>796</v>
      </c>
      <c r="F11" s="30" t="s">
        <v>588</v>
      </c>
      <c r="G11" s="29" t="s">
        <v>1007</v>
      </c>
      <c r="H11" s="29" t="s">
        <v>1221</v>
      </c>
      <c r="I11" s="29" t="s">
        <v>1222</v>
      </c>
      <c r="J11" s="37" t="s">
        <v>1223</v>
      </c>
      <c r="K11" s="29" t="s">
        <v>1224</v>
      </c>
    </row>
    <row r="12">
      <c r="A12" s="27" t="s">
        <v>1225</v>
      </c>
      <c r="B12" s="37" t="s">
        <v>1226</v>
      </c>
      <c r="C12" s="27" t="s">
        <v>1227</v>
      </c>
      <c r="D12" s="27" t="s">
        <v>1228</v>
      </c>
      <c r="E12" s="27" t="s">
        <v>1229</v>
      </c>
      <c r="F12" s="28" t="s">
        <v>788</v>
      </c>
      <c r="G12" s="27" t="s">
        <v>1230</v>
      </c>
      <c r="H12" s="27" t="s">
        <v>1231</v>
      </c>
      <c r="I12" s="27" t="s">
        <v>1232</v>
      </c>
      <c r="J12" s="37" t="s">
        <v>1233</v>
      </c>
      <c r="K12" s="27" t="s">
        <v>1234</v>
      </c>
    </row>
    <row r="13">
      <c r="A13" s="29" t="s">
        <v>1206</v>
      </c>
      <c r="B13" s="37" t="s">
        <v>1235</v>
      </c>
      <c r="C13" s="29" t="s">
        <v>1208</v>
      </c>
      <c r="D13" s="29" t="s">
        <v>1209</v>
      </c>
      <c r="E13" s="29">
        <v>58.69</v>
      </c>
      <c r="F13" s="30" t="s">
        <v>600</v>
      </c>
      <c r="G13" s="29">
        <v>53.09</v>
      </c>
      <c r="H13" s="29">
        <v>55.49</v>
      </c>
      <c r="I13" s="29">
        <v>57.89</v>
      </c>
      <c r="J13" s="37">
        <v>57.89</v>
      </c>
      <c r="K13" s="29" t="s">
        <v>796</v>
      </c>
    </row>
    <row r="14">
      <c r="A14" s="27" t="s">
        <v>1236</v>
      </c>
      <c r="B14" s="37" t="s">
        <v>1237</v>
      </c>
      <c r="C14" s="27" t="s">
        <v>1238</v>
      </c>
      <c r="D14" s="27" t="s">
        <v>1239</v>
      </c>
      <c r="E14" s="27" t="s">
        <v>1240</v>
      </c>
      <c r="F14" s="28" t="s">
        <v>807</v>
      </c>
      <c r="G14" s="27" t="s">
        <v>1241</v>
      </c>
      <c r="H14" s="27" t="s">
        <v>1044</v>
      </c>
      <c r="I14" s="27" t="s">
        <v>1242</v>
      </c>
      <c r="J14" s="37" t="s">
        <v>1243</v>
      </c>
      <c r="K14" s="27" t="s">
        <v>1244</v>
      </c>
    </row>
    <row r="15">
      <c r="A15" s="29" t="s">
        <v>1011</v>
      </c>
      <c r="B15" s="37" t="s">
        <v>1243</v>
      </c>
      <c r="C15" s="29" t="s">
        <v>1013</v>
      </c>
      <c r="D15" s="29" t="s">
        <v>1245</v>
      </c>
      <c r="E15" s="29" t="s">
        <v>1246</v>
      </c>
      <c r="F15" s="30" t="s">
        <v>622</v>
      </c>
      <c r="G15" s="29" t="s">
        <v>1247</v>
      </c>
      <c r="H15" s="29" t="s">
        <v>1248</v>
      </c>
      <c r="I15" s="29" t="s">
        <v>1249</v>
      </c>
      <c r="J15" s="37" t="s">
        <v>1250</v>
      </c>
      <c r="K15" s="29" t="s">
        <v>1150</v>
      </c>
    </row>
    <row r="16">
      <c r="A16" s="27" t="s">
        <v>1251</v>
      </c>
      <c r="B16" s="37" t="s">
        <v>838</v>
      </c>
      <c r="C16" s="27" t="s">
        <v>1252</v>
      </c>
      <c r="D16" s="27" t="s">
        <v>1253</v>
      </c>
      <c r="E16" s="27" t="s">
        <v>1254</v>
      </c>
      <c r="F16" s="28" t="s">
        <v>836</v>
      </c>
      <c r="G16" s="27" t="s">
        <v>1255</v>
      </c>
      <c r="H16" s="27" t="s">
        <v>1256</v>
      </c>
      <c r="I16" s="27" t="s">
        <v>1257</v>
      </c>
      <c r="J16" s="37" t="s">
        <v>1258</v>
      </c>
      <c r="K16" s="27" t="s">
        <v>1259</v>
      </c>
    </row>
  </sheetData>
  <mergeCells count="2">
    <mergeCell ref="A1:E1"/>
    <mergeCell ref="G1:K1"/>
  </mergeCells>
  <drawing r:id="rId1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E5CD"/>
    <outlinePr summaryBelow="0" summaryRight="0"/>
  </sheetPr>
  <sheetViews>
    <sheetView workbookViewId="0"/>
  </sheetViews>
  <sheetFormatPr customHeight="1" defaultColWidth="14.43" defaultRowHeight="15.75"/>
  <cols>
    <col customWidth="1" min="5" max="5" width="16.14"/>
    <col customWidth="1" min="7" max="7" width="16.14"/>
  </cols>
  <sheetData>
    <row r="1">
      <c r="A1" s="26" t="s">
        <v>527</v>
      </c>
      <c r="F1" s="26"/>
      <c r="G1" s="26" t="s">
        <v>528</v>
      </c>
    </row>
    <row r="2">
      <c r="A2" s="27" t="s">
        <v>529</v>
      </c>
      <c r="B2" s="35" t="s">
        <v>1173</v>
      </c>
      <c r="C2" s="27" t="s">
        <v>531</v>
      </c>
      <c r="D2" s="27" t="s">
        <v>532</v>
      </c>
      <c r="E2" s="27" t="s">
        <v>533</v>
      </c>
      <c r="F2" s="28"/>
      <c r="G2" s="27" t="s">
        <v>533</v>
      </c>
      <c r="H2" s="27" t="s">
        <v>532</v>
      </c>
      <c r="I2" s="27" t="s">
        <v>534</v>
      </c>
      <c r="J2" s="27" t="s">
        <v>1173</v>
      </c>
      <c r="K2" s="27" t="s">
        <v>535</v>
      </c>
    </row>
    <row r="3">
      <c r="A3" s="29">
        <v>36.39</v>
      </c>
      <c r="B3" s="29">
        <v>29.39</v>
      </c>
      <c r="C3" s="29">
        <v>31.19</v>
      </c>
      <c r="D3" s="29">
        <v>29.89</v>
      </c>
      <c r="E3" s="29">
        <v>28.59</v>
      </c>
      <c r="F3" s="30" t="s">
        <v>628</v>
      </c>
      <c r="G3" s="29">
        <v>25.59</v>
      </c>
      <c r="H3" s="29">
        <v>26.79</v>
      </c>
      <c r="I3" s="29">
        <v>27.89</v>
      </c>
      <c r="J3" s="29">
        <v>26.79</v>
      </c>
      <c r="K3" s="29">
        <v>32.59</v>
      </c>
    </row>
    <row r="4">
      <c r="A4" s="27" t="s">
        <v>1260</v>
      </c>
      <c r="B4" s="27" t="s">
        <v>33</v>
      </c>
      <c r="C4" s="27" t="s">
        <v>1261</v>
      </c>
      <c r="D4" s="27" t="s">
        <v>1262</v>
      </c>
      <c r="E4" s="27" t="s">
        <v>1263</v>
      </c>
      <c r="F4" s="28" t="s">
        <v>633</v>
      </c>
      <c r="G4" s="27">
        <v>56.59</v>
      </c>
      <c r="H4" s="27">
        <v>59.19</v>
      </c>
      <c r="I4" s="27" t="s">
        <v>1264</v>
      </c>
      <c r="J4" s="27">
        <v>57.89</v>
      </c>
      <c r="K4" s="27" t="s">
        <v>1265</v>
      </c>
    </row>
    <row r="5">
      <c r="A5" s="29" t="s">
        <v>1266</v>
      </c>
      <c r="B5" s="29" t="s">
        <v>1267</v>
      </c>
      <c r="C5" s="29" t="s">
        <v>1229</v>
      </c>
      <c r="D5" s="29" t="s">
        <v>1268</v>
      </c>
      <c r="E5" s="29" t="s">
        <v>1018</v>
      </c>
      <c r="F5" s="30" t="s">
        <v>644</v>
      </c>
      <c r="G5" s="29" t="s">
        <v>1269</v>
      </c>
      <c r="H5" s="29" t="s">
        <v>1270</v>
      </c>
      <c r="I5" s="29" t="s">
        <v>1271</v>
      </c>
      <c r="J5" s="29" t="s">
        <v>1272</v>
      </c>
      <c r="K5" s="29" t="s">
        <v>621</v>
      </c>
    </row>
    <row r="6">
      <c r="A6" s="27" t="s">
        <v>1273</v>
      </c>
      <c r="B6" s="27" t="s">
        <v>1274</v>
      </c>
      <c r="C6" s="27" t="s">
        <v>1275</v>
      </c>
      <c r="D6" s="27" t="s">
        <v>1276</v>
      </c>
      <c r="E6" s="27" t="s">
        <v>1277</v>
      </c>
      <c r="F6" s="28" t="s">
        <v>655</v>
      </c>
      <c r="G6" s="27" t="s">
        <v>1278</v>
      </c>
      <c r="H6" s="27" t="s">
        <v>1279</v>
      </c>
      <c r="I6" s="27" t="s">
        <v>1280</v>
      </c>
      <c r="J6" s="27" t="s">
        <v>1281</v>
      </c>
      <c r="K6" s="27" t="s">
        <v>1282</v>
      </c>
    </row>
    <row r="7">
      <c r="A7" s="29" t="s">
        <v>1283</v>
      </c>
      <c r="B7" s="29" t="s">
        <v>1284</v>
      </c>
      <c r="C7" s="29" t="s">
        <v>1285</v>
      </c>
      <c r="D7" s="29" t="s">
        <v>1286</v>
      </c>
      <c r="E7" s="29" t="s">
        <v>1287</v>
      </c>
      <c r="F7" s="30" t="s">
        <v>872</v>
      </c>
      <c r="G7" s="29" t="s">
        <v>1288</v>
      </c>
      <c r="H7" s="29" t="s">
        <v>1289</v>
      </c>
      <c r="I7" s="29" t="s">
        <v>1290</v>
      </c>
      <c r="J7" s="29" t="s">
        <v>1291</v>
      </c>
      <c r="K7" s="29" t="s">
        <v>1292</v>
      </c>
    </row>
    <row r="8">
      <c r="A8" s="27" t="s">
        <v>1293</v>
      </c>
      <c r="B8" s="27" t="s">
        <v>1294</v>
      </c>
      <c r="C8" s="27" t="s">
        <v>1295</v>
      </c>
      <c r="D8" s="27" t="s">
        <v>1296</v>
      </c>
      <c r="E8" s="27" t="s">
        <v>1297</v>
      </c>
      <c r="F8" s="28" t="s">
        <v>883</v>
      </c>
      <c r="G8" s="27" t="s">
        <v>1298</v>
      </c>
      <c r="H8" s="27" t="s">
        <v>1299</v>
      </c>
      <c r="I8" s="27" t="s">
        <v>1300</v>
      </c>
      <c r="J8" s="27" t="s">
        <v>1301</v>
      </c>
      <c r="K8" s="27" t="s">
        <v>1302</v>
      </c>
    </row>
    <row r="9">
      <c r="A9" s="29" t="s">
        <v>1303</v>
      </c>
      <c r="B9" s="29" t="s">
        <v>1304</v>
      </c>
      <c r="C9" s="29" t="s">
        <v>1305</v>
      </c>
      <c r="D9" s="29" t="s">
        <v>1306</v>
      </c>
      <c r="E9" s="29" t="s">
        <v>1307</v>
      </c>
      <c r="F9" s="30" t="s">
        <v>666</v>
      </c>
      <c r="G9" s="29" t="s">
        <v>1006</v>
      </c>
      <c r="H9" s="29" t="s">
        <v>799</v>
      </c>
      <c r="I9" s="29" t="s">
        <v>1308</v>
      </c>
      <c r="J9" s="29" t="s">
        <v>1309</v>
      </c>
      <c r="K9" s="29" t="s">
        <v>777</v>
      </c>
    </row>
    <row r="10">
      <c r="A10" s="33" t="s">
        <v>1310</v>
      </c>
      <c r="B10" s="27" t="s">
        <v>1311</v>
      </c>
      <c r="C10" s="27" t="s">
        <v>1312</v>
      </c>
      <c r="D10" s="27" t="s">
        <v>1313</v>
      </c>
      <c r="E10" s="27" t="s">
        <v>1019</v>
      </c>
      <c r="F10" s="28" t="s">
        <v>901</v>
      </c>
      <c r="G10" s="27" t="s">
        <v>1314</v>
      </c>
      <c r="H10" s="27" t="s">
        <v>1315</v>
      </c>
      <c r="I10" s="27" t="s">
        <v>1316</v>
      </c>
      <c r="J10" s="27" t="s">
        <v>1317</v>
      </c>
      <c r="K10" s="27" t="s">
        <v>1318</v>
      </c>
    </row>
    <row r="11">
      <c r="A11" s="29" t="s">
        <v>1319</v>
      </c>
      <c r="B11" s="29" t="s">
        <v>1320</v>
      </c>
      <c r="C11" s="29" t="s">
        <v>1321</v>
      </c>
      <c r="D11" s="29" t="s">
        <v>1322</v>
      </c>
      <c r="E11" s="29" t="s">
        <v>1323</v>
      </c>
      <c r="F11" s="30" t="s">
        <v>678</v>
      </c>
      <c r="G11" s="29" t="s">
        <v>1324</v>
      </c>
      <c r="H11" s="29" t="s">
        <v>1325</v>
      </c>
      <c r="I11" s="29" t="s">
        <v>926</v>
      </c>
      <c r="J11" s="29" t="s">
        <v>598</v>
      </c>
      <c r="K11" s="29" t="s">
        <v>1326</v>
      </c>
    </row>
    <row r="12">
      <c r="A12" s="27" t="s">
        <v>1327</v>
      </c>
      <c r="B12" s="27" t="s">
        <v>1328</v>
      </c>
      <c r="C12" s="27" t="s">
        <v>1329</v>
      </c>
      <c r="D12" s="27" t="s">
        <v>1330</v>
      </c>
      <c r="E12" s="27" t="s">
        <v>1331</v>
      </c>
      <c r="F12" s="28" t="s">
        <v>920</v>
      </c>
      <c r="G12" s="27" t="s">
        <v>1332</v>
      </c>
      <c r="H12" s="27" t="s">
        <v>1333</v>
      </c>
      <c r="I12" s="27" t="s">
        <v>1334</v>
      </c>
      <c r="J12" s="27" t="s">
        <v>1335</v>
      </c>
      <c r="K12" s="27" t="s">
        <v>1336</v>
      </c>
    </row>
    <row r="13">
      <c r="A13" s="29" t="s">
        <v>1337</v>
      </c>
      <c r="B13" s="29" t="s">
        <v>1338</v>
      </c>
      <c r="C13" s="29" t="s">
        <v>601</v>
      </c>
      <c r="D13" s="29" t="s">
        <v>1339</v>
      </c>
      <c r="E13" s="29" t="s">
        <v>1340</v>
      </c>
      <c r="F13" s="30" t="s">
        <v>690</v>
      </c>
      <c r="G13" s="29" t="s">
        <v>1341</v>
      </c>
      <c r="H13" s="29" t="s">
        <v>1342</v>
      </c>
      <c r="I13" s="29" t="s">
        <v>1343</v>
      </c>
      <c r="J13" s="29" t="s">
        <v>1344</v>
      </c>
      <c r="K13" s="29" t="s">
        <v>1114</v>
      </c>
    </row>
    <row r="14">
      <c r="A14" s="27" t="s">
        <v>1345</v>
      </c>
      <c r="B14" s="27" t="s">
        <v>1346</v>
      </c>
      <c r="C14" s="27" t="s">
        <v>1347</v>
      </c>
      <c r="D14" s="27" t="s">
        <v>1348</v>
      </c>
      <c r="E14" s="27" t="s">
        <v>1349</v>
      </c>
      <c r="F14" s="28" t="s">
        <v>937</v>
      </c>
      <c r="G14" s="27" t="s">
        <v>1350</v>
      </c>
      <c r="H14" s="27" t="s">
        <v>1351</v>
      </c>
      <c r="I14" s="27" t="s">
        <v>1352</v>
      </c>
      <c r="J14" s="27" t="s">
        <v>1353</v>
      </c>
      <c r="K14" s="27" t="s">
        <v>1354</v>
      </c>
    </row>
    <row r="15">
      <c r="A15" s="29" t="s">
        <v>1355</v>
      </c>
      <c r="B15" s="29" t="s">
        <v>1356</v>
      </c>
      <c r="C15" s="29" t="s">
        <v>1357</v>
      </c>
      <c r="D15" s="29" t="s">
        <v>1358</v>
      </c>
      <c r="E15" s="29" t="s">
        <v>1359</v>
      </c>
      <c r="F15" s="30" t="s">
        <v>701</v>
      </c>
      <c r="G15" s="29" t="s">
        <v>768</v>
      </c>
      <c r="H15" s="29" t="s">
        <v>767</v>
      </c>
      <c r="I15" s="29" t="s">
        <v>766</v>
      </c>
      <c r="J15" s="29" t="s">
        <v>1360</v>
      </c>
      <c r="K15" s="29" t="s">
        <v>764</v>
      </c>
    </row>
    <row r="16">
      <c r="A16" s="27" t="s">
        <v>1361</v>
      </c>
      <c r="B16" s="27" t="s">
        <v>1362</v>
      </c>
      <c r="C16" s="27" t="s">
        <v>1363</v>
      </c>
      <c r="D16" s="27" t="s">
        <v>1364</v>
      </c>
      <c r="E16" s="27" t="s">
        <v>1365</v>
      </c>
      <c r="F16" s="28" t="s">
        <v>956</v>
      </c>
      <c r="G16" s="27" t="s">
        <v>1366</v>
      </c>
      <c r="H16" s="27" t="s">
        <v>1275</v>
      </c>
      <c r="I16" s="27" t="s">
        <v>1367</v>
      </c>
      <c r="J16" s="27" t="s">
        <v>1368</v>
      </c>
      <c r="K16" s="27" t="s">
        <v>1369</v>
      </c>
    </row>
  </sheetData>
  <mergeCells count="2">
    <mergeCell ref="A1:E1"/>
    <mergeCell ref="G1:K1"/>
  </mergeCells>
  <drawing r:id="rId1"/>
  <tableParts count="1"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E5CD"/>
    <outlinePr summaryBelow="0" summaryRight="0"/>
  </sheetPr>
  <sheetViews>
    <sheetView workbookViewId="0"/>
  </sheetViews>
  <sheetFormatPr customHeight="1" defaultColWidth="14.43" defaultRowHeight="15.75"/>
  <cols>
    <col customWidth="1" min="5" max="5" width="16.14"/>
    <col customWidth="1" min="7" max="7" width="16.14"/>
  </cols>
  <sheetData>
    <row r="1">
      <c r="A1" s="26" t="s">
        <v>527</v>
      </c>
      <c r="F1" s="26"/>
      <c r="G1" s="26" t="s">
        <v>528</v>
      </c>
    </row>
    <row r="2">
      <c r="A2" s="27" t="s">
        <v>529</v>
      </c>
      <c r="B2" s="35" t="s">
        <v>1173</v>
      </c>
      <c r="C2" s="27" t="s">
        <v>531</v>
      </c>
      <c r="D2" s="27" t="s">
        <v>532</v>
      </c>
      <c r="E2" s="27" t="s">
        <v>533</v>
      </c>
      <c r="F2" s="28"/>
      <c r="G2" s="27" t="s">
        <v>533</v>
      </c>
      <c r="H2" s="27" t="s">
        <v>532</v>
      </c>
      <c r="I2" s="27" t="s">
        <v>534</v>
      </c>
      <c r="J2" s="35" t="s">
        <v>1173</v>
      </c>
      <c r="K2" s="27" t="s">
        <v>535</v>
      </c>
    </row>
    <row r="3">
      <c r="A3" s="29">
        <v>31.39</v>
      </c>
      <c r="B3" s="36">
        <v>25.79</v>
      </c>
      <c r="C3" s="29">
        <v>26.89</v>
      </c>
      <c r="D3" s="29">
        <v>25.79</v>
      </c>
      <c r="E3" s="29">
        <v>24.59</v>
      </c>
      <c r="F3" s="30" t="s">
        <v>536</v>
      </c>
      <c r="G3" s="29">
        <v>21.89</v>
      </c>
      <c r="H3" s="29">
        <v>22.89</v>
      </c>
      <c r="I3" s="29">
        <v>23.89</v>
      </c>
      <c r="J3" s="36">
        <v>23.49</v>
      </c>
      <c r="K3" s="29">
        <v>27.89</v>
      </c>
    </row>
    <row r="4">
      <c r="A4" s="27" t="s">
        <v>1370</v>
      </c>
      <c r="B4" s="37">
        <v>56.59</v>
      </c>
      <c r="C4" s="27">
        <v>58.49</v>
      </c>
      <c r="D4" s="27">
        <v>55.99</v>
      </c>
      <c r="E4" s="27">
        <v>53.59</v>
      </c>
      <c r="F4" s="28" t="s">
        <v>542</v>
      </c>
      <c r="G4" s="27">
        <v>47.99</v>
      </c>
      <c r="H4" s="27">
        <v>50.09</v>
      </c>
      <c r="I4" s="27">
        <v>52.29</v>
      </c>
      <c r="J4" s="37">
        <v>50.69</v>
      </c>
      <c r="K4" s="27" t="s">
        <v>1371</v>
      </c>
    </row>
    <row r="5">
      <c r="A5" s="29" t="s">
        <v>1372</v>
      </c>
      <c r="B5" s="37" t="s">
        <v>1174</v>
      </c>
      <c r="C5" s="29" t="s">
        <v>1373</v>
      </c>
      <c r="D5" s="29" t="s">
        <v>1374</v>
      </c>
      <c r="E5" s="29" t="s">
        <v>1375</v>
      </c>
      <c r="F5" s="30" t="s">
        <v>553</v>
      </c>
      <c r="G5" s="29" t="s">
        <v>1376</v>
      </c>
      <c r="H5" s="29" t="s">
        <v>1377</v>
      </c>
      <c r="I5" s="29" t="s">
        <v>1378</v>
      </c>
      <c r="J5" s="37" t="s">
        <v>1181</v>
      </c>
      <c r="K5" s="29" t="s">
        <v>1379</v>
      </c>
    </row>
    <row r="6">
      <c r="A6" s="27" t="s">
        <v>1380</v>
      </c>
      <c r="B6" s="37" t="s">
        <v>1184</v>
      </c>
      <c r="C6" s="27" t="s">
        <v>1381</v>
      </c>
      <c r="D6" s="27" t="s">
        <v>1382</v>
      </c>
      <c r="E6" s="27" t="s">
        <v>1383</v>
      </c>
      <c r="F6" s="28" t="s">
        <v>564</v>
      </c>
      <c r="G6" s="27" t="s">
        <v>1384</v>
      </c>
      <c r="H6" s="27" t="s">
        <v>1385</v>
      </c>
      <c r="I6" s="27" t="s">
        <v>1386</v>
      </c>
      <c r="J6" s="37" t="s">
        <v>1186</v>
      </c>
      <c r="K6" s="27" t="s">
        <v>1387</v>
      </c>
    </row>
    <row r="7">
      <c r="A7" s="29" t="s">
        <v>1388</v>
      </c>
      <c r="B7" s="37" t="s">
        <v>1191</v>
      </c>
      <c r="C7" s="29" t="s">
        <v>1389</v>
      </c>
      <c r="D7" s="29" t="s">
        <v>1390</v>
      </c>
      <c r="E7" s="29" t="s">
        <v>1391</v>
      </c>
      <c r="F7" s="30" t="s">
        <v>737</v>
      </c>
      <c r="G7" s="29" t="s">
        <v>1392</v>
      </c>
      <c r="H7" s="29" t="s">
        <v>1393</v>
      </c>
      <c r="I7" s="29" t="s">
        <v>1394</v>
      </c>
      <c r="J7" s="37" t="s">
        <v>1196</v>
      </c>
      <c r="K7" s="29" t="s">
        <v>1395</v>
      </c>
    </row>
    <row r="8">
      <c r="A8" s="27" t="s">
        <v>1396</v>
      </c>
      <c r="B8" s="37" t="s">
        <v>1199</v>
      </c>
      <c r="C8" s="27" t="s">
        <v>1397</v>
      </c>
      <c r="D8" s="27" t="s">
        <v>1398</v>
      </c>
      <c r="E8" s="27" t="s">
        <v>1399</v>
      </c>
      <c r="F8" s="28" t="s">
        <v>748</v>
      </c>
      <c r="G8" s="27" t="s">
        <v>1400</v>
      </c>
      <c r="H8" s="27" t="s">
        <v>1401</v>
      </c>
      <c r="I8" s="27" t="s">
        <v>1402</v>
      </c>
      <c r="J8" s="37" t="s">
        <v>1204</v>
      </c>
      <c r="K8" s="27" t="s">
        <v>1403</v>
      </c>
    </row>
    <row r="9">
      <c r="A9" s="29" t="s">
        <v>1304</v>
      </c>
      <c r="B9" s="37" t="s">
        <v>1207</v>
      </c>
      <c r="C9" s="29" t="s">
        <v>1404</v>
      </c>
      <c r="D9" s="29" t="s">
        <v>1405</v>
      </c>
      <c r="E9" s="29">
        <v>57.89</v>
      </c>
      <c r="F9" s="30" t="s">
        <v>576</v>
      </c>
      <c r="G9" s="29">
        <v>51.99</v>
      </c>
      <c r="H9" s="29">
        <v>54.39</v>
      </c>
      <c r="I9" s="29">
        <v>56.69</v>
      </c>
      <c r="J9" s="37" t="s">
        <v>1210</v>
      </c>
      <c r="K9" s="29" t="s">
        <v>817</v>
      </c>
    </row>
    <row r="10">
      <c r="A10" s="27" t="s">
        <v>643</v>
      </c>
      <c r="B10" s="37" t="s">
        <v>1212</v>
      </c>
      <c r="C10" s="27" t="s">
        <v>1406</v>
      </c>
      <c r="D10" s="27" t="s">
        <v>1407</v>
      </c>
      <c r="E10" s="27" t="s">
        <v>1408</v>
      </c>
      <c r="F10" s="28" t="s">
        <v>769</v>
      </c>
      <c r="G10" s="27" t="s">
        <v>1409</v>
      </c>
      <c r="H10" s="27" t="s">
        <v>682</v>
      </c>
      <c r="I10" s="27" t="s">
        <v>1410</v>
      </c>
      <c r="J10" s="37" t="s">
        <v>1218</v>
      </c>
      <c r="K10" s="27" t="s">
        <v>1411</v>
      </c>
    </row>
    <row r="11">
      <c r="A11" s="29" t="s">
        <v>1412</v>
      </c>
      <c r="B11" s="37" t="s">
        <v>846</v>
      </c>
      <c r="C11" s="29" t="s">
        <v>1413</v>
      </c>
      <c r="D11" s="29" t="s">
        <v>68</v>
      </c>
      <c r="E11" s="29" t="s">
        <v>544</v>
      </c>
      <c r="F11" s="30" t="s">
        <v>588</v>
      </c>
      <c r="G11" s="29">
        <v>58.99</v>
      </c>
      <c r="H11" s="29" t="s">
        <v>1414</v>
      </c>
      <c r="I11" s="29" t="s">
        <v>33</v>
      </c>
      <c r="J11" s="37" t="s">
        <v>1223</v>
      </c>
      <c r="K11" s="29" t="s">
        <v>1415</v>
      </c>
    </row>
    <row r="12">
      <c r="A12" s="27" t="s">
        <v>1416</v>
      </c>
      <c r="B12" s="37" t="s">
        <v>1226</v>
      </c>
      <c r="C12" s="27" t="s">
        <v>1358</v>
      </c>
      <c r="D12" s="27" t="s">
        <v>713</v>
      </c>
      <c r="E12" s="27" t="s">
        <v>1417</v>
      </c>
      <c r="F12" s="28" t="s">
        <v>788</v>
      </c>
      <c r="G12" s="27" t="s">
        <v>1418</v>
      </c>
      <c r="H12" s="27" t="s">
        <v>1419</v>
      </c>
      <c r="I12" s="27" t="s">
        <v>1420</v>
      </c>
      <c r="J12" s="37" t="s">
        <v>1233</v>
      </c>
      <c r="K12" s="27" t="s">
        <v>1421</v>
      </c>
    </row>
    <row r="13">
      <c r="A13" s="29" t="s">
        <v>707</v>
      </c>
      <c r="B13" s="37" t="s">
        <v>1235</v>
      </c>
      <c r="C13" s="29" t="s">
        <v>709</v>
      </c>
      <c r="D13" s="29" t="s">
        <v>672</v>
      </c>
      <c r="E13" s="29">
        <v>57.79</v>
      </c>
      <c r="F13" s="30" t="s">
        <v>600</v>
      </c>
      <c r="G13" s="29">
        <v>51.79</v>
      </c>
      <c r="H13" s="29">
        <v>54.09</v>
      </c>
      <c r="I13" s="29">
        <v>56.49</v>
      </c>
      <c r="J13" s="37">
        <v>57.89</v>
      </c>
      <c r="K13" s="29" t="s">
        <v>1422</v>
      </c>
    </row>
    <row r="14">
      <c r="A14" s="27" t="s">
        <v>1423</v>
      </c>
      <c r="B14" s="37" t="s">
        <v>1237</v>
      </c>
      <c r="C14" s="27" t="s">
        <v>1424</v>
      </c>
      <c r="D14" s="27" t="s">
        <v>1425</v>
      </c>
      <c r="E14" s="27" t="s">
        <v>1426</v>
      </c>
      <c r="F14" s="28" t="s">
        <v>807</v>
      </c>
      <c r="G14" s="27" t="s">
        <v>1427</v>
      </c>
      <c r="H14" s="27" t="s">
        <v>1428</v>
      </c>
      <c r="I14" s="27" t="s">
        <v>1429</v>
      </c>
      <c r="J14" s="37" t="s">
        <v>1243</v>
      </c>
      <c r="K14" s="27" t="s">
        <v>1430</v>
      </c>
    </row>
    <row r="15">
      <c r="A15" s="29" t="s">
        <v>1431</v>
      </c>
      <c r="B15" s="37" t="s">
        <v>1243</v>
      </c>
      <c r="C15" s="29" t="s">
        <v>1432</v>
      </c>
      <c r="D15" s="29" t="s">
        <v>1433</v>
      </c>
      <c r="E15" s="29" t="s">
        <v>1434</v>
      </c>
      <c r="F15" s="30" t="s">
        <v>622</v>
      </c>
      <c r="G15" s="29" t="s">
        <v>686</v>
      </c>
      <c r="H15" s="29" t="s">
        <v>1435</v>
      </c>
      <c r="I15" s="29" t="s">
        <v>1436</v>
      </c>
      <c r="J15" s="37" t="s">
        <v>1250</v>
      </c>
      <c r="K15" s="29" t="s">
        <v>1352</v>
      </c>
    </row>
    <row r="16">
      <c r="A16" s="27" t="s">
        <v>1437</v>
      </c>
      <c r="B16" s="37" t="s">
        <v>838</v>
      </c>
      <c r="C16" s="27" t="s">
        <v>1438</v>
      </c>
      <c r="D16" s="27" t="s">
        <v>1439</v>
      </c>
      <c r="E16" s="27" t="s">
        <v>1440</v>
      </c>
      <c r="F16" s="28" t="s">
        <v>836</v>
      </c>
      <c r="G16" s="27" t="s">
        <v>1441</v>
      </c>
      <c r="H16" s="27" t="s">
        <v>1442</v>
      </c>
      <c r="I16" s="27" t="s">
        <v>1279</v>
      </c>
      <c r="J16" s="37" t="s">
        <v>1258</v>
      </c>
      <c r="K16" s="27" t="s">
        <v>1443</v>
      </c>
    </row>
  </sheetData>
  <mergeCells count="2">
    <mergeCell ref="A1:E1"/>
    <mergeCell ref="G1:K1"/>
  </mergeCells>
  <drawing r:id="rId1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E5CD"/>
    <outlinePr summaryBelow="0" summaryRight="0"/>
  </sheetPr>
  <sheetViews>
    <sheetView workbookViewId="0"/>
  </sheetViews>
  <sheetFormatPr customHeight="1" defaultColWidth="14.43" defaultRowHeight="15.75"/>
  <cols>
    <col customWidth="1" min="5" max="5" width="16.14"/>
    <col customWidth="1" min="6" max="11" width="14.71"/>
  </cols>
  <sheetData>
    <row r="1">
      <c r="A1" s="26" t="s">
        <v>527</v>
      </c>
      <c r="F1" s="26"/>
      <c r="G1" s="26" t="s">
        <v>528</v>
      </c>
    </row>
    <row r="2">
      <c r="A2" s="27" t="s">
        <v>529</v>
      </c>
      <c r="B2" s="35" t="s">
        <v>1173</v>
      </c>
      <c r="C2" s="27" t="s">
        <v>531</v>
      </c>
      <c r="D2" s="27" t="s">
        <v>532</v>
      </c>
      <c r="E2" s="27" t="s">
        <v>533</v>
      </c>
      <c r="F2" s="28"/>
      <c r="G2" s="27" t="s">
        <v>533</v>
      </c>
      <c r="H2" s="27" t="s">
        <v>532</v>
      </c>
      <c r="I2" s="27" t="s">
        <v>534</v>
      </c>
      <c r="J2" s="27" t="s">
        <v>1173</v>
      </c>
      <c r="K2" s="27" t="s">
        <v>535</v>
      </c>
    </row>
    <row r="3">
      <c r="A3" s="29">
        <v>36.19</v>
      </c>
      <c r="B3" s="29">
        <v>29.39</v>
      </c>
      <c r="C3" s="29">
        <v>30.99</v>
      </c>
      <c r="D3" s="29">
        <v>29.69</v>
      </c>
      <c r="E3" s="29">
        <v>28.39</v>
      </c>
      <c r="F3" s="30" t="s">
        <v>628</v>
      </c>
      <c r="G3" s="29">
        <v>25.49</v>
      </c>
      <c r="H3" s="29">
        <v>26.59</v>
      </c>
      <c r="I3" s="29">
        <v>27.79</v>
      </c>
      <c r="J3" s="29">
        <v>26.79</v>
      </c>
      <c r="K3" s="29">
        <v>32.39</v>
      </c>
    </row>
    <row r="4">
      <c r="A4" s="33" t="s">
        <v>930</v>
      </c>
      <c r="B4" s="27" t="s">
        <v>33</v>
      </c>
      <c r="C4" s="27" t="s">
        <v>1114</v>
      </c>
      <c r="D4" s="27" t="s">
        <v>1444</v>
      </c>
      <c r="E4" s="27" t="s">
        <v>1445</v>
      </c>
      <c r="F4" s="28" t="s">
        <v>633</v>
      </c>
      <c r="G4" s="27">
        <v>55.19</v>
      </c>
      <c r="H4" s="27">
        <v>57.19</v>
      </c>
      <c r="I4" s="27" t="s">
        <v>1446</v>
      </c>
      <c r="J4" s="27">
        <v>57.89</v>
      </c>
      <c r="K4" s="27" t="s">
        <v>1447</v>
      </c>
    </row>
    <row r="5">
      <c r="A5" s="29" t="s">
        <v>1033</v>
      </c>
      <c r="B5" s="29" t="s">
        <v>1267</v>
      </c>
      <c r="C5" s="29" t="s">
        <v>1448</v>
      </c>
      <c r="D5" s="29" t="s">
        <v>1449</v>
      </c>
      <c r="E5" s="29" t="s">
        <v>1450</v>
      </c>
      <c r="F5" s="30" t="s">
        <v>644</v>
      </c>
      <c r="G5" s="29" t="s">
        <v>1451</v>
      </c>
      <c r="H5" s="29" t="s">
        <v>1452</v>
      </c>
      <c r="I5" s="29" t="s">
        <v>1453</v>
      </c>
      <c r="J5" s="29" t="s">
        <v>1272</v>
      </c>
      <c r="K5" s="29" t="s">
        <v>1454</v>
      </c>
    </row>
    <row r="6">
      <c r="A6" s="27" t="s">
        <v>1455</v>
      </c>
      <c r="B6" s="27" t="s">
        <v>1274</v>
      </c>
      <c r="C6" s="38">
        <v>0.21260416666666668</v>
      </c>
      <c r="D6" s="27" t="s">
        <v>1456</v>
      </c>
      <c r="E6" s="27" t="s">
        <v>1457</v>
      </c>
      <c r="F6" s="28" t="s">
        <v>655</v>
      </c>
      <c r="G6" s="27" t="s">
        <v>1458</v>
      </c>
      <c r="H6" s="27" t="s">
        <v>1459</v>
      </c>
      <c r="I6" s="27" t="s">
        <v>1460</v>
      </c>
      <c r="J6" s="27" t="s">
        <v>1281</v>
      </c>
      <c r="K6" s="27" t="s">
        <v>1461</v>
      </c>
    </row>
    <row r="7">
      <c r="A7" s="39" t="s">
        <v>1462</v>
      </c>
      <c r="B7" s="29" t="s">
        <v>1284</v>
      </c>
      <c r="C7" s="29" t="s">
        <v>1463</v>
      </c>
      <c r="D7" s="29" t="s">
        <v>1464</v>
      </c>
      <c r="E7" s="29" t="s">
        <v>1465</v>
      </c>
      <c r="F7" s="30" t="s">
        <v>872</v>
      </c>
      <c r="G7" s="29" t="s">
        <v>1466</v>
      </c>
      <c r="H7" s="29" t="s">
        <v>1467</v>
      </c>
      <c r="I7" s="29" t="s">
        <v>1468</v>
      </c>
      <c r="J7" s="29" t="s">
        <v>1291</v>
      </c>
      <c r="K7" s="29" t="s">
        <v>1469</v>
      </c>
    </row>
    <row r="8">
      <c r="A8" s="33" t="s">
        <v>1470</v>
      </c>
      <c r="B8" s="27" t="s">
        <v>1294</v>
      </c>
      <c r="C8" s="27" t="s">
        <v>1471</v>
      </c>
      <c r="D8" s="27" t="s">
        <v>1472</v>
      </c>
      <c r="E8" s="27" t="s">
        <v>1473</v>
      </c>
      <c r="F8" s="28" t="s">
        <v>883</v>
      </c>
      <c r="G8" s="27" t="s">
        <v>1474</v>
      </c>
      <c r="H8" s="27" t="s">
        <v>1475</v>
      </c>
      <c r="I8" s="27" t="s">
        <v>1476</v>
      </c>
      <c r="J8" s="27" t="s">
        <v>1301</v>
      </c>
      <c r="K8" s="27" t="s">
        <v>1477</v>
      </c>
    </row>
    <row r="9">
      <c r="A9" s="29" t="s">
        <v>1142</v>
      </c>
      <c r="B9" s="29" t="s">
        <v>1304</v>
      </c>
      <c r="C9" s="29" t="s">
        <v>1478</v>
      </c>
      <c r="D9" s="29" t="s">
        <v>1479</v>
      </c>
      <c r="E9" s="29" t="s">
        <v>757</v>
      </c>
      <c r="F9" s="30" t="s">
        <v>666</v>
      </c>
      <c r="G9" s="29" t="s">
        <v>1068</v>
      </c>
      <c r="H9" s="29" t="s">
        <v>1480</v>
      </c>
      <c r="I9" s="29" t="s">
        <v>1481</v>
      </c>
      <c r="J9" s="29" t="s">
        <v>1309</v>
      </c>
      <c r="K9" s="29" t="s">
        <v>1482</v>
      </c>
    </row>
    <row r="10">
      <c r="A10" s="27" t="s">
        <v>1483</v>
      </c>
      <c r="B10" s="27" t="s">
        <v>1311</v>
      </c>
      <c r="C10" s="27" t="s">
        <v>1484</v>
      </c>
      <c r="D10" s="27" t="s">
        <v>1332</v>
      </c>
      <c r="E10" s="27" t="s">
        <v>1485</v>
      </c>
      <c r="F10" s="28" t="s">
        <v>901</v>
      </c>
      <c r="G10" s="27" t="s">
        <v>1018</v>
      </c>
      <c r="H10" s="27" t="s">
        <v>1268</v>
      </c>
      <c r="I10" s="27" t="s">
        <v>1229</v>
      </c>
      <c r="J10" s="27" t="s">
        <v>1317</v>
      </c>
      <c r="K10" s="27" t="s">
        <v>1486</v>
      </c>
    </row>
    <row r="11">
      <c r="A11" s="29" t="s">
        <v>889</v>
      </c>
      <c r="B11" s="29" t="s">
        <v>1320</v>
      </c>
      <c r="C11" s="29" t="s">
        <v>1487</v>
      </c>
      <c r="D11" s="29" t="s">
        <v>1488</v>
      </c>
      <c r="E11" s="29" t="s">
        <v>1489</v>
      </c>
      <c r="F11" s="30" t="s">
        <v>678</v>
      </c>
      <c r="G11" s="29" t="s">
        <v>814</v>
      </c>
      <c r="H11" s="29" t="s">
        <v>1023</v>
      </c>
      <c r="I11" s="29" t="s">
        <v>892</v>
      </c>
      <c r="J11" s="29" t="s">
        <v>598</v>
      </c>
      <c r="K11" s="29" t="s">
        <v>1021</v>
      </c>
    </row>
    <row r="12">
      <c r="A12" s="33" t="s">
        <v>1490</v>
      </c>
      <c r="B12" s="27" t="s">
        <v>1328</v>
      </c>
      <c r="C12" s="27" t="s">
        <v>1491</v>
      </c>
      <c r="D12" s="27" t="s">
        <v>1492</v>
      </c>
      <c r="E12" s="27" t="s">
        <v>1493</v>
      </c>
      <c r="F12" s="28" t="s">
        <v>920</v>
      </c>
      <c r="G12" s="27" t="s">
        <v>1494</v>
      </c>
      <c r="H12" s="27" t="s">
        <v>621</v>
      </c>
      <c r="I12" s="27" t="s">
        <v>1495</v>
      </c>
      <c r="J12" s="27" t="s">
        <v>1335</v>
      </c>
      <c r="K12" s="27" t="s">
        <v>1496</v>
      </c>
    </row>
    <row r="13">
      <c r="A13" s="39" t="s">
        <v>1497</v>
      </c>
      <c r="B13" s="29" t="s">
        <v>1338</v>
      </c>
      <c r="C13" s="29" t="s">
        <v>1498</v>
      </c>
      <c r="D13" s="29" t="s">
        <v>1499</v>
      </c>
      <c r="E13" s="29" t="s">
        <v>817</v>
      </c>
      <c r="F13" s="30" t="s">
        <v>690</v>
      </c>
      <c r="G13" s="29">
        <v>59.29</v>
      </c>
      <c r="H13" s="29" t="s">
        <v>1500</v>
      </c>
      <c r="I13" s="29" t="s">
        <v>1501</v>
      </c>
      <c r="J13" s="29" t="s">
        <v>1344</v>
      </c>
      <c r="K13" s="29" t="s">
        <v>1502</v>
      </c>
    </row>
    <row r="14">
      <c r="A14" s="33" t="s">
        <v>1503</v>
      </c>
      <c r="B14" s="27" t="s">
        <v>1346</v>
      </c>
      <c r="C14" s="27" t="s">
        <v>1504</v>
      </c>
      <c r="D14" s="27" t="s">
        <v>1505</v>
      </c>
      <c r="E14" s="27" t="s">
        <v>1506</v>
      </c>
      <c r="F14" s="28" t="s">
        <v>937</v>
      </c>
      <c r="G14" s="27" t="s">
        <v>1507</v>
      </c>
      <c r="H14" s="27" t="s">
        <v>1508</v>
      </c>
      <c r="I14" s="27" t="s">
        <v>1417</v>
      </c>
      <c r="J14" s="27" t="s">
        <v>1353</v>
      </c>
      <c r="K14" s="27" t="s">
        <v>1509</v>
      </c>
    </row>
    <row r="15">
      <c r="A15" s="39" t="s">
        <v>1510</v>
      </c>
      <c r="B15" s="29" t="s">
        <v>1356</v>
      </c>
      <c r="C15" s="29" t="s">
        <v>1511</v>
      </c>
      <c r="D15" s="29" t="s">
        <v>645</v>
      </c>
      <c r="E15" s="29" t="s">
        <v>1512</v>
      </c>
      <c r="F15" s="30" t="s">
        <v>701</v>
      </c>
      <c r="G15" s="29" t="s">
        <v>1314</v>
      </c>
      <c r="H15" s="29" t="s">
        <v>1243</v>
      </c>
      <c r="I15" s="29" t="s">
        <v>1316</v>
      </c>
      <c r="J15" s="29" t="s">
        <v>1360</v>
      </c>
      <c r="K15" s="29" t="s">
        <v>1513</v>
      </c>
    </row>
    <row r="16">
      <c r="A16" s="33" t="s">
        <v>1514</v>
      </c>
      <c r="B16" s="27" t="s">
        <v>1362</v>
      </c>
      <c r="C16" s="27" t="s">
        <v>1515</v>
      </c>
      <c r="D16" s="27" t="s">
        <v>1516</v>
      </c>
      <c r="E16" s="27" t="s">
        <v>1517</v>
      </c>
      <c r="F16" s="28" t="s">
        <v>956</v>
      </c>
      <c r="G16" s="27" t="s">
        <v>1518</v>
      </c>
      <c r="H16" s="27" t="s">
        <v>1519</v>
      </c>
      <c r="I16" s="27" t="s">
        <v>1520</v>
      </c>
      <c r="J16" s="27" t="s">
        <v>1368</v>
      </c>
      <c r="K16" s="27" t="s">
        <v>1521</v>
      </c>
    </row>
  </sheetData>
  <mergeCells count="2">
    <mergeCell ref="A1:E1"/>
    <mergeCell ref="G1:K1"/>
  </mergeCells>
  <drawing r:id="rId1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E5C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57"/>
  </cols>
  <sheetData>
    <row r="1">
      <c r="A1" s="40" t="s">
        <v>1522</v>
      </c>
      <c r="B1" s="41" t="s">
        <v>1523</v>
      </c>
      <c r="C1" s="41" t="s">
        <v>1524</v>
      </c>
    </row>
    <row r="2">
      <c r="A2" s="42" t="s">
        <v>1525</v>
      </c>
      <c r="B2" s="43"/>
      <c r="C2" s="43"/>
    </row>
    <row r="3">
      <c r="A3" s="44">
        <v>1.0</v>
      </c>
      <c r="B3" s="45" t="s">
        <v>8</v>
      </c>
      <c r="C3" s="45" t="s">
        <v>1526</v>
      </c>
    </row>
    <row r="4">
      <c r="A4" s="46"/>
      <c r="B4" s="46"/>
      <c r="C4" s="46"/>
    </row>
    <row r="5">
      <c r="A5" s="47">
        <v>1.0</v>
      </c>
      <c r="B5" s="45" t="s">
        <v>9</v>
      </c>
      <c r="C5" s="45" t="s">
        <v>1527</v>
      </c>
    </row>
    <row r="6">
      <c r="A6" s="46"/>
      <c r="B6" s="46"/>
      <c r="C6" s="46"/>
    </row>
    <row r="7">
      <c r="A7" s="47">
        <v>1.0</v>
      </c>
      <c r="B7" s="45" t="s">
        <v>10</v>
      </c>
      <c r="C7" s="45" t="s">
        <v>1528</v>
      </c>
    </row>
    <row r="8">
      <c r="A8" s="46"/>
      <c r="B8" s="46"/>
      <c r="C8" s="46"/>
    </row>
    <row r="9">
      <c r="A9" s="47">
        <v>1.0</v>
      </c>
      <c r="B9" s="45" t="s">
        <v>1529</v>
      </c>
      <c r="C9" s="45" t="s">
        <v>1530</v>
      </c>
    </row>
    <row r="10">
      <c r="A10" s="46"/>
      <c r="B10" s="46"/>
      <c r="C10" s="46"/>
    </row>
    <row r="11">
      <c r="A11" s="47">
        <v>1.0</v>
      </c>
      <c r="B11" s="45" t="s">
        <v>1531</v>
      </c>
      <c r="C11" s="45" t="s">
        <v>1532</v>
      </c>
    </row>
    <row r="12">
      <c r="A12" s="44">
        <v>1.0</v>
      </c>
      <c r="B12" s="48" t="s">
        <v>1533</v>
      </c>
      <c r="C12" s="48" t="s">
        <v>1534</v>
      </c>
    </row>
    <row r="13">
      <c r="A13" s="46"/>
      <c r="B13" s="46"/>
      <c r="C13" s="46"/>
    </row>
    <row r="14">
      <c r="A14" s="47">
        <v>1.0</v>
      </c>
      <c r="B14" s="45" t="s">
        <v>16</v>
      </c>
      <c r="C14" s="45" t="s">
        <v>1535</v>
      </c>
    </row>
    <row r="15">
      <c r="A15" s="46"/>
      <c r="B15" s="46"/>
      <c r="C15" s="46"/>
    </row>
    <row r="16">
      <c r="A16" s="47">
        <v>1.0</v>
      </c>
      <c r="B16" s="45" t="s">
        <v>17</v>
      </c>
      <c r="C16" s="45" t="s">
        <v>1536</v>
      </c>
    </row>
    <row r="17">
      <c r="A17" s="46"/>
      <c r="B17" s="46"/>
      <c r="C17" s="46"/>
    </row>
    <row r="18">
      <c r="A18" s="47">
        <v>1.0</v>
      </c>
      <c r="B18" s="45" t="s">
        <v>20</v>
      </c>
      <c r="C18" s="45" t="s">
        <v>1537</v>
      </c>
    </row>
    <row r="19">
      <c r="A19" s="46"/>
      <c r="B19" s="46"/>
      <c r="C19" s="46"/>
    </row>
    <row r="20">
      <c r="A20" s="47">
        <v>1.0</v>
      </c>
      <c r="B20" s="45" t="s">
        <v>21</v>
      </c>
      <c r="C20" s="45" t="s">
        <v>1538</v>
      </c>
    </row>
    <row r="21">
      <c r="A21" s="46"/>
      <c r="B21" s="46"/>
      <c r="C21" s="46"/>
    </row>
    <row r="22">
      <c r="A22" s="47">
        <v>1.0</v>
      </c>
      <c r="B22" s="45" t="s">
        <v>24</v>
      </c>
      <c r="C22" s="45" t="s">
        <v>1539</v>
      </c>
    </row>
    <row r="23">
      <c r="A23" s="44">
        <v>1.0</v>
      </c>
      <c r="B23" s="48" t="s">
        <v>26</v>
      </c>
      <c r="C23" s="48" t="s">
        <v>1540</v>
      </c>
    </row>
    <row r="24">
      <c r="A24" s="44">
        <v>1.0</v>
      </c>
      <c r="B24" s="48" t="s">
        <v>27</v>
      </c>
      <c r="C24" s="48" t="s">
        <v>1541</v>
      </c>
    </row>
    <row r="25">
      <c r="A25" s="46"/>
      <c r="B25" s="46"/>
      <c r="C25" s="46"/>
    </row>
    <row r="26">
      <c r="A26" s="47">
        <v>1.0</v>
      </c>
      <c r="B26" s="45" t="s">
        <v>28</v>
      </c>
      <c r="C26" s="45" t="s">
        <v>1542</v>
      </c>
    </row>
    <row r="27">
      <c r="A27" s="44">
        <v>1.0</v>
      </c>
      <c r="B27" s="48" t="s">
        <v>1543</v>
      </c>
      <c r="C27" s="48" t="s">
        <v>1532</v>
      </c>
    </row>
    <row r="28">
      <c r="A28" s="42" t="s">
        <v>1544</v>
      </c>
      <c r="B28" s="46"/>
      <c r="C28" s="46"/>
    </row>
    <row r="29">
      <c r="A29" s="44">
        <v>1.0</v>
      </c>
      <c r="B29" s="45" t="s">
        <v>8</v>
      </c>
      <c r="C29" s="45" t="s">
        <v>1545</v>
      </c>
    </row>
    <row r="30">
      <c r="A30" s="44">
        <v>1.0</v>
      </c>
      <c r="B30" s="48" t="s">
        <v>10</v>
      </c>
      <c r="C30" s="48" t="s">
        <v>1546</v>
      </c>
    </row>
    <row r="31">
      <c r="A31" s="44">
        <v>1.0</v>
      </c>
      <c r="B31" s="48" t="s">
        <v>15</v>
      </c>
      <c r="C31" s="48" t="s">
        <v>1547</v>
      </c>
    </row>
    <row r="32">
      <c r="A32" s="46"/>
      <c r="B32" s="46"/>
      <c r="C32" s="46"/>
    </row>
    <row r="33">
      <c r="A33" s="47">
        <v>1.0</v>
      </c>
      <c r="B33" s="45" t="s">
        <v>20</v>
      </c>
      <c r="C33" s="45" t="s">
        <v>1548</v>
      </c>
    </row>
    <row r="34">
      <c r="A34" s="44">
        <v>1.0</v>
      </c>
      <c r="B34" s="48" t="s">
        <v>23</v>
      </c>
      <c r="C34" s="48" t="s">
        <v>1535</v>
      </c>
    </row>
    <row r="35">
      <c r="A35" s="44">
        <v>1.0</v>
      </c>
      <c r="B35" s="48" t="s">
        <v>26</v>
      </c>
      <c r="C35" s="48" t="s">
        <v>1549</v>
      </c>
    </row>
    <row r="36">
      <c r="A36" s="46"/>
      <c r="B36" s="46"/>
      <c r="C36" s="46"/>
    </row>
    <row r="37">
      <c r="A37" s="47">
        <v>1.0</v>
      </c>
      <c r="B37" s="45" t="s">
        <v>27</v>
      </c>
      <c r="C37" s="45" t="s">
        <v>1550</v>
      </c>
    </row>
    <row r="38">
      <c r="A38" s="42" t="s">
        <v>1551</v>
      </c>
      <c r="B38" s="46"/>
      <c r="C38" s="46"/>
    </row>
    <row r="39">
      <c r="A39" s="44">
        <v>1.0</v>
      </c>
      <c r="B39" s="45" t="s">
        <v>8</v>
      </c>
      <c r="C39" s="45" t="s">
        <v>1552</v>
      </c>
    </row>
    <row r="40">
      <c r="A40" s="46"/>
      <c r="B40" s="43"/>
      <c r="C40" s="43"/>
    </row>
    <row r="41">
      <c r="A41" s="47">
        <v>1.0</v>
      </c>
      <c r="B41" s="45" t="s">
        <v>9</v>
      </c>
      <c r="C41" s="45" t="s">
        <v>1553</v>
      </c>
    </row>
    <row r="42">
      <c r="A42" s="46"/>
      <c r="B42" s="46"/>
      <c r="C42" s="46"/>
    </row>
    <row r="43">
      <c r="A43" s="47">
        <v>1.0</v>
      </c>
      <c r="B43" s="45" t="s">
        <v>10</v>
      </c>
      <c r="C43" s="45" t="s">
        <v>1554</v>
      </c>
    </row>
    <row r="44">
      <c r="A44" s="46"/>
      <c r="B44" s="46"/>
      <c r="C44" s="46"/>
    </row>
    <row r="45">
      <c r="A45" s="47">
        <v>1.0</v>
      </c>
      <c r="B45" s="45" t="s">
        <v>1529</v>
      </c>
      <c r="C45" s="45" t="s">
        <v>1555</v>
      </c>
    </row>
    <row r="46">
      <c r="A46" s="46"/>
      <c r="B46" s="46"/>
      <c r="C46" s="46"/>
    </row>
    <row r="47">
      <c r="A47" s="47">
        <v>1.0</v>
      </c>
      <c r="B47" s="45" t="s">
        <v>1531</v>
      </c>
      <c r="C47" s="45" t="s">
        <v>1556</v>
      </c>
    </row>
    <row r="48">
      <c r="A48" s="46"/>
      <c r="B48" s="46"/>
      <c r="C48" s="46"/>
    </row>
    <row r="49">
      <c r="A49" s="47">
        <v>1.0</v>
      </c>
      <c r="B49" s="45" t="s">
        <v>1533</v>
      </c>
      <c r="C49" s="45" t="s">
        <v>1557</v>
      </c>
    </row>
    <row r="50">
      <c r="A50" s="46"/>
      <c r="B50" s="46"/>
      <c r="C50" s="46"/>
    </row>
    <row r="51">
      <c r="A51" s="47">
        <v>1.0</v>
      </c>
      <c r="B51" s="45" t="s">
        <v>16</v>
      </c>
      <c r="C51" s="45" t="s">
        <v>1558</v>
      </c>
    </row>
    <row r="52">
      <c r="A52" s="44">
        <v>1.0</v>
      </c>
      <c r="B52" s="48" t="s">
        <v>17</v>
      </c>
      <c r="C52" s="48" t="s">
        <v>1559</v>
      </c>
    </row>
    <row r="53">
      <c r="A53" s="44">
        <v>1.0</v>
      </c>
      <c r="B53" s="48" t="s">
        <v>20</v>
      </c>
      <c r="C53" s="48" t="s">
        <v>1560</v>
      </c>
    </row>
    <row r="54">
      <c r="A54" s="46"/>
      <c r="B54" s="46"/>
      <c r="C54" s="46"/>
    </row>
    <row r="55">
      <c r="A55" s="47">
        <v>1.0</v>
      </c>
      <c r="B55" s="45" t="s">
        <v>24</v>
      </c>
      <c r="C55" s="45" t="s">
        <v>1561</v>
      </c>
    </row>
    <row r="56">
      <c r="A56" s="46"/>
      <c r="B56" s="46"/>
      <c r="C56" s="46"/>
    </row>
    <row r="57">
      <c r="A57" s="47">
        <v>1.0</v>
      </c>
      <c r="B57" s="45" t="s">
        <v>27</v>
      </c>
      <c r="C57" s="45" t="s">
        <v>1562</v>
      </c>
    </row>
    <row r="58">
      <c r="A58" s="46"/>
      <c r="B58" s="46"/>
      <c r="C58" s="46"/>
    </row>
    <row r="59">
      <c r="A59" s="47">
        <v>1.0</v>
      </c>
      <c r="B59" s="45" t="s">
        <v>28</v>
      </c>
      <c r="C59" s="45" t="s">
        <v>1563</v>
      </c>
    </row>
    <row r="60">
      <c r="A60" s="44">
        <v>1.0</v>
      </c>
      <c r="B60" s="48" t="s">
        <v>1543</v>
      </c>
      <c r="C60" s="48" t="s">
        <v>1556</v>
      </c>
    </row>
    <row r="61">
      <c r="A61" s="42" t="s">
        <v>1564</v>
      </c>
      <c r="B61" s="46"/>
      <c r="C61" s="46"/>
    </row>
    <row r="62">
      <c r="A62" s="44">
        <v>1.0</v>
      </c>
      <c r="B62" s="45" t="s">
        <v>8</v>
      </c>
      <c r="C62" s="45" t="s">
        <v>1565</v>
      </c>
    </row>
    <row r="63">
      <c r="A63" s="46"/>
      <c r="B63" s="46"/>
      <c r="C63" s="46"/>
    </row>
    <row r="64">
      <c r="A64" s="47">
        <v>1.0</v>
      </c>
      <c r="B64" s="45" t="s">
        <v>9</v>
      </c>
      <c r="C64" s="45" t="s">
        <v>1566</v>
      </c>
    </row>
    <row r="65">
      <c r="A65" s="44">
        <v>1.0</v>
      </c>
      <c r="B65" s="48" t="s">
        <v>15</v>
      </c>
      <c r="C65" s="48" t="s">
        <v>1567</v>
      </c>
    </row>
    <row r="66">
      <c r="A66" s="44">
        <v>1.0</v>
      </c>
      <c r="B66" s="48" t="s">
        <v>19</v>
      </c>
      <c r="C66" s="48" t="s">
        <v>1568</v>
      </c>
    </row>
    <row r="67">
      <c r="A67" s="44">
        <v>1.0</v>
      </c>
      <c r="B67" s="48" t="s">
        <v>20</v>
      </c>
      <c r="C67" s="48" t="s">
        <v>1569</v>
      </c>
    </row>
    <row r="68">
      <c r="A68" s="46"/>
      <c r="B68" s="46"/>
      <c r="C68" s="46"/>
    </row>
    <row r="69">
      <c r="A69" s="47">
        <v>1.0</v>
      </c>
      <c r="B69" s="45" t="s">
        <v>23</v>
      </c>
      <c r="C69" s="45" t="s">
        <v>1570</v>
      </c>
    </row>
    <row r="70">
      <c r="A70" s="44">
        <v>1.0</v>
      </c>
      <c r="B70" s="48" t="s">
        <v>24</v>
      </c>
      <c r="C70" s="48" t="s">
        <v>1571</v>
      </c>
    </row>
    <row r="71">
      <c r="A71" s="42" t="s">
        <v>1572</v>
      </c>
      <c r="B71" s="46"/>
      <c r="C71" s="46"/>
    </row>
    <row r="72">
      <c r="A72" s="44">
        <v>1.0</v>
      </c>
      <c r="B72" s="45" t="s">
        <v>8</v>
      </c>
      <c r="C72" s="45" t="s">
        <v>1573</v>
      </c>
    </row>
    <row r="73">
      <c r="A73" s="46"/>
      <c r="B73" s="46"/>
      <c r="C73" s="46"/>
    </row>
    <row r="74">
      <c r="A74" s="47">
        <v>1.0</v>
      </c>
      <c r="B74" s="45" t="s">
        <v>9</v>
      </c>
      <c r="C74" s="45" t="s">
        <v>1574</v>
      </c>
    </row>
    <row r="75">
      <c r="A75" s="46"/>
      <c r="B75" s="46"/>
      <c r="C75" s="46"/>
    </row>
    <row r="76">
      <c r="A76" s="47">
        <v>1.0</v>
      </c>
      <c r="B76" s="45" t="s">
        <v>10</v>
      </c>
      <c r="C76" s="45" t="s">
        <v>1575</v>
      </c>
    </row>
    <row r="77">
      <c r="A77" s="46"/>
      <c r="B77" s="46"/>
      <c r="C77" s="46"/>
    </row>
    <row r="78">
      <c r="A78" s="47">
        <v>1.0</v>
      </c>
      <c r="B78" s="45" t="s">
        <v>1529</v>
      </c>
      <c r="C78" s="45" t="s">
        <v>1576</v>
      </c>
    </row>
    <row r="79">
      <c r="A79" s="46"/>
      <c r="B79" s="46"/>
      <c r="C79" s="46"/>
    </row>
    <row r="80">
      <c r="A80" s="47">
        <v>1.0</v>
      </c>
      <c r="B80" s="45" t="s">
        <v>16</v>
      </c>
      <c r="C80" s="45" t="s">
        <v>1577</v>
      </c>
    </row>
    <row r="81">
      <c r="A81" s="46"/>
      <c r="B81" s="46"/>
      <c r="C81" s="46"/>
    </row>
    <row r="82">
      <c r="A82" s="47">
        <v>1.0</v>
      </c>
      <c r="B82" s="45" t="s">
        <v>17</v>
      </c>
      <c r="C82" s="45" t="s">
        <v>1578</v>
      </c>
    </row>
    <row r="83">
      <c r="A83" s="46"/>
      <c r="B83" s="46"/>
      <c r="C83" s="46"/>
    </row>
    <row r="84">
      <c r="A84" s="47">
        <v>1.0</v>
      </c>
      <c r="B84" s="45" t="s">
        <v>19</v>
      </c>
      <c r="C84" s="45" t="s">
        <v>1579</v>
      </c>
    </row>
    <row r="85">
      <c r="A85" s="44">
        <v>1.0</v>
      </c>
      <c r="B85" s="48" t="s">
        <v>20</v>
      </c>
      <c r="C85" s="48" t="s">
        <v>1580</v>
      </c>
    </row>
    <row r="86">
      <c r="A86" s="46"/>
      <c r="B86" s="46"/>
      <c r="C86" s="46"/>
    </row>
    <row r="87">
      <c r="A87" s="47">
        <v>1.0</v>
      </c>
      <c r="B87" s="45" t="s">
        <v>21</v>
      </c>
      <c r="C87" s="45" t="s">
        <v>1581</v>
      </c>
    </row>
    <row r="88">
      <c r="A88" s="44">
        <v>1.0</v>
      </c>
      <c r="B88" s="48" t="s">
        <v>23</v>
      </c>
      <c r="C88" s="48" t="s">
        <v>1582</v>
      </c>
    </row>
    <row r="89">
      <c r="A89" s="44">
        <v>1.0</v>
      </c>
      <c r="B89" s="48" t="s">
        <v>24</v>
      </c>
      <c r="C89" s="48" t="s">
        <v>1583</v>
      </c>
    </row>
    <row r="90">
      <c r="A90" s="46"/>
      <c r="B90" s="46"/>
      <c r="C90" s="46"/>
    </row>
    <row r="91">
      <c r="A91" s="47">
        <v>1.0</v>
      </c>
      <c r="B91" s="45" t="s">
        <v>25</v>
      </c>
      <c r="C91" s="45" t="s">
        <v>1584</v>
      </c>
    </row>
    <row r="92">
      <c r="A92" s="46"/>
      <c r="B92" s="46"/>
      <c r="C92" s="46"/>
    </row>
    <row r="93">
      <c r="A93" s="47">
        <v>1.0</v>
      </c>
      <c r="B93" s="45" t="s">
        <v>26</v>
      </c>
      <c r="C93" s="45" t="s">
        <v>1585</v>
      </c>
    </row>
    <row r="94">
      <c r="A94" s="44">
        <v>1.0</v>
      </c>
      <c r="B94" s="48" t="s">
        <v>27</v>
      </c>
      <c r="C94" s="48" t="s">
        <v>1586</v>
      </c>
    </row>
    <row r="95">
      <c r="A95" s="46"/>
      <c r="B95" s="46"/>
      <c r="C95" s="46"/>
    </row>
    <row r="96">
      <c r="A96" s="47">
        <v>1.0</v>
      </c>
      <c r="B96" s="45" t="s">
        <v>28</v>
      </c>
      <c r="C96" s="45" t="s">
        <v>1587</v>
      </c>
    </row>
    <row r="97">
      <c r="A97" s="46"/>
      <c r="B97" s="46"/>
      <c r="C97" s="46"/>
    </row>
    <row r="98">
      <c r="A98" s="49" t="s">
        <v>1588</v>
      </c>
      <c r="B98" s="46"/>
      <c r="C98" s="46"/>
    </row>
    <row r="99">
      <c r="A99" s="44">
        <v>1.0</v>
      </c>
      <c r="B99" s="45" t="s">
        <v>8</v>
      </c>
      <c r="C99" s="45" t="s">
        <v>1589</v>
      </c>
    </row>
    <row r="100">
      <c r="A100" s="46"/>
      <c r="B100" s="46"/>
      <c r="C100" s="46"/>
    </row>
    <row r="101">
      <c r="A101" s="47">
        <v>1.0</v>
      </c>
      <c r="B101" s="45" t="s">
        <v>9</v>
      </c>
      <c r="C101" s="45" t="s">
        <v>1590</v>
      </c>
    </row>
    <row r="102">
      <c r="A102" s="46"/>
      <c r="B102" s="46"/>
      <c r="C102" s="46"/>
    </row>
    <row r="103">
      <c r="A103" s="47">
        <v>1.0</v>
      </c>
      <c r="B103" s="45" t="s">
        <v>10</v>
      </c>
      <c r="C103" s="45" t="s">
        <v>1591</v>
      </c>
    </row>
    <row r="104">
      <c r="A104" s="46"/>
      <c r="B104" s="46"/>
      <c r="C104" s="46"/>
    </row>
    <row r="105">
      <c r="A105" s="47">
        <v>1.0</v>
      </c>
      <c r="B105" s="45" t="s">
        <v>16</v>
      </c>
      <c r="C105" s="45" t="s">
        <v>1592</v>
      </c>
    </row>
    <row r="106">
      <c r="A106" s="44">
        <v>1.0</v>
      </c>
      <c r="B106" s="48" t="s">
        <v>17</v>
      </c>
      <c r="C106" s="48" t="s">
        <v>1593</v>
      </c>
    </row>
    <row r="107">
      <c r="A107" s="44">
        <v>1.0</v>
      </c>
      <c r="B107" s="48" t="s">
        <v>20</v>
      </c>
      <c r="C107" s="48" t="s">
        <v>1594</v>
      </c>
    </row>
    <row r="108">
      <c r="A108" s="44">
        <v>1.0</v>
      </c>
      <c r="B108" s="48" t="s">
        <v>27</v>
      </c>
      <c r="C108" s="48" t="s">
        <v>1595</v>
      </c>
    </row>
    <row r="109">
      <c r="A109" s="42" t="s">
        <v>1596</v>
      </c>
      <c r="B109" s="46"/>
      <c r="C109" s="46"/>
    </row>
    <row r="110">
      <c r="A110" s="44">
        <v>1.0</v>
      </c>
      <c r="B110" s="45" t="s">
        <v>8</v>
      </c>
      <c r="C110" s="45" t="s">
        <v>1597</v>
      </c>
    </row>
    <row r="111">
      <c r="A111" s="44">
        <v>1.0</v>
      </c>
      <c r="B111" s="48" t="s">
        <v>9</v>
      </c>
      <c r="C111" s="48" t="s">
        <v>1598</v>
      </c>
    </row>
    <row r="112">
      <c r="A112" s="46"/>
      <c r="B112" s="46"/>
      <c r="C112" s="46"/>
    </row>
    <row r="113">
      <c r="A113" s="47">
        <v>1.0</v>
      </c>
      <c r="B113" s="45" t="s">
        <v>10</v>
      </c>
      <c r="C113" s="45" t="s">
        <v>1599</v>
      </c>
    </row>
    <row r="114">
      <c r="A114" s="46"/>
      <c r="B114" s="46"/>
      <c r="C114" s="46"/>
    </row>
    <row r="115">
      <c r="A115" s="47">
        <v>1.0</v>
      </c>
      <c r="B115" s="45" t="s">
        <v>1529</v>
      </c>
      <c r="C115" s="45" t="s">
        <v>1600</v>
      </c>
    </row>
    <row r="116">
      <c r="A116" s="46"/>
      <c r="B116" s="46"/>
      <c r="C116" s="46"/>
    </row>
    <row r="117">
      <c r="A117" s="47">
        <v>1.0</v>
      </c>
      <c r="B117" s="45" t="s">
        <v>15</v>
      </c>
      <c r="C117" s="45" t="s">
        <v>1601</v>
      </c>
    </row>
    <row r="118">
      <c r="A118" s="44">
        <v>1.0</v>
      </c>
      <c r="B118" s="48" t="s">
        <v>16</v>
      </c>
      <c r="C118" s="48" t="s">
        <v>1602</v>
      </c>
    </row>
    <row r="119">
      <c r="A119" s="46"/>
      <c r="B119" s="46"/>
      <c r="C119" s="46"/>
    </row>
    <row r="120">
      <c r="A120" s="47">
        <v>1.0</v>
      </c>
      <c r="B120" s="45" t="s">
        <v>17</v>
      </c>
      <c r="C120" s="45" t="s">
        <v>1603</v>
      </c>
    </row>
    <row r="121">
      <c r="A121" s="42" t="s">
        <v>1604</v>
      </c>
      <c r="B121" s="46"/>
      <c r="C121" s="46"/>
    </row>
    <row r="122">
      <c r="A122" s="44">
        <v>1.0</v>
      </c>
      <c r="B122" s="45" t="s">
        <v>8</v>
      </c>
      <c r="C122" s="45" t="s">
        <v>1605</v>
      </c>
    </row>
    <row r="123">
      <c r="A123" s="46"/>
      <c r="B123" s="46"/>
      <c r="C123" s="46"/>
    </row>
    <row r="124">
      <c r="A124" s="47">
        <v>1.0</v>
      </c>
      <c r="B124" s="45" t="s">
        <v>9</v>
      </c>
      <c r="C124" s="45" t="s">
        <v>1606</v>
      </c>
    </row>
    <row r="125">
      <c r="A125" s="46"/>
      <c r="B125" s="46"/>
      <c r="C125" s="46"/>
    </row>
    <row r="126">
      <c r="A126" s="47">
        <v>1.0</v>
      </c>
      <c r="B126" s="45" t="s">
        <v>10</v>
      </c>
      <c r="C126" s="45" t="s">
        <v>1607</v>
      </c>
    </row>
    <row r="127">
      <c r="A127" s="46"/>
      <c r="B127" s="46"/>
      <c r="C127" s="46"/>
    </row>
    <row r="128">
      <c r="A128" s="47">
        <v>1.0</v>
      </c>
      <c r="B128" s="45" t="s">
        <v>1529</v>
      </c>
      <c r="C128" s="45" t="s">
        <v>1608</v>
      </c>
    </row>
    <row r="129">
      <c r="A129" s="46"/>
      <c r="B129" s="46"/>
      <c r="C129" s="46"/>
    </row>
    <row r="130">
      <c r="A130" s="47">
        <v>1.0</v>
      </c>
      <c r="B130" s="45" t="s">
        <v>15</v>
      </c>
      <c r="C130" s="45" t="s">
        <v>1609</v>
      </c>
    </row>
    <row r="131">
      <c r="A131" s="44">
        <v>1.0</v>
      </c>
      <c r="B131" s="48" t="s">
        <v>19</v>
      </c>
      <c r="C131" s="48" t="s">
        <v>1610</v>
      </c>
    </row>
    <row r="132">
      <c r="A132" s="46"/>
      <c r="B132" s="46"/>
      <c r="C132" s="46"/>
    </row>
    <row r="133">
      <c r="A133" s="47">
        <v>1.0</v>
      </c>
      <c r="B133" s="45" t="s">
        <v>20</v>
      </c>
      <c r="C133" s="45" t="s">
        <v>1611</v>
      </c>
    </row>
    <row r="134">
      <c r="A134" s="46"/>
      <c r="B134" s="46"/>
      <c r="C134" s="46"/>
    </row>
    <row r="135">
      <c r="A135" s="47">
        <v>1.0</v>
      </c>
      <c r="B135" s="45" t="s">
        <v>23</v>
      </c>
      <c r="C135" s="45" t="s">
        <v>1612</v>
      </c>
    </row>
    <row r="136">
      <c r="A136" s="46"/>
      <c r="B136" s="46"/>
      <c r="C136" s="46"/>
    </row>
    <row r="137">
      <c r="A137" s="47">
        <v>1.0</v>
      </c>
      <c r="B137" s="45" t="s">
        <v>24</v>
      </c>
      <c r="C137" s="45" t="s">
        <v>1613</v>
      </c>
    </row>
    <row r="138">
      <c r="A138" s="46"/>
      <c r="B138" s="46"/>
      <c r="C138" s="46"/>
    </row>
    <row r="139">
      <c r="A139" s="47">
        <v>1.0</v>
      </c>
      <c r="B139" s="45" t="s">
        <v>26</v>
      </c>
      <c r="C139" s="45" t="s">
        <v>1614</v>
      </c>
    </row>
    <row r="140">
      <c r="A140" s="44">
        <v>1.0</v>
      </c>
      <c r="B140" s="48" t="s">
        <v>27</v>
      </c>
      <c r="C140" s="48" t="s">
        <v>1615</v>
      </c>
    </row>
    <row r="141">
      <c r="A141" s="46"/>
      <c r="B141" s="46"/>
      <c r="C141" s="46"/>
    </row>
    <row r="142">
      <c r="A142" s="49" t="s">
        <v>1616</v>
      </c>
      <c r="B142" s="46"/>
      <c r="C142" s="46"/>
    </row>
    <row r="143">
      <c r="A143" s="44">
        <v>1.0</v>
      </c>
      <c r="B143" s="45" t="s">
        <v>8</v>
      </c>
      <c r="C143" s="45" t="s">
        <v>1617</v>
      </c>
    </row>
    <row r="144">
      <c r="A144" s="46"/>
      <c r="B144" s="46"/>
      <c r="C144" s="46"/>
    </row>
    <row r="145">
      <c r="A145" s="47">
        <v>1.0</v>
      </c>
      <c r="B145" s="45" t="s">
        <v>9</v>
      </c>
      <c r="C145" s="45" t="s">
        <v>1618</v>
      </c>
    </row>
    <row r="146">
      <c r="A146" s="46"/>
      <c r="B146" s="46"/>
      <c r="C146" s="46"/>
    </row>
    <row r="147">
      <c r="A147" s="47">
        <v>1.0</v>
      </c>
      <c r="B147" s="45" t="s">
        <v>10</v>
      </c>
      <c r="C147" s="45" t="s">
        <v>1619</v>
      </c>
    </row>
    <row r="148">
      <c r="A148" s="46"/>
      <c r="B148" s="46"/>
      <c r="C148" s="46"/>
    </row>
    <row r="149">
      <c r="A149" s="47">
        <v>1.0</v>
      </c>
      <c r="B149" s="45" t="s">
        <v>1529</v>
      </c>
      <c r="C149" s="45" t="s">
        <v>1620</v>
      </c>
    </row>
    <row r="150">
      <c r="A150" s="46"/>
      <c r="B150" s="46"/>
      <c r="C150" s="46"/>
    </row>
    <row r="151">
      <c r="A151" s="47">
        <v>1.0</v>
      </c>
      <c r="B151" s="45" t="s">
        <v>1531</v>
      </c>
      <c r="C151" s="45" t="s">
        <v>1621</v>
      </c>
    </row>
    <row r="152">
      <c r="A152" s="44">
        <v>1.0</v>
      </c>
      <c r="B152" s="48" t="s">
        <v>1533</v>
      </c>
      <c r="C152" s="48" t="s">
        <v>1622</v>
      </c>
    </row>
    <row r="153">
      <c r="A153" s="46"/>
      <c r="B153" s="46"/>
      <c r="C153" s="46"/>
    </row>
    <row r="154">
      <c r="A154" s="47">
        <v>1.0</v>
      </c>
      <c r="B154" s="45" t="s">
        <v>15</v>
      </c>
      <c r="C154" s="45" t="s">
        <v>1623</v>
      </c>
    </row>
    <row r="155">
      <c r="A155" s="44">
        <v>1.0</v>
      </c>
      <c r="B155" s="48" t="s">
        <v>16</v>
      </c>
      <c r="C155" s="48" t="s">
        <v>1624</v>
      </c>
    </row>
    <row r="156">
      <c r="A156" s="46"/>
      <c r="B156" s="46"/>
      <c r="C156" s="46"/>
    </row>
    <row r="157">
      <c r="A157" s="47">
        <v>1.0</v>
      </c>
      <c r="B157" s="45" t="s">
        <v>17</v>
      </c>
      <c r="C157" s="45" t="s">
        <v>1625</v>
      </c>
    </row>
    <row r="158">
      <c r="A158" s="46"/>
      <c r="B158" s="46"/>
      <c r="C158" s="46"/>
    </row>
    <row r="159">
      <c r="A159" s="47">
        <v>1.0</v>
      </c>
      <c r="B159" s="45" t="s">
        <v>20</v>
      </c>
      <c r="C159" s="45" t="s">
        <v>1626</v>
      </c>
    </row>
    <row r="160">
      <c r="A160" s="46"/>
      <c r="B160" s="46"/>
      <c r="C160" s="46"/>
    </row>
    <row r="161">
      <c r="A161" s="47">
        <v>1.0</v>
      </c>
      <c r="B161" s="45" t="s">
        <v>21</v>
      </c>
      <c r="C161" s="45" t="s">
        <v>1627</v>
      </c>
    </row>
    <row r="162">
      <c r="A162" s="46"/>
      <c r="B162" s="46"/>
      <c r="C162" s="46"/>
    </row>
    <row r="163">
      <c r="A163" s="47">
        <v>1.0</v>
      </c>
      <c r="B163" s="45" t="s">
        <v>23</v>
      </c>
      <c r="C163" s="45" t="s">
        <v>1628</v>
      </c>
    </row>
    <row r="164">
      <c r="A164" s="44">
        <v>1.0</v>
      </c>
      <c r="B164" s="48" t="s">
        <v>24</v>
      </c>
      <c r="C164" s="48" t="s">
        <v>1629</v>
      </c>
    </row>
    <row r="165">
      <c r="A165" s="46"/>
      <c r="B165" s="46"/>
      <c r="C165" s="46"/>
    </row>
    <row r="166">
      <c r="A166" s="47">
        <v>1.0</v>
      </c>
      <c r="B166" s="45" t="s">
        <v>25</v>
      </c>
      <c r="C166" s="45" t="s">
        <v>1630</v>
      </c>
    </row>
    <row r="167">
      <c r="A167" s="46"/>
      <c r="B167" s="46"/>
      <c r="C167" s="46"/>
    </row>
    <row r="168">
      <c r="A168" s="47">
        <v>1.0</v>
      </c>
      <c r="B168" s="45" t="s">
        <v>27</v>
      </c>
      <c r="C168" s="45" t="s">
        <v>1631</v>
      </c>
    </row>
    <row r="169">
      <c r="A169" s="46"/>
      <c r="B169" s="46"/>
      <c r="C169" s="46"/>
    </row>
    <row r="170">
      <c r="A170" s="50">
        <v>1.0</v>
      </c>
      <c r="B170" s="45" t="s">
        <v>28</v>
      </c>
      <c r="C170" s="45" t="s">
        <v>1632</v>
      </c>
    </row>
    <row r="171">
      <c r="A171" s="42" t="s">
        <v>1633</v>
      </c>
      <c r="B171" s="46"/>
      <c r="C171" s="46"/>
    </row>
    <row r="172">
      <c r="A172" s="44">
        <v>1.0</v>
      </c>
      <c r="B172" s="45" t="s">
        <v>8</v>
      </c>
      <c r="C172" s="45" t="s">
        <v>1634</v>
      </c>
    </row>
    <row r="173">
      <c r="A173" s="44">
        <v>1.0</v>
      </c>
      <c r="B173" s="48" t="s">
        <v>9</v>
      </c>
      <c r="C173" s="48" t="s">
        <v>1635</v>
      </c>
    </row>
    <row r="174">
      <c r="A174" s="44">
        <v>1.0</v>
      </c>
      <c r="B174" s="48" t="s">
        <v>15</v>
      </c>
      <c r="C174" s="48" t="s">
        <v>1636</v>
      </c>
    </row>
    <row r="175">
      <c r="A175" s="46"/>
      <c r="B175" s="46"/>
      <c r="C175" s="46"/>
    </row>
    <row r="176">
      <c r="A176" s="47">
        <v>1.0</v>
      </c>
      <c r="B176" s="45" t="s">
        <v>16</v>
      </c>
      <c r="C176" s="45" t="s">
        <v>1637</v>
      </c>
    </row>
    <row r="177">
      <c r="A177" s="44">
        <v>1.0</v>
      </c>
      <c r="B177" s="48" t="s">
        <v>19</v>
      </c>
      <c r="C177" s="48" t="s">
        <v>1638</v>
      </c>
    </row>
    <row r="178">
      <c r="A178" s="44">
        <v>1.0</v>
      </c>
      <c r="B178" s="48" t="s">
        <v>23</v>
      </c>
      <c r="C178" s="48" t="s">
        <v>1639</v>
      </c>
    </row>
    <row r="179">
      <c r="A179" s="42" t="s">
        <v>1640</v>
      </c>
      <c r="B179" s="46"/>
      <c r="C179" s="46"/>
    </row>
    <row r="180">
      <c r="A180" s="44">
        <v>1.0</v>
      </c>
      <c r="B180" s="45" t="s">
        <v>8</v>
      </c>
      <c r="C180" s="45" t="s">
        <v>1641</v>
      </c>
    </row>
    <row r="181">
      <c r="A181" s="46"/>
      <c r="B181" s="46"/>
      <c r="C181" s="46"/>
    </row>
    <row r="182">
      <c r="A182" s="47">
        <v>1.0</v>
      </c>
      <c r="B182" s="45" t="s">
        <v>9</v>
      </c>
      <c r="C182" s="45" t="s">
        <v>1642</v>
      </c>
    </row>
    <row r="183">
      <c r="A183" s="44">
        <v>1.0</v>
      </c>
      <c r="B183" s="48" t="s">
        <v>10</v>
      </c>
      <c r="C183" s="48" t="s">
        <v>1643</v>
      </c>
    </row>
    <row r="184">
      <c r="A184" s="44">
        <v>1.0</v>
      </c>
      <c r="B184" s="48" t="s">
        <v>1531</v>
      </c>
      <c r="C184" s="48" t="s">
        <v>1644</v>
      </c>
    </row>
    <row r="185">
      <c r="A185" s="44">
        <v>1.0</v>
      </c>
      <c r="B185" s="48" t="s">
        <v>1533</v>
      </c>
      <c r="C185" s="48" t="s">
        <v>1645</v>
      </c>
    </row>
    <row r="186">
      <c r="A186" s="44">
        <v>1.0</v>
      </c>
      <c r="B186" s="48" t="s">
        <v>16</v>
      </c>
      <c r="C186" s="48" t="s">
        <v>1646</v>
      </c>
    </row>
    <row r="187">
      <c r="A187" s="44">
        <v>1.0</v>
      </c>
      <c r="B187" s="48" t="s">
        <v>17</v>
      </c>
      <c r="C187" s="48" t="s">
        <v>1647</v>
      </c>
    </row>
    <row r="188">
      <c r="A188" s="44">
        <v>1.0</v>
      </c>
      <c r="B188" s="48" t="s">
        <v>20</v>
      </c>
      <c r="C188" s="48" t="s">
        <v>1648</v>
      </c>
    </row>
    <row r="189">
      <c r="A189" s="46"/>
      <c r="B189" s="46"/>
      <c r="C189" s="46"/>
    </row>
    <row r="190">
      <c r="A190" s="47">
        <v>1.0</v>
      </c>
      <c r="B190" s="45" t="s">
        <v>21</v>
      </c>
      <c r="C190" s="45" t="s">
        <v>1649</v>
      </c>
    </row>
    <row r="191">
      <c r="A191" s="46"/>
      <c r="B191" s="46"/>
      <c r="C191" s="46"/>
    </row>
    <row r="192">
      <c r="A192" s="47">
        <v>1.0</v>
      </c>
      <c r="B192" s="45" t="s">
        <v>24</v>
      </c>
      <c r="C192" s="45" t="s">
        <v>1650</v>
      </c>
    </row>
    <row r="193">
      <c r="A193" s="46"/>
      <c r="B193" s="46"/>
      <c r="C193" s="46"/>
    </row>
    <row r="194">
      <c r="A194" s="47">
        <v>1.0</v>
      </c>
      <c r="B194" s="45" t="s">
        <v>27</v>
      </c>
      <c r="C194" s="45" t="s">
        <v>1651</v>
      </c>
    </row>
    <row r="195">
      <c r="A195" s="46"/>
      <c r="B195" s="46"/>
      <c r="C195" s="46"/>
    </row>
    <row r="196">
      <c r="A196" s="47">
        <v>1.0</v>
      </c>
      <c r="B196" s="45" t="s">
        <v>28</v>
      </c>
      <c r="C196" s="45" t="s">
        <v>1652</v>
      </c>
    </row>
    <row r="197">
      <c r="A197" s="42" t="s">
        <v>1653</v>
      </c>
      <c r="B197" s="46"/>
      <c r="C197" s="46"/>
    </row>
    <row r="198">
      <c r="A198" s="44">
        <v>1.0</v>
      </c>
      <c r="B198" s="45" t="s">
        <v>8</v>
      </c>
      <c r="C198" s="45" t="s">
        <v>1654</v>
      </c>
    </row>
    <row r="199">
      <c r="A199" s="46"/>
      <c r="B199" s="46"/>
      <c r="C199" s="46"/>
    </row>
    <row r="200">
      <c r="A200" s="47">
        <v>1.0</v>
      </c>
      <c r="B200" s="45" t="s">
        <v>9</v>
      </c>
      <c r="C200" s="45" t="s">
        <v>1655</v>
      </c>
    </row>
    <row r="201">
      <c r="A201" s="46"/>
      <c r="B201" s="46"/>
      <c r="C201" s="46"/>
    </row>
    <row r="202">
      <c r="A202" s="47">
        <v>1.0</v>
      </c>
      <c r="B202" s="45" t="s">
        <v>10</v>
      </c>
      <c r="C202" s="45" t="s">
        <v>1656</v>
      </c>
    </row>
    <row r="203">
      <c r="A203" s="46"/>
      <c r="B203" s="46"/>
      <c r="C203" s="46"/>
    </row>
    <row r="204">
      <c r="A204" s="47">
        <v>1.0</v>
      </c>
      <c r="B204" s="45" t="s">
        <v>1529</v>
      </c>
      <c r="C204" s="45" t="s">
        <v>1657</v>
      </c>
    </row>
    <row r="205">
      <c r="A205" s="46"/>
      <c r="B205" s="46"/>
      <c r="C205" s="46"/>
    </row>
    <row r="206">
      <c r="A206" s="47">
        <v>1.0</v>
      </c>
      <c r="B206" s="45" t="s">
        <v>1533</v>
      </c>
      <c r="C206" s="45" t="s">
        <v>1658</v>
      </c>
    </row>
    <row r="207">
      <c r="A207" s="46"/>
      <c r="B207" s="46"/>
      <c r="C207" s="46"/>
    </row>
    <row r="208">
      <c r="A208" s="47">
        <v>1.0</v>
      </c>
      <c r="B208" s="45" t="s">
        <v>15</v>
      </c>
      <c r="C208" s="45" t="s">
        <v>1659</v>
      </c>
    </row>
    <row r="209">
      <c r="A209" s="44">
        <v>1.0</v>
      </c>
      <c r="B209" s="48" t="s">
        <v>16</v>
      </c>
      <c r="C209" s="48" t="s">
        <v>1660</v>
      </c>
    </row>
    <row r="210">
      <c r="A210" s="44">
        <v>1.0</v>
      </c>
      <c r="B210" s="48" t="s">
        <v>20</v>
      </c>
      <c r="C210" s="48" t="s">
        <v>1661</v>
      </c>
    </row>
    <row r="211">
      <c r="A211" s="46"/>
      <c r="B211" s="46"/>
      <c r="C211" s="46"/>
    </row>
    <row r="212">
      <c r="A212" s="47">
        <v>1.0</v>
      </c>
      <c r="B212" s="45" t="s">
        <v>24</v>
      </c>
      <c r="C212" s="45" t="s">
        <v>1662</v>
      </c>
    </row>
    <row r="213">
      <c r="A213" s="46"/>
      <c r="B213" s="46"/>
      <c r="C213" s="46"/>
    </row>
    <row r="214">
      <c r="A214" s="47">
        <v>1.0</v>
      </c>
      <c r="B214" s="45" t="s">
        <v>25</v>
      </c>
      <c r="C214" s="45" t="s">
        <v>1549</v>
      </c>
    </row>
    <row r="215">
      <c r="A215" s="44">
        <v>1.0</v>
      </c>
      <c r="B215" s="48" t="s">
        <v>27</v>
      </c>
      <c r="C215" s="48" t="s">
        <v>1663</v>
      </c>
    </row>
    <row r="216">
      <c r="A216" s="46"/>
      <c r="B216" s="46"/>
      <c r="C216" s="46"/>
    </row>
    <row r="217">
      <c r="A217" s="47">
        <v>1.0</v>
      </c>
      <c r="B217" s="45" t="s">
        <v>28</v>
      </c>
      <c r="C217" s="45" t="s">
        <v>1664</v>
      </c>
    </row>
    <row r="218">
      <c r="A218" s="46"/>
      <c r="B218" s="46"/>
      <c r="C218" s="46"/>
    </row>
    <row r="219">
      <c r="A219" s="49" t="s">
        <v>1665</v>
      </c>
      <c r="B219" s="46"/>
      <c r="C219" s="46"/>
    </row>
    <row r="220">
      <c r="A220" s="44">
        <v>1.0</v>
      </c>
      <c r="B220" s="45" t="s">
        <v>8</v>
      </c>
      <c r="C220" s="45" t="s">
        <v>1666</v>
      </c>
    </row>
    <row r="221">
      <c r="A221" s="46"/>
      <c r="B221" s="46"/>
      <c r="C221" s="46"/>
    </row>
    <row r="222">
      <c r="A222" s="47">
        <v>1.0</v>
      </c>
      <c r="B222" s="45" t="s">
        <v>9</v>
      </c>
      <c r="C222" s="45" t="s">
        <v>1667</v>
      </c>
    </row>
    <row r="223">
      <c r="A223" s="46"/>
      <c r="B223" s="46"/>
      <c r="C223" s="46"/>
    </row>
    <row r="224">
      <c r="A224" s="47">
        <v>1.0</v>
      </c>
      <c r="B224" s="45" t="s">
        <v>10</v>
      </c>
      <c r="C224" s="45" t="s">
        <v>1668</v>
      </c>
    </row>
    <row r="225">
      <c r="A225" s="46"/>
      <c r="B225" s="46"/>
      <c r="C225" s="46"/>
    </row>
    <row r="226">
      <c r="A226" s="47">
        <v>1.0</v>
      </c>
      <c r="B226" s="45" t="s">
        <v>15</v>
      </c>
      <c r="C226" s="45" t="s">
        <v>1669</v>
      </c>
    </row>
    <row r="227">
      <c r="A227" s="46"/>
      <c r="B227" s="46"/>
      <c r="C227" s="46"/>
    </row>
    <row r="228">
      <c r="A228" s="47">
        <v>1.0</v>
      </c>
      <c r="B228" s="45" t="s">
        <v>16</v>
      </c>
      <c r="C228" s="45" t="s">
        <v>1670</v>
      </c>
    </row>
    <row r="229">
      <c r="A229" s="46"/>
      <c r="B229" s="46"/>
      <c r="C229" s="46"/>
    </row>
    <row r="230">
      <c r="A230" s="47">
        <v>1.0</v>
      </c>
      <c r="B230" s="45" t="s">
        <v>24</v>
      </c>
      <c r="C230" s="45" t="s">
        <v>1671</v>
      </c>
    </row>
    <row r="231">
      <c r="A231" s="46"/>
      <c r="B231" s="46"/>
      <c r="C231" s="46"/>
    </row>
    <row r="232">
      <c r="A232" s="49" t="s">
        <v>1672</v>
      </c>
      <c r="B232" s="46"/>
      <c r="C232" s="46"/>
    </row>
    <row r="233">
      <c r="A233" s="44">
        <v>1.0</v>
      </c>
      <c r="B233" s="45" t="s">
        <v>8</v>
      </c>
      <c r="C233" s="45" t="s">
        <v>1673</v>
      </c>
    </row>
    <row r="234">
      <c r="A234" s="46"/>
      <c r="B234" s="46"/>
      <c r="C234" s="46"/>
    </row>
    <row r="235">
      <c r="A235" s="47">
        <v>1.0</v>
      </c>
      <c r="B235" s="45" t="s">
        <v>9</v>
      </c>
      <c r="C235" s="45" t="s">
        <v>1674</v>
      </c>
    </row>
    <row r="236">
      <c r="A236" s="46"/>
      <c r="B236" s="46"/>
      <c r="C236" s="46"/>
    </row>
    <row r="237">
      <c r="A237" s="47">
        <v>1.0</v>
      </c>
      <c r="B237" s="45" t="s">
        <v>10</v>
      </c>
      <c r="C237" s="45" t="s">
        <v>1675</v>
      </c>
    </row>
    <row r="238">
      <c r="A238" s="44">
        <v>1.0</v>
      </c>
      <c r="B238" s="48" t="s">
        <v>1529</v>
      </c>
      <c r="C238" s="48" t="s">
        <v>1676</v>
      </c>
    </row>
    <row r="239">
      <c r="A239" s="44">
        <v>1.0</v>
      </c>
      <c r="B239" s="48" t="s">
        <v>15</v>
      </c>
      <c r="C239" s="48" t="s">
        <v>1677</v>
      </c>
    </row>
    <row r="240">
      <c r="A240" s="44">
        <v>1.0</v>
      </c>
      <c r="B240" s="48" t="s">
        <v>16</v>
      </c>
      <c r="C240" s="48" t="s">
        <v>1678</v>
      </c>
    </row>
    <row r="241">
      <c r="A241" s="46"/>
      <c r="B241" s="46"/>
      <c r="C241" s="46"/>
    </row>
    <row r="242">
      <c r="A242" s="47">
        <v>1.0</v>
      </c>
      <c r="B242" s="45" t="s">
        <v>20</v>
      </c>
      <c r="C242" s="45" t="s">
        <v>1679</v>
      </c>
    </row>
    <row r="243">
      <c r="A243" s="46"/>
      <c r="B243" s="46"/>
      <c r="C243" s="46"/>
    </row>
    <row r="244">
      <c r="A244" s="49" t="s">
        <v>1680</v>
      </c>
      <c r="B244" s="46"/>
      <c r="C244" s="46"/>
    </row>
    <row r="245">
      <c r="A245" s="44">
        <v>1.0</v>
      </c>
      <c r="B245" s="45" t="s">
        <v>8</v>
      </c>
      <c r="C245" s="45" t="s">
        <v>1681</v>
      </c>
    </row>
    <row r="246">
      <c r="A246" s="46"/>
      <c r="B246" s="46"/>
      <c r="C246" s="46"/>
    </row>
    <row r="247">
      <c r="A247" s="47">
        <v>1.0</v>
      </c>
      <c r="B247" s="45" t="s">
        <v>9</v>
      </c>
      <c r="C247" s="45" t="s">
        <v>1682</v>
      </c>
    </row>
    <row r="248">
      <c r="A248" s="46"/>
      <c r="B248" s="46"/>
      <c r="C248" s="46"/>
    </row>
    <row r="249">
      <c r="A249" s="47">
        <v>1.0</v>
      </c>
      <c r="B249" s="45" t="s">
        <v>10</v>
      </c>
      <c r="C249" s="45" t="s">
        <v>1683</v>
      </c>
    </row>
    <row r="250">
      <c r="A250" s="46"/>
      <c r="B250" s="46"/>
      <c r="C250" s="46"/>
    </row>
    <row r="251">
      <c r="A251" s="47">
        <v>1.0</v>
      </c>
      <c r="B251" s="45" t="s">
        <v>1529</v>
      </c>
      <c r="C251" s="45" t="s">
        <v>1684</v>
      </c>
    </row>
    <row r="252">
      <c r="A252" s="44">
        <v>1.0</v>
      </c>
      <c r="B252" s="48" t="s">
        <v>15</v>
      </c>
      <c r="C252" s="48" t="s">
        <v>1685</v>
      </c>
    </row>
    <row r="253">
      <c r="A253" s="44">
        <v>1.0</v>
      </c>
      <c r="B253" s="48" t="s">
        <v>16</v>
      </c>
      <c r="C253" s="48" t="s">
        <v>1686</v>
      </c>
    </row>
    <row r="254">
      <c r="A254" s="44">
        <v>1.0</v>
      </c>
      <c r="B254" s="48" t="s">
        <v>20</v>
      </c>
      <c r="C254" s="48" t="s">
        <v>1687</v>
      </c>
    </row>
    <row r="255">
      <c r="A255" s="46"/>
      <c r="B255" s="46"/>
      <c r="C255" s="46"/>
    </row>
    <row r="256">
      <c r="A256" s="47">
        <v>1.0</v>
      </c>
      <c r="B256" s="45" t="s">
        <v>21</v>
      </c>
      <c r="C256" s="45" t="s">
        <v>1688</v>
      </c>
    </row>
    <row r="257">
      <c r="A257" s="46"/>
      <c r="B257" s="46"/>
      <c r="C257" s="46"/>
    </row>
    <row r="258">
      <c r="A258" s="47">
        <v>1.0</v>
      </c>
      <c r="B258" s="45" t="s">
        <v>24</v>
      </c>
      <c r="C258" s="45" t="s">
        <v>1689</v>
      </c>
    </row>
    <row r="259">
      <c r="A259" s="44">
        <v>1.0</v>
      </c>
      <c r="B259" s="48" t="s">
        <v>25</v>
      </c>
      <c r="C259" s="48" t="s">
        <v>1690</v>
      </c>
    </row>
    <row r="260">
      <c r="A260" s="44">
        <v>1.0</v>
      </c>
      <c r="B260" s="48" t="s">
        <v>26</v>
      </c>
      <c r="C260" s="48" t="s">
        <v>1691</v>
      </c>
    </row>
    <row r="261">
      <c r="A261" s="44">
        <v>1.0</v>
      </c>
      <c r="B261" s="48" t="s">
        <v>27</v>
      </c>
      <c r="C261" s="48" t="s">
        <v>1692</v>
      </c>
    </row>
    <row r="262">
      <c r="A262" s="46"/>
      <c r="B262" s="46"/>
      <c r="C262" s="46"/>
    </row>
    <row r="263">
      <c r="A263" s="47">
        <v>1.0</v>
      </c>
      <c r="B263" s="45" t="s">
        <v>28</v>
      </c>
      <c r="C263" s="45" t="s">
        <v>1693</v>
      </c>
    </row>
    <row r="264">
      <c r="A264" s="42" t="s">
        <v>1694</v>
      </c>
      <c r="B264" s="46"/>
      <c r="C264" s="46"/>
    </row>
    <row r="265">
      <c r="A265" s="44">
        <v>1.0</v>
      </c>
      <c r="B265" s="45" t="s">
        <v>8</v>
      </c>
      <c r="C265" s="45" t="s">
        <v>1695</v>
      </c>
    </row>
    <row r="266">
      <c r="A266" s="46"/>
      <c r="B266" s="46"/>
      <c r="C266" s="46"/>
    </row>
    <row r="267">
      <c r="A267" s="47">
        <v>1.0</v>
      </c>
      <c r="B267" s="45" t="s">
        <v>9</v>
      </c>
      <c r="C267" s="45" t="s">
        <v>1696</v>
      </c>
    </row>
    <row r="268">
      <c r="A268" s="46"/>
      <c r="B268" s="46"/>
      <c r="C268" s="46"/>
    </row>
    <row r="269">
      <c r="A269" s="47">
        <v>1.0</v>
      </c>
      <c r="B269" s="45" t="s">
        <v>10</v>
      </c>
      <c r="C269" s="45" t="s">
        <v>1697</v>
      </c>
    </row>
    <row r="270">
      <c r="A270" s="46"/>
      <c r="B270" s="46"/>
      <c r="C270" s="46"/>
    </row>
    <row r="271">
      <c r="A271" s="47">
        <v>1.0</v>
      </c>
      <c r="B271" s="45" t="s">
        <v>1529</v>
      </c>
      <c r="C271" s="45" t="s">
        <v>1698</v>
      </c>
    </row>
    <row r="272">
      <c r="A272" s="46"/>
      <c r="B272" s="46"/>
      <c r="C272" s="46"/>
    </row>
    <row r="273">
      <c r="A273" s="47">
        <v>1.0</v>
      </c>
      <c r="B273" s="45" t="s">
        <v>15</v>
      </c>
      <c r="C273" s="45" t="s">
        <v>1699</v>
      </c>
    </row>
    <row r="274">
      <c r="A274" s="46"/>
      <c r="B274" s="46"/>
      <c r="C274" s="46"/>
    </row>
    <row r="275">
      <c r="A275" s="47">
        <v>1.0</v>
      </c>
      <c r="B275" s="45" t="s">
        <v>16</v>
      </c>
      <c r="C275" s="45" t="s">
        <v>1700</v>
      </c>
    </row>
    <row r="276">
      <c r="A276" s="46"/>
      <c r="B276" s="46"/>
      <c r="C276" s="46"/>
    </row>
    <row r="277">
      <c r="A277" s="47">
        <v>1.0</v>
      </c>
      <c r="B277" s="45" t="s">
        <v>17</v>
      </c>
      <c r="C277" s="45" t="s">
        <v>1701</v>
      </c>
    </row>
    <row r="278">
      <c r="A278" s="46"/>
      <c r="B278" s="46"/>
      <c r="C278" s="46"/>
    </row>
    <row r="279">
      <c r="A279" s="47">
        <v>1.0</v>
      </c>
      <c r="B279" s="45" t="s">
        <v>19</v>
      </c>
      <c r="C279" s="45" t="s">
        <v>1702</v>
      </c>
    </row>
    <row r="280">
      <c r="A280" s="46"/>
      <c r="B280" s="46"/>
      <c r="C280" s="46"/>
    </row>
    <row r="281">
      <c r="A281" s="47">
        <v>1.0</v>
      </c>
      <c r="B281" s="45" t="s">
        <v>20</v>
      </c>
      <c r="C281" s="45" t="s">
        <v>1703</v>
      </c>
    </row>
    <row r="282">
      <c r="A282" s="46"/>
      <c r="B282" s="46"/>
      <c r="C282" s="46"/>
    </row>
    <row r="283">
      <c r="A283" s="47">
        <v>1.0</v>
      </c>
      <c r="B283" s="45" t="s">
        <v>23</v>
      </c>
      <c r="C283" s="45" t="s">
        <v>1704</v>
      </c>
    </row>
    <row r="284">
      <c r="A284" s="44">
        <v>1.0</v>
      </c>
      <c r="B284" s="48" t="s">
        <v>24</v>
      </c>
      <c r="C284" s="48" t="s">
        <v>1705</v>
      </c>
    </row>
    <row r="285">
      <c r="A285" s="44">
        <v>1.0</v>
      </c>
      <c r="B285" s="48" t="s">
        <v>26</v>
      </c>
      <c r="C285" s="48" t="s">
        <v>1706</v>
      </c>
    </row>
    <row r="286">
      <c r="A286" s="46"/>
      <c r="B286" s="46"/>
      <c r="C286" s="46"/>
    </row>
    <row r="287">
      <c r="A287" s="47">
        <v>1.0</v>
      </c>
      <c r="B287" s="45" t="s">
        <v>27</v>
      </c>
      <c r="C287" s="45" t="s">
        <v>1707</v>
      </c>
    </row>
    <row r="288">
      <c r="A288" s="49" t="s">
        <v>1708</v>
      </c>
      <c r="B288" s="46"/>
      <c r="C288" s="46"/>
    </row>
    <row r="289">
      <c r="A289" s="44">
        <v>1.0</v>
      </c>
      <c r="B289" s="45" t="s">
        <v>8</v>
      </c>
      <c r="C289" s="45" t="s">
        <v>1709</v>
      </c>
    </row>
    <row r="290">
      <c r="A290" s="46"/>
      <c r="B290" s="46"/>
      <c r="C290" s="46"/>
    </row>
    <row r="291">
      <c r="A291" s="47">
        <v>1.0</v>
      </c>
      <c r="B291" s="45" t="s">
        <v>9</v>
      </c>
      <c r="C291" s="45" t="s">
        <v>1710</v>
      </c>
    </row>
    <row r="292">
      <c r="A292" s="46"/>
      <c r="B292" s="46"/>
      <c r="C292" s="46"/>
    </row>
    <row r="293">
      <c r="A293" s="47">
        <v>1.0</v>
      </c>
      <c r="B293" s="45" t="s">
        <v>15</v>
      </c>
      <c r="C293" s="45" t="s">
        <v>1711</v>
      </c>
    </row>
    <row r="294">
      <c r="A294" s="44">
        <v>1.0</v>
      </c>
      <c r="B294" s="48" t="s">
        <v>16</v>
      </c>
      <c r="C294" s="48" t="s">
        <v>1712</v>
      </c>
    </row>
    <row r="295">
      <c r="A295" s="44">
        <v>1.0</v>
      </c>
      <c r="B295" s="48" t="s">
        <v>23</v>
      </c>
      <c r="C295" s="48" t="s">
        <v>1713</v>
      </c>
    </row>
    <row r="296">
      <c r="A296" s="44">
        <v>1.0</v>
      </c>
      <c r="B296" s="48" t="s">
        <v>24</v>
      </c>
      <c r="C296" s="48" t="s">
        <v>1714</v>
      </c>
    </row>
    <row r="297">
      <c r="A297" s="46"/>
      <c r="B297" s="46"/>
      <c r="C297" s="46"/>
    </row>
    <row r="298">
      <c r="A298" s="47">
        <v>1.0</v>
      </c>
      <c r="B298" s="45" t="s">
        <v>25</v>
      </c>
      <c r="C298" s="45" t="s">
        <v>1715</v>
      </c>
    </row>
    <row r="299">
      <c r="A299" s="42" t="s">
        <v>1716</v>
      </c>
      <c r="B299" s="46"/>
      <c r="C299" s="46"/>
    </row>
    <row r="300">
      <c r="A300" s="44">
        <v>1.0</v>
      </c>
      <c r="B300" s="45" t="s">
        <v>9</v>
      </c>
      <c r="C300" s="45" t="s">
        <v>1717</v>
      </c>
    </row>
    <row r="301">
      <c r="A301" s="46"/>
      <c r="B301" s="46"/>
      <c r="C301" s="46"/>
    </row>
    <row r="302">
      <c r="A302" s="47">
        <v>1.0</v>
      </c>
      <c r="B302" s="45" t="s">
        <v>10</v>
      </c>
      <c r="C302" s="45" t="s">
        <v>1718</v>
      </c>
    </row>
    <row r="303">
      <c r="A303" s="46"/>
      <c r="B303" s="46"/>
      <c r="C303" s="46"/>
    </row>
    <row r="304">
      <c r="A304" s="47">
        <v>1.0</v>
      </c>
      <c r="B304" s="45" t="s">
        <v>1529</v>
      </c>
      <c r="C304" s="45" t="s">
        <v>1719</v>
      </c>
    </row>
    <row r="305">
      <c r="A305" s="46"/>
      <c r="B305" s="46"/>
      <c r="C305" s="46"/>
    </row>
    <row r="306">
      <c r="A306" s="47">
        <v>1.0</v>
      </c>
      <c r="B306" s="45" t="s">
        <v>1531</v>
      </c>
      <c r="C306" s="45" t="s">
        <v>1720</v>
      </c>
    </row>
    <row r="307">
      <c r="A307" s="44">
        <v>1.0</v>
      </c>
      <c r="B307" s="48" t="s">
        <v>1533</v>
      </c>
      <c r="C307" s="48" t="s">
        <v>1721</v>
      </c>
    </row>
    <row r="308">
      <c r="A308" s="44">
        <v>1.0</v>
      </c>
      <c r="B308" s="48" t="s">
        <v>24</v>
      </c>
      <c r="C308" s="48" t="s">
        <v>1722</v>
      </c>
    </row>
    <row r="309">
      <c r="A309" s="46"/>
      <c r="B309" s="46"/>
      <c r="C309" s="46"/>
    </row>
    <row r="310">
      <c r="A310" s="47">
        <v>1.0</v>
      </c>
      <c r="B310" s="45" t="s">
        <v>25</v>
      </c>
      <c r="C310" s="45" t="s">
        <v>1723</v>
      </c>
    </row>
    <row r="311">
      <c r="A311" s="46"/>
      <c r="B311" s="46"/>
      <c r="C311" s="46"/>
    </row>
    <row r="312">
      <c r="A312" s="49" t="s">
        <v>1724</v>
      </c>
      <c r="B312" s="46"/>
      <c r="C312" s="46"/>
    </row>
    <row r="313">
      <c r="A313" s="44">
        <v>1.0</v>
      </c>
      <c r="B313" s="45" t="s">
        <v>8</v>
      </c>
      <c r="C313" s="45" t="s">
        <v>1725</v>
      </c>
    </row>
    <row r="314">
      <c r="A314" s="44">
        <v>1.0</v>
      </c>
      <c r="B314" s="48" t="s">
        <v>9</v>
      </c>
      <c r="C314" s="48" t="s">
        <v>1726</v>
      </c>
    </row>
    <row r="315">
      <c r="A315" s="46"/>
      <c r="B315" s="46"/>
      <c r="C315" s="46"/>
    </row>
    <row r="316">
      <c r="A316" s="47">
        <v>1.0</v>
      </c>
      <c r="B316" s="45" t="s">
        <v>15</v>
      </c>
      <c r="C316" s="45" t="s">
        <v>1727</v>
      </c>
    </row>
    <row r="317">
      <c r="A317" s="46"/>
      <c r="B317" s="46"/>
      <c r="C317" s="46"/>
    </row>
    <row r="318">
      <c r="A318" s="47">
        <v>1.0</v>
      </c>
      <c r="B318" s="45" t="s">
        <v>19</v>
      </c>
      <c r="C318" s="45" t="s">
        <v>1728</v>
      </c>
    </row>
    <row r="319">
      <c r="A319" s="46"/>
      <c r="B319" s="46"/>
      <c r="C319" s="46"/>
    </row>
    <row r="320">
      <c r="A320" s="49" t="s">
        <v>1729</v>
      </c>
      <c r="B320" s="46"/>
      <c r="C320" s="46"/>
    </row>
    <row r="321">
      <c r="A321" s="44">
        <v>1.0</v>
      </c>
      <c r="B321" s="45" t="s">
        <v>9</v>
      </c>
      <c r="C321" s="45" t="s">
        <v>1730</v>
      </c>
    </row>
    <row r="322">
      <c r="A322" s="46"/>
      <c r="B322" s="46"/>
      <c r="C322" s="46"/>
    </row>
    <row r="323">
      <c r="A323" s="47">
        <v>1.0</v>
      </c>
      <c r="B323" s="45" t="s">
        <v>10</v>
      </c>
      <c r="C323" s="45" t="s">
        <v>1731</v>
      </c>
    </row>
    <row r="324">
      <c r="A324" s="44">
        <v>1.0</v>
      </c>
      <c r="B324" s="48" t="s">
        <v>1529</v>
      </c>
      <c r="C324" s="48" t="s">
        <v>1732</v>
      </c>
    </row>
    <row r="325">
      <c r="A325" s="46"/>
      <c r="B325" s="43"/>
      <c r="C325" s="43"/>
    </row>
    <row r="326">
      <c r="A326" s="47">
        <v>1.0</v>
      </c>
      <c r="B326" s="45" t="s">
        <v>1533</v>
      </c>
      <c r="C326" s="45" t="s">
        <v>1733</v>
      </c>
    </row>
    <row r="327">
      <c r="A327" s="44">
        <v>1.0</v>
      </c>
      <c r="B327" s="48" t="s">
        <v>15</v>
      </c>
      <c r="C327" s="48" t="s">
        <v>1734</v>
      </c>
    </row>
    <row r="328">
      <c r="A328" s="46"/>
      <c r="B328" s="43"/>
      <c r="C328" s="43"/>
    </row>
    <row r="329">
      <c r="A329" s="47">
        <v>1.0</v>
      </c>
      <c r="B329" s="45" t="s">
        <v>16</v>
      </c>
      <c r="C329" s="45" t="s">
        <v>1735</v>
      </c>
    </row>
    <row r="330">
      <c r="A330" s="46"/>
      <c r="B330" s="46"/>
      <c r="C330" s="46"/>
    </row>
    <row r="331">
      <c r="A331" s="47">
        <v>1.0</v>
      </c>
      <c r="B331" s="45" t="s">
        <v>17</v>
      </c>
      <c r="C331" s="45" t="s">
        <v>1736</v>
      </c>
    </row>
    <row r="332">
      <c r="A332" s="46"/>
      <c r="B332" s="46"/>
      <c r="C332" s="46"/>
    </row>
    <row r="333">
      <c r="A333" s="47">
        <v>1.0</v>
      </c>
      <c r="B333" s="45" t="s">
        <v>24</v>
      </c>
      <c r="C333" s="45" t="s">
        <v>1737</v>
      </c>
    </row>
    <row r="334">
      <c r="A334" s="46"/>
      <c r="B334" s="43"/>
      <c r="C334" s="43"/>
    </row>
    <row r="335">
      <c r="A335" s="47">
        <v>1.0</v>
      </c>
      <c r="B335" s="45" t="s">
        <v>27</v>
      </c>
      <c r="C335" s="45" t="s">
        <v>1738</v>
      </c>
    </row>
    <row r="336">
      <c r="A336" s="42" t="s">
        <v>1739</v>
      </c>
      <c r="B336" s="46"/>
      <c r="C336" s="46"/>
    </row>
    <row r="337">
      <c r="A337" s="44">
        <v>1.0</v>
      </c>
      <c r="B337" s="45" t="s">
        <v>8</v>
      </c>
      <c r="C337" s="45" t="s">
        <v>1740</v>
      </c>
    </row>
    <row r="338">
      <c r="A338" s="46"/>
      <c r="B338" s="46"/>
      <c r="C338" s="46"/>
    </row>
    <row r="339">
      <c r="A339" s="47">
        <v>1.0</v>
      </c>
      <c r="B339" s="45" t="s">
        <v>9</v>
      </c>
      <c r="C339" s="45" t="s">
        <v>1741</v>
      </c>
    </row>
    <row r="340">
      <c r="A340" s="44">
        <v>1.0</v>
      </c>
      <c r="B340" s="48" t="s">
        <v>10</v>
      </c>
      <c r="C340" s="48" t="s">
        <v>1742</v>
      </c>
    </row>
    <row r="341">
      <c r="A341" s="46"/>
      <c r="B341" s="46"/>
      <c r="C341" s="46"/>
    </row>
    <row r="342">
      <c r="A342" s="47">
        <v>1.0</v>
      </c>
      <c r="B342" s="45" t="s">
        <v>15</v>
      </c>
      <c r="C342" s="45" t="s">
        <v>1743</v>
      </c>
    </row>
    <row r="343">
      <c r="A343" s="46"/>
      <c r="B343" s="46"/>
      <c r="C343" s="46"/>
    </row>
    <row r="344">
      <c r="A344" s="47">
        <v>1.0</v>
      </c>
      <c r="B344" s="45" t="s">
        <v>16</v>
      </c>
      <c r="C344" s="45" t="s">
        <v>1744</v>
      </c>
    </row>
    <row r="345">
      <c r="A345" s="46"/>
      <c r="B345" s="46"/>
      <c r="C345" s="46"/>
    </row>
    <row r="346">
      <c r="A346" s="47">
        <v>1.0</v>
      </c>
      <c r="B346" s="45" t="s">
        <v>24</v>
      </c>
      <c r="C346" s="45" t="s">
        <v>1745</v>
      </c>
    </row>
    <row r="347">
      <c r="A347" s="46"/>
      <c r="B347" s="46"/>
      <c r="C347" s="46"/>
    </row>
    <row r="348">
      <c r="A348" s="47">
        <v>1.0</v>
      </c>
      <c r="B348" s="45" t="s">
        <v>27</v>
      </c>
      <c r="C348" s="45" t="s">
        <v>1746</v>
      </c>
    </row>
    <row r="349">
      <c r="A349" s="42" t="s">
        <v>1747</v>
      </c>
      <c r="B349" s="46"/>
      <c r="C349" s="46"/>
    </row>
    <row r="350">
      <c r="A350" s="44">
        <v>1.0</v>
      </c>
      <c r="B350" s="45" t="s">
        <v>8</v>
      </c>
      <c r="C350" s="45" t="s">
        <v>1748</v>
      </c>
    </row>
    <row r="351">
      <c r="A351" s="46"/>
      <c r="B351" s="43"/>
      <c r="C351" s="43"/>
    </row>
    <row r="352">
      <c r="A352" s="47">
        <v>1.0</v>
      </c>
      <c r="B352" s="45" t="s">
        <v>9</v>
      </c>
      <c r="C352" s="45" t="s">
        <v>1749</v>
      </c>
    </row>
    <row r="353">
      <c r="A353" s="43"/>
      <c r="B353" s="43"/>
      <c r="C353" s="43"/>
    </row>
    <row r="354">
      <c r="A354" s="47">
        <v>1.0</v>
      </c>
      <c r="B354" s="45" t="s">
        <v>16</v>
      </c>
      <c r="C354" s="45" t="s">
        <v>1750</v>
      </c>
    </row>
    <row r="355">
      <c r="A355" s="46"/>
      <c r="B355" s="46"/>
      <c r="C355" s="46"/>
    </row>
    <row r="356">
      <c r="A356" s="47">
        <v>1.0</v>
      </c>
      <c r="B356" s="45" t="s">
        <v>19</v>
      </c>
      <c r="C356" s="45" t="s">
        <v>1751</v>
      </c>
    </row>
    <row r="357">
      <c r="A357" s="46"/>
      <c r="B357" s="46"/>
      <c r="C357" s="46"/>
    </row>
    <row r="358">
      <c r="A358" s="47">
        <v>1.0</v>
      </c>
      <c r="B358" s="45" t="s">
        <v>20</v>
      </c>
      <c r="C358" s="45" t="s">
        <v>1752</v>
      </c>
    </row>
    <row r="359">
      <c r="A359" s="42" t="s">
        <v>1753</v>
      </c>
      <c r="B359" s="46"/>
      <c r="C359" s="46"/>
    </row>
    <row r="360">
      <c r="A360" s="44">
        <v>1.0</v>
      </c>
      <c r="B360" s="45" t="s">
        <v>8</v>
      </c>
      <c r="C360" s="45" t="s">
        <v>1754</v>
      </c>
    </row>
    <row r="361">
      <c r="A361" s="46"/>
      <c r="B361" s="46"/>
      <c r="C361" s="46"/>
    </row>
    <row r="362">
      <c r="A362" s="47">
        <v>1.0</v>
      </c>
      <c r="B362" s="45" t="s">
        <v>9</v>
      </c>
      <c r="C362" s="45" t="s">
        <v>1755</v>
      </c>
    </row>
    <row r="363">
      <c r="A363" s="46"/>
      <c r="B363" s="46"/>
      <c r="C363" s="46"/>
    </row>
    <row r="364">
      <c r="A364" s="47">
        <v>1.0</v>
      </c>
      <c r="B364" s="45" t="s">
        <v>10</v>
      </c>
      <c r="C364" s="45" t="s">
        <v>1756</v>
      </c>
    </row>
    <row r="365">
      <c r="A365" s="46"/>
      <c r="B365" s="46"/>
      <c r="C365" s="46"/>
    </row>
    <row r="366">
      <c r="A366" s="47">
        <v>1.0</v>
      </c>
      <c r="B366" s="45" t="s">
        <v>1529</v>
      </c>
      <c r="C366" s="45" t="s">
        <v>1757</v>
      </c>
    </row>
    <row r="367">
      <c r="A367" s="44">
        <v>1.0</v>
      </c>
      <c r="B367" s="48" t="s">
        <v>16</v>
      </c>
      <c r="C367" s="48" t="s">
        <v>1758</v>
      </c>
    </row>
    <row r="368">
      <c r="A368" s="46"/>
      <c r="B368" s="46"/>
      <c r="C368" s="46"/>
    </row>
    <row r="369">
      <c r="A369" s="47">
        <v>1.0</v>
      </c>
      <c r="B369" s="45" t="s">
        <v>17</v>
      </c>
      <c r="C369" s="45" t="s">
        <v>1759</v>
      </c>
    </row>
    <row r="370">
      <c r="A370" s="44">
        <v>1.0</v>
      </c>
      <c r="B370" s="48" t="s">
        <v>20</v>
      </c>
      <c r="C370" s="48" t="s">
        <v>1760</v>
      </c>
    </row>
    <row r="371">
      <c r="A371" s="43"/>
      <c r="B371" s="43"/>
      <c r="C371" s="43"/>
    </row>
    <row r="372">
      <c r="A372" s="47">
        <v>1.0</v>
      </c>
      <c r="B372" s="45" t="s">
        <v>21</v>
      </c>
      <c r="C372" s="45" t="s">
        <v>1761</v>
      </c>
    </row>
    <row r="373">
      <c r="A373" s="44">
        <v>1.0</v>
      </c>
      <c r="B373" s="48" t="s">
        <v>24</v>
      </c>
      <c r="C373" s="48" t="s">
        <v>1762</v>
      </c>
    </row>
    <row r="374">
      <c r="A374" s="44">
        <v>1.0</v>
      </c>
      <c r="B374" s="48" t="s">
        <v>27</v>
      </c>
      <c r="C374" s="48" t="s">
        <v>1763</v>
      </c>
    </row>
    <row r="375">
      <c r="A375" s="46"/>
      <c r="B375" s="46"/>
      <c r="C375" s="46"/>
    </row>
    <row r="376">
      <c r="A376" s="49" t="s">
        <v>1764</v>
      </c>
      <c r="B376" s="46"/>
      <c r="C376" s="46"/>
    </row>
    <row r="377">
      <c r="A377" s="44">
        <v>1.0</v>
      </c>
      <c r="B377" s="45" t="s">
        <v>8</v>
      </c>
      <c r="C377" s="45" t="s">
        <v>1765</v>
      </c>
    </row>
    <row r="378">
      <c r="A378" s="46"/>
      <c r="B378" s="46"/>
      <c r="C378" s="46"/>
    </row>
    <row r="379">
      <c r="A379" s="47">
        <v>1.0</v>
      </c>
      <c r="B379" s="45" t="s">
        <v>9</v>
      </c>
      <c r="C379" s="45" t="s">
        <v>1766</v>
      </c>
    </row>
    <row r="380">
      <c r="A380" s="46"/>
      <c r="B380" s="46"/>
      <c r="C380" s="46"/>
    </row>
    <row r="381">
      <c r="A381" s="47">
        <v>1.0</v>
      </c>
      <c r="B381" s="45" t="s">
        <v>10</v>
      </c>
      <c r="C381" s="45" t="s">
        <v>1767</v>
      </c>
    </row>
    <row r="382">
      <c r="A382" s="44">
        <v>1.0</v>
      </c>
      <c r="B382" s="48" t="s">
        <v>15</v>
      </c>
      <c r="C382" s="48" t="s">
        <v>1768</v>
      </c>
    </row>
    <row r="383">
      <c r="A383" s="44">
        <v>1.0</v>
      </c>
      <c r="B383" s="48" t="s">
        <v>16</v>
      </c>
      <c r="C383" s="48" t="s">
        <v>1769</v>
      </c>
    </row>
    <row r="384">
      <c r="A384" s="44">
        <v>1.0</v>
      </c>
      <c r="B384" s="48" t="s">
        <v>23</v>
      </c>
      <c r="C384" s="48" t="s">
        <v>1770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E5CD"/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2" max="2" width="25.29"/>
  </cols>
  <sheetData>
    <row r="1" ht="113.25" customHeight="1">
      <c r="A1" s="51"/>
      <c r="B1" s="52" t="s">
        <v>1771</v>
      </c>
    </row>
    <row r="2" ht="112.5" customHeight="1">
      <c r="A2" s="51"/>
      <c r="B2" s="52" t="s">
        <v>1772</v>
      </c>
    </row>
    <row r="3" ht="112.5" customHeight="1">
      <c r="A3" s="51"/>
      <c r="B3" s="52" t="s">
        <v>1773</v>
      </c>
    </row>
    <row r="4" ht="116.25" customHeight="1">
      <c r="A4" s="51"/>
      <c r="B4" s="52" t="s">
        <v>1774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2.29"/>
    <col customWidth="1" min="2" max="2" width="12.86"/>
    <col customWidth="1" min="4" max="4" width="8.57"/>
    <col customWidth="1" min="5" max="5" width="17.86"/>
    <col customWidth="1" min="8" max="8" width="15.0"/>
    <col customWidth="1" min="9" max="9" width="14.71"/>
    <col customWidth="1" min="10" max="10" width="18.0"/>
    <col customWidth="1" min="12" max="12" width="10.29"/>
    <col customWidth="1" min="13" max="13" width="6.57"/>
    <col customWidth="1" min="14" max="14" width="12.14"/>
    <col customWidth="1" min="15" max="16" width="11.57"/>
  </cols>
  <sheetData>
    <row r="1" ht="44.25" customHeight="1">
      <c r="A1" s="13" t="s">
        <v>473</v>
      </c>
      <c r="B1" s="13" t="s">
        <v>474</v>
      </c>
      <c r="C1" s="13" t="s">
        <v>475</v>
      </c>
      <c r="D1" s="13" t="s">
        <v>476</v>
      </c>
      <c r="E1" s="13" t="s">
        <v>477</v>
      </c>
      <c r="F1" s="13" t="s">
        <v>478</v>
      </c>
      <c r="G1" s="13" t="s">
        <v>479</v>
      </c>
      <c r="H1" s="14"/>
      <c r="I1" s="13" t="s">
        <v>480</v>
      </c>
      <c r="J1" s="13" t="s">
        <v>481</v>
      </c>
      <c r="K1" s="13" t="s">
        <v>482</v>
      </c>
      <c r="L1" s="13" t="s">
        <v>483</v>
      </c>
      <c r="M1" s="13" t="s">
        <v>484</v>
      </c>
      <c r="N1" s="13" t="s">
        <v>485</v>
      </c>
      <c r="O1" s="13" t="s">
        <v>486</v>
      </c>
      <c r="P1" s="15"/>
    </row>
    <row r="2">
      <c r="A2" s="16" t="s">
        <v>29</v>
      </c>
      <c r="B2" s="16" t="s">
        <v>225</v>
      </c>
      <c r="C2" s="16">
        <v>70.0</v>
      </c>
      <c r="D2" s="16">
        <v>150.0</v>
      </c>
      <c r="E2" s="17">
        <v>0.0</v>
      </c>
      <c r="F2" s="16">
        <v>0.0</v>
      </c>
      <c r="G2" s="18">
        <f t="shared" ref="G2:G88" si="1">SUM(C2:F2)</f>
        <v>220</v>
      </c>
      <c r="H2" s="18"/>
      <c r="I2" s="19">
        <v>72.0</v>
      </c>
      <c r="J2" s="19" t="s">
        <v>488</v>
      </c>
      <c r="K2" s="19" t="s">
        <v>489</v>
      </c>
      <c r="L2" s="19" t="b">
        <v>0</v>
      </c>
      <c r="M2" s="19" t="b">
        <v>0</v>
      </c>
      <c r="N2" s="19" t="b">
        <v>0</v>
      </c>
      <c r="O2" s="19" t="b">
        <v>0</v>
      </c>
      <c r="P2" s="20"/>
    </row>
    <row r="3">
      <c r="A3" s="16" t="s">
        <v>29</v>
      </c>
      <c r="B3" s="16" t="s">
        <v>227</v>
      </c>
      <c r="C3" s="17">
        <v>85.0</v>
      </c>
      <c r="D3" s="16">
        <v>170.0</v>
      </c>
      <c r="E3" s="17">
        <v>0.0</v>
      </c>
      <c r="F3" s="17">
        <v>0.0</v>
      </c>
      <c r="G3" s="18">
        <f t="shared" si="1"/>
        <v>255</v>
      </c>
      <c r="H3" s="18"/>
      <c r="I3" s="19">
        <v>86.0</v>
      </c>
      <c r="J3" s="19" t="s">
        <v>490</v>
      </c>
      <c r="K3" s="19" t="s">
        <v>491</v>
      </c>
      <c r="L3" s="19" t="b">
        <v>0</v>
      </c>
      <c r="M3" s="19" t="b">
        <v>0</v>
      </c>
      <c r="N3" s="19" t="b">
        <v>0</v>
      </c>
      <c r="O3" s="19" t="b">
        <v>0</v>
      </c>
      <c r="P3" s="20"/>
    </row>
    <row r="4">
      <c r="A4" s="16" t="s">
        <v>29</v>
      </c>
      <c r="B4" s="16" t="s">
        <v>228</v>
      </c>
      <c r="C4" s="17">
        <v>15.0</v>
      </c>
      <c r="D4" s="16">
        <v>0.0</v>
      </c>
      <c r="E4" s="17">
        <v>0.0</v>
      </c>
      <c r="F4" s="17">
        <v>0.0</v>
      </c>
      <c r="G4" s="18">
        <f t="shared" si="1"/>
        <v>15</v>
      </c>
      <c r="H4" s="18"/>
      <c r="I4" s="21">
        <v>33.0</v>
      </c>
      <c r="J4" s="19">
        <v>0.0</v>
      </c>
      <c r="K4" s="19">
        <v>0.0</v>
      </c>
      <c r="L4" s="19" t="b">
        <v>0</v>
      </c>
      <c r="M4" s="19" t="b">
        <v>0</v>
      </c>
      <c r="N4" s="19" t="b">
        <v>0</v>
      </c>
      <c r="O4" s="19" t="b">
        <v>0</v>
      </c>
      <c r="P4" s="20"/>
    </row>
    <row r="5">
      <c r="A5" s="16" t="s">
        <v>29</v>
      </c>
      <c r="B5" s="16" t="s">
        <v>229</v>
      </c>
      <c r="C5" s="17">
        <v>55.0</v>
      </c>
      <c r="D5" s="16">
        <v>70.0</v>
      </c>
      <c r="E5" s="17">
        <v>0.0</v>
      </c>
      <c r="F5" s="17">
        <v>0.0</v>
      </c>
      <c r="G5" s="18">
        <f t="shared" si="1"/>
        <v>125</v>
      </c>
      <c r="H5" s="18"/>
      <c r="I5" s="19">
        <v>56.0</v>
      </c>
      <c r="J5" s="19">
        <v>0.0</v>
      </c>
      <c r="K5" s="19" t="s">
        <v>492</v>
      </c>
      <c r="L5" s="19" t="b">
        <v>0</v>
      </c>
      <c r="M5" s="19" t="b">
        <v>0</v>
      </c>
      <c r="N5" s="19" t="b">
        <v>0</v>
      </c>
      <c r="O5" s="19" t="b">
        <v>0</v>
      </c>
      <c r="P5" s="20"/>
    </row>
    <row r="6">
      <c r="A6" s="16" t="s">
        <v>29</v>
      </c>
      <c r="B6" s="16" t="s">
        <v>230</v>
      </c>
      <c r="C6" s="17">
        <v>50.0</v>
      </c>
      <c r="D6" s="16">
        <v>155.0</v>
      </c>
      <c r="E6" s="17">
        <v>0.0</v>
      </c>
      <c r="F6" s="16" t="s">
        <v>487</v>
      </c>
      <c r="G6" s="18">
        <f t="shared" si="1"/>
        <v>205</v>
      </c>
      <c r="H6" s="18"/>
      <c r="I6" s="19">
        <v>50.0</v>
      </c>
      <c r="J6" s="19" t="s">
        <v>493</v>
      </c>
      <c r="K6" s="19" t="s">
        <v>494</v>
      </c>
      <c r="L6" s="19" t="b">
        <v>0</v>
      </c>
      <c r="M6" s="19" t="b">
        <v>0</v>
      </c>
      <c r="N6" s="19" t="b">
        <v>0</v>
      </c>
      <c r="O6" s="19" t="b">
        <v>0</v>
      </c>
      <c r="P6" s="20"/>
    </row>
    <row r="7">
      <c r="A7" s="16" t="s">
        <v>29</v>
      </c>
      <c r="B7" s="16" t="s">
        <v>231</v>
      </c>
      <c r="C7" s="17">
        <v>20.0</v>
      </c>
      <c r="D7" s="16">
        <v>75.0</v>
      </c>
      <c r="E7" s="17">
        <v>0.0</v>
      </c>
      <c r="F7" s="16" t="s">
        <v>487</v>
      </c>
      <c r="G7" s="18">
        <f t="shared" si="1"/>
        <v>95</v>
      </c>
      <c r="H7" s="18"/>
      <c r="I7" s="19">
        <v>38.0</v>
      </c>
      <c r="J7" s="19">
        <v>0.0</v>
      </c>
      <c r="K7" s="19" t="s">
        <v>494</v>
      </c>
      <c r="L7" s="19" t="b">
        <v>0</v>
      </c>
      <c r="M7" s="19" t="b">
        <v>0</v>
      </c>
      <c r="N7" s="19" t="b">
        <v>0</v>
      </c>
      <c r="O7" s="19" t="b">
        <v>0</v>
      </c>
      <c r="P7" s="20"/>
    </row>
    <row r="8">
      <c r="A8" s="16" t="s">
        <v>29</v>
      </c>
      <c r="B8" s="16" t="s">
        <v>232</v>
      </c>
      <c r="C8" s="17">
        <v>40.0</v>
      </c>
      <c r="D8" s="16">
        <v>155.0</v>
      </c>
      <c r="E8" s="17">
        <v>0.0</v>
      </c>
      <c r="F8" s="16">
        <v>0.0</v>
      </c>
      <c r="G8" s="18">
        <f t="shared" si="1"/>
        <v>195</v>
      </c>
      <c r="H8" s="18"/>
      <c r="I8" s="19">
        <v>45.0</v>
      </c>
      <c r="J8" s="19" t="s">
        <v>495</v>
      </c>
      <c r="K8" s="19" t="s">
        <v>489</v>
      </c>
      <c r="L8" s="19" t="b">
        <v>0</v>
      </c>
      <c r="M8" s="19" t="b">
        <v>0</v>
      </c>
      <c r="N8" s="19" t="b">
        <v>0</v>
      </c>
      <c r="O8" s="19" t="b">
        <v>0</v>
      </c>
      <c r="P8" s="20"/>
    </row>
    <row r="9">
      <c r="A9" s="16" t="s">
        <v>29</v>
      </c>
      <c r="B9" s="16" t="s">
        <v>233</v>
      </c>
      <c r="C9" s="17">
        <v>80.0</v>
      </c>
      <c r="D9" s="16">
        <v>155.0</v>
      </c>
      <c r="E9" s="17">
        <v>0.0</v>
      </c>
      <c r="F9" s="17">
        <v>0.0</v>
      </c>
      <c r="G9" s="18">
        <f t="shared" si="1"/>
        <v>235</v>
      </c>
      <c r="H9" s="18"/>
      <c r="I9" s="19">
        <v>80.0</v>
      </c>
      <c r="J9" s="19" t="s">
        <v>495</v>
      </c>
      <c r="K9" s="19" t="s">
        <v>489</v>
      </c>
      <c r="L9" s="19" t="b">
        <v>0</v>
      </c>
      <c r="M9" s="19" t="b">
        <v>0</v>
      </c>
      <c r="N9" s="19" t="b">
        <v>0</v>
      </c>
      <c r="O9" s="19" t="b">
        <v>0</v>
      </c>
      <c r="P9" s="20"/>
    </row>
    <row r="10">
      <c r="A10" s="16" t="s">
        <v>29</v>
      </c>
      <c r="B10" s="16" t="s">
        <v>234</v>
      </c>
      <c r="C10" s="17">
        <v>70.0</v>
      </c>
      <c r="D10" s="16">
        <v>165.0</v>
      </c>
      <c r="E10" s="17">
        <v>0.0</v>
      </c>
      <c r="F10" s="16" t="s">
        <v>487</v>
      </c>
      <c r="G10" s="18">
        <f t="shared" si="1"/>
        <v>235</v>
      </c>
      <c r="H10" s="18"/>
      <c r="I10" s="19">
        <v>74.0</v>
      </c>
      <c r="J10" s="19" t="s">
        <v>490</v>
      </c>
      <c r="K10" s="19" t="s">
        <v>489</v>
      </c>
      <c r="L10" s="19" t="b">
        <v>0</v>
      </c>
      <c r="M10" s="19" t="b">
        <v>0</v>
      </c>
      <c r="N10" s="19" t="b">
        <v>0</v>
      </c>
      <c r="O10" s="19" t="b">
        <v>0</v>
      </c>
      <c r="P10" s="20"/>
    </row>
    <row r="11">
      <c r="A11" s="16" t="s">
        <v>29</v>
      </c>
      <c r="B11" s="16" t="s">
        <v>235</v>
      </c>
      <c r="C11" s="17">
        <v>0.0</v>
      </c>
      <c r="D11" s="16">
        <v>0.0</v>
      </c>
      <c r="E11" s="17">
        <v>0.0</v>
      </c>
      <c r="F11" s="17">
        <v>0.0</v>
      </c>
      <c r="G11" s="18">
        <f t="shared" si="1"/>
        <v>0</v>
      </c>
      <c r="H11" s="18"/>
      <c r="I11" s="19"/>
      <c r="J11" s="19"/>
      <c r="K11" s="19"/>
      <c r="L11" s="19" t="b">
        <v>0</v>
      </c>
      <c r="M11" s="19" t="b">
        <v>0</v>
      </c>
      <c r="N11" s="19" t="b">
        <v>0</v>
      </c>
      <c r="O11" s="19" t="b">
        <v>0</v>
      </c>
      <c r="P11" s="20"/>
    </row>
    <row r="12">
      <c r="A12" s="16" t="s">
        <v>29</v>
      </c>
      <c r="B12" s="16" t="s">
        <v>236</v>
      </c>
      <c r="C12" s="17">
        <v>65.0</v>
      </c>
      <c r="D12" s="16">
        <v>155.0</v>
      </c>
      <c r="E12" s="17">
        <v>0.0</v>
      </c>
      <c r="F12" s="17">
        <v>0.0</v>
      </c>
      <c r="G12" s="18">
        <f t="shared" si="1"/>
        <v>220</v>
      </c>
      <c r="H12" s="18"/>
      <c r="I12" s="19">
        <v>67.0</v>
      </c>
      <c r="J12" s="19" t="s">
        <v>495</v>
      </c>
      <c r="K12" s="19" t="s">
        <v>489</v>
      </c>
      <c r="L12" s="19" t="b">
        <v>0</v>
      </c>
      <c r="M12" s="19" t="b">
        <v>0</v>
      </c>
      <c r="N12" s="19" t="b">
        <v>0</v>
      </c>
      <c r="O12" s="19" t="b">
        <v>0</v>
      </c>
      <c r="P12" s="20"/>
    </row>
    <row r="13">
      <c r="A13" s="16" t="s">
        <v>29</v>
      </c>
      <c r="B13" s="16" t="s">
        <v>237</v>
      </c>
      <c r="C13" s="17">
        <v>55.0</v>
      </c>
      <c r="D13" s="16">
        <v>155.0</v>
      </c>
      <c r="E13" s="17">
        <v>0.0</v>
      </c>
      <c r="F13" s="17">
        <v>0.0</v>
      </c>
      <c r="G13" s="18">
        <f t="shared" si="1"/>
        <v>210</v>
      </c>
      <c r="H13" s="18"/>
      <c r="I13" s="19">
        <v>59.0</v>
      </c>
      <c r="J13" s="19" t="s">
        <v>495</v>
      </c>
      <c r="K13" s="19" t="s">
        <v>489</v>
      </c>
      <c r="L13" s="19" t="b">
        <v>0</v>
      </c>
      <c r="M13" s="19" t="b">
        <v>0</v>
      </c>
      <c r="N13" s="19" t="b">
        <v>0</v>
      </c>
      <c r="O13" s="19" t="b">
        <v>0</v>
      </c>
      <c r="P13" s="20"/>
    </row>
    <row r="14">
      <c r="A14" s="16" t="s">
        <v>29</v>
      </c>
      <c r="B14" s="16" t="s">
        <v>238</v>
      </c>
      <c r="C14" s="17">
        <v>20.0</v>
      </c>
      <c r="D14" s="16">
        <v>165.0</v>
      </c>
      <c r="E14" s="17">
        <v>0.0</v>
      </c>
      <c r="F14" s="17">
        <v>0.0</v>
      </c>
      <c r="G14" s="18">
        <f t="shared" si="1"/>
        <v>185</v>
      </c>
      <c r="H14" s="18"/>
      <c r="I14" s="19">
        <v>39.0</v>
      </c>
      <c r="J14" s="19" t="s">
        <v>490</v>
      </c>
      <c r="K14" s="19" t="s">
        <v>489</v>
      </c>
      <c r="L14" s="19" t="b">
        <v>0</v>
      </c>
      <c r="M14" s="19" t="b">
        <v>0</v>
      </c>
      <c r="N14" s="19" t="b">
        <v>0</v>
      </c>
      <c r="O14" s="19" t="b">
        <v>0</v>
      </c>
      <c r="P14" s="20"/>
    </row>
    <row r="15">
      <c r="A15" s="16" t="s">
        <v>29</v>
      </c>
      <c r="B15" s="16" t="s">
        <v>239</v>
      </c>
      <c r="C15" s="17">
        <v>95.0</v>
      </c>
      <c r="D15" s="16">
        <v>155.0</v>
      </c>
      <c r="E15" s="17">
        <v>0.0</v>
      </c>
      <c r="F15" s="17">
        <v>0.0</v>
      </c>
      <c r="G15" s="18">
        <f t="shared" si="1"/>
        <v>250</v>
      </c>
      <c r="H15" s="18"/>
      <c r="I15" s="19">
        <v>98.0</v>
      </c>
      <c r="J15" s="19" t="s">
        <v>493</v>
      </c>
      <c r="K15" s="19" t="s">
        <v>494</v>
      </c>
      <c r="L15" s="19" t="b">
        <v>0</v>
      </c>
      <c r="M15" s="19" t="b">
        <v>0</v>
      </c>
      <c r="N15" s="19" t="b">
        <v>0</v>
      </c>
      <c r="O15" s="19" t="b">
        <v>0</v>
      </c>
      <c r="P15" s="20"/>
    </row>
    <row r="16">
      <c r="A16" s="16" t="s">
        <v>29</v>
      </c>
      <c r="B16" s="16" t="s">
        <v>240</v>
      </c>
      <c r="C16" s="17">
        <v>70.0</v>
      </c>
      <c r="D16" s="16">
        <v>75.0</v>
      </c>
      <c r="E16" s="17">
        <v>0.0</v>
      </c>
      <c r="F16" s="17">
        <v>0.0</v>
      </c>
      <c r="G16" s="18">
        <f t="shared" si="1"/>
        <v>145</v>
      </c>
      <c r="H16" s="18"/>
      <c r="I16" s="19">
        <v>74.0</v>
      </c>
      <c r="J16" s="19" t="s">
        <v>495</v>
      </c>
      <c r="K16" s="19">
        <v>0.0</v>
      </c>
      <c r="L16" s="19" t="b">
        <v>0</v>
      </c>
      <c r="M16" s="19" t="b">
        <v>0</v>
      </c>
      <c r="N16" s="19" t="b">
        <v>0</v>
      </c>
      <c r="O16" s="19" t="b">
        <v>0</v>
      </c>
      <c r="P16" s="20"/>
    </row>
    <row r="17">
      <c r="A17" s="16" t="s">
        <v>29</v>
      </c>
      <c r="B17" s="16" t="s">
        <v>241</v>
      </c>
      <c r="C17" s="17">
        <v>90.0</v>
      </c>
      <c r="D17" s="16">
        <v>160.0</v>
      </c>
      <c r="E17" s="17">
        <v>0.0</v>
      </c>
      <c r="F17" s="17">
        <v>0.0</v>
      </c>
      <c r="G17" s="18">
        <f t="shared" si="1"/>
        <v>250</v>
      </c>
      <c r="H17" s="18"/>
      <c r="I17" s="19">
        <v>91.0</v>
      </c>
      <c r="J17" s="19" t="s">
        <v>493</v>
      </c>
      <c r="K17" s="19" t="s">
        <v>489</v>
      </c>
      <c r="L17" s="19" t="b">
        <v>0</v>
      </c>
      <c r="M17" s="19" t="b">
        <v>0</v>
      </c>
      <c r="N17" s="19" t="b">
        <v>0</v>
      </c>
      <c r="O17" s="19" t="b">
        <v>0</v>
      </c>
      <c r="P17" s="20"/>
    </row>
    <row r="18">
      <c r="A18" s="16" t="s">
        <v>29</v>
      </c>
      <c r="B18" s="16" t="s">
        <v>242</v>
      </c>
      <c r="C18" s="16">
        <v>55.0</v>
      </c>
      <c r="D18" s="16">
        <v>80.0</v>
      </c>
      <c r="E18" s="17">
        <v>0.0</v>
      </c>
      <c r="F18" s="17">
        <v>0.0</v>
      </c>
      <c r="G18" s="18">
        <f t="shared" si="1"/>
        <v>135</v>
      </c>
      <c r="H18" s="18"/>
      <c r="I18" s="19">
        <v>56.0</v>
      </c>
      <c r="J18" s="19">
        <v>0.0</v>
      </c>
      <c r="K18" s="19" t="s">
        <v>489</v>
      </c>
      <c r="L18" s="19" t="b">
        <v>0</v>
      </c>
      <c r="M18" s="19" t="b">
        <v>0</v>
      </c>
      <c r="N18" s="19" t="b">
        <v>0</v>
      </c>
      <c r="O18" s="19" t="b">
        <v>0</v>
      </c>
      <c r="P18" s="20"/>
    </row>
    <row r="19">
      <c r="A19" s="16" t="s">
        <v>29</v>
      </c>
      <c r="B19" s="16" t="s">
        <v>243</v>
      </c>
      <c r="C19" s="17">
        <v>60.0</v>
      </c>
      <c r="D19" s="16">
        <v>145.0</v>
      </c>
      <c r="E19" s="17">
        <v>0.0</v>
      </c>
      <c r="F19" s="17">
        <v>0.0</v>
      </c>
      <c r="G19" s="18">
        <f t="shared" si="1"/>
        <v>205</v>
      </c>
      <c r="H19" s="18"/>
      <c r="I19" s="19">
        <v>63.0</v>
      </c>
      <c r="J19" s="19" t="s">
        <v>495</v>
      </c>
      <c r="K19" s="19" t="s">
        <v>492</v>
      </c>
      <c r="L19" s="19" t="b">
        <v>0</v>
      </c>
      <c r="M19" s="19" t="b">
        <v>0</v>
      </c>
      <c r="N19" s="19" t="b">
        <v>0</v>
      </c>
      <c r="O19" s="19" t="b">
        <v>0</v>
      </c>
      <c r="P19" s="20"/>
    </row>
    <row r="20">
      <c r="A20" s="16" t="s">
        <v>29</v>
      </c>
      <c r="B20" s="16" t="s">
        <v>244</v>
      </c>
      <c r="C20" s="17">
        <v>55.0</v>
      </c>
      <c r="D20" s="16">
        <v>70.0</v>
      </c>
      <c r="E20" s="17">
        <v>0.0</v>
      </c>
      <c r="F20" s="17">
        <v>0.0</v>
      </c>
      <c r="G20" s="18">
        <f t="shared" si="1"/>
        <v>125</v>
      </c>
      <c r="H20" s="18"/>
      <c r="I20" s="19">
        <v>58.0</v>
      </c>
      <c r="J20" s="19" t="s">
        <v>488</v>
      </c>
      <c r="K20" s="19">
        <v>0.0</v>
      </c>
      <c r="L20" s="19" t="b">
        <v>0</v>
      </c>
      <c r="M20" s="19" t="b">
        <v>0</v>
      </c>
      <c r="N20" s="19" t="b">
        <v>0</v>
      </c>
      <c r="O20" s="19" t="b">
        <v>0</v>
      </c>
      <c r="P20" s="20"/>
    </row>
    <row r="21">
      <c r="A21" s="16" t="s">
        <v>29</v>
      </c>
      <c r="B21" s="16" t="s">
        <v>245</v>
      </c>
      <c r="C21" s="17">
        <v>55.0</v>
      </c>
      <c r="D21" s="16">
        <v>140.0</v>
      </c>
      <c r="E21" s="17">
        <v>0.0</v>
      </c>
      <c r="F21" s="17">
        <v>0.0</v>
      </c>
      <c r="G21" s="18">
        <f t="shared" si="1"/>
        <v>195</v>
      </c>
      <c r="H21" s="18"/>
      <c r="I21" s="19">
        <v>58.0</v>
      </c>
      <c r="J21" s="19" t="s">
        <v>488</v>
      </c>
      <c r="K21" s="19" t="s">
        <v>492</v>
      </c>
      <c r="L21" s="19" t="b">
        <v>0</v>
      </c>
      <c r="M21" s="19" t="b">
        <v>0</v>
      </c>
      <c r="N21" s="19" t="b">
        <v>0</v>
      </c>
      <c r="O21" s="19" t="b">
        <v>0</v>
      </c>
      <c r="P21" s="20"/>
    </row>
    <row r="22">
      <c r="A22" s="16" t="s">
        <v>29</v>
      </c>
      <c r="B22" s="16" t="s">
        <v>246</v>
      </c>
      <c r="C22" s="17">
        <v>10.0</v>
      </c>
      <c r="D22" s="16">
        <v>175.0</v>
      </c>
      <c r="E22" s="17">
        <v>30.0</v>
      </c>
      <c r="F22" s="16" t="s">
        <v>487</v>
      </c>
      <c r="G22" s="18">
        <f t="shared" si="1"/>
        <v>215</v>
      </c>
      <c r="H22" s="18"/>
      <c r="I22" s="19">
        <v>25.0</v>
      </c>
      <c r="J22" s="19">
        <v>19.0</v>
      </c>
      <c r="K22" s="19">
        <v>56.0</v>
      </c>
      <c r="L22" s="19" t="b">
        <v>1</v>
      </c>
      <c r="M22" s="19" t="b">
        <v>1</v>
      </c>
      <c r="N22" s="19" t="b">
        <v>1</v>
      </c>
      <c r="O22" s="19" t="b">
        <v>0</v>
      </c>
      <c r="P22" s="20"/>
    </row>
    <row r="23">
      <c r="A23" s="16" t="s">
        <v>29</v>
      </c>
      <c r="B23" s="16" t="s">
        <v>247</v>
      </c>
      <c r="C23" s="17">
        <v>75.0</v>
      </c>
      <c r="D23" s="16">
        <v>145.0</v>
      </c>
      <c r="E23" s="17">
        <v>0.0</v>
      </c>
      <c r="F23" s="17">
        <v>0.0</v>
      </c>
      <c r="G23" s="18">
        <f t="shared" si="1"/>
        <v>220</v>
      </c>
      <c r="H23" s="18"/>
      <c r="I23" s="19">
        <v>77.0</v>
      </c>
      <c r="J23" s="19" t="s">
        <v>488</v>
      </c>
      <c r="K23" s="19" t="s">
        <v>494</v>
      </c>
      <c r="L23" s="19" t="b">
        <v>0</v>
      </c>
      <c r="M23" s="19" t="b">
        <v>0</v>
      </c>
      <c r="N23" s="19" t="b">
        <v>0</v>
      </c>
      <c r="O23" s="19" t="b">
        <v>0</v>
      </c>
      <c r="P23" s="20"/>
    </row>
    <row r="24">
      <c r="A24" s="16" t="s">
        <v>29</v>
      </c>
      <c r="B24" s="16" t="s">
        <v>248</v>
      </c>
      <c r="C24" s="17">
        <v>50.0</v>
      </c>
      <c r="D24" s="16">
        <v>65.0</v>
      </c>
      <c r="E24" s="17">
        <v>0.0</v>
      </c>
      <c r="F24" s="17">
        <v>0.0</v>
      </c>
      <c r="G24" s="18">
        <f t="shared" si="1"/>
        <v>115</v>
      </c>
      <c r="H24" s="18"/>
      <c r="I24" s="19">
        <v>53.0</v>
      </c>
      <c r="J24" s="19">
        <v>0.0</v>
      </c>
      <c r="K24" s="19" t="s">
        <v>496</v>
      </c>
      <c r="L24" s="19" t="b">
        <v>0</v>
      </c>
      <c r="M24" s="19" t="b">
        <v>0</v>
      </c>
      <c r="N24" s="19" t="b">
        <v>0</v>
      </c>
      <c r="O24" s="19" t="b">
        <v>0</v>
      </c>
      <c r="P24" s="20"/>
    </row>
    <row r="25">
      <c r="A25" s="16" t="s">
        <v>29</v>
      </c>
      <c r="B25" s="16" t="s">
        <v>249</v>
      </c>
      <c r="C25" s="17">
        <v>30.0</v>
      </c>
      <c r="D25" s="16">
        <v>165.0</v>
      </c>
      <c r="E25" s="17">
        <v>0.0</v>
      </c>
      <c r="F25" s="17">
        <v>0.0</v>
      </c>
      <c r="G25" s="18">
        <f t="shared" si="1"/>
        <v>195</v>
      </c>
      <c r="H25" s="18"/>
      <c r="I25" s="19">
        <v>43.0</v>
      </c>
      <c r="J25" s="19" t="s">
        <v>493</v>
      </c>
      <c r="K25" s="19" t="s">
        <v>491</v>
      </c>
      <c r="L25" s="19" t="b">
        <v>0</v>
      </c>
      <c r="M25" s="19" t="b">
        <v>0</v>
      </c>
      <c r="N25" s="19" t="b">
        <v>0</v>
      </c>
      <c r="O25" s="19" t="b">
        <v>0</v>
      </c>
      <c r="P25" s="20"/>
    </row>
    <row r="26">
      <c r="A26" s="16" t="s">
        <v>29</v>
      </c>
      <c r="B26" s="16" t="s">
        <v>250</v>
      </c>
      <c r="C26" s="17">
        <v>70.0</v>
      </c>
      <c r="D26" s="16">
        <v>170.0</v>
      </c>
      <c r="E26" s="17">
        <v>0.0</v>
      </c>
      <c r="F26" s="16" t="s">
        <v>487</v>
      </c>
      <c r="G26" s="18">
        <f t="shared" si="1"/>
        <v>240</v>
      </c>
      <c r="H26" s="18"/>
      <c r="I26" s="19">
        <v>74.0</v>
      </c>
      <c r="J26" s="19" t="s">
        <v>490</v>
      </c>
      <c r="K26" s="19" t="s">
        <v>491</v>
      </c>
      <c r="L26" s="19" t="b">
        <v>0</v>
      </c>
      <c r="M26" s="19" t="b">
        <v>0</v>
      </c>
      <c r="N26" s="19" t="b">
        <v>0</v>
      </c>
      <c r="O26" s="19" t="b">
        <v>0</v>
      </c>
      <c r="P26" s="20"/>
    </row>
    <row r="27">
      <c r="A27" s="16" t="s">
        <v>29</v>
      </c>
      <c r="B27" s="16" t="s">
        <v>251</v>
      </c>
      <c r="C27" s="17">
        <v>55.0</v>
      </c>
      <c r="D27" s="16">
        <v>160.0</v>
      </c>
      <c r="E27" s="17">
        <v>0.0</v>
      </c>
      <c r="F27" s="17">
        <v>0.0</v>
      </c>
      <c r="G27" s="18">
        <f t="shared" si="1"/>
        <v>215</v>
      </c>
      <c r="H27" s="18"/>
      <c r="I27" s="19">
        <v>57.0</v>
      </c>
      <c r="J27" s="19" t="s">
        <v>490</v>
      </c>
      <c r="K27" s="19" t="s">
        <v>494</v>
      </c>
      <c r="L27" s="19" t="b">
        <v>0</v>
      </c>
      <c r="M27" s="19" t="b">
        <v>0</v>
      </c>
      <c r="N27" s="19" t="b">
        <v>0</v>
      </c>
      <c r="O27" s="19" t="b">
        <v>0</v>
      </c>
      <c r="P27" s="20"/>
    </row>
    <row r="28">
      <c r="A28" s="16" t="s">
        <v>29</v>
      </c>
      <c r="B28" s="16" t="s">
        <v>252</v>
      </c>
      <c r="C28" s="17">
        <v>55.0</v>
      </c>
      <c r="D28" s="16">
        <v>175.0</v>
      </c>
      <c r="E28" s="17">
        <v>0.0</v>
      </c>
      <c r="F28" s="16" t="s">
        <v>487</v>
      </c>
      <c r="G28" s="18">
        <f t="shared" si="1"/>
        <v>230</v>
      </c>
      <c r="H28" s="18"/>
      <c r="I28" s="19">
        <v>57.0</v>
      </c>
      <c r="J28" s="19" t="s">
        <v>496</v>
      </c>
      <c r="K28" s="19" t="s">
        <v>491</v>
      </c>
      <c r="L28" s="19" t="b">
        <v>0</v>
      </c>
      <c r="M28" s="19" t="b">
        <v>0</v>
      </c>
      <c r="N28" s="19" t="b">
        <v>0</v>
      </c>
      <c r="O28" s="19" t="b">
        <v>0</v>
      </c>
      <c r="P28" s="20"/>
    </row>
    <row r="29">
      <c r="A29" s="16" t="s">
        <v>29</v>
      </c>
      <c r="B29" s="16" t="s">
        <v>253</v>
      </c>
      <c r="C29" s="17">
        <v>60.0</v>
      </c>
      <c r="D29" s="16">
        <v>155.0</v>
      </c>
      <c r="E29" s="17">
        <v>0.0</v>
      </c>
      <c r="F29" s="17">
        <v>0.0</v>
      </c>
      <c r="G29" s="18">
        <f t="shared" si="1"/>
        <v>215</v>
      </c>
      <c r="H29" s="18"/>
      <c r="I29" s="19">
        <v>62.0</v>
      </c>
      <c r="J29" s="19" t="s">
        <v>495</v>
      </c>
      <c r="K29" s="19" t="s">
        <v>489</v>
      </c>
      <c r="L29" s="19" t="b">
        <v>0</v>
      </c>
      <c r="M29" s="19" t="b">
        <v>0</v>
      </c>
      <c r="N29" s="19" t="b">
        <v>0</v>
      </c>
      <c r="O29" s="19" t="b">
        <v>0</v>
      </c>
      <c r="P29" s="20"/>
    </row>
    <row r="30">
      <c r="A30" s="16" t="s">
        <v>29</v>
      </c>
      <c r="B30" s="16" t="s">
        <v>254</v>
      </c>
      <c r="C30" s="17">
        <v>15.0</v>
      </c>
      <c r="D30" s="16">
        <v>75.0</v>
      </c>
      <c r="E30" s="17">
        <v>0.0</v>
      </c>
      <c r="F30" s="17">
        <v>0.0</v>
      </c>
      <c r="G30" s="18">
        <f t="shared" si="1"/>
        <v>90</v>
      </c>
      <c r="H30" s="18"/>
      <c r="I30" s="19">
        <v>30.0</v>
      </c>
      <c r="J30" s="19" t="s">
        <v>495</v>
      </c>
      <c r="K30" s="19">
        <v>0.0</v>
      </c>
      <c r="L30" s="19" t="b">
        <v>0</v>
      </c>
      <c r="M30" s="19" t="b">
        <v>0</v>
      </c>
      <c r="N30" s="19" t="b">
        <v>0</v>
      </c>
      <c r="O30" s="19" t="b">
        <v>0</v>
      </c>
      <c r="P30" s="20"/>
    </row>
    <row r="31">
      <c r="A31" s="16" t="s">
        <v>29</v>
      </c>
      <c r="B31" s="16" t="s">
        <v>311</v>
      </c>
      <c r="C31" s="17">
        <v>0.0</v>
      </c>
      <c r="D31" s="16">
        <v>0.0</v>
      </c>
      <c r="E31" s="17">
        <v>0.0</v>
      </c>
      <c r="F31" s="17">
        <v>0.0</v>
      </c>
      <c r="G31" s="18">
        <f t="shared" si="1"/>
        <v>0</v>
      </c>
      <c r="H31" s="18"/>
      <c r="I31" s="19"/>
      <c r="J31" s="19"/>
      <c r="K31" s="19"/>
      <c r="L31" s="19" t="b">
        <v>0</v>
      </c>
      <c r="M31" s="19" t="b">
        <v>0</v>
      </c>
      <c r="N31" s="19" t="b">
        <v>0</v>
      </c>
      <c r="O31" s="19" t="b">
        <v>0</v>
      </c>
      <c r="P31" s="20"/>
    </row>
    <row r="32">
      <c r="A32" s="16" t="s">
        <v>29</v>
      </c>
      <c r="B32" s="16" t="s">
        <v>344</v>
      </c>
      <c r="C32" s="17">
        <v>0.0</v>
      </c>
      <c r="D32" s="16">
        <v>0.0</v>
      </c>
      <c r="E32" s="17">
        <v>0.0</v>
      </c>
      <c r="F32" s="17">
        <v>0.0</v>
      </c>
      <c r="G32" s="18">
        <f t="shared" si="1"/>
        <v>0</v>
      </c>
      <c r="H32" s="18"/>
      <c r="I32" s="19"/>
      <c r="J32" s="19"/>
      <c r="K32" s="19"/>
      <c r="L32" s="19" t="b">
        <v>0</v>
      </c>
      <c r="M32" s="19" t="b">
        <v>0</v>
      </c>
      <c r="N32" s="19" t="b">
        <v>0</v>
      </c>
      <c r="O32" s="19" t="b">
        <v>0</v>
      </c>
      <c r="P32" s="20"/>
    </row>
    <row r="33">
      <c r="A33" s="16" t="s">
        <v>29</v>
      </c>
      <c r="B33" s="16" t="s">
        <v>358</v>
      </c>
      <c r="C33" s="17">
        <v>0.0</v>
      </c>
      <c r="D33" s="16">
        <v>0.0</v>
      </c>
      <c r="E33" s="17">
        <v>0.0</v>
      </c>
      <c r="F33" s="16" t="s">
        <v>487</v>
      </c>
      <c r="G33" s="18">
        <f t="shared" si="1"/>
        <v>0</v>
      </c>
      <c r="H33" s="18"/>
      <c r="I33" s="19"/>
      <c r="J33" s="19"/>
      <c r="K33" s="19"/>
      <c r="L33" s="19" t="b">
        <v>0</v>
      </c>
      <c r="M33" s="19" t="b">
        <v>0</v>
      </c>
      <c r="N33" s="19" t="b">
        <v>0</v>
      </c>
      <c r="O33" s="19" t="b">
        <v>0</v>
      </c>
      <c r="P33" s="20"/>
    </row>
    <row r="34">
      <c r="A34" s="16" t="s">
        <v>29</v>
      </c>
      <c r="B34" s="16" t="s">
        <v>372</v>
      </c>
      <c r="C34" s="17">
        <v>0.0</v>
      </c>
      <c r="D34" s="16">
        <v>0.0</v>
      </c>
      <c r="E34" s="17">
        <v>0.0</v>
      </c>
      <c r="F34" s="17">
        <v>0.0</v>
      </c>
      <c r="G34" s="18">
        <f t="shared" si="1"/>
        <v>0</v>
      </c>
      <c r="H34" s="18"/>
      <c r="I34" s="19"/>
      <c r="J34" s="19"/>
      <c r="K34" s="19"/>
      <c r="L34" s="19" t="b">
        <v>0</v>
      </c>
      <c r="M34" s="19" t="b">
        <v>0</v>
      </c>
      <c r="N34" s="19" t="b">
        <v>0</v>
      </c>
      <c r="O34" s="19" t="b">
        <v>0</v>
      </c>
      <c r="P34" s="20"/>
    </row>
    <row r="35">
      <c r="A35" s="16" t="s">
        <v>29</v>
      </c>
      <c r="B35" s="16" t="s">
        <v>394</v>
      </c>
      <c r="C35" s="17">
        <v>0.0</v>
      </c>
      <c r="D35" s="16">
        <v>0.0</v>
      </c>
      <c r="E35" s="17">
        <v>0.0</v>
      </c>
      <c r="F35" s="16" t="s">
        <v>487</v>
      </c>
      <c r="G35" s="18">
        <f t="shared" si="1"/>
        <v>0</v>
      </c>
      <c r="H35" s="18"/>
      <c r="I35" s="19"/>
      <c r="J35" s="19"/>
      <c r="K35" s="19"/>
      <c r="L35" s="19" t="b">
        <v>0</v>
      </c>
      <c r="M35" s="19" t="b">
        <v>0</v>
      </c>
      <c r="N35" s="19" t="b">
        <v>0</v>
      </c>
      <c r="O35" s="19" t="b">
        <v>0</v>
      </c>
      <c r="P35" s="20"/>
    </row>
    <row r="36">
      <c r="A36" s="16" t="s">
        <v>29</v>
      </c>
      <c r="B36" s="16" t="s">
        <v>410</v>
      </c>
      <c r="C36" s="17">
        <v>0.0</v>
      </c>
      <c r="D36" s="16">
        <v>0.0</v>
      </c>
      <c r="E36" s="17">
        <v>0.0</v>
      </c>
      <c r="F36" s="16" t="s">
        <v>487</v>
      </c>
      <c r="G36" s="18">
        <f t="shared" si="1"/>
        <v>0</v>
      </c>
      <c r="H36" s="18"/>
      <c r="I36" s="19"/>
      <c r="J36" s="19"/>
      <c r="K36" s="19"/>
      <c r="L36" s="19" t="b">
        <v>0</v>
      </c>
      <c r="M36" s="19" t="b">
        <v>0</v>
      </c>
      <c r="N36" s="19" t="b">
        <v>0</v>
      </c>
      <c r="O36" s="19" t="b">
        <v>0</v>
      </c>
      <c r="P36" s="20"/>
    </row>
    <row r="37">
      <c r="A37" s="16" t="s">
        <v>29</v>
      </c>
      <c r="B37" s="16" t="s">
        <v>427</v>
      </c>
      <c r="C37" s="17">
        <v>0.0</v>
      </c>
      <c r="D37" s="16">
        <v>0.0</v>
      </c>
      <c r="E37" s="17">
        <v>0.0</v>
      </c>
      <c r="F37" s="17">
        <v>0.0</v>
      </c>
      <c r="G37" s="18">
        <f t="shared" si="1"/>
        <v>0</v>
      </c>
      <c r="H37" s="18"/>
      <c r="I37" s="19"/>
      <c r="J37" s="19"/>
      <c r="K37" s="19"/>
      <c r="L37" s="19" t="b">
        <v>0</v>
      </c>
      <c r="M37" s="19" t="b">
        <v>0</v>
      </c>
      <c r="N37" s="19" t="b">
        <v>0</v>
      </c>
      <c r="O37" s="19" t="b">
        <v>0</v>
      </c>
      <c r="P37" s="20"/>
    </row>
    <row r="38">
      <c r="A38" s="16" t="s">
        <v>29</v>
      </c>
      <c r="B38" s="16" t="s">
        <v>437</v>
      </c>
      <c r="C38" s="17">
        <v>0.0</v>
      </c>
      <c r="D38" s="16">
        <v>0.0</v>
      </c>
      <c r="E38" s="17">
        <v>0.0</v>
      </c>
      <c r="F38" s="17">
        <v>0.0</v>
      </c>
      <c r="G38" s="18">
        <f t="shared" si="1"/>
        <v>0</v>
      </c>
      <c r="H38" s="18"/>
      <c r="I38" s="19"/>
      <c r="J38" s="19"/>
      <c r="K38" s="19"/>
      <c r="L38" s="19" t="b">
        <v>0</v>
      </c>
      <c r="M38" s="19" t="b">
        <v>0</v>
      </c>
      <c r="N38" s="19" t="b">
        <v>0</v>
      </c>
      <c r="O38" s="19" t="b">
        <v>0</v>
      </c>
      <c r="P38" s="20"/>
    </row>
    <row r="39">
      <c r="A39" s="16" t="s">
        <v>29</v>
      </c>
      <c r="B39" s="16" t="s">
        <v>466</v>
      </c>
      <c r="C39" s="17">
        <v>0.0</v>
      </c>
      <c r="D39" s="16">
        <v>0.0</v>
      </c>
      <c r="E39" s="17">
        <v>0.0</v>
      </c>
      <c r="F39" s="17">
        <v>0.0</v>
      </c>
      <c r="G39" s="18">
        <f t="shared" si="1"/>
        <v>0</v>
      </c>
      <c r="H39" s="18"/>
      <c r="I39" s="19"/>
      <c r="J39" s="19"/>
      <c r="K39" s="19"/>
      <c r="L39" s="19" t="b">
        <v>0</v>
      </c>
      <c r="M39" s="19" t="b">
        <v>0</v>
      </c>
      <c r="N39" s="19" t="b">
        <v>0</v>
      </c>
      <c r="O39" s="19" t="b">
        <v>0</v>
      </c>
      <c r="P39" s="20"/>
    </row>
    <row r="40">
      <c r="A40" s="16" t="s">
        <v>29</v>
      </c>
      <c r="B40" s="16" t="s">
        <v>467</v>
      </c>
      <c r="C40" s="17">
        <v>0.0</v>
      </c>
      <c r="D40" s="16">
        <v>0.0</v>
      </c>
      <c r="E40" s="17">
        <v>0.0</v>
      </c>
      <c r="F40" s="17">
        <v>0.0</v>
      </c>
      <c r="G40" s="18">
        <f t="shared" si="1"/>
        <v>0</v>
      </c>
      <c r="H40" s="18"/>
      <c r="I40" s="19"/>
      <c r="J40" s="19"/>
      <c r="K40" s="19"/>
      <c r="L40" s="19" t="b">
        <v>0</v>
      </c>
      <c r="M40" s="19" t="b">
        <v>0</v>
      </c>
      <c r="N40" s="19" t="b">
        <v>0</v>
      </c>
      <c r="O40" s="19" t="b">
        <v>0</v>
      </c>
      <c r="P40" s="20"/>
    </row>
    <row r="41">
      <c r="A41" s="16"/>
      <c r="B41" s="16"/>
      <c r="C41" s="17"/>
      <c r="D41" s="16"/>
      <c r="E41" s="17"/>
      <c r="F41" s="17"/>
      <c r="G41" s="18">
        <f t="shared" si="1"/>
        <v>0</v>
      </c>
      <c r="H41" s="18"/>
      <c r="I41" s="19"/>
      <c r="J41" s="19"/>
      <c r="K41" s="19"/>
      <c r="L41" s="19" t="b">
        <v>0</v>
      </c>
      <c r="M41" s="19" t="b">
        <v>0</v>
      </c>
      <c r="N41" s="19" t="b">
        <v>0</v>
      </c>
      <c r="O41" s="19" t="b">
        <v>0</v>
      </c>
      <c r="P41" s="20"/>
    </row>
    <row r="42">
      <c r="A42" s="16"/>
      <c r="B42" s="16"/>
      <c r="C42" s="17"/>
      <c r="D42" s="16"/>
      <c r="E42" s="17"/>
      <c r="F42" s="17"/>
      <c r="G42" s="18">
        <f t="shared" si="1"/>
        <v>0</v>
      </c>
      <c r="H42" s="18"/>
      <c r="I42" s="19"/>
      <c r="J42" s="19"/>
      <c r="K42" s="19"/>
      <c r="L42" s="19" t="b">
        <v>0</v>
      </c>
      <c r="M42" s="19" t="b">
        <v>0</v>
      </c>
      <c r="N42" s="19" t="b">
        <v>0</v>
      </c>
      <c r="O42" s="19" t="b">
        <v>0</v>
      </c>
      <c r="P42" s="20"/>
    </row>
    <row r="43">
      <c r="A43" s="16"/>
      <c r="B43" s="16"/>
      <c r="C43" s="17"/>
      <c r="D43" s="16"/>
      <c r="E43" s="17"/>
      <c r="F43" s="17"/>
      <c r="G43" s="18">
        <f t="shared" si="1"/>
        <v>0</v>
      </c>
      <c r="H43" s="18"/>
      <c r="I43" s="19"/>
      <c r="J43" s="19"/>
      <c r="K43" s="19"/>
      <c r="L43" s="19" t="b">
        <v>0</v>
      </c>
      <c r="M43" s="19" t="b">
        <v>0</v>
      </c>
      <c r="N43" s="19" t="b">
        <v>0</v>
      </c>
      <c r="O43" s="19" t="b">
        <v>0</v>
      </c>
      <c r="P43" s="20"/>
    </row>
    <row r="44">
      <c r="A44" s="16"/>
      <c r="B44" s="16"/>
      <c r="C44" s="17"/>
      <c r="D44" s="16"/>
      <c r="E44" s="17"/>
      <c r="F44" s="17"/>
      <c r="G44" s="18">
        <f t="shared" si="1"/>
        <v>0</v>
      </c>
      <c r="H44" s="18"/>
      <c r="I44" s="19"/>
      <c r="J44" s="19"/>
      <c r="K44" s="19"/>
      <c r="L44" s="19" t="b">
        <v>0</v>
      </c>
      <c r="M44" s="19" t="b">
        <v>0</v>
      </c>
      <c r="N44" s="19" t="b">
        <v>0</v>
      </c>
      <c r="O44" s="19" t="b">
        <v>0</v>
      </c>
      <c r="P44" s="20"/>
    </row>
    <row r="45">
      <c r="A45" s="16"/>
      <c r="B45" s="16"/>
      <c r="C45" s="17"/>
      <c r="D45" s="16"/>
      <c r="E45" s="17"/>
      <c r="F45" s="17"/>
      <c r="G45" s="18">
        <f t="shared" si="1"/>
        <v>0</v>
      </c>
      <c r="H45" s="18"/>
      <c r="I45" s="19"/>
      <c r="J45" s="19"/>
      <c r="K45" s="19"/>
      <c r="L45" s="19" t="b">
        <v>0</v>
      </c>
      <c r="M45" s="19" t="b">
        <v>0</v>
      </c>
      <c r="N45" s="19" t="b">
        <v>0</v>
      </c>
      <c r="O45" s="19" t="b">
        <v>0</v>
      </c>
      <c r="P45" s="20"/>
    </row>
    <row r="46">
      <c r="A46" s="16"/>
      <c r="B46" s="16"/>
      <c r="C46" s="17"/>
      <c r="D46" s="16"/>
      <c r="E46" s="17"/>
      <c r="F46" s="17"/>
      <c r="G46" s="18">
        <f t="shared" si="1"/>
        <v>0</v>
      </c>
      <c r="H46" s="18"/>
      <c r="I46" s="19"/>
      <c r="J46" s="19"/>
      <c r="K46" s="19"/>
      <c r="L46" s="19" t="b">
        <v>0</v>
      </c>
      <c r="M46" s="19" t="b">
        <v>0</v>
      </c>
      <c r="N46" s="19" t="b">
        <v>0</v>
      </c>
      <c r="O46" s="19" t="b">
        <v>0</v>
      </c>
      <c r="P46" s="20"/>
    </row>
    <row r="47">
      <c r="A47" s="16"/>
      <c r="B47" s="16"/>
      <c r="C47" s="17"/>
      <c r="D47" s="16"/>
      <c r="E47" s="17"/>
      <c r="F47" s="17"/>
      <c r="G47" s="18">
        <f t="shared" si="1"/>
        <v>0</v>
      </c>
      <c r="H47" s="18"/>
      <c r="I47" s="19"/>
      <c r="J47" s="19"/>
      <c r="K47" s="19"/>
      <c r="L47" s="19" t="b">
        <v>0</v>
      </c>
      <c r="M47" s="19" t="b">
        <v>0</v>
      </c>
      <c r="N47" s="19" t="b">
        <v>0</v>
      </c>
      <c r="O47" s="19" t="b">
        <v>0</v>
      </c>
      <c r="P47" s="20"/>
    </row>
    <row r="48">
      <c r="A48" s="16"/>
      <c r="B48" s="16"/>
      <c r="C48" s="17"/>
      <c r="D48" s="16"/>
      <c r="E48" s="17"/>
      <c r="F48" s="17"/>
      <c r="G48" s="18">
        <f t="shared" si="1"/>
        <v>0</v>
      </c>
      <c r="H48" s="18"/>
      <c r="I48" s="19"/>
      <c r="J48" s="19"/>
      <c r="K48" s="19"/>
      <c r="L48" s="19" t="b">
        <v>0</v>
      </c>
      <c r="M48" s="19" t="b">
        <v>0</v>
      </c>
      <c r="N48" s="19" t="b">
        <v>0</v>
      </c>
      <c r="O48" s="19" t="b">
        <v>0</v>
      </c>
      <c r="P48" s="20"/>
    </row>
    <row r="49">
      <c r="A49" s="16"/>
      <c r="B49" s="16"/>
      <c r="C49" s="17"/>
      <c r="D49" s="16"/>
      <c r="E49" s="17"/>
      <c r="F49" s="17"/>
      <c r="G49" s="18">
        <f t="shared" si="1"/>
        <v>0</v>
      </c>
      <c r="H49" s="18"/>
      <c r="I49" s="19"/>
      <c r="J49" s="19"/>
      <c r="K49" s="19"/>
      <c r="L49" s="19" t="b">
        <v>0</v>
      </c>
      <c r="M49" s="19" t="b">
        <v>0</v>
      </c>
      <c r="N49" s="19" t="b">
        <v>0</v>
      </c>
      <c r="O49" s="19" t="b">
        <v>0</v>
      </c>
      <c r="P49" s="20"/>
    </row>
    <row r="50">
      <c r="A50" s="16"/>
      <c r="B50" s="16"/>
      <c r="C50" s="17"/>
      <c r="D50" s="16"/>
      <c r="E50" s="17"/>
      <c r="F50" s="17"/>
      <c r="G50" s="18">
        <f t="shared" si="1"/>
        <v>0</v>
      </c>
      <c r="H50" s="18"/>
      <c r="I50" s="19"/>
      <c r="J50" s="19"/>
      <c r="K50" s="19"/>
      <c r="L50" s="19" t="b">
        <v>0</v>
      </c>
      <c r="M50" s="19" t="b">
        <v>0</v>
      </c>
      <c r="N50" s="19" t="b">
        <v>0</v>
      </c>
      <c r="O50" s="19" t="b">
        <v>0</v>
      </c>
      <c r="P50" s="20"/>
    </row>
    <row r="51">
      <c r="A51" s="16"/>
      <c r="B51" s="16"/>
      <c r="C51" s="17"/>
      <c r="D51" s="16"/>
      <c r="E51" s="17"/>
      <c r="F51" s="17"/>
      <c r="G51" s="18">
        <f t="shared" si="1"/>
        <v>0</v>
      </c>
      <c r="H51" s="18"/>
      <c r="I51" s="19"/>
      <c r="J51" s="19"/>
      <c r="K51" s="19"/>
      <c r="L51" s="19" t="b">
        <v>0</v>
      </c>
      <c r="M51" s="19" t="b">
        <v>0</v>
      </c>
      <c r="N51" s="19" t="b">
        <v>0</v>
      </c>
      <c r="O51" s="19" t="b">
        <v>0</v>
      </c>
      <c r="P51" s="20"/>
    </row>
    <row r="52">
      <c r="A52" s="16"/>
      <c r="B52" s="16"/>
      <c r="C52" s="17"/>
      <c r="D52" s="16"/>
      <c r="E52" s="17"/>
      <c r="F52" s="17"/>
      <c r="G52" s="18">
        <f t="shared" si="1"/>
        <v>0</v>
      </c>
      <c r="H52" s="18"/>
      <c r="I52" s="19"/>
      <c r="J52" s="19"/>
      <c r="K52" s="19"/>
      <c r="L52" s="19" t="b">
        <v>0</v>
      </c>
      <c r="M52" s="19" t="b">
        <v>0</v>
      </c>
      <c r="N52" s="19" t="b">
        <v>0</v>
      </c>
      <c r="O52" s="19" t="b">
        <v>0</v>
      </c>
      <c r="P52" s="20"/>
    </row>
    <row r="53">
      <c r="A53" s="16"/>
      <c r="B53" s="16"/>
      <c r="C53" s="17"/>
      <c r="D53" s="16"/>
      <c r="E53" s="17"/>
      <c r="F53" s="17"/>
      <c r="G53" s="18">
        <f t="shared" si="1"/>
        <v>0</v>
      </c>
      <c r="H53" s="18"/>
      <c r="I53" s="19"/>
      <c r="J53" s="19"/>
      <c r="K53" s="19"/>
      <c r="L53" s="19" t="b">
        <v>0</v>
      </c>
      <c r="M53" s="19" t="b">
        <v>0</v>
      </c>
      <c r="N53" s="19" t="b">
        <v>0</v>
      </c>
      <c r="O53" s="19" t="b">
        <v>0</v>
      </c>
      <c r="P53" s="20"/>
    </row>
    <row r="54">
      <c r="A54" s="16"/>
      <c r="B54" s="16"/>
      <c r="C54" s="17"/>
      <c r="D54" s="16"/>
      <c r="E54" s="17"/>
      <c r="F54" s="17"/>
      <c r="G54" s="18">
        <f t="shared" si="1"/>
        <v>0</v>
      </c>
      <c r="H54" s="18"/>
      <c r="I54" s="19"/>
      <c r="J54" s="19"/>
      <c r="K54" s="19"/>
      <c r="L54" s="19" t="b">
        <v>0</v>
      </c>
      <c r="M54" s="19" t="b">
        <v>0</v>
      </c>
      <c r="N54" s="19" t="b">
        <v>0</v>
      </c>
      <c r="O54" s="19" t="b">
        <v>0</v>
      </c>
      <c r="P54" s="20"/>
    </row>
    <row r="55">
      <c r="A55" s="16"/>
      <c r="B55" s="16"/>
      <c r="C55" s="17"/>
      <c r="D55" s="16"/>
      <c r="E55" s="17"/>
      <c r="F55" s="17"/>
      <c r="G55" s="18">
        <f t="shared" si="1"/>
        <v>0</v>
      </c>
      <c r="H55" s="18"/>
      <c r="I55" s="19"/>
      <c r="J55" s="19"/>
      <c r="K55" s="19"/>
      <c r="L55" s="19" t="b">
        <v>0</v>
      </c>
      <c r="M55" s="19" t="b">
        <v>0</v>
      </c>
      <c r="N55" s="19" t="b">
        <v>0</v>
      </c>
      <c r="O55" s="19" t="b">
        <v>0</v>
      </c>
      <c r="P55" s="20"/>
    </row>
    <row r="56">
      <c r="A56" s="16"/>
      <c r="B56" s="16"/>
      <c r="C56" s="17"/>
      <c r="D56" s="16"/>
      <c r="E56" s="17"/>
      <c r="F56" s="17"/>
      <c r="G56" s="18">
        <f t="shared" si="1"/>
        <v>0</v>
      </c>
      <c r="H56" s="18"/>
      <c r="I56" s="19"/>
      <c r="J56" s="19"/>
      <c r="K56" s="19"/>
      <c r="L56" s="19" t="b">
        <v>0</v>
      </c>
      <c r="M56" s="19" t="b">
        <v>0</v>
      </c>
      <c r="N56" s="19" t="b">
        <v>0</v>
      </c>
      <c r="O56" s="19" t="b">
        <v>0</v>
      </c>
      <c r="P56" s="20"/>
    </row>
    <row r="57">
      <c r="A57" s="16"/>
      <c r="B57" s="16"/>
      <c r="C57" s="17"/>
      <c r="D57" s="16"/>
      <c r="E57" s="17"/>
      <c r="F57" s="17"/>
      <c r="G57" s="18">
        <f t="shared" si="1"/>
        <v>0</v>
      </c>
      <c r="H57" s="18"/>
      <c r="I57" s="19"/>
      <c r="J57" s="19"/>
      <c r="K57" s="19"/>
      <c r="L57" s="19" t="b">
        <v>0</v>
      </c>
      <c r="M57" s="19" t="b">
        <v>0</v>
      </c>
      <c r="N57" s="19" t="b">
        <v>0</v>
      </c>
      <c r="O57" s="19" t="b">
        <v>0</v>
      </c>
      <c r="P57" s="20"/>
    </row>
    <row r="58">
      <c r="A58" s="16"/>
      <c r="B58" s="16"/>
      <c r="C58" s="17"/>
      <c r="D58" s="16"/>
      <c r="E58" s="17"/>
      <c r="F58" s="17"/>
      <c r="G58" s="18">
        <f t="shared" si="1"/>
        <v>0</v>
      </c>
      <c r="H58" s="18"/>
      <c r="I58" s="19"/>
      <c r="J58" s="19"/>
      <c r="K58" s="19"/>
      <c r="L58" s="19" t="b">
        <v>0</v>
      </c>
      <c r="M58" s="19" t="b">
        <v>0</v>
      </c>
      <c r="N58" s="19" t="b">
        <v>0</v>
      </c>
      <c r="O58" s="19" t="b">
        <v>0</v>
      </c>
      <c r="P58" s="20"/>
    </row>
    <row r="59">
      <c r="A59" s="16"/>
      <c r="B59" s="16"/>
      <c r="C59" s="17"/>
      <c r="D59" s="16"/>
      <c r="E59" s="17"/>
      <c r="F59" s="17"/>
      <c r="G59" s="18">
        <f t="shared" si="1"/>
        <v>0</v>
      </c>
      <c r="H59" s="18"/>
      <c r="I59" s="19"/>
      <c r="J59" s="19"/>
      <c r="K59" s="19"/>
      <c r="L59" s="19" t="b">
        <v>0</v>
      </c>
      <c r="M59" s="19" t="b">
        <v>0</v>
      </c>
      <c r="N59" s="19" t="b">
        <v>0</v>
      </c>
      <c r="O59" s="19" t="b">
        <v>0</v>
      </c>
      <c r="P59" s="20"/>
    </row>
    <row r="60">
      <c r="A60" s="16"/>
      <c r="B60" s="16"/>
      <c r="C60" s="17"/>
      <c r="D60" s="16"/>
      <c r="E60" s="17"/>
      <c r="F60" s="17"/>
      <c r="G60" s="18">
        <f t="shared" si="1"/>
        <v>0</v>
      </c>
      <c r="H60" s="18"/>
      <c r="I60" s="19"/>
      <c r="J60" s="19"/>
      <c r="K60" s="19"/>
      <c r="L60" s="19" t="b">
        <v>0</v>
      </c>
      <c r="M60" s="19" t="b">
        <v>0</v>
      </c>
      <c r="N60" s="19" t="b">
        <v>0</v>
      </c>
      <c r="O60" s="19" t="b">
        <v>0</v>
      </c>
      <c r="P60" s="20"/>
    </row>
    <row r="61">
      <c r="A61" s="16"/>
      <c r="B61" s="16"/>
      <c r="C61" s="17"/>
      <c r="D61" s="16"/>
      <c r="E61" s="17"/>
      <c r="F61" s="17"/>
      <c r="G61" s="18">
        <f t="shared" si="1"/>
        <v>0</v>
      </c>
      <c r="H61" s="18"/>
      <c r="I61" s="19"/>
      <c r="J61" s="19"/>
      <c r="K61" s="19"/>
      <c r="L61" s="19" t="b">
        <v>0</v>
      </c>
      <c r="M61" s="19" t="b">
        <v>0</v>
      </c>
      <c r="N61" s="19" t="b">
        <v>0</v>
      </c>
      <c r="O61" s="19" t="b">
        <v>0</v>
      </c>
      <c r="P61" s="20"/>
    </row>
    <row r="62">
      <c r="A62" s="16"/>
      <c r="B62" s="16"/>
      <c r="C62" s="17"/>
      <c r="D62" s="16"/>
      <c r="E62" s="17"/>
      <c r="F62" s="17"/>
      <c r="G62" s="18">
        <f t="shared" si="1"/>
        <v>0</v>
      </c>
      <c r="H62" s="18"/>
      <c r="I62" s="19"/>
      <c r="J62" s="19"/>
      <c r="K62" s="19"/>
      <c r="L62" s="19" t="b">
        <v>0</v>
      </c>
      <c r="M62" s="19" t="b">
        <v>0</v>
      </c>
      <c r="N62" s="19" t="b">
        <v>0</v>
      </c>
      <c r="O62" s="19" t="b">
        <v>0</v>
      </c>
      <c r="P62" s="20"/>
    </row>
    <row r="63">
      <c r="A63" s="16"/>
      <c r="B63" s="16"/>
      <c r="C63" s="17"/>
      <c r="D63" s="16"/>
      <c r="E63" s="17"/>
      <c r="F63" s="17"/>
      <c r="G63" s="18">
        <f t="shared" si="1"/>
        <v>0</v>
      </c>
      <c r="H63" s="18"/>
      <c r="I63" s="19"/>
      <c r="J63" s="19"/>
      <c r="K63" s="19"/>
      <c r="L63" s="19" t="b">
        <v>0</v>
      </c>
      <c r="M63" s="19" t="b">
        <v>0</v>
      </c>
      <c r="N63" s="19" t="b">
        <v>0</v>
      </c>
      <c r="O63" s="19" t="b">
        <v>0</v>
      </c>
      <c r="P63" s="20"/>
    </row>
    <row r="64">
      <c r="A64" s="16"/>
      <c r="B64" s="16"/>
      <c r="C64" s="17"/>
      <c r="D64" s="16"/>
      <c r="E64" s="17"/>
      <c r="F64" s="17"/>
      <c r="G64" s="18">
        <f t="shared" si="1"/>
        <v>0</v>
      </c>
      <c r="H64" s="18"/>
      <c r="I64" s="19"/>
      <c r="J64" s="19"/>
      <c r="K64" s="19"/>
      <c r="L64" s="19" t="b">
        <v>0</v>
      </c>
      <c r="M64" s="19" t="b">
        <v>0</v>
      </c>
      <c r="N64" s="19" t="b">
        <v>0</v>
      </c>
      <c r="O64" s="19" t="b">
        <v>0</v>
      </c>
      <c r="P64" s="20"/>
    </row>
    <row r="65">
      <c r="A65" s="16"/>
      <c r="B65" s="16"/>
      <c r="C65" s="17"/>
      <c r="D65" s="16"/>
      <c r="E65" s="17"/>
      <c r="F65" s="17"/>
      <c r="G65" s="18">
        <f t="shared" si="1"/>
        <v>0</v>
      </c>
      <c r="H65" s="18"/>
      <c r="I65" s="19"/>
      <c r="J65" s="19"/>
      <c r="K65" s="19"/>
      <c r="L65" s="19" t="b">
        <v>0</v>
      </c>
      <c r="M65" s="19" t="b">
        <v>0</v>
      </c>
      <c r="N65" s="19" t="b">
        <v>0</v>
      </c>
      <c r="O65" s="19" t="b">
        <v>0</v>
      </c>
      <c r="P65" s="20"/>
    </row>
    <row r="66">
      <c r="A66" s="16"/>
      <c r="B66" s="16"/>
      <c r="C66" s="17"/>
      <c r="D66" s="16"/>
      <c r="E66" s="17"/>
      <c r="F66" s="17"/>
      <c r="G66" s="18">
        <f t="shared" si="1"/>
        <v>0</v>
      </c>
      <c r="H66" s="18"/>
      <c r="I66" s="19"/>
      <c r="J66" s="19"/>
      <c r="K66" s="19"/>
      <c r="L66" s="19" t="b">
        <v>0</v>
      </c>
      <c r="M66" s="19" t="b">
        <v>0</v>
      </c>
      <c r="N66" s="19" t="b">
        <v>0</v>
      </c>
      <c r="O66" s="19" t="b">
        <v>0</v>
      </c>
      <c r="P66" s="20"/>
    </row>
    <row r="67">
      <c r="A67" s="16"/>
      <c r="B67" s="16"/>
      <c r="C67" s="17"/>
      <c r="D67" s="16"/>
      <c r="E67" s="17"/>
      <c r="F67" s="17"/>
      <c r="G67" s="18">
        <f t="shared" si="1"/>
        <v>0</v>
      </c>
      <c r="H67" s="18"/>
      <c r="I67" s="19"/>
      <c r="J67" s="19"/>
      <c r="K67" s="19"/>
      <c r="L67" s="19" t="b">
        <v>0</v>
      </c>
      <c r="M67" s="19" t="b">
        <v>0</v>
      </c>
      <c r="N67" s="19" t="b">
        <v>0</v>
      </c>
      <c r="O67" s="19" t="b">
        <v>0</v>
      </c>
      <c r="P67" s="20"/>
    </row>
    <row r="68">
      <c r="A68" s="16"/>
      <c r="B68" s="16"/>
      <c r="C68" s="17"/>
      <c r="D68" s="16"/>
      <c r="E68" s="17"/>
      <c r="F68" s="17"/>
      <c r="G68" s="18">
        <f t="shared" si="1"/>
        <v>0</v>
      </c>
      <c r="H68" s="18"/>
      <c r="I68" s="19"/>
      <c r="J68" s="19"/>
      <c r="K68" s="19"/>
      <c r="L68" s="19" t="b">
        <v>0</v>
      </c>
      <c r="M68" s="19" t="b">
        <v>0</v>
      </c>
      <c r="N68" s="19" t="b">
        <v>0</v>
      </c>
      <c r="O68" s="19" t="b">
        <v>0</v>
      </c>
      <c r="P68" s="20"/>
    </row>
    <row r="69">
      <c r="A69" s="16"/>
      <c r="B69" s="16"/>
      <c r="C69" s="17"/>
      <c r="D69" s="16"/>
      <c r="E69" s="17"/>
      <c r="F69" s="17"/>
      <c r="G69" s="18">
        <f t="shared" si="1"/>
        <v>0</v>
      </c>
      <c r="H69" s="18"/>
      <c r="I69" s="19"/>
      <c r="J69" s="19"/>
      <c r="K69" s="19"/>
      <c r="L69" s="19" t="b">
        <v>0</v>
      </c>
      <c r="M69" s="19" t="b">
        <v>0</v>
      </c>
      <c r="N69" s="19" t="b">
        <v>0</v>
      </c>
      <c r="O69" s="19" t="b">
        <v>0</v>
      </c>
      <c r="P69" s="20"/>
    </row>
    <row r="70">
      <c r="A70" s="16"/>
      <c r="B70" s="16"/>
      <c r="C70" s="17"/>
      <c r="D70" s="16"/>
      <c r="E70" s="17"/>
      <c r="F70" s="17"/>
      <c r="G70" s="18">
        <f t="shared" si="1"/>
        <v>0</v>
      </c>
      <c r="H70" s="18"/>
      <c r="I70" s="19"/>
      <c r="J70" s="19"/>
      <c r="K70" s="19"/>
      <c r="L70" s="19" t="b">
        <v>0</v>
      </c>
      <c r="M70" s="19" t="b">
        <v>0</v>
      </c>
      <c r="N70" s="19" t="b">
        <v>0</v>
      </c>
      <c r="O70" s="19" t="b">
        <v>0</v>
      </c>
      <c r="P70" s="20"/>
    </row>
    <row r="71">
      <c r="A71" s="16"/>
      <c r="B71" s="16"/>
      <c r="C71" s="17"/>
      <c r="D71" s="16"/>
      <c r="E71" s="17"/>
      <c r="F71" s="17"/>
      <c r="G71" s="18">
        <f t="shared" si="1"/>
        <v>0</v>
      </c>
      <c r="H71" s="18"/>
      <c r="I71" s="19"/>
      <c r="J71" s="19"/>
      <c r="K71" s="19"/>
      <c r="L71" s="19" t="b">
        <v>0</v>
      </c>
      <c r="M71" s="19" t="b">
        <v>0</v>
      </c>
      <c r="N71" s="19" t="b">
        <v>0</v>
      </c>
      <c r="O71" s="19" t="b">
        <v>0</v>
      </c>
      <c r="P71" s="20"/>
    </row>
    <row r="72">
      <c r="A72" s="16"/>
      <c r="B72" s="16"/>
      <c r="C72" s="17"/>
      <c r="D72" s="16"/>
      <c r="E72" s="17"/>
      <c r="F72" s="17"/>
      <c r="G72" s="18">
        <f t="shared" si="1"/>
        <v>0</v>
      </c>
      <c r="H72" s="18"/>
      <c r="I72" s="19"/>
      <c r="J72" s="19"/>
      <c r="K72" s="19"/>
      <c r="L72" s="19" t="b">
        <v>0</v>
      </c>
      <c r="M72" s="19" t="b">
        <v>0</v>
      </c>
      <c r="N72" s="19" t="b">
        <v>0</v>
      </c>
      <c r="O72" s="19" t="b">
        <v>0</v>
      </c>
      <c r="P72" s="20"/>
    </row>
    <row r="73">
      <c r="A73" s="16"/>
      <c r="B73" s="16"/>
      <c r="C73" s="17"/>
      <c r="D73" s="16"/>
      <c r="E73" s="17"/>
      <c r="F73" s="17"/>
      <c r="G73" s="18">
        <f t="shared" si="1"/>
        <v>0</v>
      </c>
      <c r="H73" s="18"/>
      <c r="I73" s="19"/>
      <c r="J73" s="19"/>
      <c r="K73" s="19"/>
      <c r="L73" s="19" t="b">
        <v>0</v>
      </c>
      <c r="M73" s="19" t="b">
        <v>0</v>
      </c>
      <c r="N73" s="19" t="b">
        <v>0</v>
      </c>
      <c r="O73" s="19" t="b">
        <v>0</v>
      </c>
      <c r="P73" s="20"/>
    </row>
    <row r="74">
      <c r="A74" s="16"/>
      <c r="B74" s="16"/>
      <c r="C74" s="17"/>
      <c r="D74" s="16"/>
      <c r="E74" s="17"/>
      <c r="F74" s="17"/>
      <c r="G74" s="18">
        <f t="shared" si="1"/>
        <v>0</v>
      </c>
      <c r="H74" s="18"/>
      <c r="I74" s="19"/>
      <c r="J74" s="19"/>
      <c r="K74" s="19"/>
      <c r="L74" s="19" t="b">
        <v>0</v>
      </c>
      <c r="M74" s="19" t="b">
        <v>0</v>
      </c>
      <c r="N74" s="19" t="b">
        <v>0</v>
      </c>
      <c r="O74" s="19" t="b">
        <v>0</v>
      </c>
      <c r="P74" s="20"/>
    </row>
    <row r="75">
      <c r="A75" s="16"/>
      <c r="B75" s="16"/>
      <c r="C75" s="17"/>
      <c r="D75" s="16"/>
      <c r="E75" s="17"/>
      <c r="F75" s="17"/>
      <c r="G75" s="18">
        <f t="shared" si="1"/>
        <v>0</v>
      </c>
      <c r="H75" s="18"/>
      <c r="I75" s="19"/>
      <c r="J75" s="19"/>
      <c r="K75" s="19"/>
      <c r="L75" s="19" t="b">
        <v>0</v>
      </c>
      <c r="M75" s="19" t="b">
        <v>0</v>
      </c>
      <c r="N75" s="19" t="b">
        <v>0</v>
      </c>
      <c r="O75" s="19" t="b">
        <v>0</v>
      </c>
      <c r="P75" s="20"/>
    </row>
    <row r="76">
      <c r="A76" s="16"/>
      <c r="B76" s="16"/>
      <c r="C76" s="17"/>
      <c r="D76" s="16"/>
      <c r="E76" s="17"/>
      <c r="F76" s="17"/>
      <c r="G76" s="18">
        <f t="shared" si="1"/>
        <v>0</v>
      </c>
      <c r="H76" s="18"/>
      <c r="I76" s="19"/>
      <c r="J76" s="19"/>
      <c r="K76" s="19"/>
      <c r="L76" s="19" t="b">
        <v>0</v>
      </c>
      <c r="M76" s="19" t="b">
        <v>0</v>
      </c>
      <c r="N76" s="19" t="b">
        <v>0</v>
      </c>
      <c r="O76" s="19" t="b">
        <v>0</v>
      </c>
      <c r="P76" s="20"/>
    </row>
    <row r="77">
      <c r="A77" s="16"/>
      <c r="B77" s="16"/>
      <c r="C77" s="17"/>
      <c r="D77" s="16"/>
      <c r="E77" s="17"/>
      <c r="F77" s="17"/>
      <c r="G77" s="18">
        <f t="shared" si="1"/>
        <v>0</v>
      </c>
      <c r="H77" s="18"/>
      <c r="I77" s="19"/>
      <c r="J77" s="19"/>
      <c r="K77" s="19"/>
      <c r="L77" s="19" t="b">
        <v>0</v>
      </c>
      <c r="M77" s="19" t="b">
        <v>0</v>
      </c>
      <c r="N77" s="19" t="b">
        <v>0</v>
      </c>
      <c r="O77" s="19" t="b">
        <v>0</v>
      </c>
      <c r="P77" s="20"/>
    </row>
    <row r="78">
      <c r="A78" s="16"/>
      <c r="B78" s="16"/>
      <c r="C78" s="17"/>
      <c r="D78" s="16"/>
      <c r="E78" s="17"/>
      <c r="F78" s="17"/>
      <c r="G78" s="18">
        <f t="shared" si="1"/>
        <v>0</v>
      </c>
      <c r="H78" s="18"/>
      <c r="I78" s="19"/>
      <c r="J78" s="19"/>
      <c r="K78" s="19"/>
      <c r="L78" s="19" t="b">
        <v>0</v>
      </c>
      <c r="M78" s="19" t="b">
        <v>0</v>
      </c>
      <c r="N78" s="19" t="b">
        <v>0</v>
      </c>
      <c r="O78" s="19" t="b">
        <v>0</v>
      </c>
      <c r="P78" s="20"/>
    </row>
    <row r="79">
      <c r="A79" s="16"/>
      <c r="B79" s="16"/>
      <c r="C79" s="17"/>
      <c r="D79" s="16"/>
      <c r="E79" s="17"/>
      <c r="F79" s="17"/>
      <c r="G79" s="18">
        <f t="shared" si="1"/>
        <v>0</v>
      </c>
      <c r="H79" s="18"/>
      <c r="I79" s="19"/>
      <c r="J79" s="19"/>
      <c r="K79" s="19"/>
      <c r="L79" s="19" t="b">
        <v>0</v>
      </c>
      <c r="M79" s="19" t="b">
        <v>0</v>
      </c>
      <c r="N79" s="19" t="b">
        <v>0</v>
      </c>
      <c r="O79" s="19" t="b">
        <v>0</v>
      </c>
      <c r="P79" s="20"/>
    </row>
    <row r="80">
      <c r="A80" s="16"/>
      <c r="B80" s="16"/>
      <c r="C80" s="17"/>
      <c r="D80" s="16"/>
      <c r="E80" s="17"/>
      <c r="F80" s="17"/>
      <c r="G80" s="18">
        <f t="shared" si="1"/>
        <v>0</v>
      </c>
      <c r="H80" s="18"/>
      <c r="I80" s="19"/>
      <c r="J80" s="19"/>
      <c r="K80" s="19"/>
      <c r="L80" s="19" t="b">
        <v>0</v>
      </c>
      <c r="M80" s="19" t="b">
        <v>0</v>
      </c>
      <c r="N80" s="19" t="b">
        <v>0</v>
      </c>
      <c r="O80" s="19" t="b">
        <v>0</v>
      </c>
      <c r="P80" s="20"/>
    </row>
    <row r="81">
      <c r="A81" s="16"/>
      <c r="B81" s="16"/>
      <c r="C81" s="17"/>
      <c r="D81" s="16"/>
      <c r="E81" s="17"/>
      <c r="F81" s="17"/>
      <c r="G81" s="18">
        <f t="shared" si="1"/>
        <v>0</v>
      </c>
      <c r="H81" s="18"/>
      <c r="I81" s="19"/>
      <c r="J81" s="19"/>
      <c r="K81" s="19"/>
      <c r="L81" s="19" t="b">
        <v>0</v>
      </c>
      <c r="M81" s="19" t="b">
        <v>0</v>
      </c>
      <c r="N81" s="19" t="b">
        <v>0</v>
      </c>
      <c r="O81" s="19" t="b">
        <v>0</v>
      </c>
      <c r="P81" s="20"/>
    </row>
    <row r="82">
      <c r="A82" s="16"/>
      <c r="B82" s="16"/>
      <c r="C82" s="17"/>
      <c r="D82" s="16"/>
      <c r="E82" s="17"/>
      <c r="F82" s="17"/>
      <c r="G82" s="18">
        <f t="shared" si="1"/>
        <v>0</v>
      </c>
      <c r="H82" s="18"/>
      <c r="I82" s="19"/>
      <c r="J82" s="19"/>
      <c r="K82" s="19"/>
      <c r="L82" s="19" t="b">
        <v>0</v>
      </c>
      <c r="M82" s="19" t="b">
        <v>0</v>
      </c>
      <c r="N82" s="19" t="b">
        <v>0</v>
      </c>
      <c r="O82" s="19" t="b">
        <v>0</v>
      </c>
      <c r="P82" s="20"/>
    </row>
    <row r="83">
      <c r="A83" s="16"/>
      <c r="B83" s="16"/>
      <c r="C83" s="17"/>
      <c r="D83" s="16"/>
      <c r="E83" s="17"/>
      <c r="F83" s="17"/>
      <c r="G83" s="18">
        <f t="shared" si="1"/>
        <v>0</v>
      </c>
      <c r="H83" s="18"/>
      <c r="I83" s="19"/>
      <c r="J83" s="19"/>
      <c r="K83" s="19"/>
      <c r="L83" s="19" t="b">
        <v>0</v>
      </c>
      <c r="M83" s="19" t="b">
        <v>0</v>
      </c>
      <c r="N83" s="19" t="b">
        <v>0</v>
      </c>
      <c r="O83" s="19" t="b">
        <v>0</v>
      </c>
      <c r="P83" s="20"/>
    </row>
    <row r="84">
      <c r="A84" s="16"/>
      <c r="B84" s="16"/>
      <c r="C84" s="17"/>
      <c r="D84" s="16"/>
      <c r="E84" s="17"/>
      <c r="F84" s="17"/>
      <c r="G84" s="18">
        <f t="shared" si="1"/>
        <v>0</v>
      </c>
      <c r="H84" s="18"/>
      <c r="I84" s="19"/>
      <c r="J84" s="19"/>
      <c r="K84" s="19"/>
      <c r="L84" s="19" t="b">
        <v>0</v>
      </c>
      <c r="M84" s="19" t="b">
        <v>0</v>
      </c>
      <c r="N84" s="19" t="b">
        <v>0</v>
      </c>
      <c r="O84" s="19" t="b">
        <v>0</v>
      </c>
      <c r="P84" s="20"/>
    </row>
    <row r="85">
      <c r="A85" s="16"/>
      <c r="B85" s="16"/>
      <c r="C85" s="17"/>
      <c r="D85" s="16"/>
      <c r="E85" s="17"/>
      <c r="F85" s="17"/>
      <c r="G85" s="18">
        <f t="shared" si="1"/>
        <v>0</v>
      </c>
      <c r="H85" s="18"/>
      <c r="I85" s="19"/>
      <c r="J85" s="19"/>
      <c r="K85" s="19"/>
      <c r="L85" s="19" t="b">
        <v>0</v>
      </c>
      <c r="M85" s="19" t="b">
        <v>0</v>
      </c>
      <c r="N85" s="19" t="b">
        <v>0</v>
      </c>
      <c r="O85" s="19" t="b">
        <v>0</v>
      </c>
      <c r="P85" s="20"/>
    </row>
    <row r="86">
      <c r="A86" s="16"/>
      <c r="B86" s="16"/>
      <c r="C86" s="17"/>
      <c r="D86" s="16"/>
      <c r="E86" s="17"/>
      <c r="F86" s="17"/>
      <c r="G86" s="18">
        <f t="shared" si="1"/>
        <v>0</v>
      </c>
      <c r="H86" s="18"/>
      <c r="I86" s="19"/>
      <c r="J86" s="19"/>
      <c r="K86" s="19"/>
      <c r="L86" s="19" t="b">
        <v>0</v>
      </c>
      <c r="M86" s="19" t="b">
        <v>0</v>
      </c>
      <c r="N86" s="19" t="b">
        <v>0</v>
      </c>
      <c r="O86" s="19" t="b">
        <v>0</v>
      </c>
      <c r="P86" s="20"/>
    </row>
    <row r="87">
      <c r="A87" s="16"/>
      <c r="B87" s="16"/>
      <c r="C87" s="17"/>
      <c r="D87" s="16"/>
      <c r="E87" s="17"/>
      <c r="F87" s="17"/>
      <c r="G87" s="18">
        <f t="shared" si="1"/>
        <v>0</v>
      </c>
      <c r="H87" s="18"/>
      <c r="I87" s="19"/>
      <c r="J87" s="19"/>
      <c r="K87" s="19"/>
      <c r="L87" s="19" t="b">
        <v>0</v>
      </c>
      <c r="M87" s="19" t="b">
        <v>0</v>
      </c>
      <c r="N87" s="19" t="b">
        <v>0</v>
      </c>
      <c r="O87" s="19" t="b">
        <v>0</v>
      </c>
      <c r="P87" s="20"/>
    </row>
    <row r="88">
      <c r="A88" s="16"/>
      <c r="B88" s="16"/>
      <c r="C88" s="17"/>
      <c r="D88" s="16"/>
      <c r="E88" s="17"/>
      <c r="F88" s="17"/>
      <c r="G88" s="18">
        <f t="shared" si="1"/>
        <v>0</v>
      </c>
      <c r="H88" s="18"/>
      <c r="I88" s="19"/>
      <c r="J88" s="19"/>
      <c r="K88" s="19"/>
      <c r="L88" s="19" t="b">
        <v>0</v>
      </c>
      <c r="M88" s="19" t="b">
        <v>0</v>
      </c>
      <c r="N88" s="19" t="b">
        <v>0</v>
      </c>
      <c r="O88" s="19" t="b">
        <v>0</v>
      </c>
      <c r="P88" s="20"/>
    </row>
  </sheetData>
  <conditionalFormatting sqref="C22">
    <cfRule type="colorScale" priority="1">
      <colorScale>
        <cfvo type="min"/>
        <cfvo type="formula" val="65"/>
        <cfvo type="max"/>
        <color rgb="FFF4CCCC"/>
        <color rgb="FFFFFFFF"/>
        <color rgb="FFD9EAD3"/>
      </colorScale>
    </cfRule>
  </conditionalFormatting>
  <conditionalFormatting sqref="D22">
    <cfRule type="colorScale" priority="2">
      <colorScale>
        <cfvo type="min"/>
        <cfvo type="formula" val="140"/>
        <cfvo type="max"/>
        <color rgb="FFF4CCCC"/>
        <color rgb="FFFFFFFF"/>
        <color rgb="FFD9EAD3"/>
      </colorScale>
    </cfRule>
  </conditionalFormatting>
  <conditionalFormatting sqref="E22">
    <cfRule type="colorScale" priority="3">
      <colorScale>
        <cfvo type="min"/>
        <cfvo type="formula" val="10"/>
        <cfvo type="max"/>
        <color rgb="FFF4CCCC"/>
        <color rgb="FFFFFFFF"/>
        <color rgb="FFD9EAD3"/>
      </colorScale>
    </cfRule>
  </conditionalFormatting>
  <conditionalFormatting sqref="F22">
    <cfRule type="colorScale" priority="4">
      <colorScale>
        <cfvo type="min"/>
        <cfvo type="formula" val="12"/>
        <cfvo type="max"/>
        <color rgb="FFF4CCCC"/>
        <color rgb="FFFFFFFF"/>
        <color rgb="FFD9EAD3"/>
      </colorScale>
    </cfRule>
  </conditionalFormatting>
  <conditionalFormatting sqref="G22">
    <cfRule type="colorScale" priority="5">
      <colorScale>
        <cfvo type="min"/>
        <cfvo type="percent" val="50"/>
        <cfvo type="max"/>
        <color rgb="FFF4CCCC"/>
        <color rgb="FFFFFFFF"/>
        <color rgb="FFD9EAD3"/>
      </colorScale>
    </cfRule>
  </conditionalFormatting>
  <conditionalFormatting sqref="C2:C21 C23:C88">
    <cfRule type="colorScale" priority="6">
      <colorScale>
        <cfvo type="min"/>
        <cfvo type="formula" val="65"/>
        <cfvo type="max"/>
        <color rgb="FFF4CCCC"/>
        <color rgb="FFFFFFFF"/>
        <color rgb="FFD9EAD3"/>
      </colorScale>
    </cfRule>
  </conditionalFormatting>
  <conditionalFormatting sqref="D2:D21 D23:D88">
    <cfRule type="colorScale" priority="7">
      <colorScale>
        <cfvo type="min"/>
        <cfvo type="formula" val="140"/>
        <cfvo type="max"/>
        <color rgb="FFF4CCCC"/>
        <color rgb="FFFFFFFF"/>
        <color rgb="FFD9EAD3"/>
      </colorScale>
    </cfRule>
  </conditionalFormatting>
  <conditionalFormatting sqref="E2:E21 E23:E88">
    <cfRule type="colorScale" priority="8">
      <colorScale>
        <cfvo type="min"/>
        <cfvo type="formula" val="10"/>
        <cfvo type="max"/>
        <color rgb="FFF4CCCC"/>
        <color rgb="FFFFFFFF"/>
        <color rgb="FFD9EAD3"/>
      </colorScale>
    </cfRule>
  </conditionalFormatting>
  <conditionalFormatting sqref="F2:F21 F23:F88">
    <cfRule type="colorScale" priority="9">
      <colorScale>
        <cfvo type="min"/>
        <cfvo type="formula" val="12"/>
        <cfvo type="max"/>
        <color rgb="FFF4CCCC"/>
        <color rgb="FFFFFFFF"/>
        <color rgb="FFD9EAD3"/>
      </colorScale>
    </cfRule>
  </conditionalFormatting>
  <conditionalFormatting sqref="G2:G21 G23:G88">
    <cfRule type="colorScale" priority="10">
      <colorScale>
        <cfvo type="min"/>
        <cfvo type="percentile" val="50"/>
        <cfvo type="max"/>
        <color rgb="FFF4CCCC"/>
        <color rgb="FFFFFFFF"/>
        <color rgb="FFD9EAD3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2.29"/>
    <col customWidth="1" min="2" max="2" width="12.86"/>
    <col customWidth="1" min="4" max="4" width="8.57"/>
    <col customWidth="1" min="5" max="5" width="17.86"/>
    <col customWidth="1" min="8" max="8" width="15.0"/>
    <col customWidth="1" min="9" max="9" width="14.71"/>
    <col customWidth="1" min="10" max="10" width="18.0"/>
    <col customWidth="1" min="12" max="12" width="10.29"/>
    <col customWidth="1" min="13" max="13" width="6.57"/>
    <col customWidth="1" min="14" max="14" width="12.14"/>
    <col customWidth="1" min="15" max="16" width="11.57"/>
  </cols>
  <sheetData>
    <row r="1" ht="44.25" customHeight="1">
      <c r="A1" s="13" t="s">
        <v>473</v>
      </c>
      <c r="B1" s="13" t="s">
        <v>474</v>
      </c>
      <c r="C1" s="13" t="s">
        <v>475</v>
      </c>
      <c r="D1" s="13" t="s">
        <v>476</v>
      </c>
      <c r="E1" s="13" t="s">
        <v>477</v>
      </c>
      <c r="F1" s="13" t="s">
        <v>478</v>
      </c>
      <c r="G1" s="13" t="s">
        <v>479</v>
      </c>
      <c r="H1" s="14"/>
      <c r="I1" s="13" t="s">
        <v>480</v>
      </c>
      <c r="J1" s="13" t="s">
        <v>481</v>
      </c>
      <c r="K1" s="13" t="s">
        <v>482</v>
      </c>
      <c r="L1" s="13" t="s">
        <v>483</v>
      </c>
      <c r="M1" s="13" t="s">
        <v>484</v>
      </c>
      <c r="N1" s="13" t="s">
        <v>485</v>
      </c>
      <c r="O1" s="13" t="s">
        <v>486</v>
      </c>
      <c r="P1" s="15"/>
    </row>
    <row r="2">
      <c r="A2" s="16" t="s">
        <v>29</v>
      </c>
      <c r="B2" s="16" t="s">
        <v>255</v>
      </c>
      <c r="C2" s="16"/>
      <c r="D2" s="16"/>
      <c r="E2" s="17"/>
      <c r="F2" s="16"/>
      <c r="G2" s="18">
        <f t="shared" ref="G2:G27" si="1">SUM(C2:F2)</f>
        <v>0</v>
      </c>
      <c r="H2" s="18"/>
      <c r="I2" s="19">
        <v>85.0</v>
      </c>
      <c r="J2" s="19">
        <v>13.5</v>
      </c>
      <c r="K2" s="19">
        <v>50.0</v>
      </c>
      <c r="L2" s="19" t="b">
        <v>1</v>
      </c>
      <c r="M2" s="19" t="b">
        <v>1</v>
      </c>
      <c r="N2" s="19" t="b">
        <v>0</v>
      </c>
      <c r="O2" s="19" t="b">
        <v>0</v>
      </c>
      <c r="P2" s="20"/>
    </row>
    <row r="3">
      <c r="A3" s="16" t="s">
        <v>29</v>
      </c>
      <c r="B3" s="16" t="s">
        <v>257</v>
      </c>
      <c r="C3" s="17"/>
      <c r="D3" s="16"/>
      <c r="E3" s="17"/>
      <c r="F3" s="17"/>
      <c r="G3" s="18">
        <f t="shared" si="1"/>
        <v>0</v>
      </c>
      <c r="H3" s="18"/>
      <c r="I3" s="19">
        <v>75.0</v>
      </c>
      <c r="J3" s="19">
        <v>14.0</v>
      </c>
      <c r="K3" s="19">
        <v>51.0</v>
      </c>
      <c r="L3" s="19" t="b">
        <v>1</v>
      </c>
      <c r="M3" s="19" t="b">
        <v>1</v>
      </c>
      <c r="N3" s="19" t="b">
        <v>1</v>
      </c>
      <c r="O3" s="19" t="b">
        <v>1</v>
      </c>
      <c r="P3" s="20"/>
    </row>
    <row r="4">
      <c r="A4" s="16" t="s">
        <v>29</v>
      </c>
      <c r="B4" s="16" t="s">
        <v>258</v>
      </c>
      <c r="C4" s="17"/>
      <c r="D4" s="16"/>
      <c r="E4" s="17"/>
      <c r="F4" s="17"/>
      <c r="G4" s="18">
        <f t="shared" si="1"/>
        <v>0</v>
      </c>
      <c r="H4" s="18"/>
      <c r="I4" s="19">
        <v>65.0</v>
      </c>
      <c r="J4" s="19">
        <v>15.0</v>
      </c>
      <c r="K4" s="19">
        <v>52.0</v>
      </c>
      <c r="L4" s="19" t="b">
        <v>1</v>
      </c>
      <c r="M4" s="19" t="b">
        <v>1</v>
      </c>
      <c r="N4" s="19" t="b">
        <v>0</v>
      </c>
      <c r="O4" s="19" t="b">
        <v>0</v>
      </c>
      <c r="P4" s="20"/>
    </row>
    <row r="5">
      <c r="A5" s="16" t="s">
        <v>29</v>
      </c>
      <c r="B5" s="16" t="s">
        <v>259</v>
      </c>
      <c r="C5" s="17"/>
      <c r="D5" s="16"/>
      <c r="E5" s="17"/>
      <c r="F5" s="17"/>
      <c r="G5" s="18">
        <f t="shared" si="1"/>
        <v>0</v>
      </c>
      <c r="H5" s="18"/>
      <c r="I5" s="19">
        <v>55.0</v>
      </c>
      <c r="J5" s="19" t="s">
        <v>497</v>
      </c>
      <c r="K5" s="19">
        <v>53.0</v>
      </c>
      <c r="L5" s="19" t="b">
        <v>1</v>
      </c>
      <c r="M5" s="19" t="b">
        <v>0</v>
      </c>
      <c r="N5" s="19" t="b">
        <v>0</v>
      </c>
      <c r="O5" s="19" t="b">
        <v>0</v>
      </c>
      <c r="P5" s="20"/>
    </row>
    <row r="6">
      <c r="A6" s="16" t="s">
        <v>29</v>
      </c>
      <c r="B6" s="16" t="s">
        <v>260</v>
      </c>
      <c r="C6" s="17"/>
      <c r="D6" s="16"/>
      <c r="E6" s="17"/>
      <c r="F6" s="17"/>
      <c r="G6" s="18">
        <f t="shared" si="1"/>
        <v>0</v>
      </c>
      <c r="H6" s="18"/>
      <c r="I6" s="19">
        <v>45.0</v>
      </c>
      <c r="J6" s="19">
        <v>17.0</v>
      </c>
      <c r="K6" s="19">
        <v>54.0</v>
      </c>
      <c r="L6" s="19" t="b">
        <v>0</v>
      </c>
      <c r="M6" s="19" t="b">
        <v>0</v>
      </c>
      <c r="N6" s="19" t="b">
        <v>0</v>
      </c>
      <c r="O6" s="19" t="b">
        <v>0</v>
      </c>
      <c r="P6" s="20"/>
    </row>
    <row r="7">
      <c r="A7" s="16" t="s">
        <v>29</v>
      </c>
      <c r="B7" s="16" t="s">
        <v>261</v>
      </c>
      <c r="C7" s="17"/>
      <c r="D7" s="16"/>
      <c r="E7" s="17"/>
      <c r="F7" s="17"/>
      <c r="G7" s="18">
        <f t="shared" si="1"/>
        <v>0</v>
      </c>
      <c r="H7" s="18"/>
      <c r="I7" s="19">
        <v>35.0</v>
      </c>
      <c r="J7" s="19">
        <v>18.0</v>
      </c>
      <c r="K7" s="19">
        <v>55.0</v>
      </c>
      <c r="L7" s="19" t="b">
        <v>1</v>
      </c>
      <c r="M7" s="19" t="b">
        <v>1</v>
      </c>
      <c r="N7" s="19" t="b">
        <v>1</v>
      </c>
      <c r="O7" s="19" t="b">
        <v>1</v>
      </c>
      <c r="P7" s="20"/>
    </row>
    <row r="8">
      <c r="A8" s="16" t="s">
        <v>29</v>
      </c>
      <c r="B8" s="16" t="s">
        <v>262</v>
      </c>
      <c r="C8" s="17"/>
      <c r="D8" s="16"/>
      <c r="E8" s="17"/>
      <c r="F8" s="17"/>
      <c r="G8" s="18">
        <f t="shared" si="1"/>
        <v>0</v>
      </c>
      <c r="H8" s="18"/>
      <c r="I8" s="19">
        <v>15.0</v>
      </c>
      <c r="J8" s="19" t="s">
        <v>488</v>
      </c>
      <c r="K8" s="19">
        <v>57.0</v>
      </c>
      <c r="L8" s="19" t="b">
        <v>1</v>
      </c>
      <c r="M8" s="19" t="b">
        <v>1</v>
      </c>
      <c r="N8" s="19" t="b">
        <v>0</v>
      </c>
      <c r="O8" s="19" t="b">
        <v>0</v>
      </c>
      <c r="P8" s="20"/>
    </row>
    <row r="9">
      <c r="A9" s="16" t="s">
        <v>29</v>
      </c>
      <c r="B9" s="16" t="s">
        <v>263</v>
      </c>
      <c r="C9" s="17"/>
      <c r="D9" s="16"/>
      <c r="E9" s="17"/>
      <c r="F9" s="17"/>
      <c r="G9" s="18">
        <f t="shared" si="1"/>
        <v>0</v>
      </c>
      <c r="H9" s="18"/>
      <c r="I9" s="19">
        <v>5.0</v>
      </c>
      <c r="J9" s="19">
        <v>15.0</v>
      </c>
      <c r="K9" s="19">
        <v>58.0</v>
      </c>
      <c r="L9" s="19" t="b">
        <v>1</v>
      </c>
      <c r="M9" s="19" t="b">
        <v>0</v>
      </c>
      <c r="N9" s="19" t="b">
        <v>0</v>
      </c>
      <c r="O9" s="19" t="b">
        <v>0</v>
      </c>
      <c r="P9" s="20"/>
    </row>
    <row r="10">
      <c r="A10" s="16" t="s">
        <v>29</v>
      </c>
      <c r="B10" s="16" t="s">
        <v>264</v>
      </c>
      <c r="C10" s="17"/>
      <c r="D10" s="16"/>
      <c r="E10" s="17"/>
      <c r="F10" s="17"/>
      <c r="G10" s="18">
        <f t="shared" si="1"/>
        <v>0</v>
      </c>
      <c r="H10" s="18"/>
      <c r="I10" s="19"/>
      <c r="J10" s="19"/>
      <c r="K10" s="19"/>
      <c r="L10" s="19" t="b">
        <v>0</v>
      </c>
      <c r="M10" s="19" t="b">
        <v>0</v>
      </c>
      <c r="N10" s="19" t="b">
        <v>0</v>
      </c>
      <c r="O10" s="19" t="b">
        <v>0</v>
      </c>
      <c r="P10" s="20"/>
    </row>
    <row r="11">
      <c r="A11" s="16" t="s">
        <v>29</v>
      </c>
      <c r="B11" s="16" t="s">
        <v>340</v>
      </c>
      <c r="C11" s="17"/>
      <c r="D11" s="16"/>
      <c r="E11" s="17"/>
      <c r="F11" s="17"/>
      <c r="G11" s="18">
        <f t="shared" si="1"/>
        <v>0</v>
      </c>
      <c r="H11" s="18"/>
      <c r="I11" s="19"/>
      <c r="J11" s="19"/>
      <c r="K11" s="19"/>
      <c r="L11" s="19" t="b">
        <v>0</v>
      </c>
      <c r="M11" s="19" t="b">
        <v>0</v>
      </c>
      <c r="N11" s="19" t="b">
        <v>0</v>
      </c>
      <c r="O11" s="19" t="b">
        <v>0</v>
      </c>
      <c r="P11" s="20"/>
    </row>
    <row r="12">
      <c r="A12" s="16" t="s">
        <v>29</v>
      </c>
      <c r="B12" s="16" t="s">
        <v>348</v>
      </c>
      <c r="C12" s="17"/>
      <c r="D12" s="16"/>
      <c r="E12" s="17"/>
      <c r="F12" s="17"/>
      <c r="G12" s="18">
        <f t="shared" si="1"/>
        <v>0</v>
      </c>
      <c r="H12" s="18"/>
      <c r="I12" s="19"/>
      <c r="J12" s="19"/>
      <c r="K12" s="19"/>
      <c r="L12" s="19" t="b">
        <v>0</v>
      </c>
      <c r="M12" s="19" t="b">
        <v>0</v>
      </c>
      <c r="N12" s="19" t="b">
        <v>0</v>
      </c>
      <c r="O12" s="19" t="b">
        <v>0</v>
      </c>
      <c r="P12" s="20"/>
    </row>
    <row r="13">
      <c r="A13" s="16" t="s">
        <v>29</v>
      </c>
      <c r="B13" s="16" t="s">
        <v>388</v>
      </c>
      <c r="C13" s="17"/>
      <c r="D13" s="16"/>
      <c r="E13" s="17"/>
      <c r="F13" s="17"/>
      <c r="G13" s="18">
        <f t="shared" si="1"/>
        <v>0</v>
      </c>
      <c r="H13" s="18"/>
      <c r="I13" s="19"/>
      <c r="J13" s="19"/>
      <c r="K13" s="19"/>
      <c r="L13" s="19" t="b">
        <v>0</v>
      </c>
      <c r="M13" s="19" t="b">
        <v>0</v>
      </c>
      <c r="N13" s="19" t="b">
        <v>0</v>
      </c>
      <c r="O13" s="19" t="b">
        <v>0</v>
      </c>
      <c r="P13" s="20"/>
    </row>
    <row r="14">
      <c r="A14" s="16" t="s">
        <v>29</v>
      </c>
      <c r="B14" s="16" t="s">
        <v>400</v>
      </c>
      <c r="C14" s="17"/>
      <c r="D14" s="16"/>
      <c r="E14" s="17"/>
      <c r="F14" s="17"/>
      <c r="G14" s="18">
        <f t="shared" si="1"/>
        <v>0</v>
      </c>
      <c r="H14" s="18"/>
      <c r="I14" s="19"/>
      <c r="J14" s="19"/>
      <c r="K14" s="19"/>
      <c r="L14" s="19" t="b">
        <v>0</v>
      </c>
      <c r="M14" s="19" t="b">
        <v>0</v>
      </c>
      <c r="N14" s="19" t="b">
        <v>0</v>
      </c>
      <c r="O14" s="19" t="b">
        <v>0</v>
      </c>
      <c r="P14" s="20"/>
    </row>
    <row r="15">
      <c r="A15" s="16"/>
      <c r="B15" s="16"/>
      <c r="C15" s="17"/>
      <c r="D15" s="16"/>
      <c r="E15" s="17"/>
      <c r="F15" s="17"/>
      <c r="G15" s="18">
        <f t="shared" si="1"/>
        <v>0</v>
      </c>
      <c r="H15" s="18"/>
      <c r="I15" s="19"/>
      <c r="J15" s="19"/>
      <c r="K15" s="19"/>
      <c r="L15" s="19" t="b">
        <v>0</v>
      </c>
      <c r="M15" s="19" t="b">
        <v>0</v>
      </c>
      <c r="N15" s="19" t="b">
        <v>0</v>
      </c>
      <c r="O15" s="19" t="b">
        <v>0</v>
      </c>
      <c r="P15" s="20"/>
    </row>
    <row r="16">
      <c r="A16" s="16"/>
      <c r="B16" s="16"/>
      <c r="C16" s="17"/>
      <c r="D16" s="16"/>
      <c r="E16" s="17"/>
      <c r="F16" s="17"/>
      <c r="G16" s="18">
        <f t="shared" si="1"/>
        <v>0</v>
      </c>
      <c r="H16" s="18"/>
      <c r="I16" s="19"/>
      <c r="J16" s="19"/>
      <c r="K16" s="19"/>
      <c r="L16" s="19" t="b">
        <v>0</v>
      </c>
      <c r="M16" s="19" t="b">
        <v>0</v>
      </c>
      <c r="N16" s="19" t="b">
        <v>0</v>
      </c>
      <c r="O16" s="19" t="b">
        <v>0</v>
      </c>
      <c r="P16" s="20"/>
    </row>
    <row r="17">
      <c r="A17" s="16"/>
      <c r="B17" s="16"/>
      <c r="C17" s="17"/>
      <c r="D17" s="16"/>
      <c r="E17" s="17"/>
      <c r="F17" s="17"/>
      <c r="G17" s="18">
        <f t="shared" si="1"/>
        <v>0</v>
      </c>
      <c r="H17" s="18"/>
      <c r="I17" s="19"/>
      <c r="J17" s="19"/>
      <c r="K17" s="19"/>
      <c r="L17" s="19" t="b">
        <v>0</v>
      </c>
      <c r="M17" s="19" t="b">
        <v>0</v>
      </c>
      <c r="N17" s="19" t="b">
        <v>0</v>
      </c>
      <c r="O17" s="19" t="b">
        <v>0</v>
      </c>
      <c r="P17" s="20"/>
    </row>
    <row r="18">
      <c r="A18" s="16"/>
      <c r="B18" s="16"/>
      <c r="C18" s="17"/>
      <c r="D18" s="16"/>
      <c r="E18" s="17"/>
      <c r="F18" s="17"/>
      <c r="G18" s="18">
        <f t="shared" si="1"/>
        <v>0</v>
      </c>
      <c r="H18" s="18"/>
      <c r="I18" s="19"/>
      <c r="J18" s="19"/>
      <c r="K18" s="19"/>
      <c r="L18" s="19" t="b">
        <v>0</v>
      </c>
      <c r="M18" s="19" t="b">
        <v>0</v>
      </c>
      <c r="N18" s="19" t="b">
        <v>0</v>
      </c>
      <c r="O18" s="19" t="b">
        <v>0</v>
      </c>
      <c r="P18" s="20"/>
    </row>
    <row r="19">
      <c r="A19" s="16"/>
      <c r="B19" s="16"/>
      <c r="C19" s="17"/>
      <c r="D19" s="16"/>
      <c r="E19" s="17"/>
      <c r="F19" s="17"/>
      <c r="G19" s="18">
        <f t="shared" si="1"/>
        <v>0</v>
      </c>
      <c r="H19" s="18"/>
      <c r="I19" s="19"/>
      <c r="J19" s="19"/>
      <c r="K19" s="19"/>
      <c r="L19" s="19" t="b">
        <v>0</v>
      </c>
      <c r="M19" s="19" t="b">
        <v>0</v>
      </c>
      <c r="N19" s="19" t="b">
        <v>0</v>
      </c>
      <c r="O19" s="19" t="b">
        <v>0</v>
      </c>
      <c r="P19" s="20"/>
    </row>
    <row r="20">
      <c r="A20" s="16"/>
      <c r="B20" s="16"/>
      <c r="C20" s="17"/>
      <c r="D20" s="16"/>
      <c r="E20" s="17"/>
      <c r="F20" s="17"/>
      <c r="G20" s="18">
        <f t="shared" si="1"/>
        <v>0</v>
      </c>
      <c r="H20" s="18"/>
      <c r="I20" s="19"/>
      <c r="J20" s="19"/>
      <c r="K20" s="19"/>
      <c r="L20" s="19" t="b">
        <v>0</v>
      </c>
      <c r="M20" s="19" t="b">
        <v>0</v>
      </c>
      <c r="N20" s="19" t="b">
        <v>0</v>
      </c>
      <c r="O20" s="19" t="b">
        <v>0</v>
      </c>
      <c r="P20" s="20"/>
    </row>
    <row r="21">
      <c r="A21" s="16"/>
      <c r="B21" s="16"/>
      <c r="C21" s="17"/>
      <c r="D21" s="16"/>
      <c r="E21" s="17"/>
      <c r="F21" s="17"/>
      <c r="G21" s="18">
        <f t="shared" si="1"/>
        <v>0</v>
      </c>
      <c r="H21" s="18"/>
      <c r="I21" s="19"/>
      <c r="J21" s="19"/>
      <c r="K21" s="19"/>
      <c r="L21" s="19" t="b">
        <v>0</v>
      </c>
      <c r="M21" s="19" t="b">
        <v>0</v>
      </c>
      <c r="N21" s="19" t="b">
        <v>0</v>
      </c>
      <c r="O21" s="19" t="b">
        <v>0</v>
      </c>
      <c r="P21" s="20"/>
    </row>
    <row r="22">
      <c r="A22" s="16"/>
      <c r="B22" s="16"/>
      <c r="C22" s="17"/>
      <c r="D22" s="16"/>
      <c r="E22" s="17"/>
      <c r="F22" s="17"/>
      <c r="G22" s="18">
        <f t="shared" si="1"/>
        <v>0</v>
      </c>
      <c r="H22" s="18"/>
      <c r="I22" s="19"/>
      <c r="J22" s="19"/>
      <c r="K22" s="19"/>
      <c r="L22" s="19" t="b">
        <v>0</v>
      </c>
      <c r="M22" s="19" t="b">
        <v>0</v>
      </c>
      <c r="N22" s="19" t="b">
        <v>0</v>
      </c>
      <c r="O22" s="19" t="b">
        <v>0</v>
      </c>
      <c r="P22" s="20"/>
    </row>
    <row r="23">
      <c r="A23" s="16"/>
      <c r="B23" s="16"/>
      <c r="C23" s="17"/>
      <c r="D23" s="16"/>
      <c r="E23" s="17"/>
      <c r="F23" s="17"/>
      <c r="G23" s="18">
        <f t="shared" si="1"/>
        <v>0</v>
      </c>
      <c r="H23" s="18"/>
      <c r="I23" s="19"/>
      <c r="J23" s="19"/>
      <c r="K23" s="19"/>
      <c r="L23" s="19" t="b">
        <v>0</v>
      </c>
      <c r="M23" s="19" t="b">
        <v>0</v>
      </c>
      <c r="N23" s="19" t="b">
        <v>0</v>
      </c>
      <c r="O23" s="19" t="b">
        <v>0</v>
      </c>
      <c r="P23" s="20"/>
    </row>
    <row r="24">
      <c r="A24" s="16"/>
      <c r="B24" s="16"/>
      <c r="C24" s="17"/>
      <c r="D24" s="16"/>
      <c r="E24" s="17"/>
      <c r="F24" s="17"/>
      <c r="G24" s="18">
        <f t="shared" si="1"/>
        <v>0</v>
      </c>
      <c r="H24" s="18"/>
      <c r="I24" s="19"/>
      <c r="J24" s="19"/>
      <c r="K24" s="19"/>
      <c r="L24" s="19" t="b">
        <v>0</v>
      </c>
      <c r="M24" s="19" t="b">
        <v>0</v>
      </c>
      <c r="N24" s="19" t="b">
        <v>0</v>
      </c>
      <c r="O24" s="19" t="b">
        <v>0</v>
      </c>
      <c r="P24" s="20"/>
    </row>
    <row r="25">
      <c r="A25" s="16"/>
      <c r="B25" s="16"/>
      <c r="C25" s="17"/>
      <c r="D25" s="16"/>
      <c r="E25" s="17"/>
      <c r="F25" s="17"/>
      <c r="G25" s="18">
        <f t="shared" si="1"/>
        <v>0</v>
      </c>
      <c r="H25" s="18"/>
      <c r="I25" s="19"/>
      <c r="J25" s="19"/>
      <c r="K25" s="19"/>
      <c r="L25" s="19" t="b">
        <v>0</v>
      </c>
      <c r="M25" s="19" t="b">
        <v>0</v>
      </c>
      <c r="N25" s="19" t="b">
        <v>0</v>
      </c>
      <c r="O25" s="19" t="b">
        <v>0</v>
      </c>
      <c r="P25" s="20"/>
    </row>
    <row r="26">
      <c r="A26" s="16"/>
      <c r="B26" s="16"/>
      <c r="C26" s="17"/>
      <c r="D26" s="16"/>
      <c r="E26" s="17"/>
      <c r="F26" s="17"/>
      <c r="G26" s="18">
        <f t="shared" si="1"/>
        <v>0</v>
      </c>
      <c r="H26" s="18"/>
      <c r="I26" s="19"/>
      <c r="J26" s="19"/>
      <c r="K26" s="19"/>
      <c r="L26" s="19" t="b">
        <v>0</v>
      </c>
      <c r="M26" s="19" t="b">
        <v>0</v>
      </c>
      <c r="N26" s="19" t="b">
        <v>0</v>
      </c>
      <c r="O26" s="19" t="b">
        <v>0</v>
      </c>
      <c r="P26" s="20"/>
    </row>
    <row r="27">
      <c r="A27" s="16"/>
      <c r="B27" s="16"/>
      <c r="C27" s="17"/>
      <c r="D27" s="16"/>
      <c r="E27" s="17"/>
      <c r="F27" s="17"/>
      <c r="G27" s="18">
        <f t="shared" si="1"/>
        <v>0</v>
      </c>
      <c r="H27" s="18"/>
      <c r="I27" s="19"/>
      <c r="J27" s="19"/>
      <c r="K27" s="19"/>
      <c r="L27" s="19" t="b">
        <v>0</v>
      </c>
      <c r="M27" s="19" t="b">
        <v>0</v>
      </c>
      <c r="N27" s="19" t="b">
        <v>0</v>
      </c>
      <c r="O27" s="19" t="b">
        <v>0</v>
      </c>
      <c r="P27" s="20"/>
    </row>
  </sheetData>
  <conditionalFormatting sqref="C2:C27">
    <cfRule type="colorScale" priority="1">
      <colorScale>
        <cfvo type="min"/>
        <cfvo type="formula" val="65"/>
        <cfvo type="max"/>
        <color rgb="FFF4CCCC"/>
        <color rgb="FFFFFFFF"/>
        <color rgb="FFD9EAD3"/>
      </colorScale>
    </cfRule>
  </conditionalFormatting>
  <conditionalFormatting sqref="D2:D27">
    <cfRule type="colorScale" priority="2">
      <colorScale>
        <cfvo type="min"/>
        <cfvo type="formula" val="140"/>
        <cfvo type="max"/>
        <color rgb="FFF4CCCC"/>
        <color rgb="FFFFFFFF"/>
        <color rgb="FFD9EAD3"/>
      </colorScale>
    </cfRule>
  </conditionalFormatting>
  <conditionalFormatting sqref="E2:E27">
    <cfRule type="colorScale" priority="3">
      <colorScale>
        <cfvo type="min"/>
        <cfvo type="formula" val="10"/>
        <cfvo type="max"/>
        <color rgb="FFF4CCCC"/>
        <color rgb="FFFFFFFF"/>
        <color rgb="FFD9EAD3"/>
      </colorScale>
    </cfRule>
  </conditionalFormatting>
  <conditionalFormatting sqref="F2:F27">
    <cfRule type="colorScale" priority="4">
      <colorScale>
        <cfvo type="min"/>
        <cfvo type="formula" val="12"/>
        <cfvo type="max"/>
        <color rgb="FFF4CCCC"/>
        <color rgb="FFFFFFFF"/>
        <color rgb="FFD9EAD3"/>
      </colorScale>
    </cfRule>
  </conditionalFormatting>
  <conditionalFormatting sqref="G2:G27">
    <cfRule type="colorScale" priority="5">
      <colorScale>
        <cfvo type="min"/>
        <cfvo type="percent" val="50"/>
        <cfvo type="max"/>
        <color rgb="FFF4CCCC"/>
        <color rgb="FFFFFFFF"/>
        <color rgb="FFD9EAD3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2.29"/>
    <col customWidth="1" min="2" max="2" width="12.86"/>
    <col customWidth="1" min="4" max="4" width="8.57"/>
    <col customWidth="1" min="5" max="5" width="17.86"/>
    <col customWidth="1" min="8" max="8" width="15.0"/>
    <col customWidth="1" min="9" max="9" width="14.71"/>
    <col customWidth="1" min="10" max="10" width="18.0"/>
    <col customWidth="1" min="12" max="12" width="10.29"/>
    <col customWidth="1" min="13" max="13" width="6.57"/>
    <col customWidth="1" min="14" max="14" width="12.14"/>
    <col customWidth="1" min="15" max="16" width="11.57"/>
  </cols>
  <sheetData>
    <row r="1" ht="44.25" customHeight="1">
      <c r="A1" s="13" t="s">
        <v>473</v>
      </c>
      <c r="B1" s="13" t="s">
        <v>474</v>
      </c>
      <c r="C1" s="13" t="s">
        <v>475</v>
      </c>
      <c r="D1" s="13" t="s">
        <v>476</v>
      </c>
      <c r="E1" s="13" t="s">
        <v>477</v>
      </c>
      <c r="F1" s="13" t="s">
        <v>478</v>
      </c>
      <c r="G1" s="13" t="s">
        <v>479</v>
      </c>
      <c r="H1" s="14"/>
      <c r="I1" s="13" t="s">
        <v>480</v>
      </c>
      <c r="J1" s="13" t="s">
        <v>481</v>
      </c>
      <c r="K1" s="13" t="s">
        <v>482</v>
      </c>
      <c r="L1" s="13" t="s">
        <v>483</v>
      </c>
      <c r="M1" s="13" t="s">
        <v>484</v>
      </c>
      <c r="N1" s="13" t="s">
        <v>485</v>
      </c>
      <c r="O1" s="13" t="s">
        <v>486</v>
      </c>
      <c r="P1" s="15"/>
    </row>
    <row r="2">
      <c r="A2" s="16" t="s">
        <v>29</v>
      </c>
      <c r="B2" s="16" t="s">
        <v>265</v>
      </c>
      <c r="C2" s="16"/>
      <c r="D2" s="16"/>
      <c r="E2" s="17"/>
      <c r="F2" s="16"/>
      <c r="G2" s="18">
        <f t="shared" ref="G2:G31" si="1">SUM(C2:F2)</f>
        <v>0</v>
      </c>
      <c r="H2" s="18"/>
      <c r="I2" s="19">
        <v>85.0</v>
      </c>
      <c r="J2" s="19">
        <v>0.0</v>
      </c>
      <c r="K2" s="19">
        <v>0.0</v>
      </c>
      <c r="L2" s="19" t="b">
        <v>0</v>
      </c>
      <c r="M2" s="19" t="b">
        <v>0</v>
      </c>
      <c r="N2" s="19" t="b">
        <v>0</v>
      </c>
      <c r="O2" s="19" t="b">
        <v>0</v>
      </c>
      <c r="P2" s="20"/>
    </row>
    <row r="3">
      <c r="A3" s="16" t="s">
        <v>29</v>
      </c>
      <c r="B3" s="16" t="s">
        <v>267</v>
      </c>
      <c r="C3" s="17"/>
      <c r="D3" s="16"/>
      <c r="E3" s="17"/>
      <c r="F3" s="17"/>
      <c r="G3" s="18">
        <f t="shared" si="1"/>
        <v>0</v>
      </c>
      <c r="H3" s="18"/>
      <c r="I3" s="19">
        <v>91.0</v>
      </c>
      <c r="J3" s="19">
        <v>0.0</v>
      </c>
      <c r="K3" s="22">
        <v>0.059027777777777776</v>
      </c>
      <c r="L3" s="19" t="b">
        <v>0</v>
      </c>
      <c r="M3" s="19" t="b">
        <v>0</v>
      </c>
      <c r="N3" s="19" t="b">
        <v>0</v>
      </c>
      <c r="O3" s="19" t="b">
        <v>0</v>
      </c>
      <c r="P3" s="20"/>
    </row>
    <row r="4">
      <c r="A4" s="16" t="s">
        <v>29</v>
      </c>
      <c r="B4" s="16" t="s">
        <v>268</v>
      </c>
      <c r="C4" s="17"/>
      <c r="D4" s="16"/>
      <c r="E4" s="17"/>
      <c r="F4" s="17"/>
      <c r="G4" s="18">
        <f t="shared" si="1"/>
        <v>0</v>
      </c>
      <c r="H4" s="18"/>
      <c r="I4" s="19">
        <v>75.0</v>
      </c>
      <c r="J4" s="19">
        <v>0.0</v>
      </c>
      <c r="K4" s="22">
        <v>0.07291666666666667</v>
      </c>
      <c r="L4" s="19" t="b">
        <v>0</v>
      </c>
      <c r="M4" s="19" t="b">
        <v>0</v>
      </c>
      <c r="N4" s="19" t="b">
        <v>0</v>
      </c>
      <c r="O4" s="19" t="b">
        <v>0</v>
      </c>
      <c r="P4" s="20"/>
    </row>
    <row r="5">
      <c r="A5" s="16" t="s">
        <v>29</v>
      </c>
      <c r="B5" s="16" t="s">
        <v>269</v>
      </c>
      <c r="C5" s="17"/>
      <c r="D5" s="16"/>
      <c r="E5" s="17"/>
      <c r="F5" s="17"/>
      <c r="G5" s="18">
        <f t="shared" si="1"/>
        <v>0</v>
      </c>
      <c r="H5" s="18"/>
      <c r="I5" s="19">
        <v>81.0</v>
      </c>
      <c r="J5" s="19">
        <v>0.0</v>
      </c>
      <c r="K5" s="19">
        <v>0.0</v>
      </c>
      <c r="L5" s="19" t="b">
        <v>0</v>
      </c>
      <c r="M5" s="19" t="b">
        <v>0</v>
      </c>
      <c r="N5" s="19" t="b">
        <v>0</v>
      </c>
      <c r="O5" s="19" t="b">
        <v>0</v>
      </c>
      <c r="P5" s="20"/>
    </row>
    <row r="6">
      <c r="A6" s="16" t="s">
        <v>29</v>
      </c>
      <c r="B6" s="16" t="s">
        <v>270</v>
      </c>
      <c r="C6" s="17"/>
      <c r="D6" s="16"/>
      <c r="E6" s="17"/>
      <c r="F6" s="17"/>
      <c r="G6" s="18">
        <f t="shared" si="1"/>
        <v>0</v>
      </c>
      <c r="H6" s="18"/>
      <c r="I6" s="19">
        <v>83.0</v>
      </c>
      <c r="J6" s="22">
        <v>0.059027777777777776</v>
      </c>
      <c r="K6" s="22">
        <v>0.03819444444444445</v>
      </c>
      <c r="L6" s="19" t="b">
        <v>0</v>
      </c>
      <c r="M6" s="19" t="b">
        <v>0</v>
      </c>
      <c r="N6" s="19" t="b">
        <v>0</v>
      </c>
      <c r="O6" s="19" t="b">
        <v>0</v>
      </c>
      <c r="P6" s="20"/>
    </row>
    <row r="7">
      <c r="A7" s="16" t="s">
        <v>29</v>
      </c>
      <c r="B7" s="16" t="s">
        <v>271</v>
      </c>
      <c r="C7" s="17"/>
      <c r="D7" s="16"/>
      <c r="E7" s="17"/>
      <c r="F7" s="17"/>
      <c r="G7" s="18">
        <f t="shared" si="1"/>
        <v>0</v>
      </c>
      <c r="H7" s="18"/>
      <c r="I7" s="19">
        <v>35.0</v>
      </c>
      <c r="J7" s="19">
        <v>0.0</v>
      </c>
      <c r="K7" s="19">
        <v>0.0</v>
      </c>
      <c r="L7" s="19" t="b">
        <v>0</v>
      </c>
      <c r="M7" s="19" t="b">
        <v>0</v>
      </c>
      <c r="N7" s="19" t="b">
        <v>0</v>
      </c>
      <c r="O7" s="19" t="b">
        <v>0</v>
      </c>
      <c r="P7" s="20"/>
    </row>
    <row r="8">
      <c r="A8" s="16" t="s">
        <v>29</v>
      </c>
      <c r="B8" s="16" t="s">
        <v>272</v>
      </c>
      <c r="C8" s="17"/>
      <c r="D8" s="16"/>
      <c r="E8" s="17"/>
      <c r="F8" s="17"/>
      <c r="G8" s="18">
        <f t="shared" si="1"/>
        <v>0</v>
      </c>
      <c r="H8" s="18"/>
      <c r="I8" s="19">
        <v>59.0</v>
      </c>
      <c r="J8" s="19">
        <v>0.0</v>
      </c>
      <c r="K8" s="19">
        <v>0.0</v>
      </c>
      <c r="L8" s="19" t="b">
        <v>0</v>
      </c>
      <c r="M8" s="19" t="b">
        <v>0</v>
      </c>
      <c r="N8" s="19" t="b">
        <v>0</v>
      </c>
      <c r="O8" s="19" t="b">
        <v>0</v>
      </c>
      <c r="P8" s="20"/>
    </row>
    <row r="9">
      <c r="A9" s="16" t="s">
        <v>29</v>
      </c>
      <c r="B9" s="16" t="s">
        <v>273</v>
      </c>
      <c r="C9" s="17"/>
      <c r="D9" s="16"/>
      <c r="E9" s="17"/>
      <c r="F9" s="17"/>
      <c r="G9" s="18">
        <f t="shared" si="1"/>
        <v>0</v>
      </c>
      <c r="H9" s="18"/>
      <c r="I9" s="19">
        <v>91.0</v>
      </c>
      <c r="J9" s="22">
        <v>0.059027777777777776</v>
      </c>
      <c r="K9" s="22">
        <v>0.03819444444444445</v>
      </c>
      <c r="L9" s="19" t="b">
        <v>0</v>
      </c>
      <c r="M9" s="19" t="b">
        <v>0</v>
      </c>
      <c r="N9" s="19" t="b">
        <v>0</v>
      </c>
      <c r="O9" s="19" t="b">
        <v>0</v>
      </c>
      <c r="P9" s="20"/>
    </row>
    <row r="10">
      <c r="A10" s="16" t="s">
        <v>29</v>
      </c>
      <c r="B10" s="16" t="s">
        <v>274</v>
      </c>
      <c r="C10" s="17"/>
      <c r="D10" s="16"/>
      <c r="E10" s="17"/>
      <c r="F10" s="17"/>
      <c r="G10" s="18">
        <f t="shared" si="1"/>
        <v>0</v>
      </c>
      <c r="H10" s="18"/>
      <c r="I10" s="19">
        <v>85.0</v>
      </c>
      <c r="J10" s="22">
        <v>0.05555555555555555</v>
      </c>
      <c r="K10" s="22">
        <v>0.04513888888888889</v>
      </c>
      <c r="L10" s="19" t="b">
        <v>0</v>
      </c>
      <c r="M10" s="19" t="b">
        <v>0</v>
      </c>
      <c r="N10" s="19" t="b">
        <v>0</v>
      </c>
      <c r="O10" s="19" t="b">
        <v>0</v>
      </c>
      <c r="P10" s="20"/>
    </row>
    <row r="11">
      <c r="A11" s="16" t="s">
        <v>29</v>
      </c>
      <c r="B11" s="16" t="s">
        <v>275</v>
      </c>
      <c r="C11" s="17"/>
      <c r="D11" s="16"/>
      <c r="E11" s="17"/>
      <c r="F11" s="17"/>
      <c r="G11" s="18">
        <f t="shared" si="1"/>
        <v>0</v>
      </c>
      <c r="H11" s="18"/>
      <c r="I11" s="19">
        <v>91.0</v>
      </c>
      <c r="J11" s="19">
        <v>0.0</v>
      </c>
      <c r="K11" s="22">
        <v>0.0625</v>
      </c>
      <c r="L11" s="19" t="b">
        <v>0</v>
      </c>
      <c r="M11" s="19" t="b">
        <v>0</v>
      </c>
      <c r="N11" s="19" t="b">
        <v>0</v>
      </c>
      <c r="O11" s="19" t="b">
        <v>0</v>
      </c>
      <c r="P11" s="20"/>
    </row>
    <row r="12">
      <c r="A12" s="16" t="s">
        <v>29</v>
      </c>
      <c r="B12" s="16" t="s">
        <v>334</v>
      </c>
      <c r="C12" s="17"/>
      <c r="D12" s="16"/>
      <c r="E12" s="17"/>
      <c r="F12" s="17"/>
      <c r="G12" s="18">
        <f t="shared" si="1"/>
        <v>0</v>
      </c>
      <c r="H12" s="18"/>
      <c r="I12" s="19"/>
      <c r="J12" s="19"/>
      <c r="K12" s="22"/>
      <c r="L12" s="19" t="b">
        <v>0</v>
      </c>
      <c r="M12" s="19" t="b">
        <v>0</v>
      </c>
      <c r="N12" s="19" t="b">
        <v>0</v>
      </c>
      <c r="O12" s="19" t="b">
        <v>0</v>
      </c>
      <c r="P12" s="20"/>
    </row>
    <row r="13">
      <c r="A13" s="16" t="s">
        <v>29</v>
      </c>
      <c r="B13" s="16" t="s">
        <v>384</v>
      </c>
      <c r="C13" s="17"/>
      <c r="D13" s="16"/>
      <c r="E13" s="17"/>
      <c r="F13" s="17"/>
      <c r="G13" s="18">
        <f t="shared" si="1"/>
        <v>0</v>
      </c>
      <c r="H13" s="18"/>
      <c r="I13" s="19"/>
      <c r="J13" s="19"/>
      <c r="K13" s="22"/>
      <c r="L13" s="19" t="b">
        <v>0</v>
      </c>
      <c r="M13" s="19" t="b">
        <v>0</v>
      </c>
      <c r="N13" s="19" t="b">
        <v>0</v>
      </c>
      <c r="O13" s="19" t="b">
        <v>0</v>
      </c>
      <c r="P13" s="20"/>
    </row>
    <row r="14">
      <c r="A14" s="16" t="s">
        <v>29</v>
      </c>
      <c r="B14" s="16" t="s">
        <v>386</v>
      </c>
      <c r="C14" s="17"/>
      <c r="D14" s="16"/>
      <c r="E14" s="17"/>
      <c r="F14" s="17"/>
      <c r="G14" s="18">
        <f t="shared" si="1"/>
        <v>0</v>
      </c>
      <c r="H14" s="18"/>
      <c r="I14" s="19"/>
      <c r="J14" s="19"/>
      <c r="K14" s="22"/>
      <c r="L14" s="19" t="b">
        <v>0</v>
      </c>
      <c r="M14" s="19" t="b">
        <v>0</v>
      </c>
      <c r="N14" s="19" t="b">
        <v>0</v>
      </c>
      <c r="O14" s="19" t="b">
        <v>0</v>
      </c>
      <c r="P14" s="20"/>
    </row>
    <row r="15">
      <c r="A15" s="16" t="s">
        <v>29</v>
      </c>
      <c r="B15" s="16" t="s">
        <v>439</v>
      </c>
      <c r="C15" s="17"/>
      <c r="D15" s="16"/>
      <c r="E15" s="17"/>
      <c r="F15" s="17"/>
      <c r="G15" s="18">
        <f t="shared" si="1"/>
        <v>0</v>
      </c>
      <c r="H15" s="18"/>
      <c r="I15" s="19"/>
      <c r="J15" s="19"/>
      <c r="K15" s="22"/>
      <c r="L15" s="19" t="b">
        <v>0</v>
      </c>
      <c r="M15" s="19" t="b">
        <v>0</v>
      </c>
      <c r="N15" s="19" t="b">
        <v>0</v>
      </c>
      <c r="O15" s="19" t="b">
        <v>0</v>
      </c>
      <c r="P15" s="20"/>
    </row>
    <row r="16">
      <c r="A16" s="16"/>
      <c r="B16" s="16"/>
      <c r="C16" s="17"/>
      <c r="D16" s="16"/>
      <c r="E16" s="17"/>
      <c r="F16" s="17"/>
      <c r="G16" s="18">
        <f t="shared" si="1"/>
        <v>0</v>
      </c>
      <c r="H16" s="18"/>
      <c r="I16" s="19"/>
      <c r="J16" s="19"/>
      <c r="K16" s="22"/>
      <c r="L16" s="19" t="b">
        <v>0</v>
      </c>
      <c r="M16" s="19" t="b">
        <v>0</v>
      </c>
      <c r="N16" s="19" t="b">
        <v>0</v>
      </c>
      <c r="O16" s="19" t="b">
        <v>0</v>
      </c>
      <c r="P16" s="20"/>
    </row>
    <row r="17">
      <c r="A17" s="16"/>
      <c r="B17" s="16"/>
      <c r="C17" s="17"/>
      <c r="D17" s="16"/>
      <c r="E17" s="17"/>
      <c r="F17" s="17"/>
      <c r="G17" s="18">
        <f t="shared" si="1"/>
        <v>0</v>
      </c>
      <c r="H17" s="18"/>
      <c r="I17" s="19"/>
      <c r="J17" s="19"/>
      <c r="K17" s="22"/>
      <c r="L17" s="19" t="b">
        <v>0</v>
      </c>
      <c r="M17" s="19" t="b">
        <v>0</v>
      </c>
      <c r="N17" s="19" t="b">
        <v>0</v>
      </c>
      <c r="O17" s="19" t="b">
        <v>0</v>
      </c>
      <c r="P17" s="20"/>
    </row>
    <row r="18">
      <c r="A18" s="16"/>
      <c r="B18" s="16"/>
      <c r="C18" s="17"/>
      <c r="D18" s="16"/>
      <c r="E18" s="17"/>
      <c r="F18" s="17"/>
      <c r="G18" s="18">
        <f t="shared" si="1"/>
        <v>0</v>
      </c>
      <c r="H18" s="18"/>
      <c r="I18" s="19"/>
      <c r="J18" s="19"/>
      <c r="K18" s="22"/>
      <c r="L18" s="19" t="b">
        <v>0</v>
      </c>
      <c r="M18" s="19" t="b">
        <v>0</v>
      </c>
      <c r="N18" s="19" t="b">
        <v>0</v>
      </c>
      <c r="O18" s="19" t="b">
        <v>0</v>
      </c>
      <c r="P18" s="20"/>
    </row>
    <row r="19">
      <c r="A19" s="16"/>
      <c r="B19" s="16"/>
      <c r="C19" s="17"/>
      <c r="D19" s="16"/>
      <c r="E19" s="17"/>
      <c r="F19" s="17"/>
      <c r="G19" s="18">
        <f t="shared" si="1"/>
        <v>0</v>
      </c>
      <c r="H19" s="18"/>
      <c r="I19" s="19"/>
      <c r="J19" s="19"/>
      <c r="K19" s="22"/>
      <c r="L19" s="19" t="b">
        <v>0</v>
      </c>
      <c r="M19" s="19" t="b">
        <v>0</v>
      </c>
      <c r="N19" s="19" t="b">
        <v>0</v>
      </c>
      <c r="O19" s="19" t="b">
        <v>0</v>
      </c>
      <c r="P19" s="20"/>
    </row>
    <row r="20">
      <c r="A20" s="16"/>
      <c r="B20" s="16"/>
      <c r="C20" s="17"/>
      <c r="D20" s="16"/>
      <c r="E20" s="17"/>
      <c r="F20" s="17"/>
      <c r="G20" s="18">
        <f t="shared" si="1"/>
        <v>0</v>
      </c>
      <c r="H20" s="18"/>
      <c r="I20" s="19"/>
      <c r="J20" s="19"/>
      <c r="K20" s="22"/>
      <c r="L20" s="19" t="b">
        <v>0</v>
      </c>
      <c r="M20" s="19" t="b">
        <v>0</v>
      </c>
      <c r="N20" s="19" t="b">
        <v>0</v>
      </c>
      <c r="O20" s="19" t="b">
        <v>0</v>
      </c>
      <c r="P20" s="20"/>
    </row>
    <row r="21">
      <c r="A21" s="16"/>
      <c r="B21" s="16"/>
      <c r="C21" s="17"/>
      <c r="D21" s="16"/>
      <c r="E21" s="17"/>
      <c r="F21" s="17"/>
      <c r="G21" s="18">
        <f t="shared" si="1"/>
        <v>0</v>
      </c>
      <c r="H21" s="18"/>
      <c r="I21" s="19"/>
      <c r="J21" s="19"/>
      <c r="K21" s="22"/>
      <c r="L21" s="19" t="b">
        <v>0</v>
      </c>
      <c r="M21" s="19" t="b">
        <v>0</v>
      </c>
      <c r="N21" s="19" t="b">
        <v>0</v>
      </c>
      <c r="O21" s="19" t="b">
        <v>0</v>
      </c>
      <c r="P21" s="20"/>
    </row>
    <row r="22">
      <c r="A22" s="16"/>
      <c r="B22" s="16"/>
      <c r="C22" s="17"/>
      <c r="D22" s="16"/>
      <c r="E22" s="17"/>
      <c r="F22" s="17"/>
      <c r="G22" s="18">
        <f t="shared" si="1"/>
        <v>0</v>
      </c>
      <c r="H22" s="18"/>
      <c r="I22" s="19"/>
      <c r="J22" s="19"/>
      <c r="K22" s="22"/>
      <c r="L22" s="19" t="b">
        <v>0</v>
      </c>
      <c r="M22" s="19" t="b">
        <v>0</v>
      </c>
      <c r="N22" s="19" t="b">
        <v>0</v>
      </c>
      <c r="O22" s="19" t="b">
        <v>0</v>
      </c>
      <c r="P22" s="20"/>
    </row>
    <row r="23">
      <c r="A23" s="16"/>
      <c r="B23" s="16"/>
      <c r="C23" s="17"/>
      <c r="D23" s="16"/>
      <c r="E23" s="17"/>
      <c r="F23" s="17"/>
      <c r="G23" s="18">
        <f t="shared" si="1"/>
        <v>0</v>
      </c>
      <c r="H23" s="18"/>
      <c r="I23" s="19"/>
      <c r="J23" s="19"/>
      <c r="K23" s="22"/>
      <c r="L23" s="19" t="b">
        <v>0</v>
      </c>
      <c r="M23" s="19" t="b">
        <v>0</v>
      </c>
      <c r="N23" s="19" t="b">
        <v>0</v>
      </c>
      <c r="O23" s="19" t="b">
        <v>0</v>
      </c>
      <c r="P23" s="20"/>
    </row>
    <row r="24">
      <c r="A24" s="16"/>
      <c r="B24" s="16"/>
      <c r="C24" s="17"/>
      <c r="D24" s="16"/>
      <c r="E24" s="17"/>
      <c r="F24" s="17"/>
      <c r="G24" s="18">
        <f t="shared" si="1"/>
        <v>0</v>
      </c>
      <c r="H24" s="18"/>
      <c r="I24" s="19"/>
      <c r="J24" s="19"/>
      <c r="K24" s="22"/>
      <c r="L24" s="19" t="b">
        <v>0</v>
      </c>
      <c r="M24" s="19" t="b">
        <v>0</v>
      </c>
      <c r="N24" s="19" t="b">
        <v>0</v>
      </c>
      <c r="O24" s="19" t="b">
        <v>0</v>
      </c>
      <c r="P24" s="20"/>
    </row>
    <row r="25">
      <c r="A25" s="16"/>
      <c r="B25" s="16"/>
      <c r="C25" s="17"/>
      <c r="D25" s="16"/>
      <c r="E25" s="17"/>
      <c r="F25" s="17"/>
      <c r="G25" s="18">
        <f t="shared" si="1"/>
        <v>0</v>
      </c>
      <c r="H25" s="18"/>
      <c r="I25" s="19"/>
      <c r="J25" s="19"/>
      <c r="K25" s="22"/>
      <c r="L25" s="19" t="b">
        <v>0</v>
      </c>
      <c r="M25" s="19" t="b">
        <v>0</v>
      </c>
      <c r="N25" s="19" t="b">
        <v>0</v>
      </c>
      <c r="O25" s="19" t="b">
        <v>0</v>
      </c>
      <c r="P25" s="20"/>
    </row>
    <row r="26">
      <c r="A26" s="16"/>
      <c r="B26" s="16"/>
      <c r="C26" s="17"/>
      <c r="D26" s="16"/>
      <c r="E26" s="17"/>
      <c r="F26" s="17"/>
      <c r="G26" s="18">
        <f t="shared" si="1"/>
        <v>0</v>
      </c>
      <c r="H26" s="18"/>
      <c r="I26" s="19"/>
      <c r="J26" s="19"/>
      <c r="K26" s="22"/>
      <c r="L26" s="19" t="b">
        <v>0</v>
      </c>
      <c r="M26" s="19" t="b">
        <v>0</v>
      </c>
      <c r="N26" s="19" t="b">
        <v>0</v>
      </c>
      <c r="O26" s="19" t="b">
        <v>0</v>
      </c>
      <c r="P26" s="20"/>
    </row>
    <row r="27">
      <c r="A27" s="16"/>
      <c r="B27" s="16"/>
      <c r="C27" s="17"/>
      <c r="D27" s="16"/>
      <c r="E27" s="17"/>
      <c r="F27" s="17"/>
      <c r="G27" s="18">
        <f t="shared" si="1"/>
        <v>0</v>
      </c>
      <c r="H27" s="18"/>
      <c r="I27" s="19"/>
      <c r="J27" s="19"/>
      <c r="K27" s="22"/>
      <c r="L27" s="19" t="b">
        <v>0</v>
      </c>
      <c r="M27" s="19" t="b">
        <v>0</v>
      </c>
      <c r="N27" s="19" t="b">
        <v>0</v>
      </c>
      <c r="O27" s="19" t="b">
        <v>0</v>
      </c>
      <c r="P27" s="20"/>
    </row>
    <row r="28">
      <c r="A28" s="16"/>
      <c r="B28" s="16"/>
      <c r="C28" s="17"/>
      <c r="D28" s="16"/>
      <c r="E28" s="17"/>
      <c r="F28" s="17"/>
      <c r="G28" s="18">
        <f t="shared" si="1"/>
        <v>0</v>
      </c>
      <c r="H28" s="18"/>
      <c r="I28" s="19"/>
      <c r="J28" s="19"/>
      <c r="K28" s="22"/>
      <c r="L28" s="19" t="b">
        <v>0</v>
      </c>
      <c r="M28" s="19" t="b">
        <v>0</v>
      </c>
      <c r="N28" s="19" t="b">
        <v>0</v>
      </c>
      <c r="O28" s="19" t="b">
        <v>0</v>
      </c>
      <c r="P28" s="20"/>
    </row>
    <row r="29">
      <c r="A29" s="16"/>
      <c r="B29" s="16"/>
      <c r="C29" s="17"/>
      <c r="D29" s="16"/>
      <c r="E29" s="17"/>
      <c r="F29" s="17"/>
      <c r="G29" s="18">
        <f t="shared" si="1"/>
        <v>0</v>
      </c>
      <c r="H29" s="18"/>
      <c r="I29" s="19"/>
      <c r="J29" s="19"/>
      <c r="K29" s="22"/>
      <c r="L29" s="19" t="b">
        <v>0</v>
      </c>
      <c r="M29" s="19" t="b">
        <v>0</v>
      </c>
      <c r="N29" s="19" t="b">
        <v>0</v>
      </c>
      <c r="O29" s="19" t="b">
        <v>0</v>
      </c>
      <c r="P29" s="20"/>
    </row>
    <row r="30">
      <c r="A30" s="16"/>
      <c r="B30" s="16"/>
      <c r="C30" s="17"/>
      <c r="D30" s="16"/>
      <c r="E30" s="17"/>
      <c r="F30" s="17"/>
      <c r="G30" s="18">
        <f t="shared" si="1"/>
        <v>0</v>
      </c>
      <c r="H30" s="18"/>
      <c r="I30" s="19"/>
      <c r="J30" s="19"/>
      <c r="K30" s="22"/>
      <c r="L30" s="19" t="b">
        <v>0</v>
      </c>
      <c r="M30" s="19" t="b">
        <v>0</v>
      </c>
      <c r="N30" s="19" t="b">
        <v>0</v>
      </c>
      <c r="O30" s="19" t="b">
        <v>0</v>
      </c>
      <c r="P30" s="20"/>
    </row>
    <row r="31">
      <c r="A31" s="16"/>
      <c r="B31" s="16"/>
      <c r="C31" s="17"/>
      <c r="D31" s="16"/>
      <c r="E31" s="17"/>
      <c r="F31" s="17"/>
      <c r="G31" s="18">
        <f t="shared" si="1"/>
        <v>0</v>
      </c>
      <c r="H31" s="18"/>
      <c r="I31" s="19"/>
      <c r="J31" s="19"/>
      <c r="K31" s="22"/>
      <c r="L31" s="19" t="b">
        <v>0</v>
      </c>
      <c r="M31" s="19" t="b">
        <v>0</v>
      </c>
      <c r="N31" s="19" t="b">
        <v>0</v>
      </c>
      <c r="O31" s="19" t="b">
        <v>0</v>
      </c>
      <c r="P31" s="20"/>
    </row>
  </sheetData>
  <conditionalFormatting sqref="C2:C31">
    <cfRule type="colorScale" priority="1">
      <colorScale>
        <cfvo type="min"/>
        <cfvo type="formula" val="65"/>
        <cfvo type="max"/>
        <color rgb="FFF4CCCC"/>
        <color rgb="FFFFFFFF"/>
        <color rgb="FFD9EAD3"/>
      </colorScale>
    </cfRule>
  </conditionalFormatting>
  <conditionalFormatting sqref="D2:D31">
    <cfRule type="colorScale" priority="2">
      <colorScale>
        <cfvo type="min"/>
        <cfvo type="formula" val="90"/>
        <cfvo type="max"/>
        <color rgb="FFF4CCCC"/>
        <color rgb="FFFFFFFF"/>
        <color rgb="FFD9EAD3"/>
      </colorScale>
    </cfRule>
  </conditionalFormatting>
  <conditionalFormatting sqref="E2:E31">
    <cfRule type="colorScale" priority="3">
      <colorScale>
        <cfvo type="min"/>
        <cfvo type="formula" val="10"/>
        <cfvo type="max"/>
        <color rgb="FFF4CCCC"/>
        <color rgb="FFFFFFFF"/>
        <color rgb="FFD9EAD3"/>
      </colorScale>
    </cfRule>
  </conditionalFormatting>
  <conditionalFormatting sqref="F2:F31">
    <cfRule type="colorScale" priority="4">
      <colorScale>
        <cfvo type="min"/>
        <cfvo type="formula" val="12"/>
        <cfvo type="max"/>
        <color rgb="FFF4CCCC"/>
        <color rgb="FFFFFFFF"/>
        <color rgb="FFD9EAD3"/>
      </colorScale>
    </cfRule>
  </conditionalFormatting>
  <conditionalFormatting sqref="G2:G31">
    <cfRule type="colorScale" priority="5">
      <colorScale>
        <cfvo type="min"/>
        <cfvo type="percent" val="50"/>
        <cfvo type="max"/>
        <color rgb="FFF4CCCC"/>
        <color rgb="FFFFFFFF"/>
        <color rgb="FFD9EAD3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2.29"/>
    <col customWidth="1" min="2" max="2" width="12.86"/>
    <col customWidth="1" min="4" max="4" width="8.57"/>
    <col customWidth="1" min="5" max="5" width="17.86"/>
    <col customWidth="1" min="8" max="8" width="15.0"/>
    <col customWidth="1" min="9" max="9" width="14.71"/>
    <col customWidth="1" min="10" max="10" width="18.0"/>
    <col customWidth="1" min="12" max="12" width="10.29"/>
    <col customWidth="1" min="13" max="13" width="6.57"/>
    <col customWidth="1" min="14" max="14" width="12.14"/>
    <col customWidth="1" min="15" max="16" width="11.57"/>
  </cols>
  <sheetData>
    <row r="1" ht="44.25" customHeight="1">
      <c r="A1" s="13" t="s">
        <v>473</v>
      </c>
      <c r="B1" s="13" t="s">
        <v>474</v>
      </c>
      <c r="C1" s="13" t="s">
        <v>475</v>
      </c>
      <c r="D1" s="13" t="s">
        <v>476</v>
      </c>
      <c r="E1" s="13" t="s">
        <v>477</v>
      </c>
      <c r="F1" s="13" t="s">
        <v>478</v>
      </c>
      <c r="G1" s="13" t="s">
        <v>479</v>
      </c>
      <c r="H1" s="14"/>
      <c r="I1" s="13" t="s">
        <v>480</v>
      </c>
      <c r="J1" s="13" t="s">
        <v>481</v>
      </c>
      <c r="K1" s="13" t="s">
        <v>482</v>
      </c>
      <c r="L1" s="13" t="s">
        <v>483</v>
      </c>
      <c r="M1" s="13" t="s">
        <v>484</v>
      </c>
      <c r="N1" s="13" t="s">
        <v>485</v>
      </c>
      <c r="O1" s="13" t="s">
        <v>486</v>
      </c>
      <c r="P1" s="15"/>
    </row>
    <row r="2">
      <c r="A2" s="16" t="s">
        <v>29</v>
      </c>
      <c r="B2" s="16" t="s">
        <v>276</v>
      </c>
      <c r="C2" s="16"/>
      <c r="D2" s="16"/>
      <c r="E2" s="17"/>
      <c r="F2" s="16"/>
      <c r="G2" s="18">
        <f t="shared" ref="G2:G76" si="1">SUM(C2:F2)</f>
        <v>0</v>
      </c>
      <c r="H2" s="18"/>
      <c r="I2" s="19">
        <v>33.0</v>
      </c>
      <c r="J2" s="19" t="s">
        <v>498</v>
      </c>
      <c r="K2" s="19" t="s">
        <v>499</v>
      </c>
      <c r="L2" s="19" t="b">
        <v>0</v>
      </c>
      <c r="M2" s="19" t="b">
        <v>0</v>
      </c>
      <c r="N2" s="19" t="b">
        <v>0</v>
      </c>
      <c r="O2" s="19" t="b">
        <v>0</v>
      </c>
      <c r="P2" s="20"/>
    </row>
    <row r="3">
      <c r="A3" s="16" t="s">
        <v>29</v>
      </c>
      <c r="B3" s="16" t="s">
        <v>278</v>
      </c>
      <c r="C3" s="17"/>
      <c r="D3" s="16"/>
      <c r="E3" s="17"/>
      <c r="F3" s="17"/>
      <c r="G3" s="18">
        <f t="shared" si="1"/>
        <v>0</v>
      </c>
      <c r="H3" s="18"/>
      <c r="I3" s="19">
        <v>88.0</v>
      </c>
      <c r="J3" s="19" t="s">
        <v>500</v>
      </c>
      <c r="K3" s="19" t="s">
        <v>501</v>
      </c>
      <c r="L3" s="19" t="b">
        <v>0</v>
      </c>
      <c r="M3" s="19" t="b">
        <v>0</v>
      </c>
      <c r="N3" s="19" t="b">
        <v>0</v>
      </c>
      <c r="O3" s="19" t="b">
        <v>0</v>
      </c>
      <c r="P3" s="20"/>
    </row>
    <row r="4">
      <c r="A4" s="16" t="s">
        <v>29</v>
      </c>
      <c r="B4" s="16" t="s">
        <v>279</v>
      </c>
      <c r="C4" s="17"/>
      <c r="D4" s="16"/>
      <c r="E4" s="17"/>
      <c r="F4" s="17"/>
      <c r="G4" s="18">
        <f t="shared" si="1"/>
        <v>0</v>
      </c>
      <c r="H4" s="18"/>
      <c r="I4" s="19">
        <v>54.0</v>
      </c>
      <c r="J4" s="19" t="s">
        <v>498</v>
      </c>
      <c r="K4" s="19" t="s">
        <v>499</v>
      </c>
      <c r="L4" s="19" t="b">
        <v>0</v>
      </c>
      <c r="M4" s="19" t="b">
        <v>0</v>
      </c>
      <c r="N4" s="19" t="b">
        <v>0</v>
      </c>
      <c r="O4" s="19" t="b">
        <v>0</v>
      </c>
      <c r="P4" s="20"/>
    </row>
    <row r="5">
      <c r="A5" s="16" t="s">
        <v>29</v>
      </c>
      <c r="B5" s="16" t="s">
        <v>280</v>
      </c>
      <c r="C5" s="17"/>
      <c r="D5" s="16"/>
      <c r="E5" s="17"/>
      <c r="F5" s="17"/>
      <c r="G5" s="18">
        <f t="shared" si="1"/>
        <v>0</v>
      </c>
      <c r="H5" s="18"/>
      <c r="I5" s="19">
        <v>42.0</v>
      </c>
      <c r="J5" s="19" t="s">
        <v>502</v>
      </c>
      <c r="K5" s="19" t="s">
        <v>503</v>
      </c>
      <c r="L5" s="19" t="b">
        <v>0</v>
      </c>
      <c r="M5" s="19" t="b">
        <v>0</v>
      </c>
      <c r="N5" s="19" t="b">
        <v>0</v>
      </c>
      <c r="O5" s="19" t="b">
        <v>0</v>
      </c>
      <c r="P5" s="20"/>
    </row>
    <row r="6">
      <c r="A6" s="16" t="s">
        <v>29</v>
      </c>
      <c r="B6" s="16" t="s">
        <v>281</v>
      </c>
      <c r="C6" s="17"/>
      <c r="D6" s="16"/>
      <c r="E6" s="17"/>
      <c r="F6" s="17"/>
      <c r="G6" s="18">
        <f t="shared" si="1"/>
        <v>0</v>
      </c>
      <c r="H6" s="18"/>
      <c r="I6" s="19">
        <v>96.0</v>
      </c>
      <c r="J6" s="19" t="s">
        <v>500</v>
      </c>
      <c r="K6" s="19" t="s">
        <v>501</v>
      </c>
      <c r="L6" s="19" t="b">
        <v>0</v>
      </c>
      <c r="M6" s="19" t="b">
        <v>0</v>
      </c>
      <c r="N6" s="19" t="b">
        <v>0</v>
      </c>
      <c r="O6" s="19" t="b">
        <v>0</v>
      </c>
      <c r="P6" s="20"/>
    </row>
    <row r="7">
      <c r="A7" s="16" t="s">
        <v>29</v>
      </c>
      <c r="B7" s="16" t="s">
        <v>282</v>
      </c>
      <c r="C7" s="17"/>
      <c r="D7" s="16"/>
      <c r="E7" s="17"/>
      <c r="F7" s="17"/>
      <c r="G7" s="18">
        <f t="shared" si="1"/>
        <v>0</v>
      </c>
      <c r="H7" s="18"/>
      <c r="I7" s="19">
        <v>84.0</v>
      </c>
      <c r="J7" s="19" t="s">
        <v>502</v>
      </c>
      <c r="K7" s="19" t="s">
        <v>499</v>
      </c>
      <c r="L7" s="19" t="b">
        <v>0</v>
      </c>
      <c r="M7" s="19" t="b">
        <v>0</v>
      </c>
      <c r="N7" s="19" t="b">
        <v>0</v>
      </c>
      <c r="O7" s="19" t="b">
        <v>0</v>
      </c>
      <c r="P7" s="20"/>
    </row>
    <row r="8">
      <c r="A8" s="16" t="s">
        <v>29</v>
      </c>
      <c r="B8" s="16" t="s">
        <v>283</v>
      </c>
      <c r="C8" s="17"/>
      <c r="D8" s="16"/>
      <c r="E8" s="17"/>
      <c r="F8" s="17"/>
      <c r="G8" s="18">
        <f t="shared" si="1"/>
        <v>0</v>
      </c>
      <c r="H8" s="18"/>
      <c r="I8" s="19">
        <v>81.0</v>
      </c>
      <c r="J8" s="19" t="s">
        <v>500</v>
      </c>
      <c r="K8" s="19" t="s">
        <v>504</v>
      </c>
      <c r="L8" s="19" t="b">
        <v>0</v>
      </c>
      <c r="M8" s="19" t="b">
        <v>0</v>
      </c>
      <c r="N8" s="19" t="b">
        <v>0</v>
      </c>
      <c r="O8" s="19" t="b">
        <v>0</v>
      </c>
      <c r="P8" s="20"/>
    </row>
    <row r="9">
      <c r="A9" s="16" t="s">
        <v>29</v>
      </c>
      <c r="B9" s="16" t="s">
        <v>284</v>
      </c>
      <c r="C9" s="17"/>
      <c r="D9" s="16"/>
      <c r="E9" s="17"/>
      <c r="F9" s="17"/>
      <c r="G9" s="18">
        <f t="shared" si="1"/>
        <v>0</v>
      </c>
      <c r="H9" s="18"/>
      <c r="I9" s="19">
        <v>87.0</v>
      </c>
      <c r="J9" s="19" t="s">
        <v>498</v>
      </c>
      <c r="K9" s="19" t="s">
        <v>501</v>
      </c>
      <c r="L9" s="19" t="b">
        <v>0</v>
      </c>
      <c r="M9" s="19" t="b">
        <v>0</v>
      </c>
      <c r="N9" s="19" t="b">
        <v>0</v>
      </c>
      <c r="O9" s="19" t="b">
        <v>0</v>
      </c>
      <c r="P9" s="20"/>
    </row>
    <row r="10">
      <c r="A10" s="16" t="s">
        <v>29</v>
      </c>
      <c r="B10" s="16" t="s">
        <v>285</v>
      </c>
      <c r="C10" s="17"/>
      <c r="D10" s="16"/>
      <c r="E10" s="17"/>
      <c r="F10" s="17"/>
      <c r="G10" s="18">
        <f t="shared" si="1"/>
        <v>0</v>
      </c>
      <c r="H10" s="18"/>
      <c r="I10" s="19">
        <v>80.0</v>
      </c>
      <c r="J10" s="19" t="s">
        <v>505</v>
      </c>
      <c r="K10" s="19" t="s">
        <v>499</v>
      </c>
      <c r="L10" s="19" t="b">
        <v>0</v>
      </c>
      <c r="M10" s="19" t="b">
        <v>0</v>
      </c>
      <c r="N10" s="19" t="b">
        <v>0</v>
      </c>
      <c r="O10" s="19" t="b">
        <v>0</v>
      </c>
      <c r="P10" s="20"/>
    </row>
    <row r="11">
      <c r="A11" s="16" t="s">
        <v>29</v>
      </c>
      <c r="B11" s="16" t="s">
        <v>286</v>
      </c>
      <c r="C11" s="17"/>
      <c r="D11" s="16"/>
      <c r="E11" s="17"/>
      <c r="F11" s="16"/>
      <c r="G11" s="18">
        <f t="shared" si="1"/>
        <v>0</v>
      </c>
      <c r="H11" s="18"/>
      <c r="I11" s="19">
        <v>80.0</v>
      </c>
      <c r="J11" s="19" t="s">
        <v>500</v>
      </c>
      <c r="K11" s="19" t="s">
        <v>501</v>
      </c>
      <c r="L11" s="19" t="b">
        <v>0</v>
      </c>
      <c r="M11" s="19" t="b">
        <v>0</v>
      </c>
      <c r="N11" s="19" t="b">
        <v>0</v>
      </c>
      <c r="O11" s="19" t="b">
        <v>0</v>
      </c>
      <c r="P11" s="20"/>
    </row>
    <row r="12">
      <c r="A12" s="16" t="s">
        <v>29</v>
      </c>
      <c r="B12" s="16" t="s">
        <v>287</v>
      </c>
      <c r="C12" s="17"/>
      <c r="D12" s="16"/>
      <c r="E12" s="17"/>
      <c r="F12" s="17"/>
      <c r="G12" s="18">
        <f t="shared" si="1"/>
        <v>0</v>
      </c>
      <c r="H12" s="18"/>
      <c r="I12" s="19">
        <v>43.0</v>
      </c>
      <c r="J12" s="19" t="s">
        <v>498</v>
      </c>
      <c r="K12" s="19" t="s">
        <v>499</v>
      </c>
      <c r="L12" s="19" t="b">
        <v>0</v>
      </c>
      <c r="M12" s="19" t="b">
        <v>0</v>
      </c>
      <c r="N12" s="19" t="b">
        <v>0</v>
      </c>
      <c r="O12" s="19" t="b">
        <v>0</v>
      </c>
      <c r="P12" s="20"/>
    </row>
    <row r="13">
      <c r="A13" s="16" t="s">
        <v>29</v>
      </c>
      <c r="B13" s="16" t="s">
        <v>288</v>
      </c>
      <c r="C13" s="17"/>
      <c r="D13" s="16"/>
      <c r="E13" s="17"/>
      <c r="F13" s="17"/>
      <c r="G13" s="18">
        <f t="shared" si="1"/>
        <v>0</v>
      </c>
      <c r="H13" s="18"/>
      <c r="I13" s="19">
        <v>54.0</v>
      </c>
      <c r="J13" s="19" t="s">
        <v>502</v>
      </c>
      <c r="K13" s="19" t="s">
        <v>504</v>
      </c>
      <c r="L13" s="19" t="b">
        <v>0</v>
      </c>
      <c r="M13" s="19" t="b">
        <v>0</v>
      </c>
      <c r="N13" s="19" t="b">
        <v>0</v>
      </c>
      <c r="O13" s="19" t="b">
        <v>0</v>
      </c>
      <c r="P13" s="20"/>
    </row>
    <row r="14">
      <c r="A14" s="16" t="s">
        <v>29</v>
      </c>
      <c r="B14" s="16" t="s">
        <v>289</v>
      </c>
      <c r="C14" s="16"/>
      <c r="D14" s="16"/>
      <c r="E14" s="17"/>
      <c r="F14" s="17"/>
      <c r="G14" s="18">
        <f t="shared" si="1"/>
        <v>0</v>
      </c>
      <c r="H14" s="18"/>
      <c r="I14" s="19">
        <v>74.0</v>
      </c>
      <c r="J14" s="19" t="s">
        <v>498</v>
      </c>
      <c r="K14" s="19" t="s">
        <v>506</v>
      </c>
      <c r="L14" s="19" t="b">
        <v>0</v>
      </c>
      <c r="M14" s="19" t="b">
        <v>0</v>
      </c>
      <c r="N14" s="19" t="b">
        <v>0</v>
      </c>
      <c r="O14" s="19" t="b">
        <v>0</v>
      </c>
      <c r="P14" s="20"/>
    </row>
    <row r="15">
      <c r="A15" s="16" t="s">
        <v>29</v>
      </c>
      <c r="B15" s="16" t="s">
        <v>290</v>
      </c>
      <c r="C15" s="16"/>
      <c r="D15" s="16"/>
      <c r="E15" s="17"/>
      <c r="F15" s="17"/>
      <c r="G15" s="18">
        <f t="shared" si="1"/>
        <v>0</v>
      </c>
      <c r="H15" s="18"/>
      <c r="I15" s="19">
        <v>70.0</v>
      </c>
      <c r="J15" s="19" t="s">
        <v>500</v>
      </c>
      <c r="K15" s="19" t="s">
        <v>501</v>
      </c>
      <c r="L15" s="19" t="b">
        <v>0</v>
      </c>
      <c r="M15" s="19" t="b">
        <v>0</v>
      </c>
      <c r="N15" s="19" t="b">
        <v>0</v>
      </c>
      <c r="O15" s="19" t="b">
        <v>0</v>
      </c>
      <c r="P15" s="20"/>
    </row>
    <row r="16">
      <c r="A16" s="16" t="s">
        <v>29</v>
      </c>
      <c r="B16" s="16" t="s">
        <v>291</v>
      </c>
      <c r="C16" s="16"/>
      <c r="D16" s="16"/>
      <c r="E16" s="17"/>
      <c r="F16" s="17"/>
      <c r="G16" s="18">
        <f t="shared" si="1"/>
        <v>0</v>
      </c>
      <c r="H16" s="18"/>
      <c r="I16" s="19">
        <v>53.0</v>
      </c>
      <c r="J16" s="19" t="s">
        <v>502</v>
      </c>
      <c r="K16" s="19" t="s">
        <v>507</v>
      </c>
      <c r="L16" s="19" t="b">
        <v>0</v>
      </c>
      <c r="M16" s="19" t="b">
        <v>0</v>
      </c>
      <c r="N16" s="19" t="b">
        <v>0</v>
      </c>
      <c r="O16" s="19" t="b">
        <v>0</v>
      </c>
      <c r="P16" s="20"/>
    </row>
    <row r="17">
      <c r="A17" s="16" t="s">
        <v>29</v>
      </c>
      <c r="B17" s="16" t="s">
        <v>292</v>
      </c>
      <c r="C17" s="16"/>
      <c r="D17" s="16"/>
      <c r="E17" s="17"/>
      <c r="F17" s="17"/>
      <c r="G17" s="18">
        <f t="shared" si="1"/>
        <v>0</v>
      </c>
      <c r="H17" s="18"/>
      <c r="I17" s="19">
        <v>81.0</v>
      </c>
      <c r="J17" s="19" t="s">
        <v>500</v>
      </c>
      <c r="K17" s="19" t="s">
        <v>501</v>
      </c>
      <c r="L17" s="19" t="b">
        <v>0</v>
      </c>
      <c r="M17" s="19" t="b">
        <v>0</v>
      </c>
      <c r="N17" s="19" t="b">
        <v>0</v>
      </c>
      <c r="O17" s="19" t="b">
        <v>0</v>
      </c>
      <c r="P17" s="20"/>
    </row>
    <row r="18">
      <c r="A18" s="16" t="s">
        <v>29</v>
      </c>
      <c r="B18" s="16" t="s">
        <v>293</v>
      </c>
      <c r="C18" s="16"/>
      <c r="D18" s="16"/>
      <c r="E18" s="17"/>
      <c r="F18" s="17"/>
      <c r="G18" s="18">
        <f t="shared" si="1"/>
        <v>0</v>
      </c>
      <c r="H18" s="18"/>
      <c r="I18" s="19">
        <v>76.0</v>
      </c>
      <c r="J18" s="19" t="s">
        <v>500</v>
      </c>
      <c r="K18" s="19" t="s">
        <v>504</v>
      </c>
      <c r="L18" s="19" t="b">
        <v>0</v>
      </c>
      <c r="M18" s="19" t="b">
        <v>0</v>
      </c>
      <c r="N18" s="19" t="b">
        <v>0</v>
      </c>
      <c r="O18" s="19" t="b">
        <v>0</v>
      </c>
      <c r="P18" s="20"/>
    </row>
    <row r="19">
      <c r="A19" s="16" t="s">
        <v>29</v>
      </c>
      <c r="B19" s="16" t="s">
        <v>294</v>
      </c>
      <c r="C19" s="16"/>
      <c r="D19" s="16"/>
      <c r="E19" s="17"/>
      <c r="F19" s="17"/>
      <c r="G19" s="18">
        <f t="shared" si="1"/>
        <v>0</v>
      </c>
      <c r="H19" s="18"/>
      <c r="I19" s="19">
        <v>81.0</v>
      </c>
      <c r="J19" s="19" t="s">
        <v>500</v>
      </c>
      <c r="K19" s="19" t="s">
        <v>501</v>
      </c>
      <c r="L19" s="19" t="b">
        <v>0</v>
      </c>
      <c r="M19" s="19" t="b">
        <v>0</v>
      </c>
      <c r="N19" s="19" t="b">
        <v>0</v>
      </c>
      <c r="O19" s="19" t="b">
        <v>0</v>
      </c>
      <c r="P19" s="20"/>
    </row>
    <row r="20">
      <c r="A20" s="16" t="s">
        <v>29</v>
      </c>
      <c r="B20" s="16" t="s">
        <v>295</v>
      </c>
      <c r="C20" s="16"/>
      <c r="D20" s="16"/>
      <c r="E20" s="17"/>
      <c r="F20" s="17"/>
      <c r="G20" s="18">
        <f t="shared" si="1"/>
        <v>0</v>
      </c>
      <c r="H20" s="18"/>
      <c r="I20" s="19">
        <v>44.0</v>
      </c>
      <c r="J20" s="19"/>
      <c r="K20" s="19" t="s">
        <v>504</v>
      </c>
      <c r="L20" s="19" t="b">
        <v>0</v>
      </c>
      <c r="M20" s="19" t="b">
        <v>0</v>
      </c>
      <c r="N20" s="19" t="b">
        <v>0</v>
      </c>
      <c r="O20" s="19" t="b">
        <v>0</v>
      </c>
      <c r="P20" s="20"/>
    </row>
    <row r="21">
      <c r="A21" s="16" t="s">
        <v>29</v>
      </c>
      <c r="B21" s="16" t="s">
        <v>296</v>
      </c>
      <c r="C21" s="16"/>
      <c r="D21" s="16"/>
      <c r="E21" s="17"/>
      <c r="F21" s="17"/>
      <c r="G21" s="18">
        <f t="shared" si="1"/>
        <v>0</v>
      </c>
      <c r="H21" s="18"/>
      <c r="I21" s="19">
        <v>86.0</v>
      </c>
      <c r="J21" s="19" t="s">
        <v>498</v>
      </c>
      <c r="K21" s="19" t="s">
        <v>504</v>
      </c>
      <c r="L21" s="19" t="b">
        <v>0</v>
      </c>
      <c r="M21" s="19" t="b">
        <v>0</v>
      </c>
      <c r="N21" s="19" t="b">
        <v>0</v>
      </c>
      <c r="O21" s="19" t="b">
        <v>0</v>
      </c>
      <c r="P21" s="20"/>
    </row>
    <row r="22">
      <c r="A22" s="16" t="s">
        <v>29</v>
      </c>
      <c r="B22" s="16" t="s">
        <v>297</v>
      </c>
      <c r="C22" s="16"/>
      <c r="D22" s="16"/>
      <c r="E22" s="17"/>
      <c r="F22" s="17"/>
      <c r="G22" s="18">
        <f t="shared" si="1"/>
        <v>0</v>
      </c>
      <c r="H22" s="18"/>
      <c r="I22" s="19">
        <v>64.0</v>
      </c>
      <c r="J22" s="19" t="s">
        <v>502</v>
      </c>
      <c r="K22" s="19" t="s">
        <v>501</v>
      </c>
      <c r="L22" s="19" t="b">
        <v>0</v>
      </c>
      <c r="M22" s="19" t="b">
        <v>0</v>
      </c>
      <c r="N22" s="19" t="b">
        <v>0</v>
      </c>
      <c r="O22" s="19" t="b">
        <v>0</v>
      </c>
      <c r="P22" s="20"/>
    </row>
    <row r="23">
      <c r="A23" s="16" t="s">
        <v>29</v>
      </c>
      <c r="B23" s="16" t="s">
        <v>298</v>
      </c>
      <c r="C23" s="16"/>
      <c r="D23" s="16"/>
      <c r="E23" s="17"/>
      <c r="F23" s="17"/>
      <c r="G23" s="18">
        <f t="shared" si="1"/>
        <v>0</v>
      </c>
      <c r="H23" s="18"/>
      <c r="I23" s="19">
        <v>64.0</v>
      </c>
      <c r="J23" s="19" t="s">
        <v>498</v>
      </c>
      <c r="K23" s="19" t="s">
        <v>504</v>
      </c>
      <c r="L23" s="19" t="b">
        <v>0</v>
      </c>
      <c r="M23" s="19" t="b">
        <v>0</v>
      </c>
      <c r="N23" s="19" t="b">
        <v>0</v>
      </c>
      <c r="O23" s="19" t="b">
        <v>0</v>
      </c>
      <c r="P23" s="20"/>
    </row>
    <row r="24">
      <c r="A24" s="16" t="s">
        <v>29</v>
      </c>
      <c r="B24" s="16" t="s">
        <v>299</v>
      </c>
      <c r="C24" s="16"/>
      <c r="D24" s="16"/>
      <c r="E24" s="17"/>
      <c r="F24" s="17"/>
      <c r="G24" s="18">
        <f t="shared" si="1"/>
        <v>0</v>
      </c>
      <c r="H24" s="18"/>
      <c r="I24" s="19">
        <v>62.0</v>
      </c>
      <c r="J24" s="19" t="s">
        <v>500</v>
      </c>
      <c r="K24" s="19" t="s">
        <v>501</v>
      </c>
      <c r="L24" s="19" t="b">
        <v>0</v>
      </c>
      <c r="M24" s="19" t="b">
        <v>0</v>
      </c>
      <c r="N24" s="19" t="b">
        <v>0</v>
      </c>
      <c r="O24" s="19" t="b">
        <v>0</v>
      </c>
      <c r="P24" s="20"/>
    </row>
    <row r="25">
      <c r="A25" s="16" t="s">
        <v>29</v>
      </c>
      <c r="B25" s="16" t="s">
        <v>300</v>
      </c>
      <c r="C25" s="16"/>
      <c r="D25" s="16"/>
      <c r="E25" s="17"/>
      <c r="F25" s="17"/>
      <c r="G25" s="18">
        <f t="shared" si="1"/>
        <v>0</v>
      </c>
      <c r="H25" s="18"/>
      <c r="I25" s="19">
        <v>90.0</v>
      </c>
      <c r="J25" s="19" t="s">
        <v>508</v>
      </c>
      <c r="K25" s="19" t="s">
        <v>501</v>
      </c>
      <c r="L25" s="19" t="b">
        <v>0</v>
      </c>
      <c r="M25" s="19" t="b">
        <v>0</v>
      </c>
      <c r="N25" s="19" t="b">
        <v>0</v>
      </c>
      <c r="O25" s="19" t="b">
        <v>0</v>
      </c>
      <c r="P25" s="20"/>
    </row>
    <row r="26">
      <c r="A26" s="16" t="s">
        <v>29</v>
      </c>
      <c r="B26" s="16" t="s">
        <v>301</v>
      </c>
      <c r="C26" s="16"/>
      <c r="D26" s="16"/>
      <c r="E26" s="17"/>
      <c r="F26" s="17"/>
      <c r="G26" s="18">
        <f t="shared" si="1"/>
        <v>0</v>
      </c>
      <c r="H26" s="18"/>
      <c r="I26" s="19">
        <v>84.0</v>
      </c>
      <c r="J26" s="19" t="s">
        <v>502</v>
      </c>
      <c r="K26" s="19" t="s">
        <v>501</v>
      </c>
      <c r="L26" s="19" t="b">
        <v>0</v>
      </c>
      <c r="M26" s="19" t="b">
        <v>0</v>
      </c>
      <c r="N26" s="19" t="b">
        <v>0</v>
      </c>
      <c r="O26" s="19" t="b">
        <v>0</v>
      </c>
      <c r="P26" s="20"/>
    </row>
    <row r="27">
      <c r="A27" s="16" t="s">
        <v>29</v>
      </c>
      <c r="B27" s="16" t="s">
        <v>318</v>
      </c>
      <c r="C27" s="16"/>
      <c r="D27" s="16"/>
      <c r="E27" s="17"/>
      <c r="F27" s="17"/>
      <c r="G27" s="18">
        <f t="shared" si="1"/>
        <v>0</v>
      </c>
      <c r="H27" s="18"/>
      <c r="I27" s="19"/>
      <c r="J27" s="19"/>
      <c r="K27" s="19"/>
      <c r="L27" s="19" t="b">
        <v>0</v>
      </c>
      <c r="M27" s="19" t="b">
        <v>0</v>
      </c>
      <c r="N27" s="19" t="b">
        <v>0</v>
      </c>
      <c r="O27" s="19" t="b">
        <v>0</v>
      </c>
      <c r="P27" s="20"/>
    </row>
    <row r="28">
      <c r="A28" s="16" t="s">
        <v>29</v>
      </c>
      <c r="B28" s="16" t="s">
        <v>329</v>
      </c>
      <c r="C28" s="16"/>
      <c r="D28" s="16"/>
      <c r="E28" s="17"/>
      <c r="F28" s="17"/>
      <c r="G28" s="18">
        <f t="shared" si="1"/>
        <v>0</v>
      </c>
      <c r="H28" s="18"/>
      <c r="I28" s="19"/>
      <c r="J28" s="19"/>
      <c r="K28" s="19"/>
      <c r="L28" s="19" t="b">
        <v>0</v>
      </c>
      <c r="M28" s="19" t="b">
        <v>0</v>
      </c>
      <c r="N28" s="19" t="b">
        <v>0</v>
      </c>
      <c r="O28" s="19" t="b">
        <v>0</v>
      </c>
      <c r="P28" s="20"/>
    </row>
    <row r="29">
      <c r="A29" s="16" t="s">
        <v>29</v>
      </c>
      <c r="B29" s="16" t="s">
        <v>336</v>
      </c>
      <c r="C29" s="16"/>
      <c r="D29" s="16"/>
      <c r="E29" s="17"/>
      <c r="F29" s="17"/>
      <c r="G29" s="18">
        <f t="shared" si="1"/>
        <v>0</v>
      </c>
      <c r="H29" s="18"/>
      <c r="I29" s="19"/>
      <c r="J29" s="19"/>
      <c r="K29" s="19"/>
      <c r="L29" s="19" t="b">
        <v>0</v>
      </c>
      <c r="M29" s="19" t="b">
        <v>0</v>
      </c>
      <c r="N29" s="19" t="b">
        <v>0</v>
      </c>
      <c r="O29" s="19" t="b">
        <v>0</v>
      </c>
      <c r="P29" s="20"/>
    </row>
    <row r="30">
      <c r="A30" s="16" t="s">
        <v>29</v>
      </c>
      <c r="B30" s="16" t="s">
        <v>357</v>
      </c>
      <c r="C30" s="16"/>
      <c r="D30" s="16"/>
      <c r="E30" s="17"/>
      <c r="F30" s="17"/>
      <c r="G30" s="18">
        <f t="shared" si="1"/>
        <v>0</v>
      </c>
      <c r="H30" s="18"/>
      <c r="I30" s="19"/>
      <c r="J30" s="19"/>
      <c r="K30" s="19"/>
      <c r="L30" s="19" t="b">
        <v>0</v>
      </c>
      <c r="M30" s="19" t="b">
        <v>0</v>
      </c>
      <c r="N30" s="19" t="b">
        <v>0</v>
      </c>
      <c r="O30" s="19" t="b">
        <v>0</v>
      </c>
      <c r="P30" s="20"/>
    </row>
    <row r="31">
      <c r="A31" s="16" t="s">
        <v>29</v>
      </c>
      <c r="B31" s="16" t="s">
        <v>368</v>
      </c>
      <c r="C31" s="16"/>
      <c r="D31" s="16"/>
      <c r="E31" s="17"/>
      <c r="F31" s="17"/>
      <c r="G31" s="18">
        <f t="shared" si="1"/>
        <v>0</v>
      </c>
      <c r="H31" s="18"/>
      <c r="I31" s="19"/>
      <c r="J31" s="19"/>
      <c r="K31" s="19"/>
      <c r="L31" s="19" t="b">
        <v>0</v>
      </c>
      <c r="M31" s="19" t="b">
        <v>0</v>
      </c>
      <c r="N31" s="19" t="b">
        <v>0</v>
      </c>
      <c r="O31" s="19" t="b">
        <v>0</v>
      </c>
      <c r="P31" s="20"/>
    </row>
    <row r="32">
      <c r="A32" s="16" t="s">
        <v>29</v>
      </c>
      <c r="B32" s="16" t="s">
        <v>399</v>
      </c>
      <c r="C32" s="16"/>
      <c r="D32" s="16"/>
      <c r="E32" s="17"/>
      <c r="F32" s="17"/>
      <c r="G32" s="18">
        <f t="shared" si="1"/>
        <v>0</v>
      </c>
      <c r="H32" s="18"/>
      <c r="I32" s="19"/>
      <c r="J32" s="19"/>
      <c r="K32" s="19"/>
      <c r="L32" s="19" t="b">
        <v>0</v>
      </c>
      <c r="M32" s="19" t="b">
        <v>0</v>
      </c>
      <c r="N32" s="19" t="b">
        <v>0</v>
      </c>
      <c r="O32" s="19" t="b">
        <v>0</v>
      </c>
      <c r="P32" s="20"/>
    </row>
    <row r="33">
      <c r="A33" s="16" t="s">
        <v>29</v>
      </c>
      <c r="B33" s="16" t="s">
        <v>405</v>
      </c>
      <c r="C33" s="16"/>
      <c r="D33" s="16"/>
      <c r="E33" s="17"/>
      <c r="F33" s="17"/>
      <c r="G33" s="18">
        <f t="shared" si="1"/>
        <v>0</v>
      </c>
      <c r="H33" s="18"/>
      <c r="I33" s="19"/>
      <c r="J33" s="19"/>
      <c r="K33" s="19"/>
      <c r="L33" s="19" t="b">
        <v>0</v>
      </c>
      <c r="M33" s="19" t="b">
        <v>0</v>
      </c>
      <c r="N33" s="19" t="b">
        <v>0</v>
      </c>
      <c r="O33" s="19" t="b">
        <v>0</v>
      </c>
      <c r="P33" s="20"/>
    </row>
    <row r="34">
      <c r="A34" s="16" t="s">
        <v>29</v>
      </c>
      <c r="B34" s="16" t="s">
        <v>417</v>
      </c>
      <c r="C34" s="16"/>
      <c r="D34" s="16"/>
      <c r="E34" s="17"/>
      <c r="F34" s="17"/>
      <c r="G34" s="18">
        <f t="shared" si="1"/>
        <v>0</v>
      </c>
      <c r="H34" s="18"/>
      <c r="I34" s="19"/>
      <c r="J34" s="19"/>
      <c r="K34" s="19"/>
      <c r="L34" s="19" t="b">
        <v>0</v>
      </c>
      <c r="M34" s="19" t="b">
        <v>0</v>
      </c>
      <c r="N34" s="19" t="b">
        <v>0</v>
      </c>
      <c r="O34" s="19" t="b">
        <v>0</v>
      </c>
      <c r="P34" s="20"/>
    </row>
    <row r="35">
      <c r="A35" s="16" t="s">
        <v>29</v>
      </c>
      <c r="B35" s="16" t="s">
        <v>419</v>
      </c>
      <c r="C35" s="16"/>
      <c r="D35" s="16"/>
      <c r="E35" s="17"/>
      <c r="F35" s="17"/>
      <c r="G35" s="18">
        <f t="shared" si="1"/>
        <v>0</v>
      </c>
      <c r="H35" s="18"/>
      <c r="I35" s="19"/>
      <c r="J35" s="19"/>
      <c r="K35" s="19"/>
      <c r="L35" s="19" t="b">
        <v>0</v>
      </c>
      <c r="M35" s="19" t="b">
        <v>0</v>
      </c>
      <c r="N35" s="19" t="b">
        <v>0</v>
      </c>
      <c r="O35" s="19" t="b">
        <v>0</v>
      </c>
      <c r="P35" s="20"/>
    </row>
    <row r="36">
      <c r="A36" s="16" t="s">
        <v>29</v>
      </c>
      <c r="B36" s="16" t="s">
        <v>421</v>
      </c>
      <c r="C36" s="16"/>
      <c r="D36" s="16"/>
      <c r="E36" s="17"/>
      <c r="F36" s="17"/>
      <c r="G36" s="18">
        <f t="shared" si="1"/>
        <v>0</v>
      </c>
      <c r="H36" s="18"/>
      <c r="I36" s="19"/>
      <c r="J36" s="19"/>
      <c r="K36" s="19"/>
      <c r="L36" s="19" t="b">
        <v>0</v>
      </c>
      <c r="M36" s="19" t="b">
        <v>0</v>
      </c>
      <c r="N36" s="19" t="b">
        <v>0</v>
      </c>
      <c r="O36" s="19" t="b">
        <v>0</v>
      </c>
      <c r="P36" s="20"/>
    </row>
    <row r="37">
      <c r="A37" s="16" t="s">
        <v>29</v>
      </c>
      <c r="B37" s="16" t="s">
        <v>428</v>
      </c>
      <c r="C37" s="16"/>
      <c r="D37" s="16"/>
      <c r="E37" s="17"/>
      <c r="F37" s="17"/>
      <c r="G37" s="18">
        <f t="shared" si="1"/>
        <v>0</v>
      </c>
      <c r="H37" s="18"/>
      <c r="I37" s="19"/>
      <c r="J37" s="19"/>
      <c r="K37" s="19"/>
      <c r="L37" s="19" t="b">
        <v>0</v>
      </c>
      <c r="M37" s="19" t="b">
        <v>0</v>
      </c>
      <c r="N37" s="19" t="b">
        <v>0</v>
      </c>
      <c r="O37" s="19" t="b">
        <v>0</v>
      </c>
      <c r="P37" s="20"/>
    </row>
    <row r="38">
      <c r="A38" s="16" t="s">
        <v>29</v>
      </c>
      <c r="B38" s="16" t="s">
        <v>432</v>
      </c>
      <c r="C38" s="16"/>
      <c r="D38" s="16"/>
      <c r="E38" s="17"/>
      <c r="F38" s="17"/>
      <c r="G38" s="18">
        <f t="shared" si="1"/>
        <v>0</v>
      </c>
      <c r="H38" s="18"/>
      <c r="I38" s="19"/>
      <c r="J38" s="19"/>
      <c r="K38" s="19"/>
      <c r="L38" s="19" t="b">
        <v>0</v>
      </c>
      <c r="M38" s="19" t="b">
        <v>0</v>
      </c>
      <c r="N38" s="19" t="b">
        <v>0</v>
      </c>
      <c r="O38" s="19" t="b">
        <v>0</v>
      </c>
      <c r="P38" s="20"/>
    </row>
    <row r="39">
      <c r="A39" s="16" t="s">
        <v>29</v>
      </c>
      <c r="B39" s="16" t="s">
        <v>434</v>
      </c>
      <c r="C39" s="16"/>
      <c r="D39" s="16"/>
      <c r="E39" s="17"/>
      <c r="F39" s="17"/>
      <c r="G39" s="18">
        <f t="shared" si="1"/>
        <v>0</v>
      </c>
      <c r="H39" s="18"/>
      <c r="I39" s="19"/>
      <c r="J39" s="19"/>
      <c r="K39" s="19"/>
      <c r="L39" s="19" t="b">
        <v>0</v>
      </c>
      <c r="M39" s="19" t="b">
        <v>0</v>
      </c>
      <c r="N39" s="19" t="b">
        <v>0</v>
      </c>
      <c r="O39" s="19" t="b">
        <v>0</v>
      </c>
      <c r="P39" s="20"/>
    </row>
    <row r="40">
      <c r="A40" s="16" t="s">
        <v>29</v>
      </c>
      <c r="B40" s="16" t="s">
        <v>443</v>
      </c>
      <c r="C40" s="16"/>
      <c r="D40" s="16"/>
      <c r="E40" s="17"/>
      <c r="F40" s="17"/>
      <c r="G40" s="18">
        <f t="shared" si="1"/>
        <v>0</v>
      </c>
      <c r="H40" s="18"/>
      <c r="I40" s="19"/>
      <c r="J40" s="19"/>
      <c r="K40" s="19"/>
      <c r="L40" s="19" t="b">
        <v>0</v>
      </c>
      <c r="M40" s="19" t="b">
        <v>0</v>
      </c>
      <c r="N40" s="19" t="b">
        <v>0</v>
      </c>
      <c r="O40" s="19" t="b">
        <v>0</v>
      </c>
      <c r="P40" s="20"/>
    </row>
    <row r="41">
      <c r="A41" s="16" t="s">
        <v>29</v>
      </c>
      <c r="B41" s="16" t="s">
        <v>455</v>
      </c>
      <c r="C41" s="16"/>
      <c r="D41" s="16"/>
      <c r="E41" s="17"/>
      <c r="F41" s="17"/>
      <c r="G41" s="18">
        <f t="shared" si="1"/>
        <v>0</v>
      </c>
      <c r="H41" s="18"/>
      <c r="I41" s="19"/>
      <c r="J41" s="19"/>
      <c r="K41" s="19"/>
      <c r="L41" s="19" t="b">
        <v>0</v>
      </c>
      <c r="M41" s="19" t="b">
        <v>0</v>
      </c>
      <c r="N41" s="19" t="b">
        <v>0</v>
      </c>
      <c r="O41" s="19" t="b">
        <v>0</v>
      </c>
      <c r="P41" s="20"/>
    </row>
    <row r="42">
      <c r="A42" s="16" t="s">
        <v>29</v>
      </c>
      <c r="B42" s="16" t="s">
        <v>457</v>
      </c>
      <c r="C42" s="16"/>
      <c r="D42" s="16"/>
      <c r="E42" s="17"/>
      <c r="F42" s="17"/>
      <c r="G42" s="18">
        <f t="shared" si="1"/>
        <v>0</v>
      </c>
      <c r="H42" s="18"/>
      <c r="I42" s="19"/>
      <c r="J42" s="19"/>
      <c r="K42" s="19"/>
      <c r="L42" s="19" t="b">
        <v>0</v>
      </c>
      <c r="M42" s="19" t="b">
        <v>0</v>
      </c>
      <c r="N42" s="19" t="b">
        <v>0</v>
      </c>
      <c r="O42" s="19" t="b">
        <v>0</v>
      </c>
      <c r="P42" s="20"/>
    </row>
    <row r="43">
      <c r="A43" s="16" t="s">
        <v>29</v>
      </c>
      <c r="B43" s="16" t="s">
        <v>460</v>
      </c>
      <c r="C43" s="16"/>
      <c r="D43" s="16"/>
      <c r="E43" s="17"/>
      <c r="F43" s="17"/>
      <c r="G43" s="18">
        <f t="shared" si="1"/>
        <v>0</v>
      </c>
      <c r="H43" s="18"/>
      <c r="I43" s="19"/>
      <c r="J43" s="19"/>
      <c r="K43" s="19"/>
      <c r="L43" s="19" t="b">
        <v>0</v>
      </c>
      <c r="M43" s="19" t="b">
        <v>0</v>
      </c>
      <c r="N43" s="19" t="b">
        <v>0</v>
      </c>
      <c r="O43" s="19" t="b">
        <v>0</v>
      </c>
      <c r="P43" s="20"/>
    </row>
    <row r="44">
      <c r="A44" s="16"/>
      <c r="B44" s="16"/>
      <c r="C44" s="16"/>
      <c r="D44" s="16"/>
      <c r="E44" s="17"/>
      <c r="F44" s="17"/>
      <c r="G44" s="18">
        <f t="shared" si="1"/>
        <v>0</v>
      </c>
      <c r="H44" s="18"/>
      <c r="I44" s="19"/>
      <c r="J44" s="19"/>
      <c r="K44" s="19"/>
      <c r="L44" s="19" t="b">
        <v>0</v>
      </c>
      <c r="M44" s="19" t="b">
        <v>0</v>
      </c>
      <c r="N44" s="19" t="b">
        <v>0</v>
      </c>
      <c r="O44" s="19" t="b">
        <v>0</v>
      </c>
      <c r="P44" s="20"/>
    </row>
    <row r="45">
      <c r="A45" s="16"/>
      <c r="B45" s="16"/>
      <c r="C45" s="16"/>
      <c r="D45" s="16"/>
      <c r="E45" s="17"/>
      <c r="F45" s="17"/>
      <c r="G45" s="18">
        <f t="shared" si="1"/>
        <v>0</v>
      </c>
      <c r="H45" s="18"/>
      <c r="I45" s="19"/>
      <c r="J45" s="19"/>
      <c r="K45" s="19"/>
      <c r="L45" s="19" t="b">
        <v>0</v>
      </c>
      <c r="M45" s="19" t="b">
        <v>0</v>
      </c>
      <c r="N45" s="19" t="b">
        <v>0</v>
      </c>
      <c r="O45" s="19" t="b">
        <v>0</v>
      </c>
      <c r="P45" s="20"/>
    </row>
    <row r="46">
      <c r="A46" s="16"/>
      <c r="B46" s="16"/>
      <c r="C46" s="16"/>
      <c r="D46" s="16"/>
      <c r="E46" s="17"/>
      <c r="F46" s="17"/>
      <c r="G46" s="18">
        <f t="shared" si="1"/>
        <v>0</v>
      </c>
      <c r="H46" s="18"/>
      <c r="I46" s="19"/>
      <c r="J46" s="19"/>
      <c r="K46" s="19"/>
      <c r="L46" s="19" t="b">
        <v>0</v>
      </c>
      <c r="M46" s="19" t="b">
        <v>0</v>
      </c>
      <c r="N46" s="19" t="b">
        <v>0</v>
      </c>
      <c r="O46" s="19" t="b">
        <v>0</v>
      </c>
      <c r="P46" s="20"/>
    </row>
    <row r="47">
      <c r="A47" s="16"/>
      <c r="B47" s="16"/>
      <c r="C47" s="16"/>
      <c r="D47" s="16"/>
      <c r="E47" s="17"/>
      <c r="F47" s="17"/>
      <c r="G47" s="18">
        <f t="shared" si="1"/>
        <v>0</v>
      </c>
      <c r="H47" s="18"/>
      <c r="I47" s="19"/>
      <c r="J47" s="19"/>
      <c r="K47" s="19"/>
      <c r="L47" s="19" t="b">
        <v>0</v>
      </c>
      <c r="M47" s="19" t="b">
        <v>0</v>
      </c>
      <c r="N47" s="19" t="b">
        <v>0</v>
      </c>
      <c r="O47" s="19" t="b">
        <v>0</v>
      </c>
      <c r="P47" s="20"/>
    </row>
    <row r="48">
      <c r="A48" s="16"/>
      <c r="B48" s="16"/>
      <c r="C48" s="16"/>
      <c r="D48" s="16"/>
      <c r="E48" s="17"/>
      <c r="F48" s="17"/>
      <c r="G48" s="18">
        <f t="shared" si="1"/>
        <v>0</v>
      </c>
      <c r="H48" s="18"/>
      <c r="I48" s="19"/>
      <c r="J48" s="19"/>
      <c r="K48" s="19"/>
      <c r="L48" s="19" t="b">
        <v>0</v>
      </c>
      <c r="M48" s="19" t="b">
        <v>0</v>
      </c>
      <c r="N48" s="19" t="b">
        <v>0</v>
      </c>
      <c r="O48" s="19" t="b">
        <v>0</v>
      </c>
      <c r="P48" s="20"/>
    </row>
    <row r="49">
      <c r="A49" s="16"/>
      <c r="B49" s="16"/>
      <c r="C49" s="16"/>
      <c r="D49" s="16"/>
      <c r="E49" s="17"/>
      <c r="F49" s="17"/>
      <c r="G49" s="18">
        <f t="shared" si="1"/>
        <v>0</v>
      </c>
      <c r="H49" s="18"/>
      <c r="I49" s="19"/>
      <c r="J49" s="19"/>
      <c r="K49" s="19"/>
      <c r="L49" s="19" t="b">
        <v>0</v>
      </c>
      <c r="M49" s="19" t="b">
        <v>0</v>
      </c>
      <c r="N49" s="19" t="b">
        <v>0</v>
      </c>
      <c r="O49" s="19" t="b">
        <v>0</v>
      </c>
      <c r="P49" s="20"/>
    </row>
    <row r="50">
      <c r="A50" s="16"/>
      <c r="B50" s="16"/>
      <c r="C50" s="16"/>
      <c r="D50" s="16"/>
      <c r="E50" s="17"/>
      <c r="F50" s="17"/>
      <c r="G50" s="18">
        <f t="shared" si="1"/>
        <v>0</v>
      </c>
      <c r="H50" s="18"/>
      <c r="I50" s="19"/>
      <c r="J50" s="19"/>
      <c r="K50" s="19"/>
      <c r="L50" s="19" t="b">
        <v>0</v>
      </c>
      <c r="M50" s="19" t="b">
        <v>0</v>
      </c>
      <c r="N50" s="19" t="b">
        <v>0</v>
      </c>
      <c r="O50" s="19" t="b">
        <v>0</v>
      </c>
      <c r="P50" s="20"/>
    </row>
    <row r="51">
      <c r="A51" s="16"/>
      <c r="B51" s="16"/>
      <c r="C51" s="16"/>
      <c r="D51" s="16"/>
      <c r="E51" s="17"/>
      <c r="F51" s="17"/>
      <c r="G51" s="18">
        <f t="shared" si="1"/>
        <v>0</v>
      </c>
      <c r="H51" s="18"/>
      <c r="I51" s="19"/>
      <c r="J51" s="19"/>
      <c r="K51" s="19"/>
      <c r="L51" s="19" t="b">
        <v>0</v>
      </c>
      <c r="M51" s="19" t="b">
        <v>0</v>
      </c>
      <c r="N51" s="19" t="b">
        <v>0</v>
      </c>
      <c r="O51" s="19" t="b">
        <v>0</v>
      </c>
      <c r="P51" s="20"/>
    </row>
    <row r="52">
      <c r="A52" s="16"/>
      <c r="B52" s="16"/>
      <c r="C52" s="16"/>
      <c r="D52" s="16"/>
      <c r="E52" s="17"/>
      <c r="F52" s="17"/>
      <c r="G52" s="18">
        <f t="shared" si="1"/>
        <v>0</v>
      </c>
      <c r="H52" s="18"/>
      <c r="I52" s="19"/>
      <c r="J52" s="19"/>
      <c r="K52" s="19"/>
      <c r="L52" s="19" t="b">
        <v>0</v>
      </c>
      <c r="M52" s="19" t="b">
        <v>0</v>
      </c>
      <c r="N52" s="19" t="b">
        <v>0</v>
      </c>
      <c r="O52" s="19" t="b">
        <v>0</v>
      </c>
      <c r="P52" s="20"/>
    </row>
    <row r="53">
      <c r="A53" s="16"/>
      <c r="B53" s="16"/>
      <c r="C53" s="16"/>
      <c r="D53" s="16"/>
      <c r="E53" s="17"/>
      <c r="F53" s="17"/>
      <c r="G53" s="18">
        <f t="shared" si="1"/>
        <v>0</v>
      </c>
      <c r="H53" s="18"/>
      <c r="I53" s="19"/>
      <c r="J53" s="19"/>
      <c r="K53" s="19"/>
      <c r="L53" s="19" t="b">
        <v>0</v>
      </c>
      <c r="M53" s="19" t="b">
        <v>0</v>
      </c>
      <c r="N53" s="19" t="b">
        <v>0</v>
      </c>
      <c r="O53" s="19" t="b">
        <v>0</v>
      </c>
      <c r="P53" s="20"/>
    </row>
    <row r="54">
      <c r="A54" s="16"/>
      <c r="B54" s="16"/>
      <c r="C54" s="16"/>
      <c r="D54" s="16"/>
      <c r="E54" s="17"/>
      <c r="F54" s="17"/>
      <c r="G54" s="18">
        <f t="shared" si="1"/>
        <v>0</v>
      </c>
      <c r="H54" s="18"/>
      <c r="I54" s="19"/>
      <c r="J54" s="19"/>
      <c r="K54" s="19"/>
      <c r="L54" s="19" t="b">
        <v>0</v>
      </c>
      <c r="M54" s="19" t="b">
        <v>0</v>
      </c>
      <c r="N54" s="19" t="b">
        <v>0</v>
      </c>
      <c r="O54" s="19" t="b">
        <v>0</v>
      </c>
      <c r="P54" s="20"/>
    </row>
    <row r="55">
      <c r="A55" s="16"/>
      <c r="B55" s="16"/>
      <c r="C55" s="16"/>
      <c r="D55" s="16"/>
      <c r="E55" s="17"/>
      <c r="F55" s="17"/>
      <c r="G55" s="18">
        <f t="shared" si="1"/>
        <v>0</v>
      </c>
      <c r="H55" s="18"/>
      <c r="I55" s="19"/>
      <c r="J55" s="19"/>
      <c r="K55" s="19"/>
      <c r="L55" s="19" t="b">
        <v>0</v>
      </c>
      <c r="M55" s="19" t="b">
        <v>0</v>
      </c>
      <c r="N55" s="19" t="b">
        <v>0</v>
      </c>
      <c r="O55" s="19" t="b">
        <v>0</v>
      </c>
      <c r="P55" s="20"/>
    </row>
    <row r="56">
      <c r="A56" s="16"/>
      <c r="B56" s="16"/>
      <c r="C56" s="16"/>
      <c r="D56" s="16"/>
      <c r="E56" s="17"/>
      <c r="F56" s="17"/>
      <c r="G56" s="18">
        <f t="shared" si="1"/>
        <v>0</v>
      </c>
      <c r="H56" s="18"/>
      <c r="I56" s="19"/>
      <c r="J56" s="19"/>
      <c r="K56" s="19"/>
      <c r="L56" s="19" t="b">
        <v>0</v>
      </c>
      <c r="M56" s="19" t="b">
        <v>0</v>
      </c>
      <c r="N56" s="19" t="b">
        <v>0</v>
      </c>
      <c r="O56" s="19" t="b">
        <v>0</v>
      </c>
      <c r="P56" s="20"/>
    </row>
    <row r="57">
      <c r="A57" s="16"/>
      <c r="B57" s="16"/>
      <c r="C57" s="16"/>
      <c r="D57" s="16"/>
      <c r="E57" s="17"/>
      <c r="F57" s="17"/>
      <c r="G57" s="18">
        <f t="shared" si="1"/>
        <v>0</v>
      </c>
      <c r="H57" s="18"/>
      <c r="I57" s="19"/>
      <c r="J57" s="19"/>
      <c r="K57" s="19"/>
      <c r="L57" s="19" t="b">
        <v>0</v>
      </c>
      <c r="M57" s="19" t="b">
        <v>0</v>
      </c>
      <c r="N57" s="19" t="b">
        <v>0</v>
      </c>
      <c r="O57" s="19" t="b">
        <v>0</v>
      </c>
      <c r="P57" s="20"/>
    </row>
    <row r="58">
      <c r="A58" s="16"/>
      <c r="B58" s="16"/>
      <c r="C58" s="16"/>
      <c r="D58" s="16"/>
      <c r="E58" s="17"/>
      <c r="F58" s="17"/>
      <c r="G58" s="18">
        <f t="shared" si="1"/>
        <v>0</v>
      </c>
      <c r="H58" s="18"/>
      <c r="I58" s="19"/>
      <c r="J58" s="19"/>
      <c r="K58" s="19"/>
      <c r="L58" s="19" t="b">
        <v>0</v>
      </c>
      <c r="M58" s="19" t="b">
        <v>0</v>
      </c>
      <c r="N58" s="19" t="b">
        <v>0</v>
      </c>
      <c r="O58" s="19" t="b">
        <v>0</v>
      </c>
      <c r="P58" s="20"/>
    </row>
    <row r="59">
      <c r="A59" s="16"/>
      <c r="B59" s="16"/>
      <c r="C59" s="16"/>
      <c r="D59" s="16"/>
      <c r="E59" s="17"/>
      <c r="F59" s="17"/>
      <c r="G59" s="18">
        <f t="shared" si="1"/>
        <v>0</v>
      </c>
      <c r="H59" s="18"/>
      <c r="I59" s="19"/>
      <c r="J59" s="19"/>
      <c r="K59" s="19"/>
      <c r="L59" s="19" t="b">
        <v>0</v>
      </c>
      <c r="M59" s="19" t="b">
        <v>0</v>
      </c>
      <c r="N59" s="19" t="b">
        <v>0</v>
      </c>
      <c r="O59" s="19" t="b">
        <v>0</v>
      </c>
      <c r="P59" s="20"/>
    </row>
    <row r="60">
      <c r="A60" s="16"/>
      <c r="B60" s="16"/>
      <c r="C60" s="16"/>
      <c r="D60" s="16"/>
      <c r="E60" s="17"/>
      <c r="F60" s="17"/>
      <c r="G60" s="18">
        <f t="shared" si="1"/>
        <v>0</v>
      </c>
      <c r="H60" s="18"/>
      <c r="I60" s="19"/>
      <c r="J60" s="19"/>
      <c r="K60" s="19"/>
      <c r="L60" s="19" t="b">
        <v>0</v>
      </c>
      <c r="M60" s="19" t="b">
        <v>0</v>
      </c>
      <c r="N60" s="19" t="b">
        <v>0</v>
      </c>
      <c r="O60" s="19" t="b">
        <v>0</v>
      </c>
      <c r="P60" s="20"/>
    </row>
    <row r="61">
      <c r="A61" s="16"/>
      <c r="B61" s="16"/>
      <c r="C61" s="16"/>
      <c r="D61" s="16"/>
      <c r="E61" s="17"/>
      <c r="F61" s="17"/>
      <c r="G61" s="18">
        <f t="shared" si="1"/>
        <v>0</v>
      </c>
      <c r="H61" s="18"/>
      <c r="I61" s="19"/>
      <c r="J61" s="19"/>
      <c r="K61" s="19"/>
      <c r="L61" s="19" t="b">
        <v>0</v>
      </c>
      <c r="M61" s="19" t="b">
        <v>0</v>
      </c>
      <c r="N61" s="19" t="b">
        <v>0</v>
      </c>
      <c r="O61" s="19" t="b">
        <v>0</v>
      </c>
      <c r="P61" s="20"/>
    </row>
    <row r="62">
      <c r="A62" s="16"/>
      <c r="B62" s="16"/>
      <c r="C62" s="16"/>
      <c r="D62" s="16"/>
      <c r="E62" s="17"/>
      <c r="F62" s="17"/>
      <c r="G62" s="18">
        <f t="shared" si="1"/>
        <v>0</v>
      </c>
      <c r="H62" s="18"/>
      <c r="I62" s="19"/>
      <c r="J62" s="19"/>
      <c r="K62" s="19"/>
      <c r="L62" s="19" t="b">
        <v>0</v>
      </c>
      <c r="M62" s="19" t="b">
        <v>0</v>
      </c>
      <c r="N62" s="19" t="b">
        <v>0</v>
      </c>
      <c r="O62" s="19" t="b">
        <v>0</v>
      </c>
      <c r="P62" s="20"/>
    </row>
    <row r="63">
      <c r="A63" s="16"/>
      <c r="B63" s="16"/>
      <c r="C63" s="16"/>
      <c r="D63" s="16"/>
      <c r="E63" s="17"/>
      <c r="F63" s="17"/>
      <c r="G63" s="18">
        <f t="shared" si="1"/>
        <v>0</v>
      </c>
      <c r="H63" s="18"/>
      <c r="I63" s="19"/>
      <c r="J63" s="19"/>
      <c r="K63" s="19"/>
      <c r="L63" s="19" t="b">
        <v>0</v>
      </c>
      <c r="M63" s="19" t="b">
        <v>0</v>
      </c>
      <c r="N63" s="19" t="b">
        <v>0</v>
      </c>
      <c r="O63" s="19" t="b">
        <v>0</v>
      </c>
      <c r="P63" s="20"/>
    </row>
    <row r="64">
      <c r="A64" s="16"/>
      <c r="B64" s="16"/>
      <c r="C64" s="16"/>
      <c r="D64" s="16"/>
      <c r="E64" s="17"/>
      <c r="F64" s="17"/>
      <c r="G64" s="18">
        <f t="shared" si="1"/>
        <v>0</v>
      </c>
      <c r="H64" s="18"/>
      <c r="I64" s="19"/>
      <c r="J64" s="19"/>
      <c r="K64" s="19"/>
      <c r="L64" s="19" t="b">
        <v>0</v>
      </c>
      <c r="M64" s="19" t="b">
        <v>0</v>
      </c>
      <c r="N64" s="19" t="b">
        <v>0</v>
      </c>
      <c r="O64" s="19" t="b">
        <v>0</v>
      </c>
      <c r="P64" s="20"/>
    </row>
    <row r="65">
      <c r="A65" s="16"/>
      <c r="B65" s="16"/>
      <c r="C65" s="16"/>
      <c r="D65" s="16"/>
      <c r="E65" s="17"/>
      <c r="F65" s="17"/>
      <c r="G65" s="18">
        <f t="shared" si="1"/>
        <v>0</v>
      </c>
      <c r="H65" s="18"/>
      <c r="I65" s="19"/>
      <c r="J65" s="19"/>
      <c r="K65" s="19"/>
      <c r="L65" s="19" t="b">
        <v>0</v>
      </c>
      <c r="M65" s="19" t="b">
        <v>0</v>
      </c>
      <c r="N65" s="19" t="b">
        <v>0</v>
      </c>
      <c r="O65" s="19" t="b">
        <v>0</v>
      </c>
      <c r="P65" s="20"/>
    </row>
    <row r="66">
      <c r="A66" s="16"/>
      <c r="B66" s="16"/>
      <c r="C66" s="16"/>
      <c r="D66" s="16"/>
      <c r="E66" s="17"/>
      <c r="F66" s="17"/>
      <c r="G66" s="18">
        <f t="shared" si="1"/>
        <v>0</v>
      </c>
      <c r="H66" s="18"/>
      <c r="I66" s="19"/>
      <c r="J66" s="19"/>
      <c r="K66" s="19"/>
      <c r="L66" s="19" t="b">
        <v>0</v>
      </c>
      <c r="M66" s="19" t="b">
        <v>0</v>
      </c>
      <c r="N66" s="19" t="b">
        <v>0</v>
      </c>
      <c r="O66" s="19" t="b">
        <v>0</v>
      </c>
      <c r="P66" s="20"/>
    </row>
    <row r="67">
      <c r="A67" s="16"/>
      <c r="B67" s="16"/>
      <c r="C67" s="16"/>
      <c r="D67" s="16"/>
      <c r="E67" s="17"/>
      <c r="F67" s="17"/>
      <c r="G67" s="18">
        <f t="shared" si="1"/>
        <v>0</v>
      </c>
      <c r="H67" s="18"/>
      <c r="I67" s="19"/>
      <c r="J67" s="19"/>
      <c r="K67" s="19"/>
      <c r="L67" s="19" t="b">
        <v>0</v>
      </c>
      <c r="M67" s="19" t="b">
        <v>0</v>
      </c>
      <c r="N67" s="19" t="b">
        <v>0</v>
      </c>
      <c r="O67" s="19" t="b">
        <v>0</v>
      </c>
      <c r="P67" s="20"/>
    </row>
    <row r="68">
      <c r="A68" s="16"/>
      <c r="B68" s="16"/>
      <c r="C68" s="16"/>
      <c r="D68" s="16"/>
      <c r="E68" s="17"/>
      <c r="F68" s="17"/>
      <c r="G68" s="18">
        <f t="shared" si="1"/>
        <v>0</v>
      </c>
      <c r="H68" s="18"/>
      <c r="I68" s="19"/>
      <c r="J68" s="19"/>
      <c r="K68" s="19"/>
      <c r="L68" s="19" t="b">
        <v>0</v>
      </c>
      <c r="M68" s="19" t="b">
        <v>0</v>
      </c>
      <c r="N68" s="19" t="b">
        <v>0</v>
      </c>
      <c r="O68" s="19" t="b">
        <v>0</v>
      </c>
      <c r="P68" s="20"/>
    </row>
    <row r="69">
      <c r="A69" s="16"/>
      <c r="B69" s="16"/>
      <c r="C69" s="16"/>
      <c r="D69" s="16"/>
      <c r="E69" s="17"/>
      <c r="F69" s="17"/>
      <c r="G69" s="18">
        <f t="shared" si="1"/>
        <v>0</v>
      </c>
      <c r="H69" s="18"/>
      <c r="I69" s="19"/>
      <c r="J69" s="19"/>
      <c r="K69" s="19"/>
      <c r="L69" s="19" t="b">
        <v>0</v>
      </c>
      <c r="M69" s="19" t="b">
        <v>0</v>
      </c>
      <c r="N69" s="19" t="b">
        <v>0</v>
      </c>
      <c r="O69" s="19" t="b">
        <v>0</v>
      </c>
      <c r="P69" s="20"/>
    </row>
    <row r="70">
      <c r="A70" s="16"/>
      <c r="B70" s="16"/>
      <c r="C70" s="16"/>
      <c r="D70" s="16"/>
      <c r="E70" s="17"/>
      <c r="F70" s="17"/>
      <c r="G70" s="18">
        <f t="shared" si="1"/>
        <v>0</v>
      </c>
      <c r="H70" s="18"/>
      <c r="I70" s="19"/>
      <c r="J70" s="19"/>
      <c r="K70" s="19"/>
      <c r="L70" s="19" t="b">
        <v>0</v>
      </c>
      <c r="M70" s="19" t="b">
        <v>0</v>
      </c>
      <c r="N70" s="19" t="b">
        <v>0</v>
      </c>
      <c r="O70" s="19" t="b">
        <v>0</v>
      </c>
      <c r="P70" s="20"/>
    </row>
    <row r="71">
      <c r="A71" s="16"/>
      <c r="B71" s="16"/>
      <c r="C71" s="16"/>
      <c r="D71" s="16"/>
      <c r="E71" s="17"/>
      <c r="F71" s="17"/>
      <c r="G71" s="18">
        <f t="shared" si="1"/>
        <v>0</v>
      </c>
      <c r="H71" s="18"/>
      <c r="I71" s="19"/>
      <c r="J71" s="19"/>
      <c r="K71" s="19"/>
      <c r="L71" s="19" t="b">
        <v>0</v>
      </c>
      <c r="M71" s="19" t="b">
        <v>0</v>
      </c>
      <c r="N71" s="19" t="b">
        <v>0</v>
      </c>
      <c r="O71" s="19" t="b">
        <v>0</v>
      </c>
      <c r="P71" s="20"/>
    </row>
    <row r="72">
      <c r="A72" s="16"/>
      <c r="B72" s="16"/>
      <c r="C72" s="16"/>
      <c r="D72" s="16"/>
      <c r="E72" s="17"/>
      <c r="F72" s="17"/>
      <c r="G72" s="18">
        <f t="shared" si="1"/>
        <v>0</v>
      </c>
      <c r="H72" s="18"/>
      <c r="I72" s="19"/>
      <c r="J72" s="19"/>
      <c r="K72" s="19"/>
      <c r="L72" s="19" t="b">
        <v>0</v>
      </c>
      <c r="M72" s="19" t="b">
        <v>0</v>
      </c>
      <c r="N72" s="19" t="b">
        <v>0</v>
      </c>
      <c r="O72" s="19" t="b">
        <v>0</v>
      </c>
      <c r="P72" s="20"/>
    </row>
    <row r="73">
      <c r="A73" s="16"/>
      <c r="B73" s="16"/>
      <c r="C73" s="16"/>
      <c r="D73" s="16"/>
      <c r="E73" s="17"/>
      <c r="F73" s="17"/>
      <c r="G73" s="18">
        <f t="shared" si="1"/>
        <v>0</v>
      </c>
      <c r="H73" s="18"/>
      <c r="I73" s="19"/>
      <c r="J73" s="19"/>
      <c r="K73" s="19"/>
      <c r="L73" s="19" t="b">
        <v>0</v>
      </c>
      <c r="M73" s="19" t="b">
        <v>0</v>
      </c>
      <c r="N73" s="19" t="b">
        <v>0</v>
      </c>
      <c r="O73" s="19" t="b">
        <v>0</v>
      </c>
      <c r="P73" s="20"/>
    </row>
    <row r="74">
      <c r="A74" s="16"/>
      <c r="B74" s="16"/>
      <c r="C74" s="16"/>
      <c r="D74" s="16"/>
      <c r="E74" s="17"/>
      <c r="F74" s="17"/>
      <c r="G74" s="18">
        <f t="shared" si="1"/>
        <v>0</v>
      </c>
      <c r="H74" s="18"/>
      <c r="I74" s="19"/>
      <c r="J74" s="19"/>
      <c r="K74" s="19"/>
      <c r="L74" s="19" t="b">
        <v>0</v>
      </c>
      <c r="M74" s="19" t="b">
        <v>0</v>
      </c>
      <c r="N74" s="19" t="b">
        <v>0</v>
      </c>
      <c r="O74" s="19" t="b">
        <v>0</v>
      </c>
      <c r="P74" s="20"/>
    </row>
    <row r="75">
      <c r="A75" s="16"/>
      <c r="B75" s="16"/>
      <c r="C75" s="16"/>
      <c r="D75" s="16"/>
      <c r="E75" s="17"/>
      <c r="F75" s="17"/>
      <c r="G75" s="18">
        <f t="shared" si="1"/>
        <v>0</v>
      </c>
      <c r="H75" s="18"/>
      <c r="I75" s="19"/>
      <c r="J75" s="19"/>
      <c r="K75" s="19"/>
      <c r="L75" s="19" t="b">
        <v>0</v>
      </c>
      <c r="M75" s="19" t="b">
        <v>0</v>
      </c>
      <c r="N75" s="19" t="b">
        <v>0</v>
      </c>
      <c r="O75" s="19" t="b">
        <v>0</v>
      </c>
      <c r="P75" s="20"/>
    </row>
    <row r="76">
      <c r="A76" s="16"/>
      <c r="B76" s="16"/>
      <c r="C76" s="16"/>
      <c r="D76" s="16"/>
      <c r="E76" s="17"/>
      <c r="F76" s="17"/>
      <c r="G76" s="18">
        <f t="shared" si="1"/>
        <v>0</v>
      </c>
      <c r="H76" s="18"/>
      <c r="I76" s="19"/>
      <c r="J76" s="19"/>
      <c r="K76" s="19"/>
      <c r="L76" s="19" t="b">
        <v>0</v>
      </c>
      <c r="M76" s="19" t="b">
        <v>0</v>
      </c>
      <c r="N76" s="19" t="b">
        <v>0</v>
      </c>
      <c r="O76" s="19" t="b">
        <v>0</v>
      </c>
      <c r="P76" s="20"/>
    </row>
  </sheetData>
  <conditionalFormatting sqref="C2:C76">
    <cfRule type="colorScale" priority="1">
      <colorScale>
        <cfvo type="min"/>
        <cfvo type="formula" val="70"/>
        <cfvo type="max"/>
        <color rgb="FFF4CCCC"/>
        <color rgb="FFFFFFFF"/>
        <color rgb="FFD9EAD3"/>
      </colorScale>
    </cfRule>
  </conditionalFormatting>
  <conditionalFormatting sqref="D2:D76">
    <cfRule type="colorScale" priority="2">
      <colorScale>
        <cfvo type="min"/>
        <cfvo type="formula" val="145"/>
        <cfvo type="max"/>
        <color rgb="FFF4CCCC"/>
        <color rgb="FFFFFFFF"/>
        <color rgb="FFD9EAD3"/>
      </colorScale>
    </cfRule>
  </conditionalFormatting>
  <conditionalFormatting sqref="E2:E76">
    <cfRule type="colorScale" priority="3">
      <colorScale>
        <cfvo type="min"/>
        <cfvo type="formula" val="25"/>
        <cfvo type="max"/>
        <color rgb="FFF4CCCC"/>
        <color rgb="FFFFFFFF"/>
        <color rgb="FFD9EAD3"/>
      </colorScale>
    </cfRule>
  </conditionalFormatting>
  <conditionalFormatting sqref="F2:F76">
    <cfRule type="colorScale" priority="4">
      <colorScale>
        <cfvo type="min"/>
        <cfvo type="formula" val="12"/>
        <cfvo type="max"/>
        <color rgb="FFF4CCCC"/>
        <color rgb="FFFFFFFF"/>
        <color rgb="FFD9EAD3"/>
      </colorScale>
    </cfRule>
  </conditionalFormatting>
  <conditionalFormatting sqref="G2:G76">
    <cfRule type="colorScale" priority="5">
      <colorScale>
        <cfvo type="min"/>
        <cfvo type="percent" val="50"/>
        <cfvo type="max"/>
        <color rgb="FFF4CCCC"/>
        <color rgb="FFFFFFFF"/>
        <color rgb="FFD9EAD3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2.29"/>
    <col customWidth="1" min="2" max="2" width="12.86"/>
    <col customWidth="1" min="4" max="4" width="8.57"/>
    <col customWidth="1" min="5" max="5" width="17.86"/>
    <col customWidth="1" min="8" max="8" width="15.0"/>
    <col customWidth="1" min="9" max="9" width="14.71"/>
    <col customWidth="1" min="10" max="10" width="18.0"/>
    <col customWidth="1" min="12" max="12" width="10.29"/>
    <col customWidth="1" min="13" max="13" width="6.57"/>
    <col customWidth="1" min="14" max="14" width="12.14"/>
    <col customWidth="1" min="15" max="16" width="11.57"/>
  </cols>
  <sheetData>
    <row r="1" ht="44.25" customHeight="1">
      <c r="A1" s="13" t="s">
        <v>473</v>
      </c>
      <c r="B1" s="13" t="s">
        <v>474</v>
      </c>
      <c r="C1" s="13" t="s">
        <v>475</v>
      </c>
      <c r="D1" s="13" t="s">
        <v>476</v>
      </c>
      <c r="E1" s="13" t="s">
        <v>477</v>
      </c>
      <c r="F1" s="13" t="s">
        <v>478</v>
      </c>
      <c r="G1" s="13" t="s">
        <v>479</v>
      </c>
      <c r="H1" s="14"/>
      <c r="I1" s="13" t="s">
        <v>480</v>
      </c>
      <c r="J1" s="13" t="s">
        <v>481</v>
      </c>
      <c r="K1" s="13" t="s">
        <v>482</v>
      </c>
      <c r="L1" s="13" t="s">
        <v>483</v>
      </c>
      <c r="M1" s="13" t="s">
        <v>484</v>
      </c>
      <c r="N1" s="13" t="s">
        <v>485</v>
      </c>
      <c r="O1" s="13" t="s">
        <v>486</v>
      </c>
      <c r="P1" s="15"/>
    </row>
    <row r="2">
      <c r="A2" s="16" t="s">
        <v>29</v>
      </c>
      <c r="B2" s="16" t="s">
        <v>302</v>
      </c>
      <c r="C2" s="16"/>
      <c r="D2" s="16"/>
      <c r="E2" s="17"/>
      <c r="F2" s="17"/>
      <c r="G2" s="18">
        <f t="shared" ref="G2:G77" si="1">SUM(C2:F2)</f>
        <v>0</v>
      </c>
      <c r="H2" s="18"/>
      <c r="I2" s="19">
        <v>76.0</v>
      </c>
      <c r="J2" s="19" t="s">
        <v>498</v>
      </c>
      <c r="K2" s="19" t="s">
        <v>503</v>
      </c>
      <c r="L2" s="19" t="b">
        <v>1</v>
      </c>
      <c r="M2" s="19" t="b">
        <v>1</v>
      </c>
      <c r="N2" s="19" t="b">
        <v>0</v>
      </c>
      <c r="O2" s="19" t="b">
        <v>0</v>
      </c>
      <c r="P2" s="20"/>
    </row>
    <row r="3">
      <c r="A3" s="16" t="s">
        <v>29</v>
      </c>
      <c r="B3" s="16" t="s">
        <v>304</v>
      </c>
      <c r="C3" s="17"/>
      <c r="D3" s="16"/>
      <c r="E3" s="17"/>
      <c r="F3" s="16"/>
      <c r="G3" s="18">
        <f t="shared" si="1"/>
        <v>0</v>
      </c>
      <c r="H3" s="18"/>
      <c r="I3" s="19">
        <v>80.0</v>
      </c>
      <c r="J3" s="19" t="s">
        <v>505</v>
      </c>
      <c r="K3" s="19">
        <v>55.0</v>
      </c>
      <c r="L3" s="19" t="b">
        <v>1</v>
      </c>
      <c r="M3" s="19" t="b">
        <v>0</v>
      </c>
      <c r="N3" s="19" t="b">
        <v>0</v>
      </c>
      <c r="O3" s="19" t="b">
        <v>0</v>
      </c>
      <c r="P3" s="20"/>
    </row>
    <row r="4">
      <c r="A4" s="16" t="s">
        <v>29</v>
      </c>
      <c r="B4" s="16" t="s">
        <v>305</v>
      </c>
      <c r="C4" s="16"/>
      <c r="D4" s="16"/>
      <c r="E4" s="17"/>
      <c r="F4" s="17"/>
      <c r="G4" s="18">
        <f t="shared" si="1"/>
        <v>0</v>
      </c>
      <c r="H4" s="18"/>
      <c r="I4" s="19">
        <v>62.0</v>
      </c>
      <c r="J4" s="19" t="s">
        <v>498</v>
      </c>
      <c r="K4" s="19">
        <v>50.0</v>
      </c>
      <c r="L4" s="19" t="b">
        <v>1</v>
      </c>
      <c r="M4" s="19" t="b">
        <v>1</v>
      </c>
      <c r="N4" s="19" t="b">
        <v>0</v>
      </c>
      <c r="O4" s="19" t="b">
        <v>0</v>
      </c>
      <c r="P4" s="20"/>
    </row>
    <row r="5">
      <c r="A5" s="16" t="s">
        <v>29</v>
      </c>
      <c r="B5" s="16" t="s">
        <v>306</v>
      </c>
      <c r="C5" s="17"/>
      <c r="D5" s="16"/>
      <c r="E5" s="17"/>
      <c r="F5" s="17"/>
      <c r="G5" s="18">
        <f t="shared" si="1"/>
        <v>0</v>
      </c>
      <c r="H5" s="18"/>
      <c r="I5" s="19">
        <v>79.0</v>
      </c>
      <c r="J5" s="19" t="s">
        <v>498</v>
      </c>
      <c r="K5" s="19">
        <v>50.0</v>
      </c>
      <c r="L5" s="19" t="b">
        <v>1</v>
      </c>
      <c r="M5" s="19" t="b">
        <v>0</v>
      </c>
      <c r="N5" s="19" t="b">
        <v>0</v>
      </c>
      <c r="O5" s="19" t="b">
        <v>0</v>
      </c>
      <c r="P5" s="20"/>
    </row>
    <row r="6">
      <c r="A6" s="16" t="s">
        <v>29</v>
      </c>
      <c r="B6" s="16" t="s">
        <v>307</v>
      </c>
      <c r="C6" s="17"/>
      <c r="D6" s="16"/>
      <c r="E6" s="17"/>
      <c r="F6" s="16"/>
      <c r="G6" s="18">
        <f t="shared" si="1"/>
        <v>0</v>
      </c>
      <c r="H6" s="18"/>
      <c r="I6" s="19">
        <v>60.0</v>
      </c>
      <c r="J6" s="19" t="s">
        <v>505</v>
      </c>
      <c r="K6" s="19">
        <v>55.0</v>
      </c>
      <c r="L6" s="19" t="b">
        <v>1</v>
      </c>
      <c r="M6" s="19" t="b">
        <v>1</v>
      </c>
      <c r="N6" s="19" t="b">
        <v>0</v>
      </c>
      <c r="O6" s="19" t="b">
        <v>0</v>
      </c>
      <c r="P6" s="20"/>
    </row>
    <row r="7">
      <c r="A7" s="16" t="s">
        <v>29</v>
      </c>
      <c r="B7" s="16" t="s">
        <v>308</v>
      </c>
      <c r="C7" s="17"/>
      <c r="D7" s="16"/>
      <c r="E7" s="17"/>
      <c r="F7" s="17"/>
      <c r="G7" s="18">
        <f t="shared" si="1"/>
        <v>0</v>
      </c>
      <c r="H7" s="18"/>
      <c r="I7" s="19">
        <v>53.0</v>
      </c>
      <c r="J7" s="19" t="s">
        <v>505</v>
      </c>
      <c r="K7" s="19">
        <v>55.0</v>
      </c>
      <c r="L7" s="19" t="b">
        <v>1</v>
      </c>
      <c r="M7" s="19" t="b">
        <v>1</v>
      </c>
      <c r="N7" s="19" t="b">
        <v>0</v>
      </c>
      <c r="O7" s="19" t="b">
        <v>0</v>
      </c>
      <c r="P7" s="20"/>
    </row>
    <row r="8">
      <c r="A8" s="16" t="s">
        <v>29</v>
      </c>
      <c r="B8" s="16" t="s">
        <v>312</v>
      </c>
      <c r="C8" s="16"/>
      <c r="D8" s="16"/>
      <c r="E8" s="17"/>
      <c r="F8" s="17"/>
      <c r="G8" s="18">
        <f t="shared" si="1"/>
        <v>0</v>
      </c>
      <c r="H8" s="18"/>
      <c r="I8" s="19">
        <v>67.0</v>
      </c>
      <c r="J8" s="19" t="s">
        <v>505</v>
      </c>
      <c r="K8" s="19" t="s">
        <v>508</v>
      </c>
      <c r="L8" s="19" t="b">
        <v>1</v>
      </c>
      <c r="M8" s="19" t="b">
        <v>1</v>
      </c>
      <c r="N8" s="19" t="b">
        <v>0</v>
      </c>
      <c r="O8" s="19" t="b">
        <v>0</v>
      </c>
      <c r="P8" s="20"/>
    </row>
    <row r="9">
      <c r="A9" s="16" t="s">
        <v>29</v>
      </c>
      <c r="B9" s="16" t="s">
        <v>326</v>
      </c>
      <c r="C9" s="16"/>
      <c r="D9" s="16"/>
      <c r="E9" s="17"/>
      <c r="F9" s="16"/>
      <c r="G9" s="18">
        <f t="shared" si="1"/>
        <v>0</v>
      </c>
      <c r="H9" s="18"/>
      <c r="I9" s="19">
        <v>67.0</v>
      </c>
      <c r="J9" s="19" t="s">
        <v>505</v>
      </c>
      <c r="K9" s="19" t="s">
        <v>504</v>
      </c>
      <c r="L9" s="19" t="b">
        <v>1</v>
      </c>
      <c r="M9" s="19" t="b">
        <v>0</v>
      </c>
      <c r="N9" s="19" t="b">
        <v>0</v>
      </c>
      <c r="O9" s="19" t="b">
        <v>0</v>
      </c>
      <c r="P9" s="20"/>
    </row>
    <row r="10">
      <c r="A10" s="16" t="s">
        <v>29</v>
      </c>
      <c r="B10" s="16" t="s">
        <v>338</v>
      </c>
      <c r="C10" s="17"/>
      <c r="D10" s="16"/>
      <c r="E10" s="17"/>
      <c r="F10" s="16"/>
      <c r="G10" s="18">
        <f t="shared" si="1"/>
        <v>0</v>
      </c>
      <c r="H10" s="18"/>
      <c r="I10" s="19">
        <v>69.0</v>
      </c>
      <c r="J10" s="19" t="s">
        <v>505</v>
      </c>
      <c r="K10" s="19" t="s">
        <v>504</v>
      </c>
      <c r="L10" s="19" t="b">
        <v>1</v>
      </c>
      <c r="M10" s="19" t="b">
        <v>0</v>
      </c>
      <c r="N10" s="19" t="b">
        <v>0</v>
      </c>
      <c r="O10" s="19" t="b">
        <v>0</v>
      </c>
      <c r="P10" s="20"/>
    </row>
    <row r="11">
      <c r="A11" s="16" t="s">
        <v>29</v>
      </c>
      <c r="B11" s="16" t="s">
        <v>359</v>
      </c>
      <c r="C11" s="16"/>
      <c r="D11" s="16"/>
      <c r="E11" s="17"/>
      <c r="F11" s="17"/>
      <c r="G11" s="18">
        <f t="shared" si="1"/>
        <v>0</v>
      </c>
      <c r="H11" s="18"/>
      <c r="I11" s="19">
        <v>53.0</v>
      </c>
      <c r="J11" s="19" t="s">
        <v>498</v>
      </c>
      <c r="K11" s="19">
        <v>55.0</v>
      </c>
      <c r="L11" s="19" t="b">
        <v>1</v>
      </c>
      <c r="M11" s="19" t="b">
        <v>0</v>
      </c>
      <c r="N11" s="19" t="b">
        <v>0</v>
      </c>
      <c r="O11" s="19" t="b">
        <v>0</v>
      </c>
      <c r="P11" s="20"/>
    </row>
    <row r="12">
      <c r="A12" s="16" t="s">
        <v>29</v>
      </c>
      <c r="B12" s="16" t="s">
        <v>361</v>
      </c>
      <c r="C12" s="17"/>
      <c r="D12" s="16"/>
      <c r="E12" s="17"/>
      <c r="F12" s="16"/>
      <c r="G12" s="18">
        <f t="shared" si="1"/>
        <v>0</v>
      </c>
      <c r="H12" s="18"/>
      <c r="I12" s="19">
        <v>54.0</v>
      </c>
      <c r="J12" s="19" t="s">
        <v>498</v>
      </c>
      <c r="K12" s="19" t="s">
        <v>503</v>
      </c>
      <c r="L12" s="19" t="b">
        <v>1</v>
      </c>
      <c r="M12" s="19" t="b">
        <v>0</v>
      </c>
      <c r="N12" s="19" t="b">
        <v>0</v>
      </c>
      <c r="O12" s="19" t="b">
        <v>0</v>
      </c>
      <c r="P12" s="20"/>
    </row>
    <row r="13">
      <c r="A13" s="16" t="s">
        <v>29</v>
      </c>
      <c r="B13" s="16" t="s">
        <v>364</v>
      </c>
      <c r="C13" s="17"/>
      <c r="D13" s="16"/>
      <c r="E13" s="17"/>
      <c r="F13" s="17"/>
      <c r="G13" s="18">
        <f t="shared" si="1"/>
        <v>0</v>
      </c>
      <c r="H13" s="18"/>
      <c r="I13" s="19">
        <v>75.0</v>
      </c>
      <c r="J13" s="19" t="s">
        <v>509</v>
      </c>
      <c r="K13" s="19" t="s">
        <v>504</v>
      </c>
      <c r="L13" s="19" t="b">
        <v>0</v>
      </c>
      <c r="M13" s="19" t="b">
        <v>0</v>
      </c>
      <c r="N13" s="19" t="b">
        <v>0</v>
      </c>
      <c r="O13" s="19" t="b">
        <v>0</v>
      </c>
      <c r="P13" s="20"/>
    </row>
    <row r="14">
      <c r="A14" s="16" t="s">
        <v>29</v>
      </c>
      <c r="B14" s="16" t="s">
        <v>373</v>
      </c>
      <c r="C14" s="16"/>
      <c r="D14" s="16"/>
      <c r="E14" s="17"/>
      <c r="F14" s="17"/>
      <c r="G14" s="18">
        <f t="shared" si="1"/>
        <v>0</v>
      </c>
      <c r="H14" s="18"/>
      <c r="I14" s="19">
        <v>59.0</v>
      </c>
      <c r="J14" s="19" t="s">
        <v>505</v>
      </c>
      <c r="K14" s="19" t="s">
        <v>503</v>
      </c>
      <c r="L14" s="19" t="b">
        <v>0</v>
      </c>
      <c r="M14" s="19" t="b">
        <v>0</v>
      </c>
      <c r="N14" s="19" t="b">
        <v>0</v>
      </c>
      <c r="O14" s="19" t="b">
        <v>0</v>
      </c>
      <c r="P14" s="20"/>
    </row>
    <row r="15">
      <c r="A15" s="16" t="s">
        <v>29</v>
      </c>
      <c r="B15" s="16" t="s">
        <v>382</v>
      </c>
      <c r="C15" s="17"/>
      <c r="D15" s="16"/>
      <c r="E15" s="17"/>
      <c r="F15" s="16"/>
      <c r="G15" s="18">
        <f t="shared" si="1"/>
        <v>0</v>
      </c>
      <c r="H15" s="18"/>
      <c r="I15" s="19">
        <v>34.0</v>
      </c>
      <c r="J15" s="19" t="s">
        <v>510</v>
      </c>
      <c r="K15" s="19">
        <v>55.0</v>
      </c>
      <c r="L15" s="19" t="b">
        <v>1</v>
      </c>
      <c r="M15" s="19" t="b">
        <v>0</v>
      </c>
      <c r="N15" s="19" t="b">
        <v>0</v>
      </c>
      <c r="O15" s="19" t="b">
        <v>0</v>
      </c>
      <c r="P15" s="20"/>
    </row>
    <row r="16">
      <c r="A16" s="16" t="s">
        <v>29</v>
      </c>
      <c r="B16" s="16" t="s">
        <v>395</v>
      </c>
      <c r="C16" s="17"/>
      <c r="D16" s="16"/>
      <c r="E16" s="17"/>
      <c r="F16" s="16"/>
      <c r="G16" s="18">
        <f t="shared" si="1"/>
        <v>0</v>
      </c>
      <c r="H16" s="18"/>
      <c r="I16" s="19">
        <v>33.0</v>
      </c>
      <c r="J16" s="19" t="s">
        <v>510</v>
      </c>
      <c r="K16" s="19" t="s">
        <v>504</v>
      </c>
      <c r="L16" s="19" t="b">
        <v>1</v>
      </c>
      <c r="M16" s="19" t="b">
        <v>0</v>
      </c>
      <c r="N16" s="19" t="b">
        <v>0</v>
      </c>
      <c r="O16" s="19" t="b">
        <v>0</v>
      </c>
      <c r="P16" s="20"/>
    </row>
    <row r="17">
      <c r="A17" s="16" t="s">
        <v>29</v>
      </c>
      <c r="B17" s="16" t="s">
        <v>440</v>
      </c>
      <c r="C17" s="16"/>
      <c r="D17" s="16"/>
      <c r="E17" s="17"/>
      <c r="F17" s="17"/>
      <c r="G17" s="18">
        <f t="shared" si="1"/>
        <v>0</v>
      </c>
      <c r="H17" s="18"/>
      <c r="I17" s="19">
        <v>44.0</v>
      </c>
      <c r="J17" s="19" t="s">
        <v>510</v>
      </c>
      <c r="K17" s="19" t="s">
        <v>503</v>
      </c>
      <c r="L17" s="19" t="b">
        <v>0</v>
      </c>
      <c r="M17" s="19" t="b">
        <v>0</v>
      </c>
      <c r="N17" s="19" t="b">
        <v>0</v>
      </c>
      <c r="O17" s="19" t="b">
        <v>0</v>
      </c>
      <c r="P17" s="20"/>
    </row>
    <row r="18">
      <c r="A18" s="16" t="s">
        <v>29</v>
      </c>
      <c r="B18" s="16" t="s">
        <v>450</v>
      </c>
      <c r="C18" s="16"/>
      <c r="D18" s="16"/>
      <c r="E18" s="17"/>
      <c r="F18" s="17"/>
      <c r="G18" s="18">
        <f t="shared" si="1"/>
        <v>0</v>
      </c>
      <c r="H18" s="18"/>
      <c r="I18" s="19">
        <v>24.0</v>
      </c>
      <c r="J18" s="19" t="s">
        <v>505</v>
      </c>
      <c r="K18" s="19" t="s">
        <v>503</v>
      </c>
      <c r="L18" s="19" t="b">
        <v>1</v>
      </c>
      <c r="M18" s="19" t="b">
        <v>0</v>
      </c>
      <c r="N18" s="19" t="b">
        <v>0</v>
      </c>
      <c r="O18" s="19" t="b">
        <v>0</v>
      </c>
      <c r="P18" s="20"/>
    </row>
    <row r="19">
      <c r="A19" s="16" t="s">
        <v>29</v>
      </c>
      <c r="B19" s="16" t="s">
        <v>472</v>
      </c>
      <c r="C19" s="17"/>
      <c r="D19" s="16"/>
      <c r="E19" s="17"/>
      <c r="F19" s="17"/>
      <c r="G19" s="18">
        <f t="shared" si="1"/>
        <v>0</v>
      </c>
      <c r="H19" s="18"/>
      <c r="I19" s="19">
        <v>34.0</v>
      </c>
      <c r="J19" s="19" t="s">
        <v>510</v>
      </c>
      <c r="K19" s="19" t="s">
        <v>503</v>
      </c>
      <c r="L19" s="19" t="b">
        <v>0</v>
      </c>
      <c r="M19" s="19" t="b">
        <v>0</v>
      </c>
      <c r="N19" s="19" t="b">
        <v>0</v>
      </c>
      <c r="O19" s="19" t="b">
        <v>0</v>
      </c>
      <c r="P19" s="20"/>
    </row>
    <row r="20">
      <c r="A20" s="16"/>
      <c r="B20" s="16"/>
      <c r="C20" s="16"/>
      <c r="D20" s="16"/>
      <c r="E20" s="17"/>
      <c r="F20" s="16"/>
      <c r="G20" s="18">
        <f t="shared" si="1"/>
        <v>0</v>
      </c>
      <c r="H20" s="18"/>
      <c r="I20" s="19">
        <v>47.0</v>
      </c>
      <c r="J20" s="19" t="s">
        <v>509</v>
      </c>
      <c r="K20" s="19"/>
      <c r="L20" s="19" t="b">
        <v>1</v>
      </c>
      <c r="M20" s="19" t="b">
        <v>0</v>
      </c>
      <c r="N20" s="19" t="b">
        <v>0</v>
      </c>
      <c r="O20" s="19" t="b">
        <v>0</v>
      </c>
      <c r="P20" s="20"/>
    </row>
    <row r="21">
      <c r="A21" s="16"/>
      <c r="B21" s="16"/>
      <c r="C21" s="17"/>
      <c r="D21" s="16"/>
      <c r="E21" s="17"/>
      <c r="F21" s="17"/>
      <c r="G21" s="18">
        <f t="shared" si="1"/>
        <v>0</v>
      </c>
      <c r="H21" s="18"/>
      <c r="I21" s="19">
        <v>39.0</v>
      </c>
      <c r="J21" s="19"/>
      <c r="K21" s="19" t="s">
        <v>504</v>
      </c>
      <c r="L21" s="19" t="b">
        <v>0</v>
      </c>
      <c r="M21" s="19" t="b">
        <v>0</v>
      </c>
      <c r="N21" s="19" t="b">
        <v>0</v>
      </c>
      <c r="O21" s="19" t="b">
        <v>0</v>
      </c>
      <c r="P21" s="20"/>
    </row>
    <row r="22">
      <c r="A22" s="16"/>
      <c r="B22" s="16"/>
      <c r="C22" s="17"/>
      <c r="D22" s="16"/>
      <c r="E22" s="17"/>
      <c r="F22" s="17"/>
      <c r="G22" s="18">
        <f t="shared" si="1"/>
        <v>0</v>
      </c>
      <c r="H22" s="18"/>
      <c r="I22" s="19">
        <v>31.0</v>
      </c>
      <c r="J22" s="19"/>
      <c r="K22" s="19" t="s">
        <v>503</v>
      </c>
      <c r="L22" s="19" t="b">
        <v>0</v>
      </c>
      <c r="M22" s="19" t="b">
        <v>0</v>
      </c>
      <c r="N22" s="19" t="b">
        <v>0</v>
      </c>
      <c r="O22" s="19" t="b">
        <v>0</v>
      </c>
      <c r="P22" s="20"/>
    </row>
    <row r="23">
      <c r="A23" s="16"/>
      <c r="B23" s="16"/>
      <c r="C23" s="16"/>
      <c r="D23" s="16"/>
      <c r="E23" s="17"/>
      <c r="F23" s="16"/>
      <c r="G23" s="18">
        <f t="shared" si="1"/>
        <v>0</v>
      </c>
      <c r="H23" s="18"/>
      <c r="I23" s="19"/>
      <c r="J23" s="19"/>
      <c r="K23" s="19"/>
      <c r="L23" s="19" t="b">
        <v>0</v>
      </c>
      <c r="M23" s="19" t="b">
        <v>0</v>
      </c>
      <c r="N23" s="19" t="b">
        <v>0</v>
      </c>
      <c r="O23" s="19" t="b">
        <v>0</v>
      </c>
      <c r="P23" s="20"/>
    </row>
    <row r="24">
      <c r="A24" s="16"/>
      <c r="B24" s="16"/>
      <c r="C24" s="16"/>
      <c r="D24" s="16"/>
      <c r="E24" s="17"/>
      <c r="F24" s="16"/>
      <c r="G24" s="18">
        <f t="shared" si="1"/>
        <v>0</v>
      </c>
      <c r="H24" s="18"/>
      <c r="I24" s="19"/>
      <c r="J24" s="19"/>
      <c r="K24" s="19"/>
      <c r="L24" s="19" t="b">
        <v>0</v>
      </c>
      <c r="M24" s="19" t="b">
        <v>0</v>
      </c>
      <c r="N24" s="19" t="b">
        <v>0</v>
      </c>
      <c r="O24" s="19" t="b">
        <v>0</v>
      </c>
      <c r="P24" s="20"/>
    </row>
    <row r="25">
      <c r="A25" s="16"/>
      <c r="B25" s="16"/>
      <c r="C25" s="16"/>
      <c r="D25" s="16"/>
      <c r="E25" s="17"/>
      <c r="F25" s="16"/>
      <c r="G25" s="18">
        <f t="shared" si="1"/>
        <v>0</v>
      </c>
      <c r="H25" s="18"/>
      <c r="I25" s="19"/>
      <c r="J25" s="19"/>
      <c r="K25" s="19"/>
      <c r="L25" s="19" t="b">
        <v>0</v>
      </c>
      <c r="M25" s="19" t="b">
        <v>0</v>
      </c>
      <c r="N25" s="19" t="b">
        <v>0</v>
      </c>
      <c r="O25" s="19" t="b">
        <v>0</v>
      </c>
      <c r="P25" s="20"/>
    </row>
    <row r="26">
      <c r="A26" s="16"/>
      <c r="B26" s="16"/>
      <c r="C26" s="16"/>
      <c r="D26" s="16"/>
      <c r="E26" s="17"/>
      <c r="F26" s="16"/>
      <c r="G26" s="18">
        <f t="shared" si="1"/>
        <v>0</v>
      </c>
      <c r="H26" s="18"/>
      <c r="I26" s="19"/>
      <c r="J26" s="19"/>
      <c r="K26" s="19"/>
      <c r="L26" s="19" t="b">
        <v>0</v>
      </c>
      <c r="M26" s="19" t="b">
        <v>0</v>
      </c>
      <c r="N26" s="19" t="b">
        <v>0</v>
      </c>
      <c r="O26" s="19" t="b">
        <v>0</v>
      </c>
      <c r="P26" s="20"/>
    </row>
    <row r="27">
      <c r="A27" s="16"/>
      <c r="B27" s="16"/>
      <c r="C27" s="16"/>
      <c r="D27" s="16"/>
      <c r="E27" s="17"/>
      <c r="F27" s="16"/>
      <c r="G27" s="18">
        <f t="shared" si="1"/>
        <v>0</v>
      </c>
      <c r="H27" s="18"/>
      <c r="I27" s="19"/>
      <c r="J27" s="19"/>
      <c r="K27" s="19"/>
      <c r="L27" s="19" t="b">
        <v>0</v>
      </c>
      <c r="M27" s="19" t="b">
        <v>0</v>
      </c>
      <c r="N27" s="19" t="b">
        <v>0</v>
      </c>
      <c r="O27" s="19" t="b">
        <v>0</v>
      </c>
      <c r="P27" s="20"/>
    </row>
    <row r="28">
      <c r="A28" s="16"/>
      <c r="B28" s="16"/>
      <c r="C28" s="16"/>
      <c r="D28" s="16"/>
      <c r="E28" s="17"/>
      <c r="F28" s="16"/>
      <c r="G28" s="18">
        <f t="shared" si="1"/>
        <v>0</v>
      </c>
      <c r="H28" s="18"/>
      <c r="I28" s="19"/>
      <c r="J28" s="19"/>
      <c r="K28" s="19"/>
      <c r="L28" s="19" t="b">
        <v>0</v>
      </c>
      <c r="M28" s="19" t="b">
        <v>0</v>
      </c>
      <c r="N28" s="19" t="b">
        <v>0</v>
      </c>
      <c r="O28" s="19" t="b">
        <v>0</v>
      </c>
      <c r="P28" s="20"/>
    </row>
    <row r="29">
      <c r="A29" s="16"/>
      <c r="B29" s="16"/>
      <c r="C29" s="16"/>
      <c r="D29" s="16"/>
      <c r="E29" s="17"/>
      <c r="F29" s="16"/>
      <c r="G29" s="18">
        <f t="shared" si="1"/>
        <v>0</v>
      </c>
      <c r="H29" s="18"/>
      <c r="I29" s="19"/>
      <c r="J29" s="19"/>
      <c r="K29" s="19"/>
      <c r="L29" s="19" t="b">
        <v>0</v>
      </c>
      <c r="M29" s="19" t="b">
        <v>0</v>
      </c>
      <c r="N29" s="19" t="b">
        <v>0</v>
      </c>
      <c r="O29" s="19" t="b">
        <v>0</v>
      </c>
      <c r="P29" s="20"/>
    </row>
    <row r="30">
      <c r="A30" s="16"/>
      <c r="B30" s="16"/>
      <c r="C30" s="16"/>
      <c r="D30" s="16"/>
      <c r="E30" s="17"/>
      <c r="F30" s="16"/>
      <c r="G30" s="18">
        <f t="shared" si="1"/>
        <v>0</v>
      </c>
      <c r="H30" s="18"/>
      <c r="I30" s="19"/>
      <c r="J30" s="19"/>
      <c r="K30" s="19"/>
      <c r="L30" s="19" t="b">
        <v>0</v>
      </c>
      <c r="M30" s="19" t="b">
        <v>0</v>
      </c>
      <c r="N30" s="19" t="b">
        <v>0</v>
      </c>
      <c r="O30" s="19" t="b">
        <v>0</v>
      </c>
      <c r="P30" s="20"/>
    </row>
    <row r="31">
      <c r="A31" s="16"/>
      <c r="B31" s="16"/>
      <c r="C31" s="16"/>
      <c r="D31" s="16"/>
      <c r="E31" s="17"/>
      <c r="F31" s="16"/>
      <c r="G31" s="18">
        <f t="shared" si="1"/>
        <v>0</v>
      </c>
      <c r="H31" s="18"/>
      <c r="I31" s="19"/>
      <c r="J31" s="19"/>
      <c r="K31" s="19"/>
      <c r="L31" s="19" t="b">
        <v>0</v>
      </c>
      <c r="M31" s="19" t="b">
        <v>0</v>
      </c>
      <c r="N31" s="19" t="b">
        <v>0</v>
      </c>
      <c r="O31" s="19" t="b">
        <v>0</v>
      </c>
      <c r="P31" s="20"/>
    </row>
    <row r="32">
      <c r="A32" s="16"/>
      <c r="B32" s="16"/>
      <c r="C32" s="16"/>
      <c r="D32" s="16"/>
      <c r="E32" s="17"/>
      <c r="F32" s="16"/>
      <c r="G32" s="18">
        <f t="shared" si="1"/>
        <v>0</v>
      </c>
      <c r="H32" s="18"/>
      <c r="I32" s="19"/>
      <c r="J32" s="19"/>
      <c r="K32" s="19"/>
      <c r="L32" s="19" t="b">
        <v>0</v>
      </c>
      <c r="M32" s="19" t="b">
        <v>0</v>
      </c>
      <c r="N32" s="19" t="b">
        <v>0</v>
      </c>
      <c r="O32" s="19" t="b">
        <v>0</v>
      </c>
      <c r="P32" s="20"/>
    </row>
    <row r="33">
      <c r="A33" s="16"/>
      <c r="B33" s="16"/>
      <c r="C33" s="16"/>
      <c r="D33" s="16"/>
      <c r="E33" s="17"/>
      <c r="F33" s="16"/>
      <c r="G33" s="18">
        <f t="shared" si="1"/>
        <v>0</v>
      </c>
      <c r="H33" s="18"/>
      <c r="I33" s="19"/>
      <c r="J33" s="19"/>
      <c r="K33" s="19"/>
      <c r="L33" s="19" t="b">
        <v>0</v>
      </c>
      <c r="M33" s="19" t="b">
        <v>0</v>
      </c>
      <c r="N33" s="19" t="b">
        <v>0</v>
      </c>
      <c r="O33" s="19" t="b">
        <v>0</v>
      </c>
      <c r="P33" s="20"/>
    </row>
    <row r="34">
      <c r="A34" s="16"/>
      <c r="B34" s="16"/>
      <c r="C34" s="16"/>
      <c r="D34" s="16"/>
      <c r="E34" s="17"/>
      <c r="F34" s="16"/>
      <c r="G34" s="18">
        <f t="shared" si="1"/>
        <v>0</v>
      </c>
      <c r="H34" s="18"/>
      <c r="I34" s="19"/>
      <c r="J34" s="19"/>
      <c r="K34" s="19"/>
      <c r="L34" s="19" t="b">
        <v>0</v>
      </c>
      <c r="M34" s="19" t="b">
        <v>0</v>
      </c>
      <c r="N34" s="19" t="b">
        <v>0</v>
      </c>
      <c r="O34" s="19" t="b">
        <v>0</v>
      </c>
      <c r="P34" s="20"/>
    </row>
    <row r="35">
      <c r="A35" s="16"/>
      <c r="B35" s="16"/>
      <c r="C35" s="16"/>
      <c r="D35" s="16"/>
      <c r="E35" s="17"/>
      <c r="F35" s="16"/>
      <c r="G35" s="18">
        <f t="shared" si="1"/>
        <v>0</v>
      </c>
      <c r="H35" s="18"/>
      <c r="I35" s="19"/>
      <c r="J35" s="19"/>
      <c r="K35" s="19"/>
      <c r="L35" s="19" t="b">
        <v>0</v>
      </c>
      <c r="M35" s="19" t="b">
        <v>0</v>
      </c>
      <c r="N35" s="19" t="b">
        <v>0</v>
      </c>
      <c r="O35" s="19" t="b">
        <v>0</v>
      </c>
      <c r="P35" s="20"/>
    </row>
    <row r="36">
      <c r="A36" s="16"/>
      <c r="B36" s="16"/>
      <c r="C36" s="16"/>
      <c r="D36" s="16"/>
      <c r="E36" s="17"/>
      <c r="F36" s="16"/>
      <c r="G36" s="18">
        <f t="shared" si="1"/>
        <v>0</v>
      </c>
      <c r="H36" s="18"/>
      <c r="I36" s="19"/>
      <c r="J36" s="19"/>
      <c r="K36" s="19"/>
      <c r="L36" s="19" t="b">
        <v>0</v>
      </c>
      <c r="M36" s="19" t="b">
        <v>0</v>
      </c>
      <c r="N36" s="19" t="b">
        <v>0</v>
      </c>
      <c r="O36" s="19" t="b">
        <v>0</v>
      </c>
      <c r="P36" s="20"/>
    </row>
    <row r="37">
      <c r="A37" s="16"/>
      <c r="B37" s="16"/>
      <c r="C37" s="16"/>
      <c r="D37" s="16"/>
      <c r="E37" s="17"/>
      <c r="F37" s="16"/>
      <c r="G37" s="18">
        <f t="shared" si="1"/>
        <v>0</v>
      </c>
      <c r="H37" s="18"/>
      <c r="I37" s="19"/>
      <c r="J37" s="19"/>
      <c r="K37" s="19"/>
      <c r="L37" s="19" t="b">
        <v>0</v>
      </c>
      <c r="M37" s="19" t="b">
        <v>0</v>
      </c>
      <c r="N37" s="19" t="b">
        <v>0</v>
      </c>
      <c r="O37" s="19" t="b">
        <v>0</v>
      </c>
      <c r="P37" s="20"/>
    </row>
    <row r="38">
      <c r="A38" s="16"/>
      <c r="B38" s="16"/>
      <c r="C38" s="16"/>
      <c r="D38" s="16"/>
      <c r="E38" s="17"/>
      <c r="F38" s="16"/>
      <c r="G38" s="18">
        <f t="shared" si="1"/>
        <v>0</v>
      </c>
      <c r="H38" s="18"/>
      <c r="I38" s="19"/>
      <c r="J38" s="19"/>
      <c r="K38" s="19"/>
      <c r="L38" s="19" t="b">
        <v>0</v>
      </c>
      <c r="M38" s="19" t="b">
        <v>0</v>
      </c>
      <c r="N38" s="19" t="b">
        <v>0</v>
      </c>
      <c r="O38" s="19" t="b">
        <v>0</v>
      </c>
      <c r="P38" s="20"/>
    </row>
    <row r="39">
      <c r="A39" s="16"/>
      <c r="B39" s="16"/>
      <c r="C39" s="16"/>
      <c r="D39" s="16"/>
      <c r="E39" s="17"/>
      <c r="F39" s="16"/>
      <c r="G39" s="18">
        <f t="shared" si="1"/>
        <v>0</v>
      </c>
      <c r="H39" s="18"/>
      <c r="I39" s="19"/>
      <c r="J39" s="19"/>
      <c r="K39" s="19"/>
      <c r="L39" s="19" t="b">
        <v>0</v>
      </c>
      <c r="M39" s="19" t="b">
        <v>0</v>
      </c>
      <c r="N39" s="19" t="b">
        <v>0</v>
      </c>
      <c r="O39" s="19" t="b">
        <v>0</v>
      </c>
      <c r="P39" s="20"/>
    </row>
    <row r="40">
      <c r="A40" s="16"/>
      <c r="B40" s="16"/>
      <c r="C40" s="16"/>
      <c r="D40" s="16"/>
      <c r="E40" s="17"/>
      <c r="F40" s="16"/>
      <c r="G40" s="18">
        <f t="shared" si="1"/>
        <v>0</v>
      </c>
      <c r="H40" s="18"/>
      <c r="I40" s="19"/>
      <c r="J40" s="19"/>
      <c r="K40" s="19"/>
      <c r="L40" s="19" t="b">
        <v>0</v>
      </c>
      <c r="M40" s="19" t="b">
        <v>0</v>
      </c>
      <c r="N40" s="19" t="b">
        <v>0</v>
      </c>
      <c r="O40" s="19" t="b">
        <v>0</v>
      </c>
      <c r="P40" s="20"/>
    </row>
    <row r="41">
      <c r="A41" s="16"/>
      <c r="B41" s="16"/>
      <c r="C41" s="16"/>
      <c r="D41" s="16"/>
      <c r="E41" s="17"/>
      <c r="F41" s="16"/>
      <c r="G41" s="18">
        <f t="shared" si="1"/>
        <v>0</v>
      </c>
      <c r="H41" s="18"/>
      <c r="I41" s="19"/>
      <c r="J41" s="19"/>
      <c r="K41" s="19"/>
      <c r="L41" s="19" t="b">
        <v>0</v>
      </c>
      <c r="M41" s="19" t="b">
        <v>0</v>
      </c>
      <c r="N41" s="19" t="b">
        <v>0</v>
      </c>
      <c r="O41" s="19" t="b">
        <v>0</v>
      </c>
      <c r="P41" s="20"/>
    </row>
    <row r="42">
      <c r="A42" s="16"/>
      <c r="B42" s="16"/>
      <c r="C42" s="16"/>
      <c r="D42" s="16"/>
      <c r="E42" s="17"/>
      <c r="F42" s="16"/>
      <c r="G42" s="18">
        <f t="shared" si="1"/>
        <v>0</v>
      </c>
      <c r="H42" s="18"/>
      <c r="I42" s="19"/>
      <c r="J42" s="19"/>
      <c r="K42" s="19"/>
      <c r="L42" s="19" t="b">
        <v>0</v>
      </c>
      <c r="M42" s="19" t="b">
        <v>0</v>
      </c>
      <c r="N42" s="19" t="b">
        <v>0</v>
      </c>
      <c r="O42" s="19" t="b">
        <v>0</v>
      </c>
      <c r="P42" s="20"/>
    </row>
    <row r="43">
      <c r="A43" s="16"/>
      <c r="B43" s="16"/>
      <c r="C43" s="16"/>
      <c r="D43" s="16"/>
      <c r="E43" s="17"/>
      <c r="F43" s="16"/>
      <c r="G43" s="18">
        <f t="shared" si="1"/>
        <v>0</v>
      </c>
      <c r="H43" s="18"/>
      <c r="I43" s="19"/>
      <c r="J43" s="19"/>
      <c r="K43" s="19"/>
      <c r="L43" s="19" t="b">
        <v>0</v>
      </c>
      <c r="M43" s="19" t="b">
        <v>0</v>
      </c>
      <c r="N43" s="19" t="b">
        <v>0</v>
      </c>
      <c r="O43" s="19" t="b">
        <v>0</v>
      </c>
      <c r="P43" s="20"/>
    </row>
    <row r="44">
      <c r="A44" s="16"/>
      <c r="B44" s="16"/>
      <c r="C44" s="16"/>
      <c r="D44" s="16"/>
      <c r="E44" s="17"/>
      <c r="F44" s="16"/>
      <c r="G44" s="18">
        <f t="shared" si="1"/>
        <v>0</v>
      </c>
      <c r="H44" s="18"/>
      <c r="I44" s="19"/>
      <c r="J44" s="19"/>
      <c r="K44" s="19"/>
      <c r="L44" s="19" t="b">
        <v>0</v>
      </c>
      <c r="M44" s="19" t="b">
        <v>0</v>
      </c>
      <c r="N44" s="19" t="b">
        <v>0</v>
      </c>
      <c r="O44" s="19" t="b">
        <v>0</v>
      </c>
      <c r="P44" s="20"/>
    </row>
    <row r="45">
      <c r="A45" s="16"/>
      <c r="B45" s="16"/>
      <c r="C45" s="16"/>
      <c r="D45" s="16"/>
      <c r="E45" s="17"/>
      <c r="F45" s="16"/>
      <c r="G45" s="18">
        <f t="shared" si="1"/>
        <v>0</v>
      </c>
      <c r="H45" s="18"/>
      <c r="I45" s="19"/>
      <c r="J45" s="19"/>
      <c r="K45" s="19"/>
      <c r="L45" s="19" t="b">
        <v>0</v>
      </c>
      <c r="M45" s="19" t="b">
        <v>0</v>
      </c>
      <c r="N45" s="19" t="b">
        <v>0</v>
      </c>
      <c r="O45" s="19" t="b">
        <v>0</v>
      </c>
      <c r="P45" s="20"/>
    </row>
    <row r="46">
      <c r="A46" s="16"/>
      <c r="B46" s="16"/>
      <c r="C46" s="16"/>
      <c r="D46" s="16"/>
      <c r="E46" s="17"/>
      <c r="F46" s="16"/>
      <c r="G46" s="18">
        <f t="shared" si="1"/>
        <v>0</v>
      </c>
      <c r="H46" s="18"/>
      <c r="I46" s="19"/>
      <c r="J46" s="19"/>
      <c r="K46" s="19"/>
      <c r="L46" s="19" t="b">
        <v>0</v>
      </c>
      <c r="M46" s="19" t="b">
        <v>0</v>
      </c>
      <c r="N46" s="19" t="b">
        <v>0</v>
      </c>
      <c r="O46" s="19" t="b">
        <v>0</v>
      </c>
      <c r="P46" s="20"/>
    </row>
    <row r="47">
      <c r="A47" s="16"/>
      <c r="B47" s="16"/>
      <c r="C47" s="16"/>
      <c r="D47" s="16"/>
      <c r="E47" s="17"/>
      <c r="F47" s="16"/>
      <c r="G47" s="18">
        <f t="shared" si="1"/>
        <v>0</v>
      </c>
      <c r="H47" s="18"/>
      <c r="I47" s="19"/>
      <c r="J47" s="19"/>
      <c r="K47" s="19"/>
      <c r="L47" s="19" t="b">
        <v>0</v>
      </c>
      <c r="M47" s="19" t="b">
        <v>0</v>
      </c>
      <c r="N47" s="19" t="b">
        <v>0</v>
      </c>
      <c r="O47" s="19" t="b">
        <v>0</v>
      </c>
      <c r="P47" s="20"/>
    </row>
    <row r="48">
      <c r="A48" s="16"/>
      <c r="B48" s="16"/>
      <c r="C48" s="16"/>
      <c r="D48" s="16"/>
      <c r="E48" s="17"/>
      <c r="F48" s="16"/>
      <c r="G48" s="18">
        <f t="shared" si="1"/>
        <v>0</v>
      </c>
      <c r="H48" s="18"/>
      <c r="I48" s="19"/>
      <c r="J48" s="19"/>
      <c r="K48" s="19"/>
      <c r="L48" s="19" t="b">
        <v>0</v>
      </c>
      <c r="M48" s="19" t="b">
        <v>0</v>
      </c>
      <c r="N48" s="19" t="b">
        <v>0</v>
      </c>
      <c r="O48" s="19" t="b">
        <v>0</v>
      </c>
      <c r="P48" s="20"/>
    </row>
    <row r="49">
      <c r="A49" s="16"/>
      <c r="B49" s="16"/>
      <c r="C49" s="16"/>
      <c r="D49" s="16"/>
      <c r="E49" s="17"/>
      <c r="F49" s="16"/>
      <c r="G49" s="18">
        <f t="shared" si="1"/>
        <v>0</v>
      </c>
      <c r="H49" s="18"/>
      <c r="I49" s="19"/>
      <c r="J49" s="19"/>
      <c r="K49" s="19"/>
      <c r="L49" s="19" t="b">
        <v>0</v>
      </c>
      <c r="M49" s="19" t="b">
        <v>0</v>
      </c>
      <c r="N49" s="19" t="b">
        <v>0</v>
      </c>
      <c r="O49" s="19" t="b">
        <v>0</v>
      </c>
      <c r="P49" s="20"/>
    </row>
    <row r="50">
      <c r="A50" s="16"/>
      <c r="B50" s="16"/>
      <c r="C50" s="16"/>
      <c r="D50" s="16"/>
      <c r="E50" s="17"/>
      <c r="F50" s="16"/>
      <c r="G50" s="18">
        <f t="shared" si="1"/>
        <v>0</v>
      </c>
      <c r="H50" s="18"/>
      <c r="I50" s="19"/>
      <c r="J50" s="19"/>
      <c r="K50" s="19"/>
      <c r="L50" s="19" t="b">
        <v>0</v>
      </c>
      <c r="M50" s="19" t="b">
        <v>0</v>
      </c>
      <c r="N50" s="19" t="b">
        <v>0</v>
      </c>
      <c r="O50" s="19" t="b">
        <v>0</v>
      </c>
      <c r="P50" s="20"/>
    </row>
    <row r="51">
      <c r="A51" s="16"/>
      <c r="B51" s="16"/>
      <c r="C51" s="16"/>
      <c r="D51" s="16"/>
      <c r="E51" s="17"/>
      <c r="F51" s="16"/>
      <c r="G51" s="18">
        <f t="shared" si="1"/>
        <v>0</v>
      </c>
      <c r="H51" s="18"/>
      <c r="I51" s="19"/>
      <c r="J51" s="19"/>
      <c r="K51" s="19"/>
      <c r="L51" s="19" t="b">
        <v>0</v>
      </c>
      <c r="M51" s="19" t="b">
        <v>0</v>
      </c>
      <c r="N51" s="19" t="b">
        <v>0</v>
      </c>
      <c r="O51" s="19" t="b">
        <v>0</v>
      </c>
      <c r="P51" s="20"/>
    </row>
    <row r="52">
      <c r="A52" s="16"/>
      <c r="B52" s="16"/>
      <c r="C52" s="16"/>
      <c r="D52" s="16"/>
      <c r="E52" s="17"/>
      <c r="F52" s="16"/>
      <c r="G52" s="18">
        <f t="shared" si="1"/>
        <v>0</v>
      </c>
      <c r="H52" s="18"/>
      <c r="I52" s="19"/>
      <c r="J52" s="19"/>
      <c r="K52" s="19"/>
      <c r="L52" s="19" t="b">
        <v>0</v>
      </c>
      <c r="M52" s="19" t="b">
        <v>0</v>
      </c>
      <c r="N52" s="19" t="b">
        <v>0</v>
      </c>
      <c r="O52" s="19" t="b">
        <v>0</v>
      </c>
      <c r="P52" s="20"/>
    </row>
    <row r="53">
      <c r="A53" s="16"/>
      <c r="B53" s="16"/>
      <c r="C53" s="16"/>
      <c r="D53" s="16"/>
      <c r="E53" s="17"/>
      <c r="F53" s="16"/>
      <c r="G53" s="18">
        <f t="shared" si="1"/>
        <v>0</v>
      </c>
      <c r="H53" s="18"/>
      <c r="I53" s="19"/>
      <c r="J53" s="19"/>
      <c r="K53" s="19"/>
      <c r="L53" s="19" t="b">
        <v>0</v>
      </c>
      <c r="M53" s="19" t="b">
        <v>0</v>
      </c>
      <c r="N53" s="19" t="b">
        <v>0</v>
      </c>
      <c r="O53" s="19" t="b">
        <v>0</v>
      </c>
      <c r="P53" s="20"/>
    </row>
    <row r="54">
      <c r="A54" s="16"/>
      <c r="B54" s="16"/>
      <c r="C54" s="16"/>
      <c r="D54" s="16"/>
      <c r="E54" s="17"/>
      <c r="F54" s="16"/>
      <c r="G54" s="18">
        <f t="shared" si="1"/>
        <v>0</v>
      </c>
      <c r="H54" s="18"/>
      <c r="I54" s="19"/>
      <c r="J54" s="19"/>
      <c r="K54" s="19"/>
      <c r="L54" s="19" t="b">
        <v>0</v>
      </c>
      <c r="M54" s="19" t="b">
        <v>0</v>
      </c>
      <c r="N54" s="19" t="b">
        <v>0</v>
      </c>
      <c r="O54" s="19" t="b">
        <v>0</v>
      </c>
      <c r="P54" s="20"/>
    </row>
    <row r="55">
      <c r="A55" s="16"/>
      <c r="B55" s="16"/>
      <c r="C55" s="16"/>
      <c r="D55" s="16"/>
      <c r="E55" s="17"/>
      <c r="F55" s="16"/>
      <c r="G55" s="18">
        <f t="shared" si="1"/>
        <v>0</v>
      </c>
      <c r="H55" s="18"/>
      <c r="I55" s="19"/>
      <c r="J55" s="19"/>
      <c r="K55" s="19"/>
      <c r="L55" s="19" t="b">
        <v>0</v>
      </c>
      <c r="M55" s="19" t="b">
        <v>0</v>
      </c>
      <c r="N55" s="19" t="b">
        <v>0</v>
      </c>
      <c r="O55" s="19" t="b">
        <v>0</v>
      </c>
      <c r="P55" s="20"/>
    </row>
    <row r="56">
      <c r="A56" s="16"/>
      <c r="B56" s="16"/>
      <c r="C56" s="16"/>
      <c r="D56" s="16"/>
      <c r="E56" s="17"/>
      <c r="F56" s="16"/>
      <c r="G56" s="18">
        <f t="shared" si="1"/>
        <v>0</v>
      </c>
      <c r="H56" s="18"/>
      <c r="I56" s="19"/>
      <c r="J56" s="19"/>
      <c r="K56" s="19"/>
      <c r="L56" s="19" t="b">
        <v>0</v>
      </c>
      <c r="M56" s="19" t="b">
        <v>0</v>
      </c>
      <c r="N56" s="19" t="b">
        <v>0</v>
      </c>
      <c r="O56" s="19" t="b">
        <v>0</v>
      </c>
      <c r="P56" s="20"/>
    </row>
    <row r="57">
      <c r="A57" s="16"/>
      <c r="B57" s="16"/>
      <c r="C57" s="16"/>
      <c r="D57" s="16"/>
      <c r="E57" s="17"/>
      <c r="F57" s="16"/>
      <c r="G57" s="18">
        <f t="shared" si="1"/>
        <v>0</v>
      </c>
      <c r="H57" s="18"/>
      <c r="I57" s="19"/>
      <c r="J57" s="19"/>
      <c r="K57" s="19"/>
      <c r="L57" s="19" t="b">
        <v>0</v>
      </c>
      <c r="M57" s="19" t="b">
        <v>0</v>
      </c>
      <c r="N57" s="19" t="b">
        <v>0</v>
      </c>
      <c r="O57" s="19" t="b">
        <v>0</v>
      </c>
      <c r="P57" s="20"/>
    </row>
    <row r="58">
      <c r="A58" s="16"/>
      <c r="B58" s="16"/>
      <c r="C58" s="16"/>
      <c r="D58" s="16"/>
      <c r="E58" s="17"/>
      <c r="F58" s="16"/>
      <c r="G58" s="18">
        <f t="shared" si="1"/>
        <v>0</v>
      </c>
      <c r="H58" s="18"/>
      <c r="I58" s="19"/>
      <c r="J58" s="19"/>
      <c r="K58" s="19"/>
      <c r="L58" s="19" t="b">
        <v>0</v>
      </c>
      <c r="M58" s="19" t="b">
        <v>0</v>
      </c>
      <c r="N58" s="19" t="b">
        <v>0</v>
      </c>
      <c r="O58" s="19" t="b">
        <v>0</v>
      </c>
      <c r="P58" s="20"/>
    </row>
    <row r="59">
      <c r="A59" s="16"/>
      <c r="B59" s="16"/>
      <c r="C59" s="16"/>
      <c r="D59" s="16"/>
      <c r="E59" s="17"/>
      <c r="F59" s="16"/>
      <c r="G59" s="18">
        <f t="shared" si="1"/>
        <v>0</v>
      </c>
      <c r="H59" s="18"/>
      <c r="I59" s="19"/>
      <c r="J59" s="19"/>
      <c r="K59" s="19"/>
      <c r="L59" s="19" t="b">
        <v>0</v>
      </c>
      <c r="M59" s="19" t="b">
        <v>0</v>
      </c>
      <c r="N59" s="19" t="b">
        <v>0</v>
      </c>
      <c r="O59" s="19" t="b">
        <v>0</v>
      </c>
      <c r="P59" s="20"/>
    </row>
    <row r="60">
      <c r="A60" s="16"/>
      <c r="B60" s="16"/>
      <c r="C60" s="16"/>
      <c r="D60" s="16"/>
      <c r="E60" s="17"/>
      <c r="F60" s="16"/>
      <c r="G60" s="18">
        <f t="shared" si="1"/>
        <v>0</v>
      </c>
      <c r="H60" s="18"/>
      <c r="I60" s="19"/>
      <c r="J60" s="19"/>
      <c r="K60" s="19"/>
      <c r="L60" s="19" t="b">
        <v>0</v>
      </c>
      <c r="M60" s="19" t="b">
        <v>0</v>
      </c>
      <c r="N60" s="19" t="b">
        <v>0</v>
      </c>
      <c r="O60" s="19" t="b">
        <v>0</v>
      </c>
      <c r="P60" s="20"/>
    </row>
    <row r="61">
      <c r="A61" s="16"/>
      <c r="B61" s="16"/>
      <c r="C61" s="16"/>
      <c r="D61" s="16"/>
      <c r="E61" s="17"/>
      <c r="F61" s="16"/>
      <c r="G61" s="18">
        <f t="shared" si="1"/>
        <v>0</v>
      </c>
      <c r="H61" s="18"/>
      <c r="I61" s="19"/>
      <c r="J61" s="19"/>
      <c r="K61" s="19"/>
      <c r="L61" s="19" t="b">
        <v>0</v>
      </c>
      <c r="M61" s="19" t="b">
        <v>0</v>
      </c>
      <c r="N61" s="19" t="b">
        <v>0</v>
      </c>
      <c r="O61" s="19" t="b">
        <v>0</v>
      </c>
      <c r="P61" s="20"/>
    </row>
    <row r="62">
      <c r="A62" s="16"/>
      <c r="B62" s="16"/>
      <c r="C62" s="16"/>
      <c r="D62" s="16"/>
      <c r="E62" s="17"/>
      <c r="F62" s="16"/>
      <c r="G62" s="18">
        <f t="shared" si="1"/>
        <v>0</v>
      </c>
      <c r="H62" s="18"/>
      <c r="I62" s="19"/>
      <c r="J62" s="19"/>
      <c r="K62" s="19"/>
      <c r="L62" s="19" t="b">
        <v>0</v>
      </c>
      <c r="M62" s="19" t="b">
        <v>0</v>
      </c>
      <c r="N62" s="19" t="b">
        <v>0</v>
      </c>
      <c r="O62" s="19" t="b">
        <v>0</v>
      </c>
      <c r="P62" s="20"/>
    </row>
    <row r="63">
      <c r="A63" s="16"/>
      <c r="B63" s="16"/>
      <c r="C63" s="16"/>
      <c r="D63" s="16"/>
      <c r="E63" s="17"/>
      <c r="F63" s="16"/>
      <c r="G63" s="18">
        <f t="shared" si="1"/>
        <v>0</v>
      </c>
      <c r="H63" s="18"/>
      <c r="I63" s="19"/>
      <c r="J63" s="19"/>
      <c r="K63" s="19"/>
      <c r="L63" s="19" t="b">
        <v>0</v>
      </c>
      <c r="M63" s="19" t="b">
        <v>0</v>
      </c>
      <c r="N63" s="19" t="b">
        <v>0</v>
      </c>
      <c r="O63" s="19" t="b">
        <v>0</v>
      </c>
      <c r="P63" s="20"/>
    </row>
    <row r="64">
      <c r="A64" s="16"/>
      <c r="B64" s="16"/>
      <c r="C64" s="16"/>
      <c r="D64" s="16"/>
      <c r="E64" s="17"/>
      <c r="F64" s="16"/>
      <c r="G64" s="18">
        <f t="shared" si="1"/>
        <v>0</v>
      </c>
      <c r="H64" s="18"/>
      <c r="I64" s="19"/>
      <c r="J64" s="19"/>
      <c r="K64" s="19"/>
      <c r="L64" s="19" t="b">
        <v>0</v>
      </c>
      <c r="M64" s="19" t="b">
        <v>0</v>
      </c>
      <c r="N64" s="19" t="b">
        <v>0</v>
      </c>
      <c r="O64" s="19" t="b">
        <v>0</v>
      </c>
      <c r="P64" s="20"/>
    </row>
    <row r="65">
      <c r="A65" s="16"/>
      <c r="B65" s="16"/>
      <c r="C65" s="16"/>
      <c r="D65" s="16"/>
      <c r="E65" s="17"/>
      <c r="F65" s="16"/>
      <c r="G65" s="18">
        <f t="shared" si="1"/>
        <v>0</v>
      </c>
      <c r="H65" s="18"/>
      <c r="I65" s="19"/>
      <c r="J65" s="19"/>
      <c r="K65" s="19"/>
      <c r="L65" s="19" t="b">
        <v>0</v>
      </c>
      <c r="M65" s="19" t="b">
        <v>0</v>
      </c>
      <c r="N65" s="19" t="b">
        <v>0</v>
      </c>
      <c r="O65" s="19" t="b">
        <v>0</v>
      </c>
      <c r="P65" s="20"/>
    </row>
    <row r="66">
      <c r="A66" s="16"/>
      <c r="B66" s="16"/>
      <c r="C66" s="16"/>
      <c r="D66" s="16"/>
      <c r="E66" s="17"/>
      <c r="F66" s="16"/>
      <c r="G66" s="18">
        <f t="shared" si="1"/>
        <v>0</v>
      </c>
      <c r="H66" s="18"/>
      <c r="I66" s="19"/>
      <c r="J66" s="19"/>
      <c r="K66" s="19"/>
      <c r="L66" s="19" t="b">
        <v>0</v>
      </c>
      <c r="M66" s="19" t="b">
        <v>0</v>
      </c>
      <c r="N66" s="19" t="b">
        <v>0</v>
      </c>
      <c r="O66" s="19" t="b">
        <v>0</v>
      </c>
      <c r="P66" s="20"/>
    </row>
    <row r="67">
      <c r="A67" s="16"/>
      <c r="B67" s="16"/>
      <c r="C67" s="16"/>
      <c r="D67" s="16"/>
      <c r="E67" s="17"/>
      <c r="F67" s="16"/>
      <c r="G67" s="18">
        <f t="shared" si="1"/>
        <v>0</v>
      </c>
      <c r="H67" s="18"/>
      <c r="I67" s="19"/>
      <c r="J67" s="19"/>
      <c r="K67" s="19"/>
      <c r="L67" s="19" t="b">
        <v>0</v>
      </c>
      <c r="M67" s="19" t="b">
        <v>0</v>
      </c>
      <c r="N67" s="19" t="b">
        <v>0</v>
      </c>
      <c r="O67" s="19" t="b">
        <v>0</v>
      </c>
      <c r="P67" s="20"/>
    </row>
    <row r="68">
      <c r="A68" s="16"/>
      <c r="B68" s="16"/>
      <c r="C68" s="16"/>
      <c r="D68" s="16"/>
      <c r="E68" s="17"/>
      <c r="F68" s="16"/>
      <c r="G68" s="18">
        <f t="shared" si="1"/>
        <v>0</v>
      </c>
      <c r="H68" s="18"/>
      <c r="I68" s="19"/>
      <c r="J68" s="19"/>
      <c r="K68" s="19"/>
      <c r="L68" s="19" t="b">
        <v>0</v>
      </c>
      <c r="M68" s="19" t="b">
        <v>0</v>
      </c>
      <c r="N68" s="19" t="b">
        <v>0</v>
      </c>
      <c r="O68" s="19" t="b">
        <v>0</v>
      </c>
      <c r="P68" s="20"/>
    </row>
    <row r="69">
      <c r="A69" s="16"/>
      <c r="B69" s="16"/>
      <c r="C69" s="16"/>
      <c r="D69" s="16"/>
      <c r="E69" s="17"/>
      <c r="F69" s="16"/>
      <c r="G69" s="18">
        <f t="shared" si="1"/>
        <v>0</v>
      </c>
      <c r="H69" s="18"/>
      <c r="I69" s="19"/>
      <c r="J69" s="19"/>
      <c r="K69" s="19"/>
      <c r="L69" s="19" t="b">
        <v>0</v>
      </c>
      <c r="M69" s="19" t="b">
        <v>0</v>
      </c>
      <c r="N69" s="19" t="b">
        <v>0</v>
      </c>
      <c r="O69" s="19" t="b">
        <v>0</v>
      </c>
      <c r="P69" s="20"/>
    </row>
    <row r="70">
      <c r="A70" s="16"/>
      <c r="B70" s="16"/>
      <c r="C70" s="16"/>
      <c r="D70" s="16"/>
      <c r="E70" s="17"/>
      <c r="F70" s="16"/>
      <c r="G70" s="18">
        <f t="shared" si="1"/>
        <v>0</v>
      </c>
      <c r="H70" s="18"/>
      <c r="I70" s="19"/>
      <c r="J70" s="19"/>
      <c r="K70" s="19"/>
      <c r="L70" s="19" t="b">
        <v>0</v>
      </c>
      <c r="M70" s="19" t="b">
        <v>0</v>
      </c>
      <c r="N70" s="19" t="b">
        <v>0</v>
      </c>
      <c r="O70" s="19" t="b">
        <v>0</v>
      </c>
      <c r="P70" s="20"/>
    </row>
    <row r="71">
      <c r="A71" s="16"/>
      <c r="B71" s="16"/>
      <c r="C71" s="16"/>
      <c r="D71" s="16"/>
      <c r="E71" s="17"/>
      <c r="F71" s="16"/>
      <c r="G71" s="18">
        <f t="shared" si="1"/>
        <v>0</v>
      </c>
      <c r="H71" s="18"/>
      <c r="I71" s="19"/>
      <c r="J71" s="19"/>
      <c r="K71" s="19"/>
      <c r="L71" s="19" t="b">
        <v>0</v>
      </c>
      <c r="M71" s="19" t="b">
        <v>0</v>
      </c>
      <c r="N71" s="19" t="b">
        <v>0</v>
      </c>
      <c r="O71" s="19" t="b">
        <v>0</v>
      </c>
      <c r="P71" s="20"/>
    </row>
    <row r="72">
      <c r="A72" s="16"/>
      <c r="B72" s="16"/>
      <c r="C72" s="16"/>
      <c r="D72" s="16"/>
      <c r="E72" s="17"/>
      <c r="F72" s="16"/>
      <c r="G72" s="18">
        <f t="shared" si="1"/>
        <v>0</v>
      </c>
      <c r="H72" s="18"/>
      <c r="I72" s="19"/>
      <c r="J72" s="19"/>
      <c r="K72" s="19"/>
      <c r="L72" s="19" t="b">
        <v>0</v>
      </c>
      <c r="M72" s="19" t="b">
        <v>0</v>
      </c>
      <c r="N72" s="19" t="b">
        <v>0</v>
      </c>
      <c r="O72" s="19" t="b">
        <v>0</v>
      </c>
      <c r="P72" s="20"/>
    </row>
    <row r="73">
      <c r="A73" s="16"/>
      <c r="B73" s="16"/>
      <c r="C73" s="16"/>
      <c r="D73" s="16"/>
      <c r="E73" s="17"/>
      <c r="F73" s="16"/>
      <c r="G73" s="18">
        <f t="shared" si="1"/>
        <v>0</v>
      </c>
      <c r="H73" s="18"/>
      <c r="I73" s="19"/>
      <c r="J73" s="19"/>
      <c r="K73" s="19"/>
      <c r="L73" s="19" t="b">
        <v>0</v>
      </c>
      <c r="M73" s="19" t="b">
        <v>0</v>
      </c>
      <c r="N73" s="19" t="b">
        <v>0</v>
      </c>
      <c r="O73" s="19" t="b">
        <v>0</v>
      </c>
      <c r="P73" s="20"/>
    </row>
    <row r="74">
      <c r="A74" s="16"/>
      <c r="B74" s="16"/>
      <c r="C74" s="16"/>
      <c r="D74" s="16"/>
      <c r="E74" s="17"/>
      <c r="F74" s="16"/>
      <c r="G74" s="18">
        <f t="shared" si="1"/>
        <v>0</v>
      </c>
      <c r="H74" s="18"/>
      <c r="I74" s="19"/>
      <c r="J74" s="19"/>
      <c r="K74" s="19"/>
      <c r="L74" s="19" t="b">
        <v>0</v>
      </c>
      <c r="M74" s="19" t="b">
        <v>0</v>
      </c>
      <c r="N74" s="19" t="b">
        <v>0</v>
      </c>
      <c r="O74" s="19" t="b">
        <v>0</v>
      </c>
      <c r="P74" s="20"/>
    </row>
    <row r="75">
      <c r="A75" s="16"/>
      <c r="B75" s="16"/>
      <c r="C75" s="16"/>
      <c r="D75" s="16"/>
      <c r="E75" s="17"/>
      <c r="F75" s="16"/>
      <c r="G75" s="18">
        <f t="shared" si="1"/>
        <v>0</v>
      </c>
      <c r="H75" s="18"/>
      <c r="I75" s="19"/>
      <c r="J75" s="19"/>
      <c r="K75" s="19"/>
      <c r="L75" s="19" t="b">
        <v>0</v>
      </c>
      <c r="M75" s="19" t="b">
        <v>0</v>
      </c>
      <c r="N75" s="19" t="b">
        <v>0</v>
      </c>
      <c r="O75" s="19" t="b">
        <v>0</v>
      </c>
      <c r="P75" s="20"/>
    </row>
    <row r="76">
      <c r="A76" s="16"/>
      <c r="B76" s="16"/>
      <c r="C76" s="16"/>
      <c r="D76" s="16"/>
      <c r="E76" s="17"/>
      <c r="F76" s="16"/>
      <c r="G76" s="18">
        <f t="shared" si="1"/>
        <v>0</v>
      </c>
      <c r="H76" s="18"/>
      <c r="I76" s="19"/>
      <c r="J76" s="19"/>
      <c r="K76" s="19"/>
      <c r="L76" s="19" t="b">
        <v>0</v>
      </c>
      <c r="M76" s="19" t="b">
        <v>0</v>
      </c>
      <c r="N76" s="19" t="b">
        <v>0</v>
      </c>
      <c r="O76" s="19" t="b">
        <v>0</v>
      </c>
      <c r="P76" s="20"/>
    </row>
    <row r="77">
      <c r="A77" s="16"/>
      <c r="B77" s="16"/>
      <c r="C77" s="16"/>
      <c r="D77" s="16"/>
      <c r="E77" s="17"/>
      <c r="F77" s="16"/>
      <c r="G77" s="18">
        <f t="shared" si="1"/>
        <v>0</v>
      </c>
      <c r="H77" s="18"/>
      <c r="I77" s="19"/>
      <c r="J77" s="19"/>
      <c r="K77" s="19"/>
      <c r="L77" s="19" t="b">
        <v>0</v>
      </c>
      <c r="M77" s="19" t="b">
        <v>0</v>
      </c>
      <c r="N77" s="19" t="b">
        <v>0</v>
      </c>
      <c r="O77" s="19" t="b">
        <v>0</v>
      </c>
      <c r="P77" s="20"/>
    </row>
  </sheetData>
  <conditionalFormatting sqref="C2:C77">
    <cfRule type="colorScale" priority="1">
      <colorScale>
        <cfvo type="min"/>
        <cfvo type="formula" val="65"/>
        <cfvo type="max"/>
        <color rgb="FFF4CCCC"/>
        <color rgb="FFFFFFFF"/>
        <color rgb="FFD9EAD3"/>
      </colorScale>
    </cfRule>
  </conditionalFormatting>
  <conditionalFormatting sqref="D2:D77">
    <cfRule type="colorScale" priority="2">
      <colorScale>
        <cfvo type="min"/>
        <cfvo type="formula" val="145"/>
        <cfvo type="max"/>
        <color rgb="FFF4CCCC"/>
        <color rgb="FFFFFFFF"/>
        <color rgb="FFD9EAD3"/>
      </colorScale>
    </cfRule>
  </conditionalFormatting>
  <conditionalFormatting sqref="E2:E77">
    <cfRule type="colorScale" priority="3">
      <colorScale>
        <cfvo type="min"/>
        <cfvo type="formula" val="25"/>
        <cfvo type="max"/>
        <color rgb="FFF4CCCC"/>
        <color rgb="FFFFFFFF"/>
        <color rgb="FFD9EAD3"/>
      </colorScale>
    </cfRule>
  </conditionalFormatting>
  <conditionalFormatting sqref="F2:F77">
    <cfRule type="colorScale" priority="4">
      <colorScale>
        <cfvo type="min"/>
        <cfvo type="formula" val="12"/>
        <cfvo type="max"/>
        <color rgb="FFF4CCCC"/>
        <color rgb="FFFFFFFF"/>
        <color rgb="FFD9EAD3"/>
      </colorScale>
    </cfRule>
  </conditionalFormatting>
  <conditionalFormatting sqref="G2:G77">
    <cfRule type="colorScale" priority="5">
      <colorScale>
        <cfvo type="min"/>
        <cfvo type="percent" val="50"/>
        <cfvo type="max"/>
        <color rgb="FFF4CCCC"/>
        <color rgb="FFFFFFFF"/>
        <color rgb="FFD9EAD3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2.29"/>
    <col customWidth="1" min="2" max="2" width="12.86"/>
    <col customWidth="1" min="4" max="4" width="8.57"/>
    <col customWidth="1" min="5" max="5" width="17.86"/>
    <col customWidth="1" min="8" max="8" width="15.0"/>
    <col customWidth="1" min="9" max="9" width="14.71"/>
    <col customWidth="1" min="10" max="10" width="18.0"/>
    <col customWidth="1" min="12" max="12" width="10.29"/>
    <col customWidth="1" min="13" max="13" width="6.57"/>
    <col customWidth="1" min="14" max="14" width="12.14"/>
    <col customWidth="1" min="15" max="16" width="11.57"/>
  </cols>
  <sheetData>
    <row r="1" ht="44.25" customHeight="1">
      <c r="A1" s="13" t="s">
        <v>473</v>
      </c>
      <c r="B1" s="13" t="s">
        <v>474</v>
      </c>
      <c r="C1" s="13" t="s">
        <v>475</v>
      </c>
      <c r="D1" s="13" t="s">
        <v>476</v>
      </c>
      <c r="E1" s="13" t="s">
        <v>477</v>
      </c>
      <c r="F1" s="13" t="s">
        <v>478</v>
      </c>
      <c r="G1" s="13" t="s">
        <v>479</v>
      </c>
      <c r="H1" s="14"/>
      <c r="I1" s="13" t="s">
        <v>480</v>
      </c>
      <c r="J1" s="13" t="s">
        <v>481</v>
      </c>
      <c r="K1" s="13" t="s">
        <v>482</v>
      </c>
      <c r="L1" s="13" t="s">
        <v>483</v>
      </c>
      <c r="M1" s="13" t="s">
        <v>484</v>
      </c>
      <c r="N1" s="13" t="s">
        <v>485</v>
      </c>
      <c r="O1" s="13" t="s">
        <v>486</v>
      </c>
      <c r="P1" s="15"/>
    </row>
    <row r="2">
      <c r="A2" s="16" t="s">
        <v>29</v>
      </c>
      <c r="B2" s="16" t="s">
        <v>349</v>
      </c>
      <c r="C2" s="16"/>
      <c r="D2" s="16"/>
      <c r="E2" s="16"/>
      <c r="F2" s="16"/>
      <c r="G2" s="18">
        <f t="shared" ref="G2:G49" si="1">SUM(C2:F2)</f>
        <v>0</v>
      </c>
      <c r="H2" s="18"/>
      <c r="I2" s="19">
        <v>45.0</v>
      </c>
      <c r="J2" s="22">
        <v>0.06597222222222222</v>
      </c>
      <c r="K2" s="22">
        <v>0.04513888888888889</v>
      </c>
      <c r="L2" s="19" t="b">
        <v>0</v>
      </c>
      <c r="M2" s="19" t="b">
        <v>0</v>
      </c>
      <c r="N2" s="19" t="b">
        <v>0</v>
      </c>
      <c r="O2" s="19" t="b">
        <v>0</v>
      </c>
      <c r="P2" s="20"/>
    </row>
    <row r="3">
      <c r="A3" s="16" t="s">
        <v>29</v>
      </c>
      <c r="B3" s="16" t="s">
        <v>360</v>
      </c>
      <c r="C3" s="16"/>
      <c r="D3" s="16"/>
      <c r="E3" s="16"/>
      <c r="F3" s="16"/>
      <c r="G3" s="18">
        <f t="shared" si="1"/>
        <v>0</v>
      </c>
      <c r="H3" s="18"/>
      <c r="I3" s="19">
        <v>67.0</v>
      </c>
      <c r="J3" s="22">
        <v>0.0625</v>
      </c>
      <c r="K3" s="22">
        <v>0.041666666666666664</v>
      </c>
      <c r="L3" s="19" t="b">
        <v>0</v>
      </c>
      <c r="M3" s="19" t="b">
        <v>0</v>
      </c>
      <c r="N3" s="19" t="b">
        <v>0</v>
      </c>
      <c r="O3" s="19" t="b">
        <v>0</v>
      </c>
      <c r="P3" s="20"/>
    </row>
    <row r="4">
      <c r="A4" s="16" t="s">
        <v>29</v>
      </c>
      <c r="B4" s="16" t="s">
        <v>378</v>
      </c>
      <c r="C4" s="16"/>
      <c r="D4" s="16"/>
      <c r="E4" s="16"/>
      <c r="F4" s="16"/>
      <c r="G4" s="18">
        <f t="shared" si="1"/>
        <v>0</v>
      </c>
      <c r="H4" s="18"/>
      <c r="I4" s="19">
        <v>67.0</v>
      </c>
      <c r="J4" s="22">
        <v>0.059027777777777776</v>
      </c>
      <c r="K4" s="19" t="s">
        <v>511</v>
      </c>
      <c r="L4" s="19" t="b">
        <v>1</v>
      </c>
      <c r="M4" s="19" t="b">
        <v>0</v>
      </c>
      <c r="N4" s="19" t="b">
        <v>0</v>
      </c>
      <c r="O4" s="19" t="b">
        <v>0</v>
      </c>
      <c r="P4" s="20"/>
    </row>
    <row r="5">
      <c r="A5" s="16" t="s">
        <v>29</v>
      </c>
      <c r="B5" s="16" t="s">
        <v>406</v>
      </c>
      <c r="C5" s="17"/>
      <c r="D5" s="16"/>
      <c r="E5" s="17"/>
      <c r="F5" s="17"/>
      <c r="G5" s="18">
        <f t="shared" si="1"/>
        <v>0</v>
      </c>
      <c r="H5" s="18"/>
      <c r="I5" s="19">
        <v>55.0</v>
      </c>
      <c r="J5" s="19"/>
      <c r="K5" s="19">
        <v>53.0</v>
      </c>
      <c r="L5" s="19" t="b">
        <v>1</v>
      </c>
      <c r="M5" s="19" t="b">
        <v>0</v>
      </c>
      <c r="N5" s="19" t="b">
        <v>0</v>
      </c>
      <c r="O5" s="19" t="b">
        <v>0</v>
      </c>
      <c r="P5" s="20"/>
    </row>
    <row r="6">
      <c r="A6" s="16" t="s">
        <v>29</v>
      </c>
      <c r="B6" s="16" t="s">
        <v>462</v>
      </c>
      <c r="C6" s="16"/>
      <c r="D6" s="16"/>
      <c r="E6" s="16"/>
      <c r="F6" s="16"/>
      <c r="G6" s="18">
        <f t="shared" si="1"/>
        <v>0</v>
      </c>
      <c r="H6" s="18"/>
      <c r="I6" s="19">
        <v>65.0</v>
      </c>
      <c r="J6" s="22">
        <v>0.05555555555555555</v>
      </c>
      <c r="K6" s="19">
        <v>54.0</v>
      </c>
      <c r="L6" s="19" t="b">
        <v>1</v>
      </c>
      <c r="M6" s="19" t="b">
        <v>0</v>
      </c>
      <c r="N6" s="19" t="b">
        <v>0</v>
      </c>
      <c r="O6" s="19" t="b">
        <v>0</v>
      </c>
      <c r="P6" s="20"/>
    </row>
    <row r="7">
      <c r="A7" s="16" t="s">
        <v>29</v>
      </c>
      <c r="B7" s="16" t="s">
        <v>465</v>
      </c>
      <c r="C7" s="16"/>
      <c r="D7" s="16"/>
      <c r="E7" s="16"/>
      <c r="F7" s="16"/>
      <c r="G7" s="18">
        <f t="shared" si="1"/>
        <v>0</v>
      </c>
      <c r="H7" s="18"/>
      <c r="I7" s="19">
        <v>64.0</v>
      </c>
      <c r="J7" s="22">
        <v>0.0625</v>
      </c>
      <c r="K7" s="19" t="s">
        <v>511</v>
      </c>
      <c r="L7" s="19" t="b">
        <v>1</v>
      </c>
      <c r="M7" s="19" t="b">
        <v>0</v>
      </c>
      <c r="N7" s="19" t="b">
        <v>0</v>
      </c>
      <c r="O7" s="19" t="b">
        <v>0</v>
      </c>
      <c r="P7" s="20"/>
    </row>
    <row r="8">
      <c r="A8" s="16" t="s">
        <v>29</v>
      </c>
      <c r="B8" s="16" t="s">
        <v>468</v>
      </c>
      <c r="C8" s="16"/>
      <c r="D8" s="16"/>
      <c r="E8" s="16"/>
      <c r="F8" s="16"/>
      <c r="G8" s="18">
        <f t="shared" si="1"/>
        <v>0</v>
      </c>
      <c r="H8" s="18"/>
      <c r="I8" s="19">
        <v>25.0</v>
      </c>
      <c r="J8" s="19">
        <v>1.3</v>
      </c>
      <c r="K8" s="19">
        <v>56.0</v>
      </c>
      <c r="L8" s="19" t="b">
        <v>1</v>
      </c>
      <c r="M8" s="19" t="b">
        <v>0</v>
      </c>
      <c r="N8" s="19" t="b">
        <v>0</v>
      </c>
      <c r="O8" s="19" t="b">
        <v>0</v>
      </c>
      <c r="P8" s="20"/>
    </row>
    <row r="9">
      <c r="A9" s="16"/>
      <c r="B9" s="16"/>
      <c r="C9" s="17"/>
      <c r="D9" s="16"/>
      <c r="E9" s="17"/>
      <c r="F9" s="17"/>
      <c r="G9" s="18">
        <f t="shared" si="1"/>
        <v>0</v>
      </c>
      <c r="H9" s="18"/>
      <c r="I9" s="19">
        <v>85.0</v>
      </c>
      <c r="J9" s="22">
        <v>0.06597222222222222</v>
      </c>
      <c r="K9" s="19" t="s">
        <v>511</v>
      </c>
      <c r="L9" s="19" t="b">
        <v>0</v>
      </c>
      <c r="M9" s="19" t="b">
        <v>0</v>
      </c>
      <c r="N9" s="19" t="b">
        <v>0</v>
      </c>
      <c r="O9" s="19" t="b">
        <v>0</v>
      </c>
      <c r="P9" s="20"/>
    </row>
    <row r="10">
      <c r="A10" s="16"/>
      <c r="B10" s="16"/>
      <c r="C10" s="16"/>
      <c r="D10" s="16"/>
      <c r="E10" s="16"/>
      <c r="F10" s="16"/>
      <c r="G10" s="18">
        <f t="shared" si="1"/>
        <v>0</v>
      </c>
      <c r="H10" s="18"/>
      <c r="I10" s="19">
        <v>64.0</v>
      </c>
      <c r="J10" s="22">
        <v>0.06597222222222222</v>
      </c>
      <c r="K10" s="22">
        <v>0.041666666666666664</v>
      </c>
      <c r="L10" s="19" t="b">
        <v>1</v>
      </c>
      <c r="M10" s="19" t="b">
        <v>0</v>
      </c>
      <c r="N10" s="19" t="b">
        <v>0</v>
      </c>
      <c r="O10" s="19" t="b">
        <v>0</v>
      </c>
      <c r="P10" s="20"/>
    </row>
    <row r="11">
      <c r="A11" s="16"/>
      <c r="B11" s="16"/>
      <c r="C11" s="16"/>
      <c r="D11" s="16"/>
      <c r="E11" s="16"/>
      <c r="F11" s="16"/>
      <c r="G11" s="18">
        <f t="shared" si="1"/>
        <v>0</v>
      </c>
      <c r="H11" s="18"/>
      <c r="I11" s="19">
        <v>68.0</v>
      </c>
      <c r="J11" s="19" t="s">
        <v>512</v>
      </c>
      <c r="K11" s="19" t="s">
        <v>511</v>
      </c>
      <c r="L11" s="19" t="b">
        <v>1</v>
      </c>
      <c r="M11" s="19" t="b">
        <v>1</v>
      </c>
      <c r="N11" s="19" t="b">
        <v>0</v>
      </c>
      <c r="O11" s="19" t="b">
        <v>0</v>
      </c>
      <c r="P11" s="20"/>
    </row>
    <row r="12">
      <c r="A12" s="16"/>
      <c r="B12" s="16"/>
      <c r="C12" s="16"/>
      <c r="D12" s="16"/>
      <c r="E12" s="16"/>
      <c r="F12" s="16"/>
      <c r="G12" s="18">
        <f t="shared" si="1"/>
        <v>0</v>
      </c>
      <c r="H12" s="18"/>
      <c r="I12" s="19">
        <v>77.0</v>
      </c>
      <c r="J12" s="22">
        <v>0.059027777777777776</v>
      </c>
      <c r="K12" s="19" t="s">
        <v>511</v>
      </c>
      <c r="L12" s="19" t="b">
        <v>1</v>
      </c>
      <c r="M12" s="19" t="b">
        <v>0</v>
      </c>
      <c r="N12" s="19" t="b">
        <v>0</v>
      </c>
      <c r="O12" s="19" t="b">
        <v>0</v>
      </c>
      <c r="P12" s="20"/>
    </row>
    <row r="13">
      <c r="A13" s="16"/>
      <c r="B13" s="16"/>
      <c r="C13" s="16"/>
      <c r="D13" s="16"/>
      <c r="E13" s="16"/>
      <c r="F13" s="16"/>
      <c r="G13" s="18">
        <f t="shared" si="1"/>
        <v>0</v>
      </c>
      <c r="H13" s="18"/>
      <c r="I13" s="19">
        <v>48.0</v>
      </c>
      <c r="J13" s="22">
        <v>0.059027777777777776</v>
      </c>
      <c r="K13" s="19" t="s">
        <v>511</v>
      </c>
      <c r="L13" s="19" t="b">
        <v>1</v>
      </c>
      <c r="M13" s="19" t="b">
        <v>1</v>
      </c>
      <c r="N13" s="19" t="b">
        <v>0</v>
      </c>
      <c r="O13" s="19" t="b">
        <v>0</v>
      </c>
      <c r="P13" s="20"/>
    </row>
    <row r="14">
      <c r="A14" s="16"/>
      <c r="B14" s="16"/>
      <c r="C14" s="17"/>
      <c r="D14" s="16"/>
      <c r="E14" s="17"/>
      <c r="F14" s="17"/>
      <c r="G14" s="18">
        <f t="shared" si="1"/>
        <v>0</v>
      </c>
      <c r="H14" s="18"/>
      <c r="I14" s="19">
        <v>65.0</v>
      </c>
      <c r="J14" s="19">
        <v>15.0</v>
      </c>
      <c r="K14" s="19">
        <v>52.0</v>
      </c>
      <c r="L14" s="19" t="b">
        <v>0</v>
      </c>
      <c r="M14" s="19" t="b">
        <v>0</v>
      </c>
      <c r="N14" s="19" t="b">
        <v>0</v>
      </c>
      <c r="O14" s="19" t="b">
        <v>0</v>
      </c>
      <c r="P14" s="20"/>
    </row>
    <row r="15">
      <c r="A15" s="16"/>
      <c r="B15" s="16"/>
      <c r="C15" s="17"/>
      <c r="D15" s="16"/>
      <c r="E15" s="17"/>
      <c r="F15" s="17"/>
      <c r="G15" s="18">
        <f t="shared" si="1"/>
        <v>0</v>
      </c>
      <c r="H15" s="18"/>
      <c r="I15" s="19">
        <v>29.0</v>
      </c>
      <c r="J15" s="19" t="s">
        <v>513</v>
      </c>
      <c r="K15" s="19">
        <v>53.0</v>
      </c>
      <c r="L15" s="19" t="b">
        <v>0</v>
      </c>
      <c r="M15" s="19" t="b">
        <v>0</v>
      </c>
      <c r="N15" s="19" t="b">
        <v>0</v>
      </c>
      <c r="O15" s="19" t="b">
        <v>0</v>
      </c>
      <c r="P15" s="20"/>
    </row>
    <row r="16">
      <c r="A16" s="16"/>
      <c r="B16" s="16"/>
      <c r="C16" s="17"/>
      <c r="D16" s="16"/>
      <c r="E16" s="17"/>
      <c r="F16" s="17"/>
      <c r="G16" s="18">
        <f t="shared" si="1"/>
        <v>0</v>
      </c>
      <c r="H16" s="18"/>
      <c r="I16" s="19">
        <v>45.0</v>
      </c>
      <c r="J16" s="19">
        <v>17.0</v>
      </c>
      <c r="K16" s="19">
        <v>54.0</v>
      </c>
      <c r="L16" s="19" t="b">
        <v>1</v>
      </c>
      <c r="M16" s="19" t="b">
        <v>0</v>
      </c>
      <c r="N16" s="19" t="b">
        <v>0</v>
      </c>
      <c r="O16" s="19" t="b">
        <v>0</v>
      </c>
      <c r="P16" s="20"/>
    </row>
    <row r="17">
      <c r="A17" s="16"/>
      <c r="B17" s="16"/>
      <c r="C17" s="16"/>
      <c r="D17" s="16"/>
      <c r="E17" s="17"/>
      <c r="F17" s="17"/>
      <c r="G17" s="18">
        <f t="shared" si="1"/>
        <v>0</v>
      </c>
      <c r="H17" s="18"/>
      <c r="I17" s="19">
        <v>90.0</v>
      </c>
      <c r="J17" s="19">
        <v>30.86</v>
      </c>
      <c r="K17" s="19" t="s">
        <v>504</v>
      </c>
      <c r="L17" s="19" t="b">
        <v>0</v>
      </c>
      <c r="M17" s="19" t="b">
        <v>0</v>
      </c>
      <c r="N17" s="19" t="b">
        <v>0</v>
      </c>
      <c r="O17" s="19" t="b">
        <v>0</v>
      </c>
      <c r="P17" s="20"/>
    </row>
    <row r="18">
      <c r="A18" s="16"/>
      <c r="B18" s="16"/>
      <c r="C18" s="16"/>
      <c r="D18" s="16"/>
      <c r="E18" s="17"/>
      <c r="F18" s="17"/>
      <c r="G18" s="18">
        <f t="shared" si="1"/>
        <v>0</v>
      </c>
      <c r="H18" s="18"/>
      <c r="I18" s="19">
        <v>85.0</v>
      </c>
      <c r="J18" s="19" t="s">
        <v>505</v>
      </c>
      <c r="K18" s="19" t="s">
        <v>514</v>
      </c>
      <c r="L18" s="19" t="b">
        <v>0</v>
      </c>
      <c r="M18" s="19" t="b">
        <v>0</v>
      </c>
      <c r="N18" s="19" t="b">
        <v>0</v>
      </c>
      <c r="O18" s="19" t="b">
        <v>0</v>
      </c>
      <c r="P18" s="20"/>
    </row>
    <row r="19">
      <c r="A19" s="16"/>
      <c r="B19" s="16"/>
      <c r="C19" s="16"/>
      <c r="D19" s="16"/>
      <c r="E19" s="17"/>
      <c r="F19" s="17"/>
      <c r="G19" s="18">
        <f t="shared" si="1"/>
        <v>0</v>
      </c>
      <c r="H19" s="18"/>
      <c r="I19" s="19">
        <v>88.0</v>
      </c>
      <c r="J19" s="19" t="s">
        <v>505</v>
      </c>
      <c r="K19" s="19" t="s">
        <v>508</v>
      </c>
      <c r="L19" s="19" t="b">
        <v>0</v>
      </c>
      <c r="M19" s="19" t="b">
        <v>0</v>
      </c>
      <c r="N19" s="19" t="b">
        <v>0</v>
      </c>
      <c r="O19" s="19" t="b">
        <v>0</v>
      </c>
      <c r="P19" s="20"/>
    </row>
    <row r="20">
      <c r="A20" s="16"/>
      <c r="B20" s="16"/>
      <c r="C20" s="16"/>
      <c r="D20" s="16"/>
      <c r="E20" s="17"/>
      <c r="F20" s="17"/>
      <c r="G20" s="18">
        <f t="shared" si="1"/>
        <v>0</v>
      </c>
      <c r="H20" s="18"/>
      <c r="I20" s="19">
        <v>63.0</v>
      </c>
      <c r="J20" s="19" t="s">
        <v>505</v>
      </c>
      <c r="K20" s="19" t="s">
        <v>502</v>
      </c>
      <c r="L20" s="19" t="b">
        <v>1</v>
      </c>
      <c r="M20" s="19" t="b">
        <v>0</v>
      </c>
      <c r="N20" s="19" t="b">
        <v>0</v>
      </c>
      <c r="O20" s="19" t="b">
        <v>0</v>
      </c>
      <c r="P20" s="20"/>
    </row>
    <row r="21">
      <c r="A21" s="16"/>
      <c r="B21" s="16"/>
      <c r="C21" s="16"/>
      <c r="D21" s="16"/>
      <c r="E21" s="17"/>
      <c r="F21" s="17"/>
      <c r="G21" s="18">
        <f t="shared" si="1"/>
        <v>0</v>
      </c>
      <c r="H21" s="18"/>
      <c r="I21" s="19">
        <v>93.0</v>
      </c>
      <c r="J21" s="19" t="s">
        <v>510</v>
      </c>
      <c r="K21" s="19" t="s">
        <v>515</v>
      </c>
      <c r="L21" s="19" t="b">
        <v>0</v>
      </c>
      <c r="M21" s="19" t="b">
        <v>0</v>
      </c>
      <c r="N21" s="19" t="b">
        <v>0</v>
      </c>
      <c r="O21" s="19" t="b">
        <v>0</v>
      </c>
      <c r="P21" s="20"/>
    </row>
    <row r="22">
      <c r="A22" s="16"/>
      <c r="B22" s="16"/>
      <c r="C22" s="16"/>
      <c r="D22" s="16"/>
      <c r="E22" s="17"/>
      <c r="F22" s="17"/>
      <c r="G22" s="18">
        <f t="shared" si="1"/>
        <v>0</v>
      </c>
      <c r="H22" s="18"/>
      <c r="I22" s="19">
        <v>79.0</v>
      </c>
      <c r="J22" s="19" t="s">
        <v>505</v>
      </c>
      <c r="K22" s="19" t="s">
        <v>504</v>
      </c>
      <c r="L22" s="19" t="b">
        <v>0</v>
      </c>
      <c r="M22" s="19" t="b">
        <v>0</v>
      </c>
      <c r="N22" s="19" t="b">
        <v>0</v>
      </c>
      <c r="O22" s="19" t="b">
        <v>0</v>
      </c>
      <c r="P22" s="20"/>
    </row>
    <row r="23">
      <c r="A23" s="16"/>
      <c r="B23" s="16"/>
      <c r="C23" s="16"/>
      <c r="D23" s="16"/>
      <c r="E23" s="17"/>
      <c r="F23" s="17"/>
      <c r="G23" s="18">
        <f t="shared" si="1"/>
        <v>0</v>
      </c>
      <c r="H23" s="18"/>
      <c r="I23" s="19">
        <v>82.0</v>
      </c>
      <c r="J23" s="19" t="s">
        <v>513</v>
      </c>
      <c r="K23" s="19" t="s">
        <v>503</v>
      </c>
      <c r="L23" s="19" t="b">
        <v>0</v>
      </c>
      <c r="M23" s="19" t="b">
        <v>0</v>
      </c>
      <c r="N23" s="19" t="b">
        <v>0</v>
      </c>
      <c r="O23" s="19" t="b">
        <v>0</v>
      </c>
      <c r="P23" s="20"/>
    </row>
    <row r="24">
      <c r="A24" s="16"/>
      <c r="B24" s="16"/>
      <c r="C24" s="16"/>
      <c r="D24" s="16"/>
      <c r="E24" s="17"/>
      <c r="F24" s="17"/>
      <c r="G24" s="18">
        <f t="shared" si="1"/>
        <v>0</v>
      </c>
      <c r="H24" s="18"/>
      <c r="I24" s="19">
        <v>70.0</v>
      </c>
      <c r="J24" s="19" t="s">
        <v>509</v>
      </c>
      <c r="K24" s="19" t="s">
        <v>504</v>
      </c>
      <c r="L24" s="19" t="b">
        <v>0</v>
      </c>
      <c r="M24" s="19" t="b">
        <v>0</v>
      </c>
      <c r="N24" s="19" t="b">
        <v>0</v>
      </c>
      <c r="O24" s="19" t="b">
        <v>0</v>
      </c>
      <c r="P24" s="20"/>
    </row>
    <row r="25">
      <c r="A25" s="16"/>
      <c r="B25" s="16"/>
      <c r="C25" s="16"/>
      <c r="D25" s="16"/>
      <c r="E25" s="17"/>
      <c r="F25" s="17"/>
      <c r="G25" s="18">
        <f t="shared" si="1"/>
        <v>0</v>
      </c>
      <c r="H25" s="18"/>
      <c r="I25" s="19">
        <v>90.0</v>
      </c>
      <c r="J25" s="19">
        <v>30.86</v>
      </c>
      <c r="K25" s="19" t="s">
        <v>504</v>
      </c>
      <c r="L25" s="19" t="b">
        <v>0</v>
      </c>
      <c r="M25" s="19" t="b">
        <v>0</v>
      </c>
      <c r="N25" s="19" t="b">
        <v>0</v>
      </c>
      <c r="O25" s="19" t="b">
        <v>0</v>
      </c>
      <c r="P25" s="20"/>
    </row>
    <row r="26">
      <c r="A26" s="16"/>
      <c r="B26" s="16"/>
      <c r="C26" s="16"/>
      <c r="D26" s="16"/>
      <c r="E26" s="17"/>
      <c r="F26" s="17"/>
      <c r="G26" s="18">
        <f t="shared" si="1"/>
        <v>0</v>
      </c>
      <c r="H26" s="18"/>
      <c r="I26" s="19"/>
      <c r="J26" s="19"/>
      <c r="K26" s="19"/>
      <c r="L26" s="19" t="b">
        <v>0</v>
      </c>
      <c r="M26" s="19" t="b">
        <v>0</v>
      </c>
      <c r="N26" s="19" t="b">
        <v>0</v>
      </c>
      <c r="O26" s="19" t="b">
        <v>0</v>
      </c>
      <c r="P26" s="20"/>
    </row>
    <row r="27">
      <c r="A27" s="16"/>
      <c r="B27" s="16"/>
      <c r="C27" s="16"/>
      <c r="D27" s="16"/>
      <c r="E27" s="17"/>
      <c r="F27" s="17"/>
      <c r="G27" s="18">
        <f t="shared" si="1"/>
        <v>0</v>
      </c>
      <c r="H27" s="18"/>
      <c r="I27" s="19"/>
      <c r="J27" s="19"/>
      <c r="K27" s="19"/>
      <c r="L27" s="19" t="b">
        <v>0</v>
      </c>
      <c r="M27" s="19" t="b">
        <v>0</v>
      </c>
      <c r="N27" s="19" t="b">
        <v>0</v>
      </c>
      <c r="O27" s="19" t="b">
        <v>0</v>
      </c>
      <c r="P27" s="20"/>
    </row>
    <row r="28">
      <c r="A28" s="16"/>
      <c r="B28" s="16"/>
      <c r="C28" s="16"/>
      <c r="D28" s="16"/>
      <c r="E28" s="17"/>
      <c r="F28" s="17"/>
      <c r="G28" s="18">
        <f t="shared" si="1"/>
        <v>0</v>
      </c>
      <c r="H28" s="18"/>
      <c r="I28" s="19"/>
      <c r="J28" s="19"/>
      <c r="K28" s="19"/>
      <c r="L28" s="19" t="b">
        <v>0</v>
      </c>
      <c r="M28" s="19" t="b">
        <v>0</v>
      </c>
      <c r="N28" s="19" t="b">
        <v>0</v>
      </c>
      <c r="O28" s="19" t="b">
        <v>0</v>
      </c>
      <c r="P28" s="20"/>
    </row>
    <row r="29">
      <c r="A29" s="16"/>
      <c r="B29" s="16"/>
      <c r="C29" s="16"/>
      <c r="D29" s="16"/>
      <c r="E29" s="17"/>
      <c r="F29" s="17"/>
      <c r="G29" s="18">
        <f t="shared" si="1"/>
        <v>0</v>
      </c>
      <c r="H29" s="18"/>
      <c r="I29" s="19"/>
      <c r="J29" s="19"/>
      <c r="K29" s="19"/>
      <c r="L29" s="19" t="b">
        <v>0</v>
      </c>
      <c r="M29" s="19" t="b">
        <v>0</v>
      </c>
      <c r="N29" s="19" t="b">
        <v>0</v>
      </c>
      <c r="O29" s="19" t="b">
        <v>0</v>
      </c>
      <c r="P29" s="20"/>
    </row>
    <row r="30">
      <c r="A30" s="16"/>
      <c r="B30" s="16"/>
      <c r="C30" s="16"/>
      <c r="D30" s="16"/>
      <c r="E30" s="17"/>
      <c r="F30" s="17"/>
      <c r="G30" s="18">
        <f t="shared" si="1"/>
        <v>0</v>
      </c>
      <c r="H30" s="18"/>
      <c r="I30" s="19"/>
      <c r="J30" s="19"/>
      <c r="K30" s="19"/>
      <c r="L30" s="19" t="b">
        <v>0</v>
      </c>
      <c r="M30" s="19" t="b">
        <v>0</v>
      </c>
      <c r="N30" s="19" t="b">
        <v>0</v>
      </c>
      <c r="O30" s="19" t="b">
        <v>0</v>
      </c>
      <c r="P30" s="20"/>
    </row>
    <row r="31">
      <c r="A31" s="16"/>
      <c r="B31" s="16"/>
      <c r="C31" s="16"/>
      <c r="D31" s="16"/>
      <c r="E31" s="17"/>
      <c r="F31" s="17"/>
      <c r="G31" s="18">
        <f t="shared" si="1"/>
        <v>0</v>
      </c>
      <c r="H31" s="18"/>
      <c r="I31" s="19"/>
      <c r="J31" s="19"/>
      <c r="K31" s="19"/>
      <c r="L31" s="19" t="b">
        <v>0</v>
      </c>
      <c r="M31" s="19" t="b">
        <v>0</v>
      </c>
      <c r="N31" s="19" t="b">
        <v>0</v>
      </c>
      <c r="O31" s="19" t="b">
        <v>0</v>
      </c>
      <c r="P31" s="20"/>
    </row>
    <row r="32">
      <c r="A32" s="16"/>
      <c r="B32" s="16"/>
      <c r="C32" s="16"/>
      <c r="D32" s="16"/>
      <c r="E32" s="17"/>
      <c r="F32" s="17"/>
      <c r="G32" s="18">
        <f t="shared" si="1"/>
        <v>0</v>
      </c>
      <c r="H32" s="18"/>
      <c r="I32" s="19"/>
      <c r="J32" s="19"/>
      <c r="K32" s="19"/>
      <c r="L32" s="19" t="b">
        <v>0</v>
      </c>
      <c r="M32" s="19" t="b">
        <v>0</v>
      </c>
      <c r="N32" s="19" t="b">
        <v>0</v>
      </c>
      <c r="O32" s="19" t="b">
        <v>0</v>
      </c>
      <c r="P32" s="20"/>
    </row>
    <row r="33">
      <c r="A33" s="16"/>
      <c r="B33" s="16"/>
      <c r="C33" s="16"/>
      <c r="D33" s="16"/>
      <c r="E33" s="17"/>
      <c r="F33" s="17"/>
      <c r="G33" s="18">
        <f t="shared" si="1"/>
        <v>0</v>
      </c>
      <c r="H33" s="18"/>
      <c r="I33" s="19"/>
      <c r="J33" s="19"/>
      <c r="K33" s="19"/>
      <c r="L33" s="19" t="b">
        <v>0</v>
      </c>
      <c r="M33" s="19" t="b">
        <v>0</v>
      </c>
      <c r="N33" s="19" t="b">
        <v>0</v>
      </c>
      <c r="O33" s="19" t="b">
        <v>0</v>
      </c>
      <c r="P33" s="20"/>
    </row>
    <row r="34">
      <c r="A34" s="16"/>
      <c r="B34" s="16"/>
      <c r="C34" s="16"/>
      <c r="D34" s="16"/>
      <c r="E34" s="17"/>
      <c r="F34" s="17"/>
      <c r="G34" s="18">
        <f t="shared" si="1"/>
        <v>0</v>
      </c>
      <c r="H34" s="18"/>
      <c r="I34" s="19"/>
      <c r="J34" s="19"/>
      <c r="K34" s="19"/>
      <c r="L34" s="19" t="b">
        <v>0</v>
      </c>
      <c r="M34" s="19" t="b">
        <v>0</v>
      </c>
      <c r="N34" s="19" t="b">
        <v>0</v>
      </c>
      <c r="O34" s="19" t="b">
        <v>0</v>
      </c>
      <c r="P34" s="20"/>
    </row>
    <row r="35">
      <c r="A35" s="16"/>
      <c r="B35" s="16"/>
      <c r="C35" s="16"/>
      <c r="D35" s="16"/>
      <c r="E35" s="17"/>
      <c r="F35" s="17"/>
      <c r="G35" s="18">
        <f t="shared" si="1"/>
        <v>0</v>
      </c>
      <c r="H35" s="18"/>
      <c r="I35" s="19"/>
      <c r="J35" s="19"/>
      <c r="K35" s="19"/>
      <c r="L35" s="19" t="b">
        <v>0</v>
      </c>
      <c r="M35" s="19" t="b">
        <v>0</v>
      </c>
      <c r="N35" s="19" t="b">
        <v>0</v>
      </c>
      <c r="O35" s="19" t="b">
        <v>0</v>
      </c>
      <c r="P35" s="20"/>
    </row>
    <row r="36">
      <c r="A36" s="16"/>
      <c r="B36" s="16"/>
      <c r="C36" s="16"/>
      <c r="D36" s="16"/>
      <c r="E36" s="17"/>
      <c r="F36" s="17"/>
      <c r="G36" s="18">
        <f t="shared" si="1"/>
        <v>0</v>
      </c>
      <c r="H36" s="18"/>
      <c r="I36" s="19"/>
      <c r="J36" s="19"/>
      <c r="K36" s="19"/>
      <c r="L36" s="19" t="b">
        <v>0</v>
      </c>
      <c r="M36" s="19" t="b">
        <v>0</v>
      </c>
      <c r="N36" s="19" t="b">
        <v>0</v>
      </c>
      <c r="O36" s="19" t="b">
        <v>0</v>
      </c>
      <c r="P36" s="20"/>
    </row>
    <row r="37">
      <c r="A37" s="16"/>
      <c r="B37" s="16"/>
      <c r="C37" s="16"/>
      <c r="D37" s="16"/>
      <c r="E37" s="17"/>
      <c r="F37" s="17"/>
      <c r="G37" s="18">
        <f t="shared" si="1"/>
        <v>0</v>
      </c>
      <c r="H37" s="18"/>
      <c r="I37" s="19"/>
      <c r="J37" s="19"/>
      <c r="K37" s="19"/>
      <c r="L37" s="19" t="b">
        <v>0</v>
      </c>
      <c r="M37" s="19" t="b">
        <v>0</v>
      </c>
      <c r="N37" s="19" t="b">
        <v>0</v>
      </c>
      <c r="O37" s="19" t="b">
        <v>0</v>
      </c>
      <c r="P37" s="20"/>
    </row>
    <row r="38">
      <c r="A38" s="16"/>
      <c r="B38" s="16"/>
      <c r="C38" s="16"/>
      <c r="D38" s="16"/>
      <c r="E38" s="17"/>
      <c r="F38" s="17"/>
      <c r="G38" s="18">
        <f t="shared" si="1"/>
        <v>0</v>
      </c>
      <c r="H38" s="18"/>
      <c r="I38" s="19"/>
      <c r="J38" s="19"/>
      <c r="K38" s="19"/>
      <c r="L38" s="19" t="b">
        <v>0</v>
      </c>
      <c r="M38" s="19" t="b">
        <v>0</v>
      </c>
      <c r="N38" s="19" t="b">
        <v>0</v>
      </c>
      <c r="O38" s="19" t="b">
        <v>0</v>
      </c>
      <c r="P38" s="20"/>
    </row>
    <row r="39">
      <c r="A39" s="16"/>
      <c r="B39" s="16"/>
      <c r="C39" s="16"/>
      <c r="D39" s="16"/>
      <c r="E39" s="17"/>
      <c r="F39" s="17"/>
      <c r="G39" s="18">
        <f t="shared" si="1"/>
        <v>0</v>
      </c>
      <c r="H39" s="18"/>
      <c r="I39" s="19"/>
      <c r="J39" s="19"/>
      <c r="K39" s="19"/>
      <c r="L39" s="19" t="b">
        <v>0</v>
      </c>
      <c r="M39" s="19" t="b">
        <v>0</v>
      </c>
      <c r="N39" s="19" t="b">
        <v>0</v>
      </c>
      <c r="O39" s="19" t="b">
        <v>0</v>
      </c>
      <c r="P39" s="20"/>
    </row>
    <row r="40">
      <c r="A40" s="16"/>
      <c r="B40" s="16"/>
      <c r="C40" s="16"/>
      <c r="D40" s="16"/>
      <c r="E40" s="17"/>
      <c r="F40" s="17"/>
      <c r="G40" s="18">
        <f t="shared" si="1"/>
        <v>0</v>
      </c>
      <c r="H40" s="18"/>
      <c r="I40" s="19"/>
      <c r="J40" s="19"/>
      <c r="K40" s="19"/>
      <c r="L40" s="19" t="b">
        <v>0</v>
      </c>
      <c r="M40" s="19" t="b">
        <v>0</v>
      </c>
      <c r="N40" s="19" t="b">
        <v>0</v>
      </c>
      <c r="O40" s="19" t="b">
        <v>0</v>
      </c>
      <c r="P40" s="20"/>
    </row>
    <row r="41">
      <c r="A41" s="16"/>
      <c r="B41" s="16"/>
      <c r="C41" s="16"/>
      <c r="D41" s="16"/>
      <c r="E41" s="17"/>
      <c r="F41" s="17"/>
      <c r="G41" s="18">
        <f t="shared" si="1"/>
        <v>0</v>
      </c>
      <c r="H41" s="18"/>
      <c r="I41" s="19"/>
      <c r="J41" s="19"/>
      <c r="K41" s="19"/>
      <c r="L41" s="19" t="b">
        <v>0</v>
      </c>
      <c r="M41" s="19" t="b">
        <v>0</v>
      </c>
      <c r="N41" s="19" t="b">
        <v>0</v>
      </c>
      <c r="O41" s="19" t="b">
        <v>0</v>
      </c>
      <c r="P41" s="20"/>
    </row>
    <row r="42">
      <c r="A42" s="16"/>
      <c r="B42" s="16"/>
      <c r="C42" s="16"/>
      <c r="D42" s="16"/>
      <c r="E42" s="17"/>
      <c r="F42" s="17"/>
      <c r="G42" s="18">
        <f t="shared" si="1"/>
        <v>0</v>
      </c>
      <c r="H42" s="18"/>
      <c r="I42" s="19"/>
      <c r="J42" s="19"/>
      <c r="K42" s="19"/>
      <c r="L42" s="19" t="b">
        <v>0</v>
      </c>
      <c r="M42" s="19" t="b">
        <v>0</v>
      </c>
      <c r="N42" s="19" t="b">
        <v>0</v>
      </c>
      <c r="O42" s="19" t="b">
        <v>0</v>
      </c>
      <c r="P42" s="20"/>
    </row>
    <row r="43">
      <c r="A43" s="16"/>
      <c r="B43" s="16"/>
      <c r="C43" s="16"/>
      <c r="D43" s="16"/>
      <c r="E43" s="17"/>
      <c r="F43" s="17"/>
      <c r="G43" s="18">
        <f t="shared" si="1"/>
        <v>0</v>
      </c>
      <c r="H43" s="18"/>
      <c r="I43" s="19"/>
      <c r="J43" s="19"/>
      <c r="K43" s="19"/>
      <c r="L43" s="19" t="b">
        <v>0</v>
      </c>
      <c r="M43" s="19" t="b">
        <v>0</v>
      </c>
      <c r="N43" s="19" t="b">
        <v>0</v>
      </c>
      <c r="O43" s="19" t="b">
        <v>0</v>
      </c>
      <c r="P43" s="20"/>
    </row>
    <row r="44">
      <c r="A44" s="16"/>
      <c r="B44" s="16"/>
      <c r="C44" s="16"/>
      <c r="D44" s="16"/>
      <c r="E44" s="17"/>
      <c r="F44" s="17"/>
      <c r="G44" s="18">
        <f t="shared" si="1"/>
        <v>0</v>
      </c>
      <c r="H44" s="18"/>
      <c r="I44" s="19"/>
      <c r="J44" s="19"/>
      <c r="K44" s="19"/>
      <c r="L44" s="19" t="b">
        <v>0</v>
      </c>
      <c r="M44" s="19" t="b">
        <v>0</v>
      </c>
      <c r="N44" s="19" t="b">
        <v>0</v>
      </c>
      <c r="O44" s="19" t="b">
        <v>0</v>
      </c>
      <c r="P44" s="20"/>
    </row>
    <row r="45">
      <c r="A45" s="16"/>
      <c r="B45" s="16"/>
      <c r="C45" s="16"/>
      <c r="D45" s="16"/>
      <c r="E45" s="17"/>
      <c r="F45" s="17"/>
      <c r="G45" s="18">
        <f t="shared" si="1"/>
        <v>0</v>
      </c>
      <c r="H45" s="18"/>
      <c r="I45" s="19"/>
      <c r="J45" s="19"/>
      <c r="K45" s="19"/>
      <c r="L45" s="19" t="b">
        <v>0</v>
      </c>
      <c r="M45" s="19" t="b">
        <v>0</v>
      </c>
      <c r="N45" s="19" t="b">
        <v>0</v>
      </c>
      <c r="O45" s="19" t="b">
        <v>0</v>
      </c>
      <c r="P45" s="20"/>
    </row>
    <row r="46">
      <c r="A46" s="16"/>
      <c r="B46" s="16"/>
      <c r="C46" s="16"/>
      <c r="D46" s="16"/>
      <c r="E46" s="17"/>
      <c r="F46" s="17"/>
      <c r="G46" s="18">
        <f t="shared" si="1"/>
        <v>0</v>
      </c>
      <c r="H46" s="18"/>
      <c r="I46" s="19"/>
      <c r="J46" s="19"/>
      <c r="K46" s="19"/>
      <c r="L46" s="19" t="b">
        <v>0</v>
      </c>
      <c r="M46" s="19" t="b">
        <v>0</v>
      </c>
      <c r="N46" s="19" t="b">
        <v>0</v>
      </c>
      <c r="O46" s="19" t="b">
        <v>0</v>
      </c>
      <c r="P46" s="20"/>
    </row>
    <row r="47">
      <c r="A47" s="16"/>
      <c r="B47" s="16"/>
      <c r="C47" s="16"/>
      <c r="D47" s="16"/>
      <c r="E47" s="17"/>
      <c r="F47" s="17"/>
      <c r="G47" s="18">
        <f t="shared" si="1"/>
        <v>0</v>
      </c>
      <c r="H47" s="18"/>
      <c r="I47" s="19"/>
      <c r="J47" s="19"/>
      <c r="K47" s="19"/>
      <c r="L47" s="19" t="b">
        <v>0</v>
      </c>
      <c r="M47" s="19" t="b">
        <v>0</v>
      </c>
      <c r="N47" s="19" t="b">
        <v>0</v>
      </c>
      <c r="O47" s="19" t="b">
        <v>0</v>
      </c>
      <c r="P47" s="20"/>
    </row>
    <row r="48">
      <c r="A48" s="16"/>
      <c r="B48" s="16"/>
      <c r="C48" s="16"/>
      <c r="D48" s="16"/>
      <c r="E48" s="17"/>
      <c r="F48" s="17"/>
      <c r="G48" s="18">
        <f t="shared" si="1"/>
        <v>0</v>
      </c>
      <c r="H48" s="18"/>
      <c r="I48" s="19"/>
      <c r="J48" s="19"/>
      <c r="K48" s="19"/>
      <c r="L48" s="19" t="b">
        <v>0</v>
      </c>
      <c r="M48" s="19" t="b">
        <v>0</v>
      </c>
      <c r="N48" s="19" t="b">
        <v>0</v>
      </c>
      <c r="O48" s="19" t="b">
        <v>0</v>
      </c>
      <c r="P48" s="20"/>
    </row>
    <row r="49">
      <c r="A49" s="16"/>
      <c r="B49" s="16"/>
      <c r="C49" s="16"/>
      <c r="D49" s="16"/>
      <c r="E49" s="17"/>
      <c r="F49" s="17"/>
      <c r="G49" s="18">
        <f t="shared" si="1"/>
        <v>0</v>
      </c>
      <c r="H49" s="18"/>
      <c r="I49" s="19"/>
      <c r="J49" s="19"/>
      <c r="K49" s="19"/>
      <c r="L49" s="19" t="b">
        <v>0</v>
      </c>
      <c r="M49" s="19" t="b">
        <v>0</v>
      </c>
      <c r="N49" s="19" t="b">
        <v>0</v>
      </c>
      <c r="O49" s="19" t="b">
        <v>0</v>
      </c>
      <c r="P49" s="20"/>
    </row>
  </sheetData>
  <conditionalFormatting sqref="C2:C49">
    <cfRule type="colorScale" priority="1">
      <colorScale>
        <cfvo type="min"/>
        <cfvo type="formula" val="65"/>
        <cfvo type="max"/>
        <color rgb="FFF4CCCC"/>
        <color rgb="FFFFFFFF"/>
        <color rgb="FFD9EAD3"/>
      </colorScale>
    </cfRule>
  </conditionalFormatting>
  <conditionalFormatting sqref="D2:D49">
    <cfRule type="colorScale" priority="2">
      <colorScale>
        <cfvo type="min"/>
        <cfvo type="formula" val="145"/>
        <cfvo type="max"/>
        <color rgb="FFF4CCCC"/>
        <color rgb="FFFFFFFF"/>
        <color rgb="FFD9EAD3"/>
      </colorScale>
    </cfRule>
  </conditionalFormatting>
  <conditionalFormatting sqref="E2:E49">
    <cfRule type="colorScale" priority="3">
      <colorScale>
        <cfvo type="min"/>
        <cfvo type="formula" val="25"/>
        <cfvo type="max"/>
        <color rgb="FFF4CCCC"/>
        <color rgb="FFFFFFFF"/>
        <color rgb="FFD9EAD3"/>
      </colorScale>
    </cfRule>
  </conditionalFormatting>
  <conditionalFormatting sqref="F2:F49">
    <cfRule type="colorScale" priority="4">
      <colorScale>
        <cfvo type="min"/>
        <cfvo type="formula" val="12"/>
        <cfvo type="max"/>
        <color rgb="FFF4CCCC"/>
        <color rgb="FFFFFFFF"/>
        <color rgb="FFD9EAD3"/>
      </colorScale>
    </cfRule>
  </conditionalFormatting>
  <conditionalFormatting sqref="G2:G49">
    <cfRule type="colorScale" priority="5">
      <colorScale>
        <cfvo type="min"/>
        <cfvo type="percent" val="50"/>
        <cfvo type="max"/>
        <color rgb="FFF4CCCC"/>
        <color rgb="FFFFFFFF"/>
        <color rgb="FFD9EAD3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2.29"/>
    <col customWidth="1" min="2" max="2" width="12.86"/>
    <col customWidth="1" min="4" max="4" width="8.57"/>
    <col customWidth="1" min="5" max="5" width="17.86"/>
    <col customWidth="1" min="8" max="8" width="15.0"/>
    <col customWidth="1" min="9" max="9" width="14.71"/>
    <col customWidth="1" min="10" max="10" width="18.0"/>
    <col customWidth="1" min="12" max="12" width="10.29"/>
    <col customWidth="1" min="13" max="13" width="6.57"/>
    <col customWidth="1" min="14" max="14" width="12.14"/>
    <col customWidth="1" min="15" max="16" width="11.57"/>
  </cols>
  <sheetData>
    <row r="1" ht="44.25" customHeight="1">
      <c r="A1" s="13" t="s">
        <v>473</v>
      </c>
      <c r="B1" s="13" t="s">
        <v>474</v>
      </c>
      <c r="C1" s="13" t="s">
        <v>475</v>
      </c>
      <c r="D1" s="13" t="s">
        <v>476</v>
      </c>
      <c r="E1" s="13" t="s">
        <v>477</v>
      </c>
      <c r="F1" s="13" t="s">
        <v>478</v>
      </c>
      <c r="G1" s="13" t="s">
        <v>479</v>
      </c>
      <c r="H1" s="14"/>
      <c r="I1" s="13" t="s">
        <v>480</v>
      </c>
      <c r="J1" s="13" t="s">
        <v>481</v>
      </c>
      <c r="K1" s="13" t="s">
        <v>482</v>
      </c>
      <c r="L1" s="13" t="s">
        <v>483</v>
      </c>
      <c r="M1" s="13" t="s">
        <v>484</v>
      </c>
      <c r="N1" s="13" t="s">
        <v>485</v>
      </c>
      <c r="O1" s="13" t="s">
        <v>486</v>
      </c>
      <c r="P1" s="15"/>
    </row>
    <row r="2">
      <c r="A2" s="16" t="s">
        <v>29</v>
      </c>
      <c r="B2" s="16" t="s">
        <v>332</v>
      </c>
      <c r="C2" s="17"/>
      <c r="D2" s="16"/>
      <c r="E2" s="17"/>
      <c r="F2" s="17"/>
      <c r="G2" s="18">
        <f t="shared" ref="G2:G21" si="1">SUM(C2:F2)</f>
        <v>0</v>
      </c>
      <c r="H2" s="18"/>
      <c r="I2" s="19">
        <v>75.0</v>
      </c>
      <c r="J2" s="19" t="s">
        <v>498</v>
      </c>
      <c r="K2" s="19">
        <v>50.0</v>
      </c>
      <c r="L2" s="19" t="b">
        <v>1</v>
      </c>
      <c r="M2" s="19" t="b">
        <v>1</v>
      </c>
      <c r="N2" s="19" t="b">
        <v>1</v>
      </c>
      <c r="O2" s="19" t="b">
        <v>0</v>
      </c>
      <c r="P2" s="20"/>
    </row>
    <row r="3">
      <c r="A3" s="16" t="s">
        <v>29</v>
      </c>
      <c r="B3" s="16" t="s">
        <v>362</v>
      </c>
      <c r="C3" s="17"/>
      <c r="D3" s="16"/>
      <c r="E3" s="17"/>
      <c r="F3" s="17"/>
      <c r="G3" s="18">
        <f t="shared" si="1"/>
        <v>0</v>
      </c>
      <c r="H3" s="18"/>
      <c r="I3" s="19">
        <v>77.0</v>
      </c>
      <c r="J3" s="19" t="s">
        <v>498</v>
      </c>
      <c r="K3" s="19">
        <v>55.0</v>
      </c>
      <c r="L3" s="19" t="b">
        <v>1</v>
      </c>
      <c r="M3" s="19" t="b">
        <v>1</v>
      </c>
      <c r="N3" s="19" t="b">
        <v>1</v>
      </c>
      <c r="O3" s="19" t="b">
        <v>1</v>
      </c>
      <c r="P3" s="20"/>
    </row>
    <row r="4">
      <c r="A4" s="16" t="s">
        <v>29</v>
      </c>
      <c r="B4" s="16" t="s">
        <v>367</v>
      </c>
      <c r="C4" s="17"/>
      <c r="D4" s="16"/>
      <c r="E4" s="17"/>
      <c r="F4" s="17"/>
      <c r="G4" s="18">
        <f t="shared" si="1"/>
        <v>0</v>
      </c>
      <c r="H4" s="18"/>
      <c r="I4" s="19">
        <v>77.0</v>
      </c>
      <c r="J4" s="19" t="s">
        <v>505</v>
      </c>
      <c r="K4" s="19">
        <v>55.0</v>
      </c>
      <c r="L4" s="19" t="b">
        <v>1</v>
      </c>
      <c r="M4" s="19" t="b">
        <v>1</v>
      </c>
      <c r="N4" s="19" t="b">
        <v>0</v>
      </c>
      <c r="O4" s="19" t="b">
        <v>0</v>
      </c>
      <c r="P4" s="20"/>
    </row>
    <row r="5">
      <c r="A5" s="16" t="s">
        <v>29</v>
      </c>
      <c r="B5" s="16" t="s">
        <v>375</v>
      </c>
      <c r="C5" s="17"/>
      <c r="D5" s="16"/>
      <c r="E5" s="17"/>
      <c r="F5" s="16"/>
      <c r="G5" s="18">
        <f t="shared" si="1"/>
        <v>0</v>
      </c>
      <c r="H5" s="18"/>
      <c r="I5" s="19">
        <v>66.0</v>
      </c>
      <c r="J5" s="19" t="s">
        <v>498</v>
      </c>
      <c r="K5" s="19">
        <v>55.0</v>
      </c>
      <c r="L5" s="19" t="b">
        <v>1</v>
      </c>
      <c r="M5" s="19" t="b">
        <v>1</v>
      </c>
      <c r="N5" s="19" t="b">
        <v>0</v>
      </c>
      <c r="O5" s="19" t="b">
        <v>0</v>
      </c>
      <c r="P5" s="20"/>
    </row>
    <row r="6">
      <c r="A6" s="16" t="s">
        <v>29</v>
      </c>
      <c r="B6" s="16" t="s">
        <v>403</v>
      </c>
      <c r="C6" s="17"/>
      <c r="D6" s="16"/>
      <c r="E6" s="17"/>
      <c r="F6" s="16"/>
      <c r="G6" s="18">
        <f t="shared" si="1"/>
        <v>0</v>
      </c>
      <c r="H6" s="18"/>
      <c r="I6" s="19">
        <v>88.0</v>
      </c>
      <c r="J6" s="19" t="s">
        <v>505</v>
      </c>
      <c r="K6" s="19" t="s">
        <v>504</v>
      </c>
      <c r="L6" s="19" t="b">
        <v>1</v>
      </c>
      <c r="M6" s="19" t="b">
        <v>1</v>
      </c>
      <c r="N6" s="19" t="b">
        <v>0</v>
      </c>
      <c r="O6" s="19" t="b">
        <v>0</v>
      </c>
      <c r="P6" s="23"/>
    </row>
    <row r="7">
      <c r="A7" s="16" t="s">
        <v>29</v>
      </c>
      <c r="B7" s="16" t="s">
        <v>431</v>
      </c>
      <c r="C7" s="17"/>
      <c r="D7" s="16"/>
      <c r="E7" s="17"/>
      <c r="F7" s="17"/>
      <c r="G7" s="18">
        <f t="shared" si="1"/>
        <v>0</v>
      </c>
      <c r="H7" s="18"/>
      <c r="I7" s="19">
        <v>86.0</v>
      </c>
      <c r="J7" s="19" t="s">
        <v>513</v>
      </c>
      <c r="K7" s="19" t="s">
        <v>504</v>
      </c>
      <c r="L7" s="19" t="b">
        <v>1</v>
      </c>
      <c r="M7" s="19" t="b">
        <v>1</v>
      </c>
      <c r="N7" s="19" t="b">
        <v>0</v>
      </c>
      <c r="O7" s="19" t="b">
        <v>0</v>
      </c>
      <c r="P7" s="20"/>
    </row>
    <row r="8">
      <c r="A8" s="16" t="s">
        <v>29</v>
      </c>
      <c r="B8" s="16" t="s">
        <v>442</v>
      </c>
      <c r="C8" s="17"/>
      <c r="D8" s="16"/>
      <c r="E8" s="17"/>
      <c r="F8" s="17"/>
      <c r="G8" s="18">
        <f t="shared" si="1"/>
        <v>0</v>
      </c>
      <c r="H8" s="18"/>
      <c r="I8" s="19">
        <v>80.0</v>
      </c>
      <c r="J8" s="19" t="s">
        <v>498</v>
      </c>
      <c r="K8" s="19" t="s">
        <v>504</v>
      </c>
      <c r="L8" s="19" t="b">
        <v>1</v>
      </c>
      <c r="M8" s="19" t="b">
        <v>1</v>
      </c>
      <c r="N8" s="19" t="b">
        <v>0</v>
      </c>
      <c r="O8" s="19" t="b">
        <v>0</v>
      </c>
      <c r="P8" s="20"/>
    </row>
    <row r="9">
      <c r="A9" s="16" t="s">
        <v>29</v>
      </c>
      <c r="B9" s="16" t="s">
        <v>444</v>
      </c>
      <c r="C9" s="17"/>
      <c r="D9" s="16"/>
      <c r="E9" s="17"/>
      <c r="F9" s="16"/>
      <c r="G9" s="18">
        <f t="shared" si="1"/>
        <v>0</v>
      </c>
      <c r="H9" s="18"/>
      <c r="I9" s="19">
        <v>53.0</v>
      </c>
      <c r="J9" s="19" t="s">
        <v>498</v>
      </c>
      <c r="K9" s="19">
        <v>50.0</v>
      </c>
      <c r="L9" s="19" t="b">
        <v>1</v>
      </c>
      <c r="M9" s="19" t="b">
        <v>1</v>
      </c>
      <c r="N9" s="19" t="b">
        <v>0</v>
      </c>
      <c r="O9" s="19" t="b">
        <v>0</v>
      </c>
      <c r="P9" s="20"/>
    </row>
    <row r="10">
      <c r="A10" s="16" t="s">
        <v>29</v>
      </c>
      <c r="B10" s="16" t="s">
        <v>448</v>
      </c>
      <c r="C10" s="17"/>
      <c r="D10" s="16"/>
      <c r="E10" s="17"/>
      <c r="F10" s="17"/>
      <c r="G10" s="18">
        <f t="shared" si="1"/>
        <v>0</v>
      </c>
      <c r="H10" s="18"/>
      <c r="I10" s="19">
        <v>76.0</v>
      </c>
      <c r="J10" s="19" t="s">
        <v>498</v>
      </c>
      <c r="K10" s="19">
        <v>55.0</v>
      </c>
      <c r="L10" s="19" t="b">
        <v>1</v>
      </c>
      <c r="M10" s="19" t="b">
        <v>1</v>
      </c>
      <c r="N10" s="19" t="b">
        <v>0</v>
      </c>
      <c r="O10" s="19" t="b">
        <v>0</v>
      </c>
      <c r="P10" s="20"/>
    </row>
    <row r="11">
      <c r="A11" s="16" t="s">
        <v>29</v>
      </c>
      <c r="B11" s="16" t="s">
        <v>452</v>
      </c>
      <c r="C11" s="17"/>
      <c r="D11" s="16"/>
      <c r="E11" s="17"/>
      <c r="F11" s="17"/>
      <c r="G11" s="18">
        <f t="shared" si="1"/>
        <v>0</v>
      </c>
      <c r="H11" s="18"/>
      <c r="I11" s="19">
        <v>81.0</v>
      </c>
      <c r="J11" s="19" t="s">
        <v>510</v>
      </c>
      <c r="K11" s="19" t="s">
        <v>503</v>
      </c>
      <c r="L11" s="19" t="b">
        <v>1</v>
      </c>
      <c r="M11" s="19" t="b">
        <v>1</v>
      </c>
      <c r="N11" s="19" t="b">
        <v>0</v>
      </c>
      <c r="O11" s="19" t="b">
        <v>0</v>
      </c>
      <c r="P11" s="23"/>
    </row>
    <row r="12">
      <c r="A12" s="16" t="s">
        <v>29</v>
      </c>
      <c r="B12" s="16" t="s">
        <v>470</v>
      </c>
      <c r="C12" s="17"/>
      <c r="D12" s="16"/>
      <c r="E12" s="17"/>
      <c r="F12" s="17"/>
      <c r="G12" s="18">
        <f t="shared" si="1"/>
        <v>0</v>
      </c>
      <c r="H12" s="18"/>
      <c r="I12" s="19">
        <v>84.0</v>
      </c>
      <c r="J12" s="19" t="s">
        <v>505</v>
      </c>
      <c r="K12" s="19">
        <v>55.0</v>
      </c>
      <c r="L12" s="19" t="b">
        <v>1</v>
      </c>
      <c r="M12" s="19" t="b">
        <v>0</v>
      </c>
      <c r="N12" s="19" t="b">
        <v>0</v>
      </c>
      <c r="O12" s="19" t="b">
        <v>0</v>
      </c>
      <c r="P12" s="20"/>
    </row>
    <row r="13">
      <c r="A13" s="16"/>
      <c r="B13" s="16"/>
      <c r="C13" s="17"/>
      <c r="D13" s="16"/>
      <c r="E13" s="17"/>
      <c r="F13" s="16"/>
      <c r="G13" s="18">
        <f t="shared" si="1"/>
        <v>0</v>
      </c>
      <c r="H13" s="18"/>
      <c r="I13" s="19">
        <v>72.0</v>
      </c>
      <c r="J13" s="19" t="s">
        <v>510</v>
      </c>
      <c r="K13" s="19" t="s">
        <v>503</v>
      </c>
      <c r="L13" s="19" t="b">
        <v>1</v>
      </c>
      <c r="M13" s="19" t="b">
        <v>1</v>
      </c>
      <c r="N13" s="19" t="b">
        <v>0</v>
      </c>
      <c r="O13" s="19" t="b">
        <v>0</v>
      </c>
      <c r="P13" s="23"/>
    </row>
    <row r="14">
      <c r="A14" s="16"/>
      <c r="B14" s="16"/>
      <c r="C14" s="17"/>
      <c r="D14" s="16"/>
      <c r="E14" s="17"/>
      <c r="F14" s="16"/>
      <c r="G14" s="18">
        <f t="shared" si="1"/>
        <v>0</v>
      </c>
      <c r="H14" s="18"/>
      <c r="I14" s="19">
        <v>78.0</v>
      </c>
      <c r="J14" s="19" t="s">
        <v>510</v>
      </c>
      <c r="K14" s="19" t="s">
        <v>499</v>
      </c>
      <c r="L14" s="19" t="b">
        <v>1</v>
      </c>
      <c r="M14" s="19" t="b">
        <v>0</v>
      </c>
      <c r="N14" s="19" t="b">
        <v>0</v>
      </c>
      <c r="O14" s="19" t="b">
        <v>0</v>
      </c>
      <c r="P14" s="23"/>
    </row>
    <row r="15">
      <c r="A15" s="16"/>
      <c r="B15" s="16"/>
      <c r="C15" s="17"/>
      <c r="D15" s="16"/>
      <c r="E15" s="17"/>
      <c r="F15" s="17"/>
      <c r="G15" s="18">
        <f t="shared" si="1"/>
        <v>0</v>
      </c>
      <c r="H15" s="18"/>
      <c r="I15" s="19">
        <v>71.0</v>
      </c>
      <c r="J15" s="19" t="s">
        <v>510</v>
      </c>
      <c r="K15" s="19" t="s">
        <v>504</v>
      </c>
      <c r="L15" s="19" t="b">
        <v>1</v>
      </c>
      <c r="M15" s="19" t="b">
        <v>1</v>
      </c>
      <c r="N15" s="19" t="b">
        <v>0</v>
      </c>
      <c r="O15" s="19" t="b">
        <v>0</v>
      </c>
      <c r="P15" s="20"/>
    </row>
    <row r="16">
      <c r="A16" s="16"/>
      <c r="B16" s="16"/>
      <c r="C16" s="17"/>
      <c r="D16" s="16"/>
      <c r="E16" s="17"/>
      <c r="F16" s="16"/>
      <c r="G16" s="18">
        <f t="shared" si="1"/>
        <v>0</v>
      </c>
      <c r="H16" s="18"/>
      <c r="I16" s="19">
        <v>68.0</v>
      </c>
      <c r="J16" s="19" t="s">
        <v>510</v>
      </c>
      <c r="K16" s="19" t="s">
        <v>504</v>
      </c>
      <c r="L16" s="19" t="b">
        <v>1</v>
      </c>
      <c r="M16" s="19" t="b">
        <v>0</v>
      </c>
      <c r="N16" s="19" t="b">
        <v>0</v>
      </c>
      <c r="O16" s="19" t="b">
        <v>0</v>
      </c>
      <c r="P16" s="20"/>
    </row>
    <row r="17">
      <c r="A17" s="16"/>
      <c r="B17" s="16"/>
      <c r="C17" s="16"/>
      <c r="D17" s="16"/>
      <c r="E17" s="17"/>
      <c r="F17" s="16"/>
      <c r="G17" s="18">
        <f t="shared" si="1"/>
        <v>0</v>
      </c>
      <c r="H17" s="18"/>
      <c r="I17" s="19">
        <v>57.0</v>
      </c>
      <c r="J17" s="19" t="s">
        <v>513</v>
      </c>
      <c r="K17" s="19" t="s">
        <v>504</v>
      </c>
      <c r="L17" s="19" t="b">
        <v>1</v>
      </c>
      <c r="M17" s="19" t="b">
        <v>1</v>
      </c>
      <c r="N17" s="19" t="b">
        <v>0</v>
      </c>
      <c r="O17" s="19" t="b">
        <v>0</v>
      </c>
      <c r="P17" s="20"/>
    </row>
    <row r="18">
      <c r="A18" s="16"/>
      <c r="B18" s="16"/>
      <c r="C18" s="17"/>
      <c r="D18" s="16"/>
      <c r="E18" s="17"/>
      <c r="F18" s="17"/>
      <c r="G18" s="18">
        <f t="shared" si="1"/>
        <v>0</v>
      </c>
      <c r="H18" s="18"/>
      <c r="I18" s="19">
        <v>57.0</v>
      </c>
      <c r="J18" s="19" t="s">
        <v>513</v>
      </c>
      <c r="K18" s="19" t="s">
        <v>508</v>
      </c>
      <c r="L18" s="19" t="b">
        <v>1</v>
      </c>
      <c r="M18" s="19" t="b">
        <v>1</v>
      </c>
      <c r="N18" s="19" t="b">
        <v>0</v>
      </c>
      <c r="O18" s="19" t="b">
        <v>0</v>
      </c>
      <c r="P18" s="20"/>
    </row>
    <row r="19">
      <c r="A19" s="16"/>
      <c r="B19" s="16"/>
      <c r="C19" s="17"/>
      <c r="D19" s="16"/>
      <c r="E19" s="17"/>
      <c r="F19" s="17"/>
      <c r="G19" s="18">
        <f t="shared" si="1"/>
        <v>0</v>
      </c>
      <c r="H19" s="18"/>
      <c r="I19" s="19">
        <v>65.0</v>
      </c>
      <c r="J19" s="19" t="s">
        <v>509</v>
      </c>
      <c r="K19" s="19" t="s">
        <v>508</v>
      </c>
      <c r="L19" s="19" t="b">
        <v>1</v>
      </c>
      <c r="M19" s="19" t="b">
        <v>1</v>
      </c>
      <c r="N19" s="19" t="b">
        <v>0</v>
      </c>
      <c r="O19" s="19" t="b">
        <v>0</v>
      </c>
      <c r="P19" s="20"/>
    </row>
    <row r="20">
      <c r="A20" s="16"/>
      <c r="B20" s="16"/>
      <c r="C20" s="17"/>
      <c r="D20" s="16"/>
      <c r="E20" s="17"/>
      <c r="F20" s="16"/>
      <c r="G20" s="18">
        <f t="shared" si="1"/>
        <v>0</v>
      </c>
      <c r="H20" s="18"/>
      <c r="I20" s="19">
        <v>45.0</v>
      </c>
      <c r="J20" s="19" t="s">
        <v>513</v>
      </c>
      <c r="K20" s="19" t="s">
        <v>504</v>
      </c>
      <c r="L20" s="19" t="b">
        <v>1</v>
      </c>
      <c r="M20" s="19" t="b">
        <v>0</v>
      </c>
      <c r="N20" s="19" t="b">
        <v>0</v>
      </c>
      <c r="O20" s="19" t="b">
        <v>0</v>
      </c>
      <c r="P20" s="20"/>
    </row>
    <row r="21">
      <c r="A21" s="16"/>
      <c r="B21" s="16"/>
      <c r="C21" s="17"/>
      <c r="D21" s="16"/>
      <c r="E21" s="17"/>
      <c r="F21" s="17"/>
      <c r="G21" s="18">
        <f t="shared" si="1"/>
        <v>0</v>
      </c>
      <c r="H21" s="18"/>
      <c r="I21" s="19">
        <v>54.0</v>
      </c>
      <c r="J21" s="19">
        <v>0.0</v>
      </c>
      <c r="K21" s="19" t="s">
        <v>504</v>
      </c>
      <c r="L21" s="19" t="b">
        <v>1</v>
      </c>
      <c r="M21" s="19" t="b">
        <v>1</v>
      </c>
      <c r="N21" s="19" t="b">
        <v>0</v>
      </c>
      <c r="O21" s="19" t="b">
        <v>0</v>
      </c>
      <c r="P21" s="20"/>
    </row>
    <row r="22">
      <c r="A22" s="16"/>
      <c r="B22" s="16"/>
      <c r="C22" s="17"/>
      <c r="D22" s="16"/>
      <c r="E22" s="17"/>
      <c r="F22" s="16"/>
      <c r="G22" s="18"/>
      <c r="H22" s="18"/>
      <c r="I22" s="19"/>
      <c r="J22" s="19"/>
      <c r="K22" s="19"/>
      <c r="L22" s="19" t="b">
        <v>1</v>
      </c>
      <c r="M22" s="19" t="b">
        <v>1</v>
      </c>
      <c r="N22" s="19" t="b">
        <v>0</v>
      </c>
      <c r="O22" s="19" t="b">
        <v>0</v>
      </c>
      <c r="P22" s="23"/>
    </row>
    <row r="23">
      <c r="A23" s="16"/>
      <c r="B23" s="16"/>
      <c r="C23" s="17"/>
      <c r="D23" s="16"/>
      <c r="E23" s="17"/>
      <c r="F23" s="16"/>
      <c r="G23" s="18"/>
      <c r="H23" s="18"/>
      <c r="I23" s="19"/>
      <c r="J23" s="19"/>
      <c r="K23" s="19"/>
      <c r="L23" s="19" t="b">
        <v>0</v>
      </c>
      <c r="M23" s="19" t="b">
        <v>0</v>
      </c>
      <c r="N23" s="19" t="b">
        <v>0</v>
      </c>
      <c r="O23" s="19" t="b">
        <v>0</v>
      </c>
      <c r="P23" s="20"/>
    </row>
    <row r="24">
      <c r="A24" s="16"/>
      <c r="B24" s="16"/>
      <c r="C24" s="17"/>
      <c r="D24" s="16"/>
      <c r="E24" s="17"/>
      <c r="F24" s="16"/>
      <c r="G24" s="18">
        <f t="shared" ref="G24:G57" si="2">SUM(C24:F24)</f>
        <v>0</v>
      </c>
      <c r="H24" s="18"/>
      <c r="I24" s="19"/>
      <c r="J24" s="19"/>
      <c r="K24" s="19"/>
      <c r="L24" s="19" t="b">
        <v>0</v>
      </c>
      <c r="M24" s="19" t="b">
        <v>0</v>
      </c>
      <c r="N24" s="19" t="b">
        <v>0</v>
      </c>
      <c r="O24" s="19" t="b">
        <v>0</v>
      </c>
      <c r="P24" s="20"/>
    </row>
    <row r="25">
      <c r="A25" s="16"/>
      <c r="B25" s="16"/>
      <c r="C25" s="17"/>
      <c r="D25" s="16"/>
      <c r="E25" s="17"/>
      <c r="F25" s="16"/>
      <c r="G25" s="18">
        <f t="shared" si="2"/>
        <v>0</v>
      </c>
      <c r="H25" s="18"/>
      <c r="I25" s="19"/>
      <c r="J25" s="19"/>
      <c r="K25" s="19"/>
      <c r="L25" s="19" t="b">
        <v>0</v>
      </c>
      <c r="M25" s="19" t="b">
        <v>0</v>
      </c>
      <c r="N25" s="19" t="b">
        <v>0</v>
      </c>
      <c r="O25" s="19" t="b">
        <v>0</v>
      </c>
      <c r="P25" s="20"/>
    </row>
    <row r="26">
      <c r="A26" s="16"/>
      <c r="B26" s="16"/>
      <c r="C26" s="17"/>
      <c r="D26" s="16"/>
      <c r="E26" s="17"/>
      <c r="F26" s="16"/>
      <c r="G26" s="18">
        <f t="shared" si="2"/>
        <v>0</v>
      </c>
      <c r="H26" s="18"/>
      <c r="I26" s="19"/>
      <c r="J26" s="19"/>
      <c r="K26" s="19"/>
      <c r="L26" s="19" t="b">
        <v>0</v>
      </c>
      <c r="M26" s="19" t="b">
        <v>0</v>
      </c>
      <c r="N26" s="19" t="b">
        <v>0</v>
      </c>
      <c r="O26" s="19" t="b">
        <v>0</v>
      </c>
      <c r="P26" s="20"/>
    </row>
    <row r="27">
      <c r="A27" s="16"/>
      <c r="B27" s="16"/>
      <c r="C27" s="17"/>
      <c r="D27" s="16"/>
      <c r="E27" s="17"/>
      <c r="F27" s="16"/>
      <c r="G27" s="18">
        <f t="shared" si="2"/>
        <v>0</v>
      </c>
      <c r="H27" s="18"/>
      <c r="I27" s="19"/>
      <c r="J27" s="19"/>
      <c r="K27" s="19"/>
      <c r="L27" s="19" t="b">
        <v>0</v>
      </c>
      <c r="M27" s="19" t="b">
        <v>0</v>
      </c>
      <c r="N27" s="19" t="b">
        <v>0</v>
      </c>
      <c r="O27" s="19" t="b">
        <v>0</v>
      </c>
      <c r="P27" s="20"/>
    </row>
    <row r="28">
      <c r="A28" s="16"/>
      <c r="B28" s="16"/>
      <c r="C28" s="17"/>
      <c r="D28" s="16"/>
      <c r="E28" s="17"/>
      <c r="F28" s="16"/>
      <c r="G28" s="18">
        <f t="shared" si="2"/>
        <v>0</v>
      </c>
      <c r="H28" s="18"/>
      <c r="I28" s="19"/>
      <c r="J28" s="19"/>
      <c r="K28" s="19"/>
      <c r="L28" s="19" t="b">
        <v>0</v>
      </c>
      <c r="M28" s="19" t="b">
        <v>0</v>
      </c>
      <c r="N28" s="19" t="b">
        <v>0</v>
      </c>
      <c r="O28" s="19" t="b">
        <v>0</v>
      </c>
      <c r="P28" s="20"/>
    </row>
    <row r="29">
      <c r="A29" s="16"/>
      <c r="B29" s="16"/>
      <c r="C29" s="17"/>
      <c r="D29" s="16"/>
      <c r="E29" s="17"/>
      <c r="F29" s="16"/>
      <c r="G29" s="18">
        <f t="shared" si="2"/>
        <v>0</v>
      </c>
      <c r="H29" s="18"/>
      <c r="I29" s="19"/>
      <c r="J29" s="19"/>
      <c r="K29" s="19"/>
      <c r="L29" s="19" t="b">
        <v>0</v>
      </c>
      <c r="M29" s="19" t="b">
        <v>0</v>
      </c>
      <c r="N29" s="19" t="b">
        <v>0</v>
      </c>
      <c r="O29" s="19" t="b">
        <v>0</v>
      </c>
      <c r="P29" s="20"/>
    </row>
    <row r="30">
      <c r="A30" s="16"/>
      <c r="B30" s="16"/>
      <c r="C30" s="17"/>
      <c r="D30" s="16"/>
      <c r="E30" s="17"/>
      <c r="F30" s="16"/>
      <c r="G30" s="18">
        <f t="shared" si="2"/>
        <v>0</v>
      </c>
      <c r="H30" s="18"/>
      <c r="I30" s="19"/>
      <c r="J30" s="19"/>
      <c r="K30" s="19"/>
      <c r="L30" s="19" t="b">
        <v>0</v>
      </c>
      <c r="M30" s="19" t="b">
        <v>0</v>
      </c>
      <c r="N30" s="19" t="b">
        <v>0</v>
      </c>
      <c r="O30" s="19" t="b">
        <v>0</v>
      </c>
      <c r="P30" s="20"/>
    </row>
    <row r="31">
      <c r="A31" s="16"/>
      <c r="B31" s="16"/>
      <c r="C31" s="17"/>
      <c r="D31" s="16"/>
      <c r="E31" s="17"/>
      <c r="F31" s="16"/>
      <c r="G31" s="18">
        <f t="shared" si="2"/>
        <v>0</v>
      </c>
      <c r="H31" s="18"/>
      <c r="I31" s="19"/>
      <c r="J31" s="19"/>
      <c r="K31" s="19"/>
      <c r="L31" s="19" t="b">
        <v>0</v>
      </c>
      <c r="M31" s="19" t="b">
        <v>0</v>
      </c>
      <c r="N31" s="19" t="b">
        <v>0</v>
      </c>
      <c r="O31" s="19" t="b">
        <v>0</v>
      </c>
      <c r="P31" s="20"/>
    </row>
    <row r="32">
      <c r="A32" s="16"/>
      <c r="B32" s="16"/>
      <c r="C32" s="17"/>
      <c r="D32" s="16"/>
      <c r="E32" s="17"/>
      <c r="F32" s="16"/>
      <c r="G32" s="18">
        <f t="shared" si="2"/>
        <v>0</v>
      </c>
      <c r="H32" s="18"/>
      <c r="I32" s="19"/>
      <c r="J32" s="19"/>
      <c r="K32" s="19"/>
      <c r="L32" s="19" t="b">
        <v>0</v>
      </c>
      <c r="M32" s="19" t="b">
        <v>0</v>
      </c>
      <c r="N32" s="19" t="b">
        <v>0</v>
      </c>
      <c r="O32" s="19" t="b">
        <v>0</v>
      </c>
      <c r="P32" s="20"/>
    </row>
    <row r="33">
      <c r="A33" s="16"/>
      <c r="B33" s="16"/>
      <c r="C33" s="17"/>
      <c r="D33" s="16"/>
      <c r="E33" s="17"/>
      <c r="F33" s="16"/>
      <c r="G33" s="18">
        <f t="shared" si="2"/>
        <v>0</v>
      </c>
      <c r="H33" s="18"/>
      <c r="I33" s="19"/>
      <c r="J33" s="19"/>
      <c r="K33" s="19"/>
      <c r="L33" s="19" t="b">
        <v>0</v>
      </c>
      <c r="M33" s="19" t="b">
        <v>0</v>
      </c>
      <c r="N33" s="19" t="b">
        <v>0</v>
      </c>
      <c r="O33" s="19" t="b">
        <v>0</v>
      </c>
      <c r="P33" s="20"/>
    </row>
    <row r="34">
      <c r="A34" s="16"/>
      <c r="B34" s="16"/>
      <c r="C34" s="17"/>
      <c r="D34" s="16"/>
      <c r="E34" s="17"/>
      <c r="F34" s="16"/>
      <c r="G34" s="18">
        <f t="shared" si="2"/>
        <v>0</v>
      </c>
      <c r="H34" s="18"/>
      <c r="I34" s="19"/>
      <c r="J34" s="19"/>
      <c r="K34" s="19"/>
      <c r="L34" s="19" t="b">
        <v>0</v>
      </c>
      <c r="M34" s="19" t="b">
        <v>0</v>
      </c>
      <c r="N34" s="19" t="b">
        <v>0</v>
      </c>
      <c r="O34" s="19" t="b">
        <v>0</v>
      </c>
      <c r="P34" s="20"/>
    </row>
    <row r="35">
      <c r="A35" s="16"/>
      <c r="B35" s="16"/>
      <c r="C35" s="17"/>
      <c r="D35" s="16"/>
      <c r="E35" s="17"/>
      <c r="F35" s="16"/>
      <c r="G35" s="18">
        <f t="shared" si="2"/>
        <v>0</v>
      </c>
      <c r="H35" s="18"/>
      <c r="I35" s="19"/>
      <c r="J35" s="19"/>
      <c r="K35" s="19"/>
      <c r="L35" s="19" t="b">
        <v>0</v>
      </c>
      <c r="M35" s="19" t="b">
        <v>0</v>
      </c>
      <c r="N35" s="19" t="b">
        <v>0</v>
      </c>
      <c r="O35" s="19" t="b">
        <v>0</v>
      </c>
      <c r="P35" s="20"/>
    </row>
    <row r="36">
      <c r="A36" s="16"/>
      <c r="B36" s="16"/>
      <c r="C36" s="17"/>
      <c r="D36" s="16"/>
      <c r="E36" s="17"/>
      <c r="F36" s="16"/>
      <c r="G36" s="18">
        <f t="shared" si="2"/>
        <v>0</v>
      </c>
      <c r="H36" s="18"/>
      <c r="I36" s="19"/>
      <c r="J36" s="19"/>
      <c r="K36" s="19"/>
      <c r="L36" s="19" t="b">
        <v>0</v>
      </c>
      <c r="M36" s="19" t="b">
        <v>0</v>
      </c>
      <c r="N36" s="19" t="b">
        <v>0</v>
      </c>
      <c r="O36" s="19" t="b">
        <v>0</v>
      </c>
      <c r="P36" s="20"/>
    </row>
    <row r="37">
      <c r="A37" s="16"/>
      <c r="B37" s="16"/>
      <c r="C37" s="17"/>
      <c r="D37" s="16"/>
      <c r="E37" s="17"/>
      <c r="F37" s="16"/>
      <c r="G37" s="18">
        <f t="shared" si="2"/>
        <v>0</v>
      </c>
      <c r="H37" s="18"/>
      <c r="I37" s="19"/>
      <c r="J37" s="19"/>
      <c r="K37" s="19"/>
      <c r="L37" s="19" t="b">
        <v>0</v>
      </c>
      <c r="M37" s="19" t="b">
        <v>0</v>
      </c>
      <c r="N37" s="19" t="b">
        <v>0</v>
      </c>
      <c r="O37" s="19" t="b">
        <v>0</v>
      </c>
      <c r="P37" s="20"/>
    </row>
    <row r="38">
      <c r="A38" s="16"/>
      <c r="B38" s="16"/>
      <c r="C38" s="17"/>
      <c r="D38" s="16"/>
      <c r="E38" s="17"/>
      <c r="F38" s="16"/>
      <c r="G38" s="18">
        <f t="shared" si="2"/>
        <v>0</v>
      </c>
      <c r="H38" s="18"/>
      <c r="I38" s="19"/>
      <c r="J38" s="19"/>
      <c r="K38" s="19"/>
      <c r="L38" s="19" t="b">
        <v>0</v>
      </c>
      <c r="M38" s="19" t="b">
        <v>0</v>
      </c>
      <c r="N38" s="19" t="b">
        <v>0</v>
      </c>
      <c r="O38" s="19" t="b">
        <v>0</v>
      </c>
      <c r="P38" s="20"/>
    </row>
    <row r="39">
      <c r="A39" s="16"/>
      <c r="B39" s="16"/>
      <c r="C39" s="17"/>
      <c r="D39" s="16"/>
      <c r="E39" s="17"/>
      <c r="F39" s="16"/>
      <c r="G39" s="18">
        <f t="shared" si="2"/>
        <v>0</v>
      </c>
      <c r="H39" s="18"/>
      <c r="I39" s="19"/>
      <c r="J39" s="19"/>
      <c r="K39" s="19"/>
      <c r="L39" s="19" t="b">
        <v>0</v>
      </c>
      <c r="M39" s="19" t="b">
        <v>0</v>
      </c>
      <c r="N39" s="19" t="b">
        <v>0</v>
      </c>
      <c r="O39" s="19" t="b">
        <v>0</v>
      </c>
      <c r="P39" s="20"/>
    </row>
    <row r="40">
      <c r="A40" s="16"/>
      <c r="B40" s="16"/>
      <c r="C40" s="17"/>
      <c r="D40" s="16"/>
      <c r="E40" s="17"/>
      <c r="F40" s="16"/>
      <c r="G40" s="18">
        <f t="shared" si="2"/>
        <v>0</v>
      </c>
      <c r="H40" s="18"/>
      <c r="I40" s="19"/>
      <c r="J40" s="19"/>
      <c r="K40" s="19"/>
      <c r="L40" s="19" t="b">
        <v>0</v>
      </c>
      <c r="M40" s="19" t="b">
        <v>0</v>
      </c>
      <c r="N40" s="19" t="b">
        <v>0</v>
      </c>
      <c r="O40" s="19" t="b">
        <v>0</v>
      </c>
      <c r="P40" s="20"/>
    </row>
    <row r="41">
      <c r="A41" s="16"/>
      <c r="B41" s="16"/>
      <c r="C41" s="17"/>
      <c r="D41" s="16"/>
      <c r="E41" s="17"/>
      <c r="F41" s="16"/>
      <c r="G41" s="18">
        <f t="shared" si="2"/>
        <v>0</v>
      </c>
      <c r="H41" s="18"/>
      <c r="I41" s="19"/>
      <c r="J41" s="19"/>
      <c r="K41" s="19"/>
      <c r="L41" s="19" t="b">
        <v>0</v>
      </c>
      <c r="M41" s="19" t="b">
        <v>0</v>
      </c>
      <c r="N41" s="19" t="b">
        <v>0</v>
      </c>
      <c r="O41" s="19" t="b">
        <v>0</v>
      </c>
      <c r="P41" s="20"/>
    </row>
    <row r="42">
      <c r="A42" s="16"/>
      <c r="B42" s="16"/>
      <c r="C42" s="17"/>
      <c r="D42" s="16"/>
      <c r="E42" s="17"/>
      <c r="F42" s="16"/>
      <c r="G42" s="18">
        <f t="shared" si="2"/>
        <v>0</v>
      </c>
      <c r="H42" s="18"/>
      <c r="I42" s="19"/>
      <c r="J42" s="19"/>
      <c r="K42" s="19"/>
      <c r="L42" s="19" t="b">
        <v>0</v>
      </c>
      <c r="M42" s="19" t="b">
        <v>0</v>
      </c>
      <c r="N42" s="19" t="b">
        <v>0</v>
      </c>
      <c r="O42" s="19" t="b">
        <v>0</v>
      </c>
      <c r="P42" s="20"/>
    </row>
    <row r="43">
      <c r="A43" s="16"/>
      <c r="B43" s="16"/>
      <c r="C43" s="17"/>
      <c r="D43" s="16"/>
      <c r="E43" s="17"/>
      <c r="F43" s="16"/>
      <c r="G43" s="18">
        <f t="shared" si="2"/>
        <v>0</v>
      </c>
      <c r="H43" s="18"/>
      <c r="I43" s="19"/>
      <c r="J43" s="19"/>
      <c r="K43" s="19"/>
      <c r="L43" s="19" t="b">
        <v>0</v>
      </c>
      <c r="M43" s="19" t="b">
        <v>0</v>
      </c>
      <c r="N43" s="19" t="b">
        <v>0</v>
      </c>
      <c r="O43" s="19" t="b">
        <v>0</v>
      </c>
      <c r="P43" s="20"/>
    </row>
    <row r="44">
      <c r="A44" s="16"/>
      <c r="B44" s="16"/>
      <c r="C44" s="17"/>
      <c r="D44" s="16"/>
      <c r="E44" s="17"/>
      <c r="F44" s="16"/>
      <c r="G44" s="18">
        <f t="shared" si="2"/>
        <v>0</v>
      </c>
      <c r="H44" s="18"/>
      <c r="I44" s="19"/>
      <c r="J44" s="19"/>
      <c r="K44" s="19"/>
      <c r="L44" s="19" t="b">
        <v>0</v>
      </c>
      <c r="M44" s="19" t="b">
        <v>0</v>
      </c>
      <c r="N44" s="19" t="b">
        <v>0</v>
      </c>
      <c r="O44" s="19" t="b">
        <v>0</v>
      </c>
      <c r="P44" s="20"/>
    </row>
    <row r="45">
      <c r="A45" s="16"/>
      <c r="B45" s="16"/>
      <c r="C45" s="17"/>
      <c r="D45" s="16"/>
      <c r="E45" s="17"/>
      <c r="F45" s="16"/>
      <c r="G45" s="18">
        <f t="shared" si="2"/>
        <v>0</v>
      </c>
      <c r="H45" s="18"/>
      <c r="I45" s="19"/>
      <c r="J45" s="19"/>
      <c r="K45" s="19"/>
      <c r="L45" s="19" t="b">
        <v>0</v>
      </c>
      <c r="M45" s="19" t="b">
        <v>0</v>
      </c>
      <c r="N45" s="19" t="b">
        <v>0</v>
      </c>
      <c r="O45" s="19" t="b">
        <v>0</v>
      </c>
      <c r="P45" s="20"/>
    </row>
    <row r="46">
      <c r="A46" s="16"/>
      <c r="B46" s="16"/>
      <c r="C46" s="17"/>
      <c r="D46" s="16"/>
      <c r="E46" s="17"/>
      <c r="F46" s="16"/>
      <c r="G46" s="18">
        <f t="shared" si="2"/>
        <v>0</v>
      </c>
      <c r="H46" s="18"/>
      <c r="I46" s="19"/>
      <c r="J46" s="19"/>
      <c r="K46" s="19"/>
      <c r="L46" s="19" t="b">
        <v>0</v>
      </c>
      <c r="M46" s="19" t="b">
        <v>0</v>
      </c>
      <c r="N46" s="19" t="b">
        <v>0</v>
      </c>
      <c r="O46" s="19" t="b">
        <v>0</v>
      </c>
      <c r="P46" s="20"/>
    </row>
    <row r="47">
      <c r="A47" s="16"/>
      <c r="B47" s="16"/>
      <c r="C47" s="17"/>
      <c r="D47" s="16"/>
      <c r="E47" s="17"/>
      <c r="F47" s="16"/>
      <c r="G47" s="18">
        <f t="shared" si="2"/>
        <v>0</v>
      </c>
      <c r="H47" s="18"/>
      <c r="I47" s="19"/>
      <c r="J47" s="19"/>
      <c r="K47" s="19"/>
      <c r="L47" s="19" t="b">
        <v>0</v>
      </c>
      <c r="M47" s="19" t="b">
        <v>0</v>
      </c>
      <c r="N47" s="19" t="b">
        <v>0</v>
      </c>
      <c r="O47" s="19" t="b">
        <v>0</v>
      </c>
      <c r="P47" s="20"/>
    </row>
    <row r="48">
      <c r="A48" s="16"/>
      <c r="B48" s="16"/>
      <c r="C48" s="17"/>
      <c r="D48" s="16"/>
      <c r="E48" s="17"/>
      <c r="F48" s="16"/>
      <c r="G48" s="18">
        <f t="shared" si="2"/>
        <v>0</v>
      </c>
      <c r="H48" s="18"/>
      <c r="I48" s="19"/>
      <c r="J48" s="19"/>
      <c r="K48" s="19"/>
      <c r="L48" s="19" t="b">
        <v>0</v>
      </c>
      <c r="M48" s="19" t="b">
        <v>0</v>
      </c>
      <c r="N48" s="19" t="b">
        <v>0</v>
      </c>
      <c r="O48" s="19" t="b">
        <v>0</v>
      </c>
      <c r="P48" s="20"/>
    </row>
    <row r="49">
      <c r="A49" s="16"/>
      <c r="B49" s="16"/>
      <c r="C49" s="17"/>
      <c r="D49" s="16"/>
      <c r="E49" s="17"/>
      <c r="F49" s="16"/>
      <c r="G49" s="18">
        <f t="shared" si="2"/>
        <v>0</v>
      </c>
      <c r="H49" s="18"/>
      <c r="I49" s="19"/>
      <c r="J49" s="19"/>
      <c r="K49" s="19"/>
      <c r="L49" s="19" t="b">
        <v>0</v>
      </c>
      <c r="M49" s="19" t="b">
        <v>0</v>
      </c>
      <c r="N49" s="19" t="b">
        <v>0</v>
      </c>
      <c r="O49" s="19" t="b">
        <v>0</v>
      </c>
      <c r="P49" s="20"/>
    </row>
    <row r="50">
      <c r="A50" s="16"/>
      <c r="B50" s="16"/>
      <c r="C50" s="17"/>
      <c r="D50" s="16"/>
      <c r="E50" s="17"/>
      <c r="F50" s="16"/>
      <c r="G50" s="18">
        <f t="shared" si="2"/>
        <v>0</v>
      </c>
      <c r="H50" s="18"/>
      <c r="I50" s="19"/>
      <c r="J50" s="19"/>
      <c r="K50" s="19"/>
      <c r="L50" s="19" t="b">
        <v>0</v>
      </c>
      <c r="M50" s="19" t="b">
        <v>0</v>
      </c>
      <c r="N50" s="19" t="b">
        <v>0</v>
      </c>
      <c r="O50" s="19" t="b">
        <v>0</v>
      </c>
      <c r="P50" s="20"/>
    </row>
    <row r="51">
      <c r="A51" s="16"/>
      <c r="B51" s="16"/>
      <c r="C51" s="17"/>
      <c r="D51" s="16"/>
      <c r="E51" s="17"/>
      <c r="F51" s="16"/>
      <c r="G51" s="18">
        <f t="shared" si="2"/>
        <v>0</v>
      </c>
      <c r="H51" s="18"/>
      <c r="I51" s="19"/>
      <c r="J51" s="19"/>
      <c r="K51" s="19"/>
      <c r="L51" s="19" t="b">
        <v>0</v>
      </c>
      <c r="M51" s="19" t="b">
        <v>0</v>
      </c>
      <c r="N51" s="19" t="b">
        <v>0</v>
      </c>
      <c r="O51" s="19" t="b">
        <v>0</v>
      </c>
      <c r="P51" s="20"/>
    </row>
    <row r="52">
      <c r="A52" s="16"/>
      <c r="B52" s="16"/>
      <c r="C52" s="17"/>
      <c r="D52" s="16"/>
      <c r="E52" s="17"/>
      <c r="F52" s="16"/>
      <c r="G52" s="18">
        <f t="shared" si="2"/>
        <v>0</v>
      </c>
      <c r="H52" s="18"/>
      <c r="I52" s="19"/>
      <c r="J52" s="19"/>
      <c r="K52" s="19"/>
      <c r="L52" s="19" t="b">
        <v>0</v>
      </c>
      <c r="M52" s="19" t="b">
        <v>0</v>
      </c>
      <c r="N52" s="19" t="b">
        <v>0</v>
      </c>
      <c r="O52" s="19" t="b">
        <v>0</v>
      </c>
      <c r="P52" s="20"/>
    </row>
    <row r="53">
      <c r="A53" s="16"/>
      <c r="B53" s="16"/>
      <c r="C53" s="17"/>
      <c r="D53" s="16"/>
      <c r="E53" s="17"/>
      <c r="F53" s="16"/>
      <c r="G53" s="18">
        <f t="shared" si="2"/>
        <v>0</v>
      </c>
      <c r="H53" s="18"/>
      <c r="I53" s="19"/>
      <c r="J53" s="19"/>
      <c r="K53" s="19"/>
      <c r="L53" s="19" t="b">
        <v>0</v>
      </c>
      <c r="M53" s="19" t="b">
        <v>0</v>
      </c>
      <c r="N53" s="19" t="b">
        <v>0</v>
      </c>
      <c r="O53" s="19" t="b">
        <v>0</v>
      </c>
      <c r="P53" s="20"/>
    </row>
    <row r="54">
      <c r="A54" s="16"/>
      <c r="B54" s="16"/>
      <c r="C54" s="17"/>
      <c r="D54" s="16"/>
      <c r="E54" s="17"/>
      <c r="F54" s="16"/>
      <c r="G54" s="18">
        <f t="shared" si="2"/>
        <v>0</v>
      </c>
      <c r="H54" s="18"/>
      <c r="I54" s="19"/>
      <c r="J54" s="19"/>
      <c r="K54" s="19"/>
      <c r="L54" s="19" t="b">
        <v>0</v>
      </c>
      <c r="M54" s="19" t="b">
        <v>0</v>
      </c>
      <c r="N54" s="19" t="b">
        <v>0</v>
      </c>
      <c r="O54" s="19" t="b">
        <v>0</v>
      </c>
      <c r="P54" s="20"/>
    </row>
    <row r="55">
      <c r="A55" s="16"/>
      <c r="B55" s="16"/>
      <c r="C55" s="17"/>
      <c r="D55" s="16"/>
      <c r="E55" s="17"/>
      <c r="F55" s="16"/>
      <c r="G55" s="18">
        <f t="shared" si="2"/>
        <v>0</v>
      </c>
      <c r="H55" s="18"/>
      <c r="I55" s="19"/>
      <c r="J55" s="19"/>
      <c r="K55" s="19"/>
      <c r="L55" s="19" t="b">
        <v>0</v>
      </c>
      <c r="M55" s="19" t="b">
        <v>0</v>
      </c>
      <c r="N55" s="19" t="b">
        <v>0</v>
      </c>
      <c r="O55" s="19" t="b">
        <v>0</v>
      </c>
      <c r="P55" s="20"/>
    </row>
    <row r="56">
      <c r="A56" s="16"/>
      <c r="B56" s="16"/>
      <c r="C56" s="17"/>
      <c r="D56" s="16"/>
      <c r="E56" s="17"/>
      <c r="F56" s="16"/>
      <c r="G56" s="18">
        <f t="shared" si="2"/>
        <v>0</v>
      </c>
      <c r="H56" s="18"/>
      <c r="I56" s="19"/>
      <c r="J56" s="19"/>
      <c r="K56" s="19"/>
      <c r="L56" s="19" t="b">
        <v>0</v>
      </c>
      <c r="M56" s="19" t="b">
        <v>0</v>
      </c>
      <c r="N56" s="19" t="b">
        <v>0</v>
      </c>
      <c r="O56" s="19" t="b">
        <v>0</v>
      </c>
      <c r="P56" s="20"/>
    </row>
    <row r="57">
      <c r="A57" s="16"/>
      <c r="B57" s="16"/>
      <c r="C57" s="17"/>
      <c r="D57" s="16"/>
      <c r="E57" s="17"/>
      <c r="F57" s="16"/>
      <c r="G57" s="18">
        <f t="shared" si="2"/>
        <v>0</v>
      </c>
      <c r="H57" s="18"/>
      <c r="I57" s="19"/>
      <c r="J57" s="19"/>
      <c r="K57" s="19"/>
      <c r="L57" s="19" t="b">
        <v>0</v>
      </c>
      <c r="M57" s="19" t="b">
        <v>0</v>
      </c>
      <c r="N57" s="19" t="b">
        <v>0</v>
      </c>
      <c r="O57" s="19" t="b">
        <v>0</v>
      </c>
      <c r="P57" s="20"/>
    </row>
  </sheetData>
  <conditionalFormatting sqref="G22">
    <cfRule type="colorScale" priority="1">
      <colorScale>
        <cfvo type="min"/>
        <cfvo type="percent" val="50"/>
        <cfvo type="max"/>
        <color rgb="FFF4CCCC"/>
        <color rgb="FFFFFFFF"/>
        <color rgb="FFD9EAD3"/>
      </colorScale>
    </cfRule>
  </conditionalFormatting>
  <conditionalFormatting sqref="F22">
    <cfRule type="colorScale" priority="2">
      <colorScale>
        <cfvo type="min"/>
        <cfvo type="formula" val="12"/>
        <cfvo type="max"/>
        <color rgb="FFF4CCCC"/>
        <color rgb="FFFFFFFF"/>
        <color rgb="FFD9EAD3"/>
      </colorScale>
    </cfRule>
  </conditionalFormatting>
  <conditionalFormatting sqref="E22">
    <cfRule type="colorScale" priority="3">
      <colorScale>
        <cfvo type="min"/>
        <cfvo type="formula" val="10"/>
        <cfvo type="max"/>
        <color rgb="FFF4CCCC"/>
        <color rgb="FFFFFFFF"/>
        <color rgb="FFD9EAD3"/>
      </colorScale>
    </cfRule>
  </conditionalFormatting>
  <conditionalFormatting sqref="D22">
    <cfRule type="colorScale" priority="4">
      <colorScale>
        <cfvo type="min"/>
        <cfvo type="formula" val="90"/>
        <cfvo type="max"/>
        <color rgb="FFF4CCCC"/>
        <color rgb="FFFFFFFF"/>
        <color rgb="FFD9EAD3"/>
      </colorScale>
    </cfRule>
  </conditionalFormatting>
  <conditionalFormatting sqref="C22">
    <cfRule type="colorScale" priority="5">
      <colorScale>
        <cfvo type="min"/>
        <cfvo type="formula" val="65"/>
        <cfvo type="max"/>
        <color rgb="FFF4CCCC"/>
        <color rgb="FFFFFFFF"/>
        <color rgb="FFD9EAD3"/>
      </colorScale>
    </cfRule>
  </conditionalFormatting>
  <conditionalFormatting sqref="E17">
    <cfRule type="colorScale" priority="6">
      <colorScale>
        <cfvo type="min"/>
        <cfvo type="formula" val="10"/>
        <cfvo type="max"/>
        <color rgb="FFF4CCCC"/>
        <color rgb="FFFFFFFF"/>
        <color rgb="FFD9EAD3"/>
      </colorScale>
    </cfRule>
  </conditionalFormatting>
  <conditionalFormatting sqref="D17">
    <cfRule type="colorScale" priority="7">
      <colorScale>
        <cfvo type="min"/>
        <cfvo type="formula" val="90"/>
        <cfvo type="max"/>
        <color rgb="FFF4CCCC"/>
        <color rgb="FFFFFFFF"/>
        <color rgb="FFD9EAD3"/>
      </colorScale>
    </cfRule>
  </conditionalFormatting>
  <conditionalFormatting sqref="G17">
    <cfRule type="colorScale" priority="8">
      <colorScale>
        <cfvo type="min"/>
        <cfvo type="percent" val="50"/>
        <cfvo type="max"/>
        <color rgb="FFF4CCCC"/>
        <color rgb="FFFFFFFF"/>
        <color rgb="FFD9EAD3"/>
      </colorScale>
    </cfRule>
  </conditionalFormatting>
  <conditionalFormatting sqref="F17">
    <cfRule type="colorScale" priority="9">
      <colorScale>
        <cfvo type="min"/>
        <cfvo type="formula" val="12"/>
        <cfvo type="max"/>
        <color rgb="FFF4CCCC"/>
        <color rgb="FFFFFFFF"/>
        <color rgb="FFD9EAD3"/>
      </colorScale>
    </cfRule>
  </conditionalFormatting>
  <conditionalFormatting sqref="C17">
    <cfRule type="colorScale" priority="10">
      <colorScale>
        <cfvo type="min"/>
        <cfvo type="formula" val="65"/>
        <cfvo type="max"/>
        <color rgb="FFF4CCCC"/>
        <color rgb="FFFFFFFF"/>
        <color rgb="FFD9EAD3"/>
      </colorScale>
    </cfRule>
  </conditionalFormatting>
  <conditionalFormatting sqref="G15">
    <cfRule type="colorScale" priority="11">
      <colorScale>
        <cfvo type="min"/>
        <cfvo type="percent" val="50"/>
        <cfvo type="max"/>
        <color rgb="FFF4CCCC"/>
        <color rgb="FFFFFFFF"/>
        <color rgb="FFD9EAD3"/>
      </colorScale>
    </cfRule>
  </conditionalFormatting>
  <conditionalFormatting sqref="F15">
    <cfRule type="colorScale" priority="12">
      <colorScale>
        <cfvo type="min"/>
        <cfvo type="formula" val="12"/>
        <cfvo type="max"/>
        <color rgb="FFF4CCCC"/>
        <color rgb="FFFFFFFF"/>
        <color rgb="FFD9EAD3"/>
      </colorScale>
    </cfRule>
  </conditionalFormatting>
  <conditionalFormatting sqref="E15">
    <cfRule type="colorScale" priority="13">
      <colorScale>
        <cfvo type="min"/>
        <cfvo type="formula" val="10"/>
        <cfvo type="max"/>
        <color rgb="FFF4CCCC"/>
        <color rgb="FFFFFFFF"/>
        <color rgb="FFD9EAD3"/>
      </colorScale>
    </cfRule>
  </conditionalFormatting>
  <conditionalFormatting sqref="D15">
    <cfRule type="colorScale" priority="14">
      <colorScale>
        <cfvo type="min"/>
        <cfvo type="formula" val="90"/>
        <cfvo type="max"/>
        <color rgb="FFF4CCCC"/>
        <color rgb="FFFFFFFF"/>
        <color rgb="FFD9EAD3"/>
      </colorScale>
    </cfRule>
  </conditionalFormatting>
  <conditionalFormatting sqref="C15">
    <cfRule type="colorScale" priority="15">
      <colorScale>
        <cfvo type="min"/>
        <cfvo type="formula" val="65"/>
        <cfvo type="max"/>
        <color rgb="FFF4CCCC"/>
        <color rgb="FFFFFFFF"/>
        <color rgb="FFD9EAD3"/>
      </colorScale>
    </cfRule>
  </conditionalFormatting>
  <conditionalFormatting sqref="C2:C3">
    <cfRule type="colorScale" priority="16">
      <colorScale>
        <cfvo type="min"/>
        <cfvo type="formula" val="65"/>
        <cfvo type="max"/>
        <color rgb="FFF4CCCC"/>
        <color rgb="FFFFFFFF"/>
        <color rgb="FFD9EAD3"/>
      </colorScale>
    </cfRule>
  </conditionalFormatting>
  <conditionalFormatting sqref="D2:D3">
    <cfRule type="colorScale" priority="17">
      <colorScale>
        <cfvo type="min"/>
        <cfvo type="formula" val="90"/>
        <cfvo type="max"/>
        <color rgb="FFF4CCCC"/>
        <color rgb="FFFFFFFF"/>
        <color rgb="FFD9EAD3"/>
      </colorScale>
    </cfRule>
  </conditionalFormatting>
  <conditionalFormatting sqref="E2:E3">
    <cfRule type="colorScale" priority="18">
      <colorScale>
        <cfvo type="min"/>
        <cfvo type="formula" val="10"/>
        <cfvo type="max"/>
        <color rgb="FFF4CCCC"/>
        <color rgb="FFFFFFFF"/>
        <color rgb="FFD9EAD3"/>
      </colorScale>
    </cfRule>
  </conditionalFormatting>
  <conditionalFormatting sqref="F2:F3">
    <cfRule type="colorScale" priority="19">
      <colorScale>
        <cfvo type="min"/>
        <cfvo type="formula" val="12"/>
        <cfvo type="max"/>
        <color rgb="FFF4CCCC"/>
        <color rgb="FFFFFFFF"/>
        <color rgb="FFD9EAD3"/>
      </colorScale>
    </cfRule>
  </conditionalFormatting>
  <conditionalFormatting sqref="G2:G3">
    <cfRule type="colorScale" priority="20">
      <colorScale>
        <cfvo type="min"/>
        <cfvo type="percent" val="50"/>
        <cfvo type="max"/>
        <color rgb="FFF4CCCC"/>
        <color rgb="FFFFFFFF"/>
        <color rgb="FFD9EAD3"/>
      </colorScale>
    </cfRule>
  </conditionalFormatting>
  <conditionalFormatting sqref="C4:C14 C16 C18:C21 C23:C57">
    <cfRule type="colorScale" priority="21">
      <colorScale>
        <cfvo type="min"/>
        <cfvo type="formula" val="85"/>
        <cfvo type="max"/>
        <color rgb="FFF4CCCC"/>
        <color rgb="FFFFFFFF"/>
        <color rgb="FFD9EAD3"/>
      </colorScale>
    </cfRule>
  </conditionalFormatting>
  <conditionalFormatting sqref="D4:D14 D16 D18:D21 D23:D57">
    <cfRule type="colorScale" priority="22">
      <colorScale>
        <cfvo type="min"/>
        <cfvo type="formula" val="120"/>
        <cfvo type="max"/>
        <color rgb="FFF4CCCC"/>
        <color rgb="FFFFFFFF"/>
        <color rgb="FFD9EAD3"/>
      </colorScale>
    </cfRule>
  </conditionalFormatting>
  <conditionalFormatting sqref="E4:E14 E16 E18:E21 E23:E57">
    <cfRule type="colorScale" priority="23">
      <colorScale>
        <cfvo type="min"/>
        <cfvo type="formula" val="25"/>
        <cfvo type="max"/>
        <color rgb="FFF4CCCC"/>
        <color rgb="FFFFFFFF"/>
        <color rgb="FFD9EAD3"/>
      </colorScale>
    </cfRule>
  </conditionalFormatting>
  <conditionalFormatting sqref="F4:F14 F16 F18:F21 F23:F57">
    <cfRule type="colorScale" priority="24">
      <colorScale>
        <cfvo type="min"/>
        <cfvo type="formula" val="36"/>
        <cfvo type="max"/>
        <color rgb="FFF4CCCC"/>
        <color rgb="FFFFFFFF"/>
        <color rgb="FFD9EAD3"/>
      </colorScale>
    </cfRule>
  </conditionalFormatting>
  <conditionalFormatting sqref="G4:G14 G16 G18:G21 G23:G57">
    <cfRule type="colorScale" priority="25">
      <colorScale>
        <cfvo type="min"/>
        <cfvo type="percent" val="50"/>
        <cfvo type="max"/>
        <color rgb="FFF4CCCC"/>
        <color rgb="FFFFFFFF"/>
        <color rgb="FFD9EAD3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