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ral\Dropbox\Panda\Data\2020\CN_Flooding\"/>
    </mc:Choice>
  </mc:AlternateContent>
  <xr:revisionPtr revIDLastSave="0" documentId="13_ncr:1_{CEABED95-CD13-44B3-BACD-B04850E4BBC0}" xr6:coauthVersionLast="45" xr6:coauthVersionMax="45" xr10:uidLastSave="{00000000-0000-0000-0000-000000000000}"/>
  <bookViews>
    <workbookView xWindow="-108" yWindow="348" windowWidth="23256" windowHeight="12720" activeTab="4" xr2:uid="{5B7B98BE-D525-49E0-B558-DECA04B36930}"/>
  </bookViews>
  <sheets>
    <sheet name="All" sheetId="1" r:id="rId1"/>
    <sheet name="Areas" sheetId="2" r:id="rId2"/>
    <sheet name="Sheet1" sheetId="3" r:id="rId3"/>
    <sheet name="Sheet2" sheetId="4" r:id="rId4"/>
    <sheet name="Sheet3" sheetId="5" r:id="rId5"/>
  </sheets>
  <definedNames>
    <definedName name="_xlnm._FilterDatabase" localSheetId="0" hidden="1">All!$A$1:$J$134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2" i="1"/>
  <c r="I115" i="1"/>
  <c r="I82" i="1"/>
  <c r="H155" i="1"/>
  <c r="H154" i="1"/>
  <c r="H153" i="1"/>
  <c r="H152" i="1"/>
  <c r="H151" i="1"/>
  <c r="H150" i="1"/>
  <c r="H149" i="1"/>
  <c r="H148" i="1"/>
  <c r="H147" i="1"/>
  <c r="H146" i="1"/>
  <c r="H145" i="1"/>
  <c r="H144" i="1"/>
  <c r="H143" i="1"/>
  <c r="H142" i="1"/>
  <c r="H141" i="1"/>
  <c r="H140" i="1"/>
  <c r="H139" i="1"/>
  <c r="H138" i="1"/>
  <c r="H137" i="1"/>
  <c r="H136" i="1"/>
  <c r="H135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H122" i="1"/>
  <c r="H121" i="1"/>
  <c r="H120" i="1"/>
  <c r="H119" i="1"/>
  <c r="H118" i="1"/>
  <c r="H117" i="1"/>
  <c r="H116" i="1"/>
  <c r="H115" i="1"/>
  <c r="H114" i="1"/>
  <c r="H113" i="1"/>
  <c r="H112" i="1"/>
  <c r="H111" i="1"/>
  <c r="H110" i="1"/>
  <c r="H109" i="1"/>
  <c r="H108" i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  <c r="F106" i="3"/>
  <c r="F100" i="3"/>
  <c r="F147" i="3"/>
  <c r="F144" i="3"/>
  <c r="F145" i="3"/>
  <c r="F143" i="3"/>
  <c r="F153" i="3"/>
  <c r="F29" i="3"/>
  <c r="F28" i="3"/>
  <c r="F150" i="3"/>
  <c r="F149" i="3"/>
  <c r="F8" i="3"/>
  <c r="F23" i="3"/>
  <c r="F3" i="3"/>
  <c r="F14" i="3"/>
  <c r="F10" i="3"/>
  <c r="F17" i="3"/>
  <c r="F2" i="3"/>
  <c r="F131" i="3"/>
  <c r="F13" i="3"/>
  <c r="F22" i="3"/>
  <c r="F4" i="3"/>
  <c r="F16" i="3"/>
  <c r="F19" i="3"/>
  <c r="F35" i="3"/>
  <c r="F78" i="3"/>
  <c r="F26" i="3"/>
  <c r="F79" i="3"/>
  <c r="F146" i="3"/>
  <c r="F80" i="3"/>
  <c r="F155" i="3"/>
  <c r="F151" i="3"/>
  <c r="F30" i="3"/>
  <c r="F103" i="3"/>
  <c r="F96" i="3"/>
  <c r="F87" i="3"/>
  <c r="F92" i="3"/>
  <c r="F44" i="3"/>
  <c r="F42" i="3"/>
  <c r="F37" i="3"/>
  <c r="F36" i="3"/>
  <c r="F117" i="3"/>
  <c r="F113" i="3"/>
  <c r="F90" i="3"/>
  <c r="F84" i="3"/>
  <c r="F91" i="3"/>
  <c r="F88" i="3"/>
  <c r="F71" i="3"/>
  <c r="F75" i="3"/>
  <c r="F74" i="3"/>
  <c r="F72" i="3"/>
  <c r="F25" i="3"/>
  <c r="F34" i="3"/>
  <c r="F99" i="3"/>
  <c r="F104" i="3"/>
  <c r="F31" i="3"/>
  <c r="F154" i="3"/>
  <c r="F152" i="3"/>
  <c r="F27" i="3"/>
  <c r="F97" i="3"/>
  <c r="F70" i="3"/>
  <c r="F73" i="3"/>
  <c r="F77" i="3"/>
  <c r="F148" i="3"/>
  <c r="F107" i="3"/>
  <c r="F76" i="3"/>
  <c r="F102" i="3"/>
  <c r="F105" i="3"/>
  <c r="F93" i="3"/>
  <c r="F98" i="3"/>
  <c r="F6" i="3"/>
  <c r="F101" i="3"/>
  <c r="F94" i="3"/>
  <c r="F95" i="3"/>
  <c r="F33" i="3"/>
  <c r="F32" i="3"/>
  <c r="F20" i="3"/>
  <c r="F85" i="3"/>
  <c r="F47" i="3"/>
  <c r="F82" i="3"/>
  <c r="F40" i="3"/>
  <c r="F41" i="3"/>
  <c r="F112" i="3"/>
  <c r="F119" i="3"/>
  <c r="F86" i="3"/>
  <c r="F89" i="3"/>
  <c r="F114" i="3"/>
  <c r="F45" i="3"/>
  <c r="F43" i="3"/>
  <c r="F62" i="3"/>
  <c r="F58" i="3"/>
  <c r="F52" i="3"/>
  <c r="F69" i="3"/>
  <c r="F61" i="3"/>
  <c r="F50" i="3"/>
  <c r="F54" i="3"/>
  <c r="F49" i="3"/>
  <c r="F66" i="3"/>
  <c r="F7" i="3"/>
  <c r="F51" i="3"/>
  <c r="F53" i="3"/>
  <c r="F63" i="3"/>
  <c r="F56" i="3"/>
  <c r="F59" i="3"/>
  <c r="F68" i="3"/>
  <c r="F132" i="3"/>
  <c r="F125" i="3"/>
  <c r="F136" i="3"/>
  <c r="F134" i="3"/>
  <c r="F133" i="3"/>
  <c r="F138" i="3"/>
  <c r="F123" i="3"/>
  <c r="F127" i="3"/>
  <c r="F135" i="3"/>
  <c r="F126" i="3"/>
  <c r="F140" i="3"/>
  <c r="F128" i="3"/>
  <c r="F141" i="3"/>
  <c r="F120" i="3"/>
  <c r="F81" i="3"/>
  <c r="F83" i="3"/>
  <c r="F110" i="3"/>
  <c r="F118" i="3"/>
  <c r="F109" i="3"/>
  <c r="F116" i="3"/>
  <c r="F111" i="3"/>
  <c r="F46" i="3"/>
  <c r="F11" i="3"/>
  <c r="F21" i="3"/>
  <c r="F18" i="3"/>
  <c r="F5" i="3"/>
  <c r="F24" i="3"/>
  <c r="F12" i="3"/>
  <c r="F9" i="3"/>
  <c r="F15" i="3"/>
  <c r="F48" i="3"/>
  <c r="F65" i="3"/>
  <c r="F64" i="3"/>
  <c r="F60" i="3"/>
  <c r="F57" i="3"/>
  <c r="F67" i="3"/>
  <c r="F55" i="3"/>
  <c r="F129" i="3"/>
  <c r="F142" i="3"/>
  <c r="F121" i="3"/>
  <c r="F137" i="3"/>
  <c r="F122" i="3"/>
  <c r="F139" i="3"/>
  <c r="F124" i="3"/>
  <c r="F39" i="3"/>
  <c r="F38" i="3"/>
  <c r="F108" i="3"/>
  <c r="F130" i="3"/>
  <c r="F115" i="3"/>
  <c r="C116" i="2" l="1"/>
  <c r="C83" i="2"/>
  <c r="B1" i="2"/>
  <c r="D1" i="2" s="1"/>
</calcChain>
</file>

<file path=xl/sharedStrings.xml><?xml version="1.0" encoding="utf-8"?>
<sst xmlns="http://schemas.openxmlformats.org/spreadsheetml/2006/main" count="999" uniqueCount="172">
  <si>
    <t>Genotype</t>
  </si>
  <si>
    <t>Replicate</t>
  </si>
  <si>
    <t>Block</t>
  </si>
  <si>
    <t>FW</t>
  </si>
  <si>
    <t>DW</t>
  </si>
  <si>
    <t>Area</t>
  </si>
  <si>
    <t>Treatment</t>
  </si>
  <si>
    <t>Timepoint</t>
  </si>
  <si>
    <t>Bay-0</t>
  </si>
  <si>
    <t>S</t>
  </si>
  <si>
    <t>PSD</t>
  </si>
  <si>
    <t>D</t>
  </si>
  <si>
    <t>C</t>
  </si>
  <si>
    <t>Lp2-6</t>
  </si>
  <si>
    <t>An-1</t>
  </si>
  <si>
    <t>Col-0</t>
  </si>
  <si>
    <t>Pixel size:</t>
  </si>
  <si>
    <t>Pixel area:</t>
  </si>
  <si>
    <t>Area (cm2)</t>
  </si>
  <si>
    <t>Number</t>
  </si>
  <si>
    <t>RWC</t>
  </si>
  <si>
    <t>SLA</t>
  </si>
  <si>
    <t xml:space="preserve">nico            </t>
  </si>
  <si>
    <t xml:space="preserve">5               </t>
  </si>
  <si>
    <t xml:space="preserve">9               </t>
  </si>
  <si>
    <t xml:space="preserve">148             </t>
  </si>
  <si>
    <t xml:space="preserve">12              </t>
  </si>
  <si>
    <t xml:space="preserve">16              </t>
  </si>
  <si>
    <t xml:space="preserve">146             </t>
  </si>
  <si>
    <t xml:space="preserve">84              </t>
  </si>
  <si>
    <t xml:space="preserve">98              </t>
  </si>
  <si>
    <t xml:space="preserve">131             </t>
  </si>
  <si>
    <t xml:space="preserve">42              </t>
  </si>
  <si>
    <t xml:space="preserve">83              </t>
  </si>
  <si>
    <t xml:space="preserve">39              </t>
  </si>
  <si>
    <t xml:space="preserve">44              </t>
  </si>
  <si>
    <t xml:space="preserve">104             </t>
  </si>
  <si>
    <t xml:space="preserve">56              </t>
  </si>
  <si>
    <t xml:space="preserve">69              </t>
  </si>
  <si>
    <t xml:space="preserve">22              </t>
  </si>
  <si>
    <t xml:space="preserve">151             </t>
  </si>
  <si>
    <t xml:space="preserve">3               </t>
  </si>
  <si>
    <t xml:space="preserve">140             </t>
  </si>
  <si>
    <t xml:space="preserve">47              </t>
  </si>
  <si>
    <t xml:space="preserve">53              </t>
  </si>
  <si>
    <t xml:space="preserve">37              </t>
  </si>
  <si>
    <t xml:space="preserve">24              </t>
  </si>
  <si>
    <t xml:space="preserve">116             </t>
  </si>
  <si>
    <t xml:space="preserve">13              </t>
  </si>
  <si>
    <t xml:space="preserve">54              </t>
  </si>
  <si>
    <t xml:space="preserve">139             </t>
  </si>
  <si>
    <t xml:space="preserve">78              </t>
  </si>
  <si>
    <t xml:space="preserve">25              </t>
  </si>
  <si>
    <t xml:space="preserve">126             </t>
  </si>
  <si>
    <t xml:space="preserve">99              </t>
  </si>
  <si>
    <t xml:space="preserve">35              </t>
  </si>
  <si>
    <t xml:space="preserve">100             </t>
  </si>
  <si>
    <t xml:space="preserve">67              </t>
  </si>
  <si>
    <t xml:space="preserve">94              </t>
  </si>
  <si>
    <t xml:space="preserve">112             </t>
  </si>
  <si>
    <t xml:space="preserve">32              </t>
  </si>
  <si>
    <t xml:space="preserve">91              </t>
  </si>
  <si>
    <t xml:space="preserve">121             </t>
  </si>
  <si>
    <t xml:space="preserve">147             </t>
  </si>
  <si>
    <t xml:space="preserve">90              </t>
  </si>
  <si>
    <t xml:space="preserve">96              </t>
  </si>
  <si>
    <t xml:space="preserve">48              </t>
  </si>
  <si>
    <t xml:space="preserve">19              </t>
  </si>
  <si>
    <t xml:space="preserve">136             </t>
  </si>
  <si>
    <t xml:space="preserve">105             </t>
  </si>
  <si>
    <t xml:space="preserve">89              </t>
  </si>
  <si>
    <t xml:space="preserve">118             </t>
  </si>
  <si>
    <t xml:space="preserve">119             </t>
  </si>
  <si>
    <t xml:space="preserve">28              </t>
  </si>
  <si>
    <t xml:space="preserve">36              </t>
  </si>
  <si>
    <t xml:space="preserve">1               </t>
  </si>
  <si>
    <t xml:space="preserve">72              </t>
  </si>
  <si>
    <t xml:space="preserve">43              </t>
  </si>
  <si>
    <t xml:space="preserve">73              </t>
  </si>
  <si>
    <t xml:space="preserve">108             </t>
  </si>
  <si>
    <t xml:space="preserve">14              </t>
  </si>
  <si>
    <t xml:space="preserve">107             </t>
  </si>
  <si>
    <t xml:space="preserve">40              </t>
  </si>
  <si>
    <t xml:space="preserve">101             </t>
  </si>
  <si>
    <t xml:space="preserve">49              </t>
  </si>
  <si>
    <t xml:space="preserve">31              </t>
  </si>
  <si>
    <t xml:space="preserve">51              </t>
  </si>
  <si>
    <t xml:space="preserve">103             </t>
  </si>
  <si>
    <t xml:space="preserve">17              </t>
  </si>
  <si>
    <t xml:space="preserve">122             </t>
  </si>
  <si>
    <t xml:space="preserve">93              </t>
  </si>
  <si>
    <t xml:space="preserve">153             </t>
  </si>
  <si>
    <t xml:space="preserve">11              </t>
  </si>
  <si>
    <t xml:space="preserve">52              </t>
  </si>
  <si>
    <t xml:space="preserve">75              </t>
  </si>
  <si>
    <t xml:space="preserve">143             </t>
  </si>
  <si>
    <t xml:space="preserve">133             </t>
  </si>
  <si>
    <t xml:space="preserve">66              </t>
  </si>
  <si>
    <t xml:space="preserve">45              </t>
  </si>
  <si>
    <t xml:space="preserve">7               </t>
  </si>
  <si>
    <t xml:space="preserve">50              </t>
  </si>
  <si>
    <t xml:space="preserve">21              </t>
  </si>
  <si>
    <t xml:space="preserve">23              </t>
  </si>
  <si>
    <t xml:space="preserve">87              </t>
  </si>
  <si>
    <t xml:space="preserve">149             </t>
  </si>
  <si>
    <t xml:space="preserve">110             </t>
  </si>
  <si>
    <t xml:space="preserve">30              </t>
  </si>
  <si>
    <t xml:space="preserve">120             </t>
  </si>
  <si>
    <t xml:space="preserve">138             </t>
  </si>
  <si>
    <t xml:space="preserve">154             </t>
  </si>
  <si>
    <t xml:space="preserve">46              </t>
  </si>
  <si>
    <t xml:space="preserve">134             </t>
  </si>
  <si>
    <t xml:space="preserve">85              </t>
  </si>
  <si>
    <t xml:space="preserve">135             </t>
  </si>
  <si>
    <t xml:space="preserve">70              </t>
  </si>
  <si>
    <t xml:space="preserve">77              </t>
  </si>
  <si>
    <t xml:space="preserve">80              </t>
  </si>
  <si>
    <t xml:space="preserve">20              </t>
  </si>
  <si>
    <t xml:space="preserve">141             </t>
  </si>
  <si>
    <t xml:space="preserve">137             </t>
  </si>
  <si>
    <t xml:space="preserve">38              </t>
  </si>
  <si>
    <t xml:space="preserve">68              </t>
  </si>
  <si>
    <t xml:space="preserve">8               </t>
  </si>
  <si>
    <t xml:space="preserve">111             </t>
  </si>
  <si>
    <t xml:space="preserve">2               </t>
  </si>
  <si>
    <t xml:space="preserve">79              </t>
  </si>
  <si>
    <t xml:space="preserve">33              </t>
  </si>
  <si>
    <t xml:space="preserve">127             </t>
  </si>
  <si>
    <t xml:space="preserve">102             </t>
  </si>
  <si>
    <t xml:space="preserve">18              </t>
  </si>
  <si>
    <t xml:space="preserve">145             </t>
  </si>
  <si>
    <t xml:space="preserve">29              </t>
  </si>
  <si>
    <t xml:space="preserve">106             </t>
  </si>
  <si>
    <t xml:space="preserve">97              </t>
  </si>
  <si>
    <t xml:space="preserve">6               </t>
  </si>
  <si>
    <t xml:space="preserve">55              </t>
  </si>
  <si>
    <t xml:space="preserve">150             </t>
  </si>
  <si>
    <t xml:space="preserve">41              </t>
  </si>
  <si>
    <t xml:space="preserve">82              </t>
  </si>
  <si>
    <t xml:space="preserve">26              </t>
  </si>
  <si>
    <t xml:space="preserve">113             </t>
  </si>
  <si>
    <t xml:space="preserve">144             </t>
  </si>
  <si>
    <t xml:space="preserve">125             </t>
  </si>
  <si>
    <t xml:space="preserve">81              </t>
  </si>
  <si>
    <t xml:space="preserve">15              </t>
  </si>
  <si>
    <t xml:space="preserve">88              </t>
  </si>
  <si>
    <t xml:space="preserve">63              </t>
  </si>
  <si>
    <t xml:space="preserve">34              </t>
  </si>
  <si>
    <t xml:space="preserve">86              </t>
  </si>
  <si>
    <t xml:space="preserve">92              </t>
  </si>
  <si>
    <t xml:space="preserve">132             </t>
  </si>
  <si>
    <t xml:space="preserve">128             </t>
  </si>
  <si>
    <t xml:space="preserve">95              </t>
  </si>
  <si>
    <t xml:space="preserve">130             </t>
  </si>
  <si>
    <t xml:space="preserve">152             </t>
  </si>
  <si>
    <t xml:space="preserve">27              </t>
  </si>
  <si>
    <t xml:space="preserve">10              </t>
  </si>
  <si>
    <t xml:space="preserve">65              </t>
  </si>
  <si>
    <t xml:space="preserve">74              </t>
  </si>
  <si>
    <t xml:space="preserve">76              </t>
  </si>
  <si>
    <t xml:space="preserve">71              </t>
  </si>
  <si>
    <t xml:space="preserve">109             </t>
  </si>
  <si>
    <t xml:space="preserve">115             </t>
  </si>
  <si>
    <t xml:space="preserve">61              </t>
  </si>
  <si>
    <t>N</t>
  </si>
  <si>
    <t>Note</t>
  </si>
  <si>
    <t>duplicate</t>
  </si>
  <si>
    <t>Nicotinamide (ctr)</t>
  </si>
  <si>
    <t>Blank (empty tin)</t>
  </si>
  <si>
    <t>Atropine (std 1)</t>
  </si>
  <si>
    <t>Acetanilide (std 2)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</si>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</sst>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indexed="8"/>
      <name val="MS Sans Serif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164" fontId="0" fillId="0" borderId="0" xfId="0" applyNumberFormat="1"/>
    <xf numFmtId="2" fontId="0" fillId="0" borderId="0" xfId="0" applyNumberFormat="1"/>
    <xf numFmtId="0" fontId="0" fillId="0" borderId="0" xfId="0" applyFont="1"/>
    <xf numFmtId="1" fontId="0" fillId="0" borderId="0" xfId="0" applyNumberFormat="1"/>
    <xf numFmtId="0" fontId="3" fillId="0" borderId="1" xfId="0" applyFont="1" applyBorder="1"/>
    <xf numFmtId="0" fontId="4" fillId="0" borderId="1" xfId="0" applyFont="1" applyBorder="1"/>
    <xf numFmtId="0" fontId="0" fillId="0" borderId="1" xfId="0" applyBorder="1"/>
    <xf numFmtId="0" fontId="0" fillId="0" borderId="2" xfId="0" applyBorder="1"/>
    <xf numFmtId="0" fontId="0" fillId="2" borderId="0" xfId="0" applyFill="1"/>
    <xf numFmtId="0" fontId="4" fillId="0" borderId="3" xfId="0" applyFont="1" applyBorder="1"/>
    <xf numFmtId="0" fontId="0" fillId="0" borderId="3" xfId="0" applyBorder="1"/>
  </cellXfs>
  <cellStyles count="2">
    <cellStyle name="Normal" xfId="0" builtinId="0"/>
    <cellStyle name="Normal 2" xfId="1" xr:uid="{FC4EADB2-CBAA-48AC-986C-3B9DD8D1759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3DB6E-29F3-452A-8EDC-7678B6BC2514}">
  <dimension ref="A1:K155"/>
  <sheetViews>
    <sheetView workbookViewId="0">
      <pane ySplit="1" topLeftCell="A2" activePane="bottomLeft" state="frozen"/>
      <selection pane="bottomLeft" activeCell="K2" sqref="K2"/>
    </sheetView>
  </sheetViews>
  <sheetFormatPr defaultRowHeight="14.4" x14ac:dyDescent="0.3"/>
  <cols>
    <col min="1" max="1" width="9.6640625" bestFit="1" customWidth="1"/>
    <col min="2" max="2" width="9.33203125" bestFit="1" customWidth="1"/>
    <col min="3" max="3" width="5.6640625" bestFit="1" customWidth="1"/>
    <col min="4" max="5" width="11.5546875" customWidth="1"/>
    <col min="8" max="8" width="9.6640625" customWidth="1"/>
    <col min="10" max="10" width="9.5546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3</v>
      </c>
      <c r="G1" t="s">
        <v>4</v>
      </c>
      <c r="H1" t="s">
        <v>20</v>
      </c>
      <c r="I1" t="s">
        <v>5</v>
      </c>
      <c r="J1" s="3" t="s">
        <v>21</v>
      </c>
      <c r="K1" s="3" t="s">
        <v>164</v>
      </c>
    </row>
    <row r="2" spans="1:11" x14ac:dyDescent="0.3">
      <c r="A2" t="s">
        <v>14</v>
      </c>
      <c r="B2">
        <v>1</v>
      </c>
      <c r="C2">
        <v>3</v>
      </c>
      <c r="D2" t="s">
        <v>10</v>
      </c>
      <c r="E2">
        <v>5</v>
      </c>
      <c r="F2">
        <v>8.6300000000000002E-2</v>
      </c>
      <c r="G2">
        <v>6.4999999999999997E-3</v>
      </c>
      <c r="H2" s="2">
        <f t="shared" ref="H2:H33" si="0">(F2-G2)/F2</f>
        <v>0.92468134414831971</v>
      </c>
      <c r="I2">
        <v>7.569</v>
      </c>
      <c r="J2" s="4">
        <f>I2/G2</f>
        <v>1164.4615384615386</v>
      </c>
      <c r="K2" s="2">
        <v>6.8663263320922852</v>
      </c>
    </row>
    <row r="3" spans="1:11" x14ac:dyDescent="0.3">
      <c r="A3" t="s">
        <v>14</v>
      </c>
      <c r="B3">
        <v>2</v>
      </c>
      <c r="C3">
        <v>3</v>
      </c>
      <c r="D3" t="s">
        <v>12</v>
      </c>
      <c r="E3">
        <v>5</v>
      </c>
      <c r="F3">
        <v>0.1168</v>
      </c>
      <c r="G3">
        <v>0.01</v>
      </c>
      <c r="H3" s="2">
        <f t="shared" si="0"/>
        <v>0.91438356164383561</v>
      </c>
      <c r="I3">
        <v>9.4380000000000006</v>
      </c>
      <c r="J3" s="4">
        <f t="shared" ref="J3:J66" si="1">I3/G3</f>
        <v>943.80000000000007</v>
      </c>
      <c r="K3" s="2">
        <v>7.4342012405395508</v>
      </c>
    </row>
    <row r="4" spans="1:11" x14ac:dyDescent="0.3">
      <c r="A4" t="s">
        <v>14</v>
      </c>
      <c r="B4">
        <v>3</v>
      </c>
      <c r="C4">
        <v>3</v>
      </c>
      <c r="D4" t="s">
        <v>11</v>
      </c>
      <c r="E4">
        <v>5</v>
      </c>
      <c r="F4">
        <v>0.11070000000000001</v>
      </c>
      <c r="G4">
        <v>9.1000000000000004E-3</v>
      </c>
      <c r="H4" s="2">
        <f t="shared" si="0"/>
        <v>0.91779584462511299</v>
      </c>
      <c r="I4">
        <v>9.5500000000000007</v>
      </c>
      <c r="J4" s="4">
        <f t="shared" si="1"/>
        <v>1049.4505494505495</v>
      </c>
      <c r="K4" s="2">
        <v>7.4632158279418945</v>
      </c>
    </row>
    <row r="5" spans="1:11" x14ac:dyDescent="0.3">
      <c r="A5" t="s">
        <v>14</v>
      </c>
      <c r="B5">
        <v>4</v>
      </c>
      <c r="C5">
        <v>3</v>
      </c>
      <c r="D5" t="s">
        <v>12</v>
      </c>
      <c r="E5">
        <v>3</v>
      </c>
      <c r="F5">
        <v>4.2900000000000001E-2</v>
      </c>
      <c r="G5">
        <v>3.2000000000000002E-3</v>
      </c>
      <c r="H5" s="2">
        <f t="shared" si="0"/>
        <v>0.92540792540792538</v>
      </c>
      <c r="I5">
        <v>3.33</v>
      </c>
      <c r="J5" s="4">
        <f t="shared" si="1"/>
        <v>1040.625</v>
      </c>
      <c r="K5" s="2"/>
    </row>
    <row r="6" spans="1:11" x14ac:dyDescent="0.3">
      <c r="A6" t="s">
        <v>14</v>
      </c>
      <c r="B6">
        <v>5</v>
      </c>
      <c r="C6">
        <v>3</v>
      </c>
      <c r="D6" t="s">
        <v>12</v>
      </c>
      <c r="E6">
        <v>5</v>
      </c>
      <c r="F6">
        <v>0.121</v>
      </c>
      <c r="G6">
        <v>9.7999999999999997E-3</v>
      </c>
      <c r="H6" s="2">
        <f t="shared" si="0"/>
        <v>0.91900826446280992</v>
      </c>
      <c r="I6">
        <v>8.8970000000000002</v>
      </c>
      <c r="J6" s="4">
        <f t="shared" si="1"/>
        <v>907.85714285714289</v>
      </c>
      <c r="K6" s="2">
        <v>7.1515130996704102</v>
      </c>
    </row>
    <row r="7" spans="1:11" x14ac:dyDescent="0.3">
      <c r="A7" t="s">
        <v>14</v>
      </c>
      <c r="B7">
        <v>6</v>
      </c>
      <c r="C7">
        <v>3</v>
      </c>
      <c r="D7" t="s">
        <v>9</v>
      </c>
      <c r="E7">
        <v>5</v>
      </c>
      <c r="F7">
        <v>0.1817</v>
      </c>
      <c r="G7">
        <v>1.4E-2</v>
      </c>
      <c r="H7" s="2">
        <f t="shared" si="0"/>
        <v>0.92294991744634003</v>
      </c>
      <c r="I7">
        <v>14.927</v>
      </c>
      <c r="J7" s="4">
        <f t="shared" si="1"/>
        <v>1066.2142857142856</v>
      </c>
      <c r="K7" s="2">
        <v>7.4717741012573242</v>
      </c>
    </row>
    <row r="8" spans="1:11" x14ac:dyDescent="0.3">
      <c r="A8" t="s">
        <v>14</v>
      </c>
      <c r="B8">
        <v>7</v>
      </c>
      <c r="C8">
        <v>3</v>
      </c>
      <c r="D8" t="s">
        <v>12</v>
      </c>
      <c r="E8">
        <v>5</v>
      </c>
      <c r="F8">
        <v>0.1855</v>
      </c>
      <c r="G8">
        <v>1.6500000000000001E-2</v>
      </c>
      <c r="H8" s="2">
        <f t="shared" si="0"/>
        <v>0.91105121293800528</v>
      </c>
      <c r="I8">
        <v>14.173999999999999</v>
      </c>
      <c r="J8" s="4">
        <f t="shared" si="1"/>
        <v>859.030303030303</v>
      </c>
      <c r="K8" s="2">
        <v>7.7912859916687012</v>
      </c>
    </row>
    <row r="9" spans="1:11" x14ac:dyDescent="0.3">
      <c r="A9" t="s">
        <v>14</v>
      </c>
      <c r="B9">
        <v>8</v>
      </c>
      <c r="C9">
        <v>3</v>
      </c>
      <c r="D9" t="s">
        <v>12</v>
      </c>
      <c r="E9">
        <v>3</v>
      </c>
      <c r="F9">
        <v>2.0500000000000001E-2</v>
      </c>
      <c r="G9">
        <v>2.7000000000000001E-3</v>
      </c>
      <c r="H9" s="2">
        <f t="shared" si="0"/>
        <v>0.86829268292682926</v>
      </c>
      <c r="I9">
        <v>2.4180000000000001</v>
      </c>
      <c r="J9" s="4">
        <f t="shared" si="1"/>
        <v>895.55555555555554</v>
      </c>
      <c r="K9" s="2">
        <v>5.6177220344543457</v>
      </c>
    </row>
    <row r="10" spans="1:11" x14ac:dyDescent="0.3">
      <c r="A10" t="s">
        <v>14</v>
      </c>
      <c r="B10">
        <v>9</v>
      </c>
      <c r="C10">
        <v>3</v>
      </c>
      <c r="D10" t="s">
        <v>12</v>
      </c>
      <c r="E10">
        <v>5</v>
      </c>
      <c r="F10">
        <v>0.1245</v>
      </c>
      <c r="G10">
        <v>1.1599999999999999E-2</v>
      </c>
      <c r="H10" s="2">
        <f t="shared" si="0"/>
        <v>0.90682730923694777</v>
      </c>
      <c r="I10">
        <v>10.677</v>
      </c>
      <c r="J10" s="4">
        <f t="shared" si="1"/>
        <v>920.43103448275861</v>
      </c>
      <c r="K10" s="2">
        <v>7.5801935195922852</v>
      </c>
    </row>
    <row r="11" spans="1:11" x14ac:dyDescent="0.3">
      <c r="A11" t="s">
        <v>14</v>
      </c>
      <c r="B11">
        <v>10</v>
      </c>
      <c r="C11">
        <v>3</v>
      </c>
      <c r="D11" t="s">
        <v>9</v>
      </c>
      <c r="E11">
        <v>3</v>
      </c>
      <c r="F11">
        <v>3.5499999999999997E-2</v>
      </c>
      <c r="G11">
        <v>3.3E-3</v>
      </c>
      <c r="H11" s="2">
        <f t="shared" si="0"/>
        <v>0.90704225352112677</v>
      </c>
      <c r="I11">
        <v>2.7549999999999999</v>
      </c>
      <c r="J11" s="4">
        <f t="shared" si="1"/>
        <v>834.84848484848487</v>
      </c>
      <c r="K11" s="2"/>
    </row>
    <row r="12" spans="1:11" x14ac:dyDescent="0.3">
      <c r="A12" t="s">
        <v>14</v>
      </c>
      <c r="B12">
        <v>11</v>
      </c>
      <c r="C12">
        <v>3</v>
      </c>
      <c r="D12" t="s">
        <v>12</v>
      </c>
      <c r="E12">
        <v>3</v>
      </c>
      <c r="F12">
        <v>1.83E-2</v>
      </c>
      <c r="G12">
        <v>2.3E-3</v>
      </c>
      <c r="H12" s="2">
        <f t="shared" si="0"/>
        <v>0.87431693989071035</v>
      </c>
      <c r="I12">
        <v>2.7509999999999999</v>
      </c>
      <c r="J12" s="4">
        <f t="shared" si="1"/>
        <v>1196.086956521739</v>
      </c>
      <c r="K12" s="2"/>
    </row>
    <row r="13" spans="1:11" x14ac:dyDescent="0.3">
      <c r="A13" t="s">
        <v>14</v>
      </c>
      <c r="B13">
        <v>12</v>
      </c>
      <c r="C13">
        <v>3</v>
      </c>
      <c r="D13" t="s">
        <v>11</v>
      </c>
      <c r="E13">
        <v>5</v>
      </c>
      <c r="F13">
        <v>0.1037</v>
      </c>
      <c r="G13">
        <v>8.8999999999999999E-3</v>
      </c>
      <c r="H13" s="2">
        <f t="shared" si="0"/>
        <v>0.91417550626808097</v>
      </c>
      <c r="I13">
        <v>8.7040000000000006</v>
      </c>
      <c r="J13" s="4">
        <f t="shared" si="1"/>
        <v>977.97752808988776</v>
      </c>
      <c r="K13" s="2">
        <v>7.5160732269287109</v>
      </c>
    </row>
    <row r="14" spans="1:11" x14ac:dyDescent="0.3">
      <c r="A14" t="s">
        <v>14</v>
      </c>
      <c r="B14">
        <v>13</v>
      </c>
      <c r="C14">
        <v>3</v>
      </c>
      <c r="D14" t="s">
        <v>12</v>
      </c>
      <c r="E14">
        <v>5</v>
      </c>
      <c r="F14">
        <v>0.1013</v>
      </c>
      <c r="G14">
        <v>9.4999999999999998E-3</v>
      </c>
      <c r="H14" s="2">
        <f t="shared" si="0"/>
        <v>0.90621915103652517</v>
      </c>
      <c r="I14">
        <v>8.2919999999999998</v>
      </c>
      <c r="J14" s="4">
        <f t="shared" si="1"/>
        <v>872.84210526315792</v>
      </c>
      <c r="K14" s="2">
        <v>7.1518282890319824</v>
      </c>
    </row>
    <row r="15" spans="1:11" x14ac:dyDescent="0.3">
      <c r="A15" t="s">
        <v>14</v>
      </c>
      <c r="B15">
        <v>14</v>
      </c>
      <c r="C15">
        <v>3</v>
      </c>
      <c r="D15" t="s">
        <v>12</v>
      </c>
      <c r="E15">
        <v>3</v>
      </c>
      <c r="F15">
        <v>0.2051</v>
      </c>
      <c r="G15">
        <v>1.66E-2</v>
      </c>
      <c r="H15" s="2">
        <f t="shared" si="0"/>
        <v>0.91906387128230127</v>
      </c>
      <c r="I15">
        <v>3.23</v>
      </c>
      <c r="J15" s="4">
        <f t="shared" si="1"/>
        <v>194.57831325301206</v>
      </c>
      <c r="K15" s="2"/>
    </row>
    <row r="16" spans="1:11" x14ac:dyDescent="0.3">
      <c r="A16" t="s">
        <v>14</v>
      </c>
      <c r="B16">
        <v>15</v>
      </c>
      <c r="C16">
        <v>3</v>
      </c>
      <c r="D16" t="s">
        <v>11</v>
      </c>
      <c r="E16">
        <v>5</v>
      </c>
      <c r="F16">
        <v>3.5799999999999998E-2</v>
      </c>
      <c r="G16">
        <v>3.0999999999999999E-3</v>
      </c>
      <c r="H16" s="2">
        <f t="shared" si="0"/>
        <v>0.91340782122905029</v>
      </c>
      <c r="I16">
        <v>9.8770000000000007</v>
      </c>
      <c r="J16" s="4">
        <f t="shared" si="1"/>
        <v>3186.1290322580649</v>
      </c>
      <c r="K16" s="2">
        <v>7.3731093406677246</v>
      </c>
    </row>
    <row r="17" spans="1:11" x14ac:dyDescent="0.3">
      <c r="A17" t="s">
        <v>14</v>
      </c>
      <c r="B17">
        <v>16</v>
      </c>
      <c r="C17">
        <v>3</v>
      </c>
      <c r="D17" t="s">
        <v>10</v>
      </c>
      <c r="E17">
        <v>5</v>
      </c>
      <c r="F17">
        <v>0.1167</v>
      </c>
      <c r="G17">
        <v>9.9000000000000008E-3</v>
      </c>
      <c r="H17" s="2">
        <f t="shared" si="0"/>
        <v>0.91516709511568117</v>
      </c>
      <c r="I17">
        <v>7.39</v>
      </c>
      <c r="J17" s="4">
        <f t="shared" si="1"/>
        <v>746.46464646464642</v>
      </c>
      <c r="K17" s="2">
        <v>6.0591678619384766</v>
      </c>
    </row>
    <row r="18" spans="1:11" x14ac:dyDescent="0.3">
      <c r="A18" t="s">
        <v>14</v>
      </c>
      <c r="B18">
        <v>17</v>
      </c>
      <c r="C18">
        <v>3</v>
      </c>
      <c r="D18" t="s">
        <v>12</v>
      </c>
      <c r="E18">
        <v>3</v>
      </c>
      <c r="F18">
        <v>8.7499999999999994E-2</v>
      </c>
      <c r="G18">
        <v>7.4000000000000003E-3</v>
      </c>
      <c r="H18" s="2">
        <f t="shared" si="0"/>
        <v>0.91542857142857137</v>
      </c>
      <c r="I18">
        <v>1.6180000000000001</v>
      </c>
      <c r="J18" s="4">
        <f t="shared" si="1"/>
        <v>218.64864864864865</v>
      </c>
      <c r="K18" s="2"/>
    </row>
    <row r="19" spans="1:11" x14ac:dyDescent="0.3">
      <c r="A19" t="s">
        <v>14</v>
      </c>
      <c r="B19">
        <v>19</v>
      </c>
      <c r="C19">
        <v>3</v>
      </c>
      <c r="D19" t="s">
        <v>11</v>
      </c>
      <c r="E19">
        <v>5</v>
      </c>
      <c r="F19">
        <v>4.4499999999999998E-2</v>
      </c>
      <c r="G19">
        <v>1.8E-3</v>
      </c>
      <c r="H19" s="2">
        <f t="shared" si="0"/>
        <v>0.95955056179775278</v>
      </c>
      <c r="I19">
        <v>12.51</v>
      </c>
      <c r="J19" s="4">
        <f t="shared" si="1"/>
        <v>6950</v>
      </c>
      <c r="K19" s="2">
        <v>7.548314094543457</v>
      </c>
    </row>
    <row r="20" spans="1:11" x14ac:dyDescent="0.3">
      <c r="A20" t="s">
        <v>14</v>
      </c>
      <c r="B20">
        <v>20</v>
      </c>
      <c r="C20">
        <v>3</v>
      </c>
      <c r="D20" t="s">
        <v>9</v>
      </c>
      <c r="E20">
        <v>5</v>
      </c>
      <c r="F20">
        <v>0.1515</v>
      </c>
      <c r="G20">
        <v>1.2800000000000001E-2</v>
      </c>
      <c r="H20" s="2">
        <f t="shared" si="0"/>
        <v>0.91551155115511551</v>
      </c>
      <c r="I20">
        <v>9.7509999999999994</v>
      </c>
      <c r="J20" s="4">
        <f t="shared" si="1"/>
        <v>761.79687499999989</v>
      </c>
      <c r="K20" s="2">
        <v>7.1894760131835938</v>
      </c>
    </row>
    <row r="21" spans="1:11" x14ac:dyDescent="0.3">
      <c r="A21" t="s">
        <v>14</v>
      </c>
      <c r="B21">
        <v>21</v>
      </c>
      <c r="C21">
        <v>3</v>
      </c>
      <c r="D21" t="s">
        <v>9</v>
      </c>
      <c r="E21">
        <v>3</v>
      </c>
      <c r="F21">
        <v>0.12130000000000001</v>
      </c>
      <c r="G21">
        <v>8.9999999999999993E-3</v>
      </c>
      <c r="H21" s="2">
        <f t="shared" si="0"/>
        <v>0.92580379225061837</v>
      </c>
      <c r="I21">
        <v>2.806</v>
      </c>
      <c r="J21" s="4">
        <f t="shared" si="1"/>
        <v>311.77777777777783</v>
      </c>
      <c r="K21" s="2"/>
    </row>
    <row r="22" spans="1:11" x14ac:dyDescent="0.3">
      <c r="A22" t="s">
        <v>14</v>
      </c>
      <c r="B22">
        <v>22</v>
      </c>
      <c r="C22">
        <v>3</v>
      </c>
      <c r="D22" t="s">
        <v>11</v>
      </c>
      <c r="E22">
        <v>5</v>
      </c>
      <c r="F22">
        <v>3.3399999999999999E-2</v>
      </c>
      <c r="G22">
        <v>2.5000000000000001E-3</v>
      </c>
      <c r="H22" s="2">
        <f t="shared" si="0"/>
        <v>0.92514970059880242</v>
      </c>
      <c r="I22">
        <v>9.5079999999999991</v>
      </c>
      <c r="J22" s="4">
        <f t="shared" si="1"/>
        <v>3803.1999999999994</v>
      </c>
      <c r="K22" s="2">
        <v>7.3871579170227051</v>
      </c>
    </row>
    <row r="23" spans="1:11" x14ac:dyDescent="0.3">
      <c r="A23" t="s">
        <v>14</v>
      </c>
      <c r="B23">
        <v>23</v>
      </c>
      <c r="C23">
        <v>3</v>
      </c>
      <c r="D23" t="s">
        <v>12</v>
      </c>
      <c r="E23">
        <v>5</v>
      </c>
      <c r="F23">
        <v>0.11169999999999999</v>
      </c>
      <c r="G23">
        <v>9.1999999999999998E-3</v>
      </c>
      <c r="H23" s="2">
        <f t="shared" si="0"/>
        <v>0.91763652641002691</v>
      </c>
      <c r="I23">
        <v>6.8789999999999996</v>
      </c>
      <c r="J23" s="4">
        <f t="shared" si="1"/>
        <v>747.71739130434776</v>
      </c>
      <c r="K23" s="2">
        <v>6.8876247406005859</v>
      </c>
    </row>
    <row r="24" spans="1:11" x14ac:dyDescent="0.3">
      <c r="A24" t="s">
        <v>14</v>
      </c>
      <c r="B24">
        <v>24</v>
      </c>
      <c r="C24">
        <v>3</v>
      </c>
      <c r="D24" t="s">
        <v>12</v>
      </c>
      <c r="E24">
        <v>3</v>
      </c>
      <c r="F24">
        <v>8.6499999999999994E-2</v>
      </c>
      <c r="G24">
        <v>7.4999999999999997E-3</v>
      </c>
      <c r="H24" s="2">
        <f t="shared" si="0"/>
        <v>0.91329479768786115</v>
      </c>
      <c r="I24">
        <v>3.5990000000000002</v>
      </c>
      <c r="J24" s="4">
        <f t="shared" si="1"/>
        <v>479.86666666666673</v>
      </c>
      <c r="K24" s="2">
        <v>5.925384521484375</v>
      </c>
    </row>
    <row r="25" spans="1:11" x14ac:dyDescent="0.3">
      <c r="A25" t="s">
        <v>14</v>
      </c>
      <c r="B25">
        <v>30</v>
      </c>
      <c r="C25">
        <v>1</v>
      </c>
      <c r="D25" t="s">
        <v>11</v>
      </c>
      <c r="E25">
        <v>5</v>
      </c>
      <c r="F25">
        <v>4.3900000000000002E-2</v>
      </c>
      <c r="G25">
        <v>3.8E-3</v>
      </c>
      <c r="H25" s="2">
        <f t="shared" si="0"/>
        <v>0.9134396355353076</v>
      </c>
      <c r="I25">
        <v>10.553000000000001</v>
      </c>
      <c r="J25" s="4">
        <f t="shared" si="1"/>
        <v>2777.105263157895</v>
      </c>
      <c r="K25" s="2">
        <v>7.1028175354003906</v>
      </c>
    </row>
    <row r="26" spans="1:11" x14ac:dyDescent="0.3">
      <c r="A26" t="s">
        <v>14</v>
      </c>
      <c r="B26">
        <v>32</v>
      </c>
      <c r="C26">
        <v>1</v>
      </c>
      <c r="D26" t="s">
        <v>9</v>
      </c>
      <c r="E26">
        <v>3</v>
      </c>
      <c r="F26">
        <v>0.12429999999999999</v>
      </c>
      <c r="G26">
        <v>1.0800000000000001E-2</v>
      </c>
      <c r="H26" s="2">
        <f t="shared" si="0"/>
        <v>0.91311343523732902</v>
      </c>
      <c r="I26">
        <v>1.6990000000000001</v>
      </c>
      <c r="J26" s="4">
        <f t="shared" si="1"/>
        <v>157.31481481481481</v>
      </c>
      <c r="K26" s="2">
        <v>5.5997881889343262</v>
      </c>
    </row>
    <row r="27" spans="1:11" x14ac:dyDescent="0.3">
      <c r="A27" t="s">
        <v>14</v>
      </c>
      <c r="B27">
        <v>33</v>
      </c>
      <c r="C27">
        <v>1</v>
      </c>
      <c r="D27" t="s">
        <v>10</v>
      </c>
      <c r="E27">
        <v>5</v>
      </c>
      <c r="F27">
        <v>1.95E-2</v>
      </c>
      <c r="G27">
        <v>2E-3</v>
      </c>
      <c r="H27" s="2">
        <f t="shared" si="0"/>
        <v>0.89743589743589747</v>
      </c>
      <c r="I27">
        <v>3.1469999999999998</v>
      </c>
      <c r="J27" s="4">
        <f t="shared" si="1"/>
        <v>1573.4999999999998</v>
      </c>
      <c r="K27" s="2"/>
    </row>
    <row r="28" spans="1:11" x14ac:dyDescent="0.3">
      <c r="A28" t="s">
        <v>14</v>
      </c>
      <c r="B28">
        <v>35</v>
      </c>
      <c r="C28">
        <v>1</v>
      </c>
      <c r="D28" t="s">
        <v>9</v>
      </c>
      <c r="E28">
        <v>5</v>
      </c>
      <c r="F28">
        <v>3.32E-2</v>
      </c>
      <c r="G28">
        <v>2.3999999999999998E-3</v>
      </c>
      <c r="H28" s="2">
        <f t="shared" si="0"/>
        <v>0.92771084337349397</v>
      </c>
      <c r="I28">
        <v>6.24</v>
      </c>
      <c r="J28" s="4">
        <f t="shared" si="1"/>
        <v>2600.0000000000005</v>
      </c>
      <c r="K28" s="2">
        <v>6.7115015983581543</v>
      </c>
    </row>
    <row r="29" spans="1:11" x14ac:dyDescent="0.3">
      <c r="A29" t="s">
        <v>14</v>
      </c>
      <c r="B29">
        <v>36</v>
      </c>
      <c r="C29">
        <v>1</v>
      </c>
      <c r="D29" t="s">
        <v>9</v>
      </c>
      <c r="E29">
        <v>5</v>
      </c>
      <c r="F29">
        <v>6.9500000000000006E-2</v>
      </c>
      <c r="G29">
        <v>6.1000000000000004E-3</v>
      </c>
      <c r="H29" s="2">
        <f t="shared" si="0"/>
        <v>0.91223021582733821</v>
      </c>
      <c r="I29">
        <v>7.218</v>
      </c>
      <c r="J29" s="4">
        <f t="shared" si="1"/>
        <v>1183.2786885245901</v>
      </c>
      <c r="K29" s="2">
        <v>6.7705864906311035</v>
      </c>
    </row>
    <row r="30" spans="1:11" x14ac:dyDescent="0.3">
      <c r="A30" t="s">
        <v>14</v>
      </c>
      <c r="B30">
        <v>38</v>
      </c>
      <c r="C30">
        <v>1</v>
      </c>
      <c r="D30" t="s">
        <v>9</v>
      </c>
      <c r="E30">
        <v>3</v>
      </c>
      <c r="F30">
        <v>8.5699999999999998E-2</v>
      </c>
      <c r="G30">
        <v>7.4999999999999997E-3</v>
      </c>
      <c r="H30" s="2">
        <f t="shared" si="0"/>
        <v>0.91248541423570584</v>
      </c>
      <c r="I30">
        <v>2.9870000000000001</v>
      </c>
      <c r="J30" s="4">
        <f t="shared" si="1"/>
        <v>398.26666666666671</v>
      </c>
      <c r="K30" s="2">
        <v>5.6064314842224121</v>
      </c>
    </row>
    <row r="31" spans="1:11" x14ac:dyDescent="0.3">
      <c r="A31" t="s">
        <v>14</v>
      </c>
      <c r="B31">
        <v>39</v>
      </c>
      <c r="C31">
        <v>1</v>
      </c>
      <c r="D31" t="s">
        <v>10</v>
      </c>
      <c r="E31">
        <v>5</v>
      </c>
      <c r="F31">
        <v>3.1600000000000003E-2</v>
      </c>
      <c r="G31">
        <v>1.9E-3</v>
      </c>
      <c r="H31" s="2">
        <f t="shared" si="0"/>
        <v>0.939873417721519</v>
      </c>
      <c r="I31">
        <v>7.03</v>
      </c>
      <c r="J31" s="4">
        <f t="shared" si="1"/>
        <v>3700</v>
      </c>
      <c r="K31" s="2">
        <v>5.738649845123291</v>
      </c>
    </row>
    <row r="32" spans="1:11" x14ac:dyDescent="0.3">
      <c r="A32" t="s">
        <v>14</v>
      </c>
      <c r="B32">
        <v>40</v>
      </c>
      <c r="C32">
        <v>1</v>
      </c>
      <c r="D32" t="s">
        <v>12</v>
      </c>
      <c r="E32">
        <v>5</v>
      </c>
      <c r="F32">
        <v>8.2600000000000007E-2</v>
      </c>
      <c r="G32">
        <v>7.0000000000000001E-3</v>
      </c>
      <c r="H32" s="2">
        <f t="shared" si="0"/>
        <v>0.91525423728813549</v>
      </c>
      <c r="I32">
        <v>13.457000000000001</v>
      </c>
      <c r="J32" s="4">
        <f t="shared" si="1"/>
        <v>1922.4285714285716</v>
      </c>
      <c r="K32" s="2">
        <v>7.2268948554992676</v>
      </c>
    </row>
    <row r="33" spans="1:11" x14ac:dyDescent="0.3">
      <c r="A33" t="s">
        <v>14</v>
      </c>
      <c r="B33">
        <v>44</v>
      </c>
      <c r="C33">
        <v>1</v>
      </c>
      <c r="D33" t="s">
        <v>12</v>
      </c>
      <c r="E33">
        <v>3</v>
      </c>
      <c r="F33">
        <v>0.18149999999999999</v>
      </c>
      <c r="G33">
        <v>1.5800000000000002E-2</v>
      </c>
      <c r="H33" s="2">
        <f t="shared" si="0"/>
        <v>0.91294765840220382</v>
      </c>
      <c r="I33" s="1">
        <v>2.883</v>
      </c>
      <c r="J33" s="4">
        <f t="shared" si="1"/>
        <v>182.46835443037972</v>
      </c>
      <c r="K33" s="2"/>
    </row>
    <row r="34" spans="1:11" x14ac:dyDescent="0.3">
      <c r="A34" t="s">
        <v>14</v>
      </c>
      <c r="B34">
        <v>45</v>
      </c>
      <c r="C34">
        <v>1</v>
      </c>
      <c r="D34" t="s">
        <v>11</v>
      </c>
      <c r="E34">
        <v>5</v>
      </c>
      <c r="F34">
        <v>3.0800000000000001E-2</v>
      </c>
      <c r="G34">
        <v>3.0000000000000001E-3</v>
      </c>
      <c r="H34" s="2">
        <f t="shared" ref="H34:H65" si="2">(F34-G34)/F34</f>
        <v>0.90259740259740262</v>
      </c>
      <c r="I34">
        <v>16.559000000000001</v>
      </c>
      <c r="J34" s="4">
        <f t="shared" si="1"/>
        <v>5519.666666666667</v>
      </c>
      <c r="K34" s="2">
        <v>7.4541444778442383</v>
      </c>
    </row>
    <row r="35" spans="1:11" x14ac:dyDescent="0.3">
      <c r="A35" t="s">
        <v>14</v>
      </c>
      <c r="B35">
        <v>46</v>
      </c>
      <c r="C35">
        <v>1</v>
      </c>
      <c r="D35" t="s">
        <v>12</v>
      </c>
      <c r="E35">
        <v>3</v>
      </c>
      <c r="F35">
        <v>0.21809999999999999</v>
      </c>
      <c r="G35">
        <v>1.84E-2</v>
      </c>
      <c r="H35" s="2">
        <f t="shared" si="2"/>
        <v>0.91563502980284273</v>
      </c>
      <c r="I35" s="1">
        <v>5.9989999999999997</v>
      </c>
      <c r="J35" s="4">
        <f t="shared" si="1"/>
        <v>326.03260869565219</v>
      </c>
      <c r="K35" s="2">
        <v>7.1567158699035645</v>
      </c>
    </row>
    <row r="36" spans="1:11" x14ac:dyDescent="0.3">
      <c r="A36" t="s">
        <v>14</v>
      </c>
      <c r="B36">
        <v>49</v>
      </c>
      <c r="C36">
        <v>2</v>
      </c>
      <c r="D36" t="s">
        <v>9</v>
      </c>
      <c r="E36">
        <v>3</v>
      </c>
      <c r="F36">
        <v>6.9599999999999995E-2</v>
      </c>
      <c r="G36">
        <v>4.8999999999999998E-3</v>
      </c>
      <c r="H36" s="2">
        <f t="shared" si="2"/>
        <v>0.9295977011494253</v>
      </c>
      <c r="I36">
        <v>3.2629999999999999</v>
      </c>
      <c r="J36" s="4">
        <f t="shared" si="1"/>
        <v>665.91836734693879</v>
      </c>
      <c r="K36" s="2"/>
    </row>
    <row r="37" spans="1:11" x14ac:dyDescent="0.3">
      <c r="A37" t="s">
        <v>14</v>
      </c>
      <c r="B37">
        <v>50</v>
      </c>
      <c r="C37">
        <v>2</v>
      </c>
      <c r="D37" t="s">
        <v>9</v>
      </c>
      <c r="E37">
        <v>3</v>
      </c>
      <c r="F37">
        <v>3.6499999999999998E-2</v>
      </c>
      <c r="G37">
        <v>3.0000000000000001E-3</v>
      </c>
      <c r="H37" s="2">
        <f t="shared" si="2"/>
        <v>0.91780821917808209</v>
      </c>
      <c r="I37">
        <v>1.26</v>
      </c>
      <c r="J37" s="4">
        <f t="shared" si="1"/>
        <v>420</v>
      </c>
      <c r="K37" s="2"/>
    </row>
    <row r="38" spans="1:11" x14ac:dyDescent="0.3">
      <c r="A38" t="s">
        <v>14</v>
      </c>
      <c r="B38">
        <v>51</v>
      </c>
      <c r="C38">
        <v>2</v>
      </c>
      <c r="D38" t="s">
        <v>10</v>
      </c>
      <c r="E38">
        <v>5</v>
      </c>
      <c r="F38">
        <v>1.17E-2</v>
      </c>
      <c r="G38">
        <v>1E-3</v>
      </c>
      <c r="H38" s="2">
        <f t="shared" si="2"/>
        <v>0.91452991452991461</v>
      </c>
      <c r="I38">
        <v>9.4589999999999996</v>
      </c>
      <c r="J38" s="4">
        <f t="shared" si="1"/>
        <v>9459</v>
      </c>
      <c r="K38" s="2">
        <v>6.3758697509765625</v>
      </c>
    </row>
    <row r="39" spans="1:11" x14ac:dyDescent="0.3">
      <c r="A39" t="s">
        <v>14</v>
      </c>
      <c r="B39">
        <v>52</v>
      </c>
      <c r="C39">
        <v>2</v>
      </c>
      <c r="D39" t="s">
        <v>10</v>
      </c>
      <c r="E39">
        <v>5</v>
      </c>
      <c r="F39">
        <v>0.11700000000000001</v>
      </c>
      <c r="G39">
        <v>9.9000000000000008E-3</v>
      </c>
      <c r="H39" s="2">
        <f t="shared" si="2"/>
        <v>0.91538461538461535</v>
      </c>
      <c r="I39">
        <v>5.0439999999999996</v>
      </c>
      <c r="J39" s="4">
        <f t="shared" si="1"/>
        <v>509.49494949494942</v>
      </c>
      <c r="K39" s="2">
        <v>5.9373126029968262</v>
      </c>
    </row>
    <row r="40" spans="1:11" x14ac:dyDescent="0.3">
      <c r="A40" t="s">
        <v>14</v>
      </c>
      <c r="B40">
        <v>53</v>
      </c>
      <c r="C40">
        <v>2</v>
      </c>
      <c r="D40" t="s">
        <v>9</v>
      </c>
      <c r="E40">
        <v>5</v>
      </c>
      <c r="F40">
        <v>5.57E-2</v>
      </c>
      <c r="G40">
        <v>4.8999999999999998E-3</v>
      </c>
      <c r="H40" s="2">
        <f t="shared" si="2"/>
        <v>0.91202872531418311</v>
      </c>
      <c r="I40">
        <v>10.702</v>
      </c>
      <c r="J40" s="4">
        <f t="shared" si="1"/>
        <v>2184.0816326530612</v>
      </c>
      <c r="K40" s="2">
        <v>7.486051082611084</v>
      </c>
    </row>
    <row r="41" spans="1:11" x14ac:dyDescent="0.3">
      <c r="A41" t="s">
        <v>14</v>
      </c>
      <c r="B41">
        <v>54</v>
      </c>
      <c r="C41">
        <v>2</v>
      </c>
      <c r="D41" t="s">
        <v>9</v>
      </c>
      <c r="E41">
        <v>5</v>
      </c>
      <c r="F41">
        <v>0.13159999999999999</v>
      </c>
      <c r="G41">
        <v>1.0500000000000001E-2</v>
      </c>
      <c r="H41" s="2">
        <f t="shared" si="2"/>
        <v>0.92021276595744683</v>
      </c>
      <c r="I41">
        <v>14.473000000000001</v>
      </c>
      <c r="J41" s="4">
        <f t="shared" si="1"/>
        <v>1378.3809523809523</v>
      </c>
      <c r="K41" s="2">
        <v>7.413205623626709</v>
      </c>
    </row>
    <row r="42" spans="1:11" x14ac:dyDescent="0.3">
      <c r="A42" t="s">
        <v>14</v>
      </c>
      <c r="B42">
        <v>55</v>
      </c>
      <c r="C42">
        <v>2</v>
      </c>
      <c r="D42" t="s">
        <v>12</v>
      </c>
      <c r="E42">
        <v>3</v>
      </c>
      <c r="F42">
        <v>0.18459999999999999</v>
      </c>
      <c r="G42">
        <v>1.41E-2</v>
      </c>
      <c r="H42" s="2">
        <f t="shared" si="2"/>
        <v>0.92361863488624052</v>
      </c>
      <c r="I42">
        <v>8.77</v>
      </c>
      <c r="J42" s="4">
        <f t="shared" si="1"/>
        <v>621.98581560283685</v>
      </c>
      <c r="K42" s="2">
        <v>7.0878796577453613</v>
      </c>
    </row>
    <row r="43" spans="1:11" x14ac:dyDescent="0.3">
      <c r="A43" t="s">
        <v>14</v>
      </c>
      <c r="B43">
        <v>59</v>
      </c>
      <c r="C43">
        <v>2</v>
      </c>
      <c r="D43" t="s">
        <v>12</v>
      </c>
      <c r="E43">
        <v>5</v>
      </c>
      <c r="F43">
        <v>0.10970000000000001</v>
      </c>
      <c r="G43">
        <v>8.8000000000000005E-3</v>
      </c>
      <c r="H43" s="2">
        <f t="shared" si="2"/>
        <v>0.91978122151321784</v>
      </c>
      <c r="I43">
        <v>27.504000000000001</v>
      </c>
      <c r="J43" s="4">
        <f t="shared" si="1"/>
        <v>3125.4545454545455</v>
      </c>
      <c r="K43" s="2">
        <v>7.7461209297180176</v>
      </c>
    </row>
    <row r="44" spans="1:11" x14ac:dyDescent="0.3">
      <c r="A44" t="s">
        <v>14</v>
      </c>
      <c r="B44">
        <v>60</v>
      </c>
      <c r="C44">
        <v>2</v>
      </c>
      <c r="D44" t="s">
        <v>12</v>
      </c>
      <c r="E44">
        <v>3</v>
      </c>
      <c r="F44">
        <v>0.39460000000000001</v>
      </c>
      <c r="G44">
        <v>3.3399999999999999E-2</v>
      </c>
      <c r="H44" s="2">
        <f t="shared" si="2"/>
        <v>0.91535732387227575</v>
      </c>
      <c r="I44">
        <v>8.4909999999999997</v>
      </c>
      <c r="J44" s="4">
        <f t="shared" si="1"/>
        <v>254.22155688622755</v>
      </c>
      <c r="K44" s="2">
        <v>7.1755061149597168</v>
      </c>
    </row>
    <row r="45" spans="1:11" x14ac:dyDescent="0.3">
      <c r="A45" t="s">
        <v>14</v>
      </c>
      <c r="B45">
        <v>61</v>
      </c>
      <c r="C45">
        <v>2</v>
      </c>
      <c r="D45" t="s">
        <v>12</v>
      </c>
      <c r="E45">
        <v>5</v>
      </c>
      <c r="F45">
        <v>0.104</v>
      </c>
      <c r="G45">
        <v>8.5000000000000006E-3</v>
      </c>
      <c r="H45" s="2">
        <f t="shared" si="2"/>
        <v>0.91826923076923084</v>
      </c>
      <c r="I45">
        <v>25.111999999999998</v>
      </c>
      <c r="J45" s="4">
        <f t="shared" si="1"/>
        <v>2954.3529411764703</v>
      </c>
      <c r="K45" s="2">
        <v>7.7753701210021973</v>
      </c>
    </row>
    <row r="46" spans="1:11" x14ac:dyDescent="0.3">
      <c r="A46" t="s">
        <v>14</v>
      </c>
      <c r="B46">
        <v>66</v>
      </c>
      <c r="C46">
        <v>2</v>
      </c>
      <c r="D46" t="s">
        <v>11</v>
      </c>
      <c r="E46">
        <v>5</v>
      </c>
      <c r="F46">
        <v>0.35720000000000002</v>
      </c>
      <c r="G46">
        <v>0.03</v>
      </c>
      <c r="H46" s="2">
        <f t="shared" si="2"/>
        <v>0.91601343784994405</v>
      </c>
      <c r="I46">
        <v>29.327999999999999</v>
      </c>
      <c r="J46" s="4">
        <f t="shared" si="1"/>
        <v>977.6</v>
      </c>
      <c r="K46" s="2">
        <v>7.3642654418945313</v>
      </c>
    </row>
    <row r="47" spans="1:11" x14ac:dyDescent="0.3">
      <c r="A47" t="s">
        <v>14</v>
      </c>
      <c r="B47">
        <v>69</v>
      </c>
      <c r="C47">
        <v>2</v>
      </c>
      <c r="D47" t="s">
        <v>11</v>
      </c>
      <c r="E47">
        <v>5</v>
      </c>
      <c r="F47">
        <v>0.41710000000000003</v>
      </c>
      <c r="G47">
        <v>3.3099999999999997E-2</v>
      </c>
      <c r="H47" s="2">
        <f t="shared" si="2"/>
        <v>0.92064253176696231</v>
      </c>
      <c r="I47">
        <v>16.741</v>
      </c>
      <c r="J47" s="4">
        <f t="shared" si="1"/>
        <v>505.77039274924476</v>
      </c>
      <c r="K47" s="2">
        <v>7.4135479927062988</v>
      </c>
    </row>
    <row r="48" spans="1:11" x14ac:dyDescent="0.3">
      <c r="A48" t="s">
        <v>8</v>
      </c>
      <c r="B48">
        <v>2</v>
      </c>
      <c r="C48">
        <v>3</v>
      </c>
      <c r="D48" t="s">
        <v>9</v>
      </c>
      <c r="E48">
        <v>3</v>
      </c>
      <c r="F48">
        <v>0.21759999999999999</v>
      </c>
      <c r="G48">
        <v>1.77E-2</v>
      </c>
      <c r="H48" s="2">
        <f t="shared" si="2"/>
        <v>0.91865808823529416</v>
      </c>
      <c r="I48">
        <v>6.7290000000000001</v>
      </c>
      <c r="J48" s="4">
        <f t="shared" si="1"/>
        <v>380.16949152542372</v>
      </c>
      <c r="K48" s="2">
        <v>6.9083952903747559</v>
      </c>
    </row>
    <row r="49" spans="1:11" x14ac:dyDescent="0.3">
      <c r="A49" t="s">
        <v>8</v>
      </c>
      <c r="B49">
        <v>3</v>
      </c>
      <c r="C49">
        <v>3</v>
      </c>
      <c r="D49" t="s">
        <v>9</v>
      </c>
      <c r="E49">
        <v>5</v>
      </c>
      <c r="F49">
        <v>9.3899999999999997E-2</v>
      </c>
      <c r="G49">
        <v>6.0000000000000001E-3</v>
      </c>
      <c r="H49" s="2">
        <f t="shared" si="2"/>
        <v>0.93610223642172519</v>
      </c>
      <c r="I49">
        <v>16.106999999999999</v>
      </c>
      <c r="J49" s="4">
        <f t="shared" si="1"/>
        <v>2684.5</v>
      </c>
      <c r="K49" s="2">
        <v>7.5715336799621582</v>
      </c>
    </row>
    <row r="50" spans="1:11" x14ac:dyDescent="0.3">
      <c r="A50" t="s">
        <v>8</v>
      </c>
      <c r="B50">
        <v>4</v>
      </c>
      <c r="C50">
        <v>3</v>
      </c>
      <c r="D50" t="s">
        <v>12</v>
      </c>
      <c r="E50">
        <v>5</v>
      </c>
      <c r="F50">
        <v>0.21829999999999999</v>
      </c>
      <c r="G50">
        <v>1.4999999999999999E-2</v>
      </c>
      <c r="H50" s="2">
        <f t="shared" si="2"/>
        <v>0.93128721942281256</v>
      </c>
      <c r="I50">
        <v>40.512999999999998</v>
      </c>
      <c r="J50" s="4">
        <f t="shared" si="1"/>
        <v>2700.8666666666668</v>
      </c>
      <c r="K50" s="2">
        <v>8.2079648971557617</v>
      </c>
    </row>
    <row r="51" spans="1:11" x14ac:dyDescent="0.3">
      <c r="A51" t="s">
        <v>8</v>
      </c>
      <c r="B51">
        <v>5</v>
      </c>
      <c r="C51">
        <v>3</v>
      </c>
      <c r="D51" t="s">
        <v>10</v>
      </c>
      <c r="E51">
        <v>5</v>
      </c>
      <c r="F51">
        <v>0.63190000000000002</v>
      </c>
      <c r="G51">
        <v>4.4999999999999998E-2</v>
      </c>
      <c r="H51" s="2">
        <f t="shared" si="2"/>
        <v>0.92878620034815629</v>
      </c>
      <c r="I51">
        <v>14.95</v>
      </c>
      <c r="J51" s="4">
        <f t="shared" si="1"/>
        <v>332.22222222222223</v>
      </c>
      <c r="K51" s="2">
        <v>7.4328265190124512</v>
      </c>
    </row>
    <row r="52" spans="1:11" x14ac:dyDescent="0.3">
      <c r="A52" t="s">
        <v>8</v>
      </c>
      <c r="B52">
        <v>6</v>
      </c>
      <c r="C52">
        <v>3</v>
      </c>
      <c r="D52" t="s">
        <v>9</v>
      </c>
      <c r="E52">
        <v>5</v>
      </c>
      <c r="F52">
        <v>0.2127</v>
      </c>
      <c r="G52">
        <v>1.5800000000000002E-2</v>
      </c>
      <c r="H52" s="2">
        <f t="shared" si="2"/>
        <v>0.92571697226140104</v>
      </c>
      <c r="I52">
        <v>19.055</v>
      </c>
      <c r="J52" s="4">
        <f t="shared" si="1"/>
        <v>1206.0126582278481</v>
      </c>
      <c r="K52" s="2">
        <v>7.6388025283813477</v>
      </c>
    </row>
    <row r="53" spans="1:11" x14ac:dyDescent="0.3">
      <c r="A53" t="s">
        <v>8</v>
      </c>
      <c r="B53">
        <v>7</v>
      </c>
      <c r="C53">
        <v>3</v>
      </c>
      <c r="D53" t="s">
        <v>10</v>
      </c>
      <c r="E53">
        <v>5</v>
      </c>
      <c r="F53">
        <v>0.28179999999999999</v>
      </c>
      <c r="G53">
        <v>1.9199999999999998E-2</v>
      </c>
      <c r="H53" s="2">
        <f t="shared" si="2"/>
        <v>0.93186657203690559</v>
      </c>
      <c r="I53">
        <v>22.347000000000001</v>
      </c>
      <c r="J53" s="4">
        <f t="shared" si="1"/>
        <v>1163.9062500000002</v>
      </c>
      <c r="K53" s="2">
        <v>7.6355113983154297</v>
      </c>
    </row>
    <row r="54" spans="1:11" x14ac:dyDescent="0.3">
      <c r="A54" t="s">
        <v>8</v>
      </c>
      <c r="B54">
        <v>8</v>
      </c>
      <c r="C54">
        <v>3</v>
      </c>
      <c r="D54" t="s">
        <v>12</v>
      </c>
      <c r="E54">
        <v>5</v>
      </c>
      <c r="F54">
        <v>0.3473</v>
      </c>
      <c r="G54">
        <v>2.52E-2</v>
      </c>
      <c r="H54" s="2">
        <f t="shared" si="2"/>
        <v>0.92744025338324221</v>
      </c>
      <c r="I54">
        <v>29.824999999999999</v>
      </c>
      <c r="J54" s="4">
        <f t="shared" si="1"/>
        <v>1183.531746031746</v>
      </c>
      <c r="K54" s="2">
        <v>8.2465419769287109</v>
      </c>
    </row>
    <row r="55" spans="1:11" x14ac:dyDescent="0.3">
      <c r="A55" t="s">
        <v>8</v>
      </c>
      <c r="B55">
        <v>9</v>
      </c>
      <c r="C55">
        <v>3</v>
      </c>
      <c r="D55" t="s">
        <v>12</v>
      </c>
      <c r="E55">
        <v>3</v>
      </c>
      <c r="F55">
        <v>0.45</v>
      </c>
      <c r="G55">
        <v>3.44E-2</v>
      </c>
      <c r="H55" s="2">
        <f t="shared" si="2"/>
        <v>0.92355555555555557</v>
      </c>
      <c r="I55">
        <v>5.0220000000000002</v>
      </c>
      <c r="J55" s="4">
        <f t="shared" si="1"/>
        <v>145.98837209302326</v>
      </c>
      <c r="K55" s="2">
        <v>6.3252964019775391</v>
      </c>
    </row>
    <row r="56" spans="1:11" x14ac:dyDescent="0.3">
      <c r="A56" t="s">
        <v>8</v>
      </c>
      <c r="B56">
        <v>10</v>
      </c>
      <c r="C56">
        <v>3</v>
      </c>
      <c r="D56" t="s">
        <v>11</v>
      </c>
      <c r="E56">
        <v>5</v>
      </c>
      <c r="F56">
        <v>6.0199999999999997E-2</v>
      </c>
      <c r="G56">
        <v>4.1999999999999997E-3</v>
      </c>
      <c r="H56" s="2">
        <f t="shared" si="2"/>
        <v>0.93023255813953487</v>
      </c>
      <c r="I56">
        <v>35.313000000000002</v>
      </c>
      <c r="J56" s="4">
        <f t="shared" si="1"/>
        <v>8407.8571428571431</v>
      </c>
      <c r="K56" s="2">
        <v>8.0902471542358398</v>
      </c>
    </row>
    <row r="57" spans="1:11" x14ac:dyDescent="0.3">
      <c r="A57" t="s">
        <v>8</v>
      </c>
      <c r="B57">
        <v>11</v>
      </c>
      <c r="C57">
        <v>3</v>
      </c>
      <c r="D57" t="s">
        <v>12</v>
      </c>
      <c r="E57">
        <v>3</v>
      </c>
      <c r="F57">
        <v>0.51529999999999998</v>
      </c>
      <c r="G57">
        <v>3.4500000000000003E-2</v>
      </c>
      <c r="H57" s="2">
        <f t="shared" si="2"/>
        <v>0.93304870948961771</v>
      </c>
      <c r="I57">
        <v>11.05</v>
      </c>
      <c r="J57" s="4">
        <f t="shared" si="1"/>
        <v>320.28985507246375</v>
      </c>
      <c r="K57" s="2">
        <v>7.8714632987976074</v>
      </c>
    </row>
    <row r="58" spans="1:11" x14ac:dyDescent="0.3">
      <c r="A58" t="s">
        <v>8</v>
      </c>
      <c r="B58">
        <v>12</v>
      </c>
      <c r="C58">
        <v>3</v>
      </c>
      <c r="D58" t="s">
        <v>12</v>
      </c>
      <c r="E58">
        <v>5</v>
      </c>
      <c r="F58">
        <v>0.1429</v>
      </c>
      <c r="G58">
        <v>1.09E-2</v>
      </c>
      <c r="H58" s="2">
        <f t="shared" si="2"/>
        <v>0.92372288313505957</v>
      </c>
      <c r="I58">
        <v>45.39</v>
      </c>
      <c r="J58" s="4">
        <f t="shared" si="1"/>
        <v>4164.220183486239</v>
      </c>
      <c r="K58" s="2">
        <v>5.167877197265625</v>
      </c>
    </row>
    <row r="59" spans="1:11" x14ac:dyDescent="0.3">
      <c r="A59" t="s">
        <v>8</v>
      </c>
      <c r="B59">
        <v>13</v>
      </c>
      <c r="C59">
        <v>3</v>
      </c>
      <c r="D59" t="s">
        <v>11</v>
      </c>
      <c r="E59">
        <v>5</v>
      </c>
      <c r="F59">
        <v>0.67889999999999995</v>
      </c>
      <c r="G59">
        <v>5.1299999999999998E-2</v>
      </c>
      <c r="H59" s="2">
        <f t="shared" si="2"/>
        <v>0.92443658859920452</v>
      </c>
      <c r="I59">
        <v>44.216999999999999</v>
      </c>
      <c r="J59" s="4">
        <f t="shared" si="1"/>
        <v>861.92982456140351</v>
      </c>
      <c r="K59" s="2">
        <v>8.1065082550048828</v>
      </c>
    </row>
    <row r="60" spans="1:11" x14ac:dyDescent="0.3">
      <c r="A60" t="s">
        <v>8</v>
      </c>
      <c r="B60">
        <v>14</v>
      </c>
      <c r="C60">
        <v>3</v>
      </c>
      <c r="D60" t="s">
        <v>12</v>
      </c>
      <c r="E60">
        <v>3</v>
      </c>
      <c r="F60">
        <v>0.68420000000000003</v>
      </c>
      <c r="G60">
        <v>4.7600000000000003E-2</v>
      </c>
      <c r="H60" s="2">
        <f t="shared" si="2"/>
        <v>0.93042969891844496</v>
      </c>
      <c r="I60">
        <v>13.186</v>
      </c>
      <c r="J60" s="4">
        <f t="shared" si="1"/>
        <v>277.01680672268907</v>
      </c>
      <c r="K60" s="2">
        <v>7.8742537498474121</v>
      </c>
    </row>
    <row r="61" spans="1:11" x14ac:dyDescent="0.3">
      <c r="A61" t="s">
        <v>8</v>
      </c>
      <c r="B61">
        <v>15</v>
      </c>
      <c r="C61">
        <v>3</v>
      </c>
      <c r="D61" t="s">
        <v>12</v>
      </c>
      <c r="E61">
        <v>5</v>
      </c>
      <c r="F61">
        <v>0.1852</v>
      </c>
      <c r="G61">
        <v>1.3599999999999999E-2</v>
      </c>
      <c r="H61" s="2">
        <f t="shared" si="2"/>
        <v>0.92656587473002161</v>
      </c>
      <c r="I61">
        <v>24.67</v>
      </c>
      <c r="J61" s="4">
        <f t="shared" si="1"/>
        <v>1813.9705882352944</v>
      </c>
      <c r="K61" s="2">
        <v>8.0625572204589844</v>
      </c>
    </row>
    <row r="62" spans="1:11" x14ac:dyDescent="0.3">
      <c r="A62" t="s">
        <v>8</v>
      </c>
      <c r="B62">
        <v>16</v>
      </c>
      <c r="C62">
        <v>3</v>
      </c>
      <c r="D62" t="s">
        <v>9</v>
      </c>
      <c r="E62">
        <v>5</v>
      </c>
      <c r="F62">
        <v>0.36349999999999999</v>
      </c>
      <c r="G62">
        <v>2.5100000000000001E-2</v>
      </c>
      <c r="H62" s="2">
        <f t="shared" si="2"/>
        <v>0.93094910591471802</v>
      </c>
      <c r="I62">
        <v>23.207999999999998</v>
      </c>
      <c r="J62" s="4">
        <f t="shared" si="1"/>
        <v>924.62151394422301</v>
      </c>
      <c r="K62" s="2">
        <v>7.7216253280639648</v>
      </c>
    </row>
    <row r="63" spans="1:11" x14ac:dyDescent="0.3">
      <c r="A63" t="s">
        <v>8</v>
      </c>
      <c r="B63">
        <v>17</v>
      </c>
      <c r="C63">
        <v>3</v>
      </c>
      <c r="D63" t="s">
        <v>12</v>
      </c>
      <c r="E63">
        <v>5</v>
      </c>
      <c r="F63">
        <v>0.32469999999999999</v>
      </c>
      <c r="G63">
        <v>2.4899999999999999E-2</v>
      </c>
      <c r="H63" s="2">
        <f t="shared" si="2"/>
        <v>0.92331382814906071</v>
      </c>
      <c r="I63">
        <v>19.716000000000001</v>
      </c>
      <c r="J63" s="4">
        <f t="shared" si="1"/>
        <v>791.80722891566279</v>
      </c>
      <c r="K63" s="2">
        <v>8.1697101593017578</v>
      </c>
    </row>
    <row r="64" spans="1:11" x14ac:dyDescent="0.3">
      <c r="A64" t="s">
        <v>8</v>
      </c>
      <c r="B64">
        <v>19</v>
      </c>
      <c r="C64">
        <v>3</v>
      </c>
      <c r="D64" t="s">
        <v>9</v>
      </c>
      <c r="E64">
        <v>3</v>
      </c>
      <c r="F64">
        <v>0.2787</v>
      </c>
      <c r="G64">
        <v>2.23E-2</v>
      </c>
      <c r="H64" s="2">
        <f t="shared" si="2"/>
        <v>0.91998564764980273</v>
      </c>
      <c r="I64">
        <v>6.1379999999999999</v>
      </c>
      <c r="J64" s="4">
        <f t="shared" si="1"/>
        <v>275.24663677130042</v>
      </c>
      <c r="K64" s="2">
        <v>7.1224880218505859</v>
      </c>
    </row>
    <row r="65" spans="1:11" x14ac:dyDescent="0.3">
      <c r="A65" t="s">
        <v>8</v>
      </c>
      <c r="B65">
        <v>20</v>
      </c>
      <c r="C65">
        <v>3</v>
      </c>
      <c r="D65" t="s">
        <v>9</v>
      </c>
      <c r="E65">
        <v>3</v>
      </c>
      <c r="F65">
        <v>8.7499999999999994E-2</v>
      </c>
      <c r="G65">
        <v>6.1000000000000004E-3</v>
      </c>
      <c r="H65" s="2">
        <f t="shared" si="2"/>
        <v>0.93028571428571438</v>
      </c>
      <c r="I65">
        <v>7.4340000000000002</v>
      </c>
      <c r="J65" s="4">
        <f t="shared" si="1"/>
        <v>1218.688524590164</v>
      </c>
      <c r="K65" s="2">
        <v>7.3785486221313477</v>
      </c>
    </row>
    <row r="66" spans="1:11" x14ac:dyDescent="0.3">
      <c r="A66" t="s">
        <v>8</v>
      </c>
      <c r="B66">
        <v>21</v>
      </c>
      <c r="C66">
        <v>3</v>
      </c>
      <c r="D66" t="s">
        <v>10</v>
      </c>
      <c r="E66">
        <v>5</v>
      </c>
      <c r="F66">
        <v>0.10829999999999999</v>
      </c>
      <c r="G66">
        <v>7.4000000000000003E-3</v>
      </c>
      <c r="H66" s="2">
        <f t="shared" ref="H66:H97" si="3">(F66-G66)/F66</f>
        <v>0.93167128347183747</v>
      </c>
      <c r="I66">
        <v>12.742000000000001</v>
      </c>
      <c r="J66" s="4">
        <f t="shared" si="1"/>
        <v>1721.8918918918919</v>
      </c>
      <c r="K66" s="2">
        <v>7.0831537246704102</v>
      </c>
    </row>
    <row r="67" spans="1:11" x14ac:dyDescent="0.3">
      <c r="A67" t="s">
        <v>8</v>
      </c>
      <c r="B67">
        <v>22</v>
      </c>
      <c r="C67">
        <v>3</v>
      </c>
      <c r="D67" t="s">
        <v>12</v>
      </c>
      <c r="E67">
        <v>3</v>
      </c>
      <c r="F67">
        <v>0.1817</v>
      </c>
      <c r="G67">
        <v>1.32E-2</v>
      </c>
      <c r="H67" s="2">
        <f t="shared" si="3"/>
        <v>0.92735277930654936</v>
      </c>
      <c r="I67">
        <v>14.21</v>
      </c>
      <c r="J67" s="4">
        <f t="shared" ref="J67:J130" si="4">I67/G67</f>
        <v>1076.5151515151515</v>
      </c>
      <c r="K67" s="2">
        <v>8.0619258880615234</v>
      </c>
    </row>
    <row r="68" spans="1:11" x14ac:dyDescent="0.3">
      <c r="A68" t="s">
        <v>8</v>
      </c>
      <c r="B68">
        <v>23</v>
      </c>
      <c r="C68">
        <v>3</v>
      </c>
      <c r="D68" t="s">
        <v>11</v>
      </c>
      <c r="E68">
        <v>5</v>
      </c>
      <c r="F68">
        <v>0.1973</v>
      </c>
      <c r="G68">
        <v>1.4200000000000001E-2</v>
      </c>
      <c r="H68" s="2">
        <f t="shared" si="3"/>
        <v>0.92802838317283332</v>
      </c>
      <c r="I68">
        <v>30.905999999999999</v>
      </c>
      <c r="J68" s="4">
        <f t="shared" si="4"/>
        <v>2176.4788732394363</v>
      </c>
      <c r="K68" s="2">
        <v>8.203761100769043</v>
      </c>
    </row>
    <row r="69" spans="1:11" x14ac:dyDescent="0.3">
      <c r="A69" t="s">
        <v>8</v>
      </c>
      <c r="B69">
        <v>24</v>
      </c>
      <c r="C69">
        <v>3</v>
      </c>
      <c r="D69" t="s">
        <v>12</v>
      </c>
      <c r="E69">
        <v>5</v>
      </c>
      <c r="F69">
        <v>0.45029999999999998</v>
      </c>
      <c r="G69">
        <v>3.1699999999999999E-2</v>
      </c>
      <c r="H69" s="2">
        <f t="shared" si="3"/>
        <v>0.92960248723073502</v>
      </c>
      <c r="I69">
        <v>31.181999999999999</v>
      </c>
      <c r="J69" s="4">
        <f t="shared" si="4"/>
        <v>983.65930599369085</v>
      </c>
      <c r="K69" s="2">
        <v>8.2889509201049805</v>
      </c>
    </row>
    <row r="70" spans="1:11" x14ac:dyDescent="0.3">
      <c r="A70" t="s">
        <v>8</v>
      </c>
      <c r="B70">
        <v>26</v>
      </c>
      <c r="C70">
        <v>1</v>
      </c>
      <c r="D70" t="s">
        <v>10</v>
      </c>
      <c r="E70">
        <v>5</v>
      </c>
      <c r="F70">
        <v>0.41249999999999998</v>
      </c>
      <c r="G70">
        <v>3.5200000000000002E-2</v>
      </c>
      <c r="H70" s="2">
        <f t="shared" si="3"/>
        <v>0.91466666666666663</v>
      </c>
      <c r="I70">
        <v>9.86</v>
      </c>
      <c r="J70" s="4">
        <f t="shared" si="4"/>
        <v>280.11363636363632</v>
      </c>
      <c r="K70" s="2">
        <v>6.9470009803771973</v>
      </c>
    </row>
    <row r="71" spans="1:11" x14ac:dyDescent="0.3">
      <c r="A71" t="s">
        <v>8</v>
      </c>
      <c r="B71">
        <v>27</v>
      </c>
      <c r="C71">
        <v>1</v>
      </c>
      <c r="D71" t="s">
        <v>9</v>
      </c>
      <c r="E71">
        <v>5</v>
      </c>
      <c r="F71">
        <v>0.13600000000000001</v>
      </c>
      <c r="G71">
        <v>1.03E-2</v>
      </c>
      <c r="H71" s="2">
        <f t="shared" si="3"/>
        <v>0.92426470588235288</v>
      </c>
      <c r="I71">
        <v>22.154</v>
      </c>
      <c r="J71" s="4">
        <f t="shared" si="4"/>
        <v>2150.8737864077671</v>
      </c>
      <c r="K71" s="2">
        <v>7.5544734001159668</v>
      </c>
    </row>
    <row r="72" spans="1:11" x14ac:dyDescent="0.3">
      <c r="A72" t="s">
        <v>8</v>
      </c>
      <c r="B72">
        <v>28</v>
      </c>
      <c r="C72">
        <v>1</v>
      </c>
      <c r="D72" t="s">
        <v>9</v>
      </c>
      <c r="E72">
        <v>5</v>
      </c>
      <c r="F72">
        <v>0.31080000000000002</v>
      </c>
      <c r="G72">
        <v>2.35E-2</v>
      </c>
      <c r="H72" s="2">
        <f t="shared" si="3"/>
        <v>0.92438867438867434</v>
      </c>
      <c r="I72">
        <v>13.598000000000001</v>
      </c>
      <c r="J72" s="4">
        <f t="shared" si="4"/>
        <v>578.63829787234044</v>
      </c>
      <c r="K72" s="2">
        <v>7.5379881858825684</v>
      </c>
    </row>
    <row r="73" spans="1:11" x14ac:dyDescent="0.3">
      <c r="A73" t="s">
        <v>8</v>
      </c>
      <c r="B73">
        <v>31</v>
      </c>
      <c r="C73">
        <v>1</v>
      </c>
      <c r="D73" t="s">
        <v>10</v>
      </c>
      <c r="E73">
        <v>5</v>
      </c>
      <c r="F73">
        <v>0.192</v>
      </c>
      <c r="G73">
        <v>1.38E-2</v>
      </c>
      <c r="H73" s="2">
        <f t="shared" si="3"/>
        <v>0.92812499999999998</v>
      </c>
      <c r="I73">
        <v>9.0749999999999993</v>
      </c>
      <c r="J73" s="4">
        <f t="shared" si="4"/>
        <v>657.60869565217388</v>
      </c>
      <c r="K73" s="2">
        <v>6.4144773483276367</v>
      </c>
    </row>
    <row r="74" spans="1:11" x14ac:dyDescent="0.3">
      <c r="A74" t="s">
        <v>8</v>
      </c>
      <c r="B74">
        <v>32</v>
      </c>
      <c r="C74">
        <v>1</v>
      </c>
      <c r="D74" t="s">
        <v>12</v>
      </c>
      <c r="E74">
        <v>5</v>
      </c>
      <c r="F74">
        <v>0.1222</v>
      </c>
      <c r="G74">
        <v>9.4000000000000004E-3</v>
      </c>
      <c r="H74" s="2">
        <f t="shared" si="3"/>
        <v>0.92307692307692302</v>
      </c>
      <c r="I74">
        <v>22.867000000000001</v>
      </c>
      <c r="J74" s="4">
        <f t="shared" si="4"/>
        <v>2432.6595744680849</v>
      </c>
      <c r="K74" s="2">
        <v>8.0744752883911133</v>
      </c>
    </row>
    <row r="75" spans="1:11" x14ac:dyDescent="0.3">
      <c r="A75" t="s">
        <v>8</v>
      </c>
      <c r="B75">
        <v>33</v>
      </c>
      <c r="C75">
        <v>1</v>
      </c>
      <c r="D75" t="s">
        <v>9</v>
      </c>
      <c r="E75">
        <v>5</v>
      </c>
      <c r="F75">
        <v>0.33250000000000002</v>
      </c>
      <c r="G75">
        <v>2.53E-2</v>
      </c>
      <c r="H75" s="2">
        <f t="shared" si="3"/>
        <v>0.92390977443609024</v>
      </c>
      <c r="I75">
        <v>18.052</v>
      </c>
      <c r="J75" s="4">
        <f t="shared" si="4"/>
        <v>713.51778656126487</v>
      </c>
      <c r="K75" s="2">
        <v>7.6692943572998047</v>
      </c>
    </row>
    <row r="76" spans="1:11" x14ac:dyDescent="0.3">
      <c r="A76" t="s">
        <v>8</v>
      </c>
      <c r="B76">
        <v>37</v>
      </c>
      <c r="C76">
        <v>1</v>
      </c>
      <c r="D76" t="s">
        <v>11</v>
      </c>
      <c r="E76">
        <v>5</v>
      </c>
      <c r="F76">
        <v>0.25629999999999997</v>
      </c>
      <c r="G76">
        <v>1.8200000000000001E-2</v>
      </c>
      <c r="H76" s="2">
        <f t="shared" si="3"/>
        <v>0.92898946547015215</v>
      </c>
      <c r="I76">
        <v>9.8889999999999993</v>
      </c>
      <c r="J76" s="4">
        <f t="shared" si="4"/>
        <v>543.35164835164824</v>
      </c>
      <c r="K76" s="2">
        <v>7.3841996192932129</v>
      </c>
    </row>
    <row r="77" spans="1:11" x14ac:dyDescent="0.3">
      <c r="A77" t="s">
        <v>8</v>
      </c>
      <c r="B77">
        <v>44</v>
      </c>
      <c r="C77">
        <v>1</v>
      </c>
      <c r="D77" t="s">
        <v>10</v>
      </c>
      <c r="E77">
        <v>5</v>
      </c>
      <c r="F77">
        <v>0.14099999999999999</v>
      </c>
      <c r="G77">
        <v>1.01E-2</v>
      </c>
      <c r="H77" s="2">
        <f t="shared" si="3"/>
        <v>0.9283687943262412</v>
      </c>
      <c r="I77">
        <v>10.29</v>
      </c>
      <c r="J77" s="4">
        <f t="shared" si="4"/>
        <v>1018.8118811881187</v>
      </c>
      <c r="K77" s="2">
        <v>6.7720208168029785</v>
      </c>
    </row>
    <row r="78" spans="1:11" x14ac:dyDescent="0.3">
      <c r="A78" t="s">
        <v>8</v>
      </c>
      <c r="B78">
        <v>45</v>
      </c>
      <c r="C78">
        <v>1</v>
      </c>
      <c r="D78" t="s">
        <v>12</v>
      </c>
      <c r="E78">
        <v>3</v>
      </c>
      <c r="F78">
        <v>0.155</v>
      </c>
      <c r="G78">
        <v>1.17E-2</v>
      </c>
      <c r="H78" s="2">
        <f t="shared" si="3"/>
        <v>0.9245161290322581</v>
      </c>
      <c r="I78" s="1">
        <v>8.032</v>
      </c>
      <c r="J78" s="4">
        <f t="shared" si="4"/>
        <v>686.49572649572644</v>
      </c>
      <c r="K78" s="2">
        <v>7.5028543472290039</v>
      </c>
    </row>
    <row r="79" spans="1:11" x14ac:dyDescent="0.3">
      <c r="A79" t="s">
        <v>8</v>
      </c>
      <c r="B79">
        <v>46</v>
      </c>
      <c r="C79">
        <v>1</v>
      </c>
      <c r="D79" t="s">
        <v>9</v>
      </c>
      <c r="E79">
        <v>3</v>
      </c>
      <c r="F79">
        <v>0.1008</v>
      </c>
      <c r="G79">
        <v>6.7000000000000002E-3</v>
      </c>
      <c r="H79" s="2">
        <f t="shared" si="3"/>
        <v>0.93353174603174605</v>
      </c>
      <c r="I79">
        <v>6.6210000000000004</v>
      </c>
      <c r="J79" s="4">
        <f t="shared" si="4"/>
        <v>988.20895522388059</v>
      </c>
      <c r="K79" s="2">
        <v>7.2474546432495117</v>
      </c>
    </row>
    <row r="80" spans="1:11" x14ac:dyDescent="0.3">
      <c r="A80" t="s">
        <v>8</v>
      </c>
      <c r="B80">
        <v>47</v>
      </c>
      <c r="C80">
        <v>1</v>
      </c>
      <c r="D80" t="s">
        <v>9</v>
      </c>
      <c r="E80">
        <v>3</v>
      </c>
      <c r="F80">
        <v>0.10630000000000001</v>
      </c>
      <c r="G80">
        <v>7.9000000000000008E-3</v>
      </c>
      <c r="H80" s="2">
        <f t="shared" si="3"/>
        <v>0.92568203198494825</v>
      </c>
      <c r="I80">
        <v>8.4529999999999994</v>
      </c>
      <c r="J80" s="4">
        <f t="shared" si="4"/>
        <v>1069.9999999999998</v>
      </c>
      <c r="K80" s="2">
        <v>7.1306562423706055</v>
      </c>
    </row>
    <row r="81" spans="1:11" x14ac:dyDescent="0.3">
      <c r="A81" t="s">
        <v>15</v>
      </c>
      <c r="B81">
        <v>3</v>
      </c>
      <c r="C81">
        <v>2</v>
      </c>
      <c r="D81" t="s">
        <v>12</v>
      </c>
      <c r="E81">
        <v>5</v>
      </c>
      <c r="F81">
        <v>0.1167</v>
      </c>
      <c r="G81">
        <v>7.4999999999999997E-3</v>
      </c>
      <c r="H81" s="2">
        <f t="shared" si="3"/>
        <v>0.93573264781490995</v>
      </c>
      <c r="I81">
        <v>44.566000000000003</v>
      </c>
      <c r="J81" s="4">
        <f t="shared" si="4"/>
        <v>5942.1333333333341</v>
      </c>
      <c r="K81" s="2">
        <v>7.6210794448852539</v>
      </c>
    </row>
    <row r="82" spans="1:11" x14ac:dyDescent="0.3">
      <c r="A82" t="s">
        <v>15</v>
      </c>
      <c r="B82">
        <v>6</v>
      </c>
      <c r="C82">
        <v>2</v>
      </c>
      <c r="D82" t="s">
        <v>11</v>
      </c>
      <c r="E82">
        <v>5</v>
      </c>
      <c r="F82">
        <v>0.73109999999999997</v>
      </c>
      <c r="G82">
        <v>5.5E-2</v>
      </c>
      <c r="H82" s="2">
        <f t="shared" si="3"/>
        <v>0.92477089317466821</v>
      </c>
      <c r="I82">
        <f>26.115+8.608</f>
        <v>34.722999999999999</v>
      </c>
      <c r="J82" s="4">
        <f t="shared" si="4"/>
        <v>631.32727272727266</v>
      </c>
      <c r="K82" s="2">
        <v>7.2253475189208984</v>
      </c>
    </row>
    <row r="83" spans="1:11" x14ac:dyDescent="0.3">
      <c r="A83" t="s">
        <v>15</v>
      </c>
      <c r="B83">
        <v>7</v>
      </c>
      <c r="C83">
        <v>2</v>
      </c>
      <c r="D83" t="s">
        <v>12</v>
      </c>
      <c r="E83">
        <v>5</v>
      </c>
      <c r="F83">
        <v>0.57399999999999995</v>
      </c>
      <c r="G83">
        <v>4.1200000000000001E-2</v>
      </c>
      <c r="H83" s="2">
        <f t="shared" si="3"/>
        <v>0.92822299651567941</v>
      </c>
      <c r="I83">
        <v>31.396000000000001</v>
      </c>
      <c r="J83" s="4">
        <f t="shared" si="4"/>
        <v>762.03883495145635</v>
      </c>
      <c r="K83" s="2">
        <v>7.6265444755554199</v>
      </c>
    </row>
    <row r="84" spans="1:11" x14ac:dyDescent="0.3">
      <c r="A84" t="s">
        <v>15</v>
      </c>
      <c r="B84">
        <v>10</v>
      </c>
      <c r="C84">
        <v>2</v>
      </c>
      <c r="D84" t="s">
        <v>9</v>
      </c>
      <c r="E84">
        <v>3</v>
      </c>
      <c r="F84">
        <v>0.4914</v>
      </c>
      <c r="G84">
        <v>3.8199999999999998E-2</v>
      </c>
      <c r="H84" s="2">
        <f t="shared" si="3"/>
        <v>0.92226292226292228</v>
      </c>
      <c r="I84">
        <v>4.202</v>
      </c>
      <c r="J84" s="4">
        <f t="shared" si="4"/>
        <v>110</v>
      </c>
      <c r="K84" s="2">
        <v>6.9539546966552734</v>
      </c>
    </row>
    <row r="85" spans="1:11" x14ac:dyDescent="0.3">
      <c r="A85" t="s">
        <v>15</v>
      </c>
      <c r="B85">
        <v>12</v>
      </c>
      <c r="C85">
        <v>2</v>
      </c>
      <c r="D85" t="s">
        <v>11</v>
      </c>
      <c r="E85">
        <v>5</v>
      </c>
      <c r="F85">
        <v>5.7599999999999998E-2</v>
      </c>
      <c r="G85">
        <v>4.3E-3</v>
      </c>
      <c r="H85" s="2">
        <f t="shared" si="3"/>
        <v>0.92534722222222221</v>
      </c>
      <c r="I85">
        <v>31.952000000000002</v>
      </c>
      <c r="J85" s="4">
        <f t="shared" si="4"/>
        <v>7430.6976744186049</v>
      </c>
      <c r="K85" s="2">
        <v>7.2968277931213379</v>
      </c>
    </row>
    <row r="86" spans="1:11" x14ac:dyDescent="0.3">
      <c r="A86" t="s">
        <v>15</v>
      </c>
      <c r="B86">
        <v>13</v>
      </c>
      <c r="C86">
        <v>2</v>
      </c>
      <c r="D86" t="s">
        <v>10</v>
      </c>
      <c r="E86">
        <v>5</v>
      </c>
      <c r="F86">
        <v>0.51429999999999998</v>
      </c>
      <c r="G86">
        <v>3.7900000000000003E-2</v>
      </c>
      <c r="H86" s="2">
        <f t="shared" si="3"/>
        <v>0.92630760256659539</v>
      </c>
      <c r="I86">
        <v>8.8379999999999992</v>
      </c>
      <c r="J86" s="4">
        <f t="shared" si="4"/>
        <v>233.19261213720313</v>
      </c>
      <c r="K86" s="2">
        <v>6.1453490257263184</v>
      </c>
    </row>
    <row r="87" spans="1:11" x14ac:dyDescent="0.3">
      <c r="A87" t="s">
        <v>15</v>
      </c>
      <c r="B87">
        <v>14</v>
      </c>
      <c r="C87">
        <v>2</v>
      </c>
      <c r="D87" t="s">
        <v>12</v>
      </c>
      <c r="E87">
        <v>3</v>
      </c>
      <c r="F87">
        <v>0.1149</v>
      </c>
      <c r="G87">
        <v>0.01</v>
      </c>
      <c r="H87" s="2">
        <f t="shared" si="3"/>
        <v>0.9129677980852916</v>
      </c>
      <c r="I87">
        <v>11.893000000000001</v>
      </c>
      <c r="J87" s="4">
        <f t="shared" si="4"/>
        <v>1189.3</v>
      </c>
      <c r="K87" s="2">
        <v>7.3866267204284668</v>
      </c>
    </row>
    <row r="88" spans="1:11" x14ac:dyDescent="0.3">
      <c r="A88" t="s">
        <v>15</v>
      </c>
      <c r="B88">
        <v>16</v>
      </c>
      <c r="C88">
        <v>2</v>
      </c>
      <c r="D88" t="s">
        <v>9</v>
      </c>
      <c r="E88">
        <v>3</v>
      </c>
      <c r="F88">
        <v>0.17050000000000001</v>
      </c>
      <c r="G88">
        <v>1.3100000000000001E-2</v>
      </c>
      <c r="H88" s="2">
        <f t="shared" si="3"/>
        <v>0.92316715542521999</v>
      </c>
      <c r="I88">
        <v>3.98</v>
      </c>
      <c r="J88" s="4">
        <f t="shared" si="4"/>
        <v>303.81679389312978</v>
      </c>
      <c r="K88" s="2">
        <v>6.6102595329284668</v>
      </c>
    </row>
    <row r="89" spans="1:11" x14ac:dyDescent="0.3">
      <c r="A89" t="s">
        <v>15</v>
      </c>
      <c r="B89">
        <v>19</v>
      </c>
      <c r="C89">
        <v>2</v>
      </c>
      <c r="D89" t="s">
        <v>10</v>
      </c>
      <c r="E89">
        <v>5</v>
      </c>
      <c r="F89">
        <v>5.2900000000000003E-2</v>
      </c>
      <c r="G89">
        <v>3.5999999999999999E-3</v>
      </c>
      <c r="H89" s="2">
        <f t="shared" si="3"/>
        <v>0.93194706994328924</v>
      </c>
      <c r="I89">
        <v>7.9630000000000001</v>
      </c>
      <c r="J89" s="4">
        <f t="shared" si="4"/>
        <v>2211.9444444444443</v>
      </c>
      <c r="K89" s="2">
        <v>5.7584004402160645</v>
      </c>
    </row>
    <row r="90" spans="1:11" x14ac:dyDescent="0.3">
      <c r="A90" t="s">
        <v>15</v>
      </c>
      <c r="B90">
        <v>20</v>
      </c>
      <c r="C90">
        <v>2</v>
      </c>
      <c r="D90" t="s">
        <v>9</v>
      </c>
      <c r="E90">
        <v>3</v>
      </c>
      <c r="F90">
        <v>0.1016</v>
      </c>
      <c r="G90">
        <v>8.5000000000000006E-3</v>
      </c>
      <c r="H90" s="2">
        <f t="shared" si="3"/>
        <v>0.91633858267716528</v>
      </c>
      <c r="I90">
        <v>6.117</v>
      </c>
      <c r="J90" s="4">
        <f t="shared" si="4"/>
        <v>719.64705882352939</v>
      </c>
      <c r="K90" s="2">
        <v>6.7739262580871582</v>
      </c>
    </row>
    <row r="91" spans="1:11" x14ac:dyDescent="0.3">
      <c r="A91" t="s">
        <v>15</v>
      </c>
      <c r="B91">
        <v>22</v>
      </c>
      <c r="C91">
        <v>2</v>
      </c>
      <c r="D91" t="s">
        <v>9</v>
      </c>
      <c r="E91">
        <v>3</v>
      </c>
      <c r="F91">
        <v>8.77E-2</v>
      </c>
      <c r="G91">
        <v>6.4000000000000003E-3</v>
      </c>
      <c r="H91" s="2">
        <f t="shared" si="3"/>
        <v>0.92702394526795895</v>
      </c>
      <c r="I91">
        <v>4.2750000000000004</v>
      </c>
      <c r="J91" s="4">
        <f t="shared" si="4"/>
        <v>667.96875</v>
      </c>
      <c r="K91" s="2"/>
    </row>
    <row r="92" spans="1:11" x14ac:dyDescent="0.3">
      <c r="A92" t="s">
        <v>15</v>
      </c>
      <c r="B92">
        <v>23</v>
      </c>
      <c r="C92">
        <v>2</v>
      </c>
      <c r="D92" t="s">
        <v>12</v>
      </c>
      <c r="E92">
        <v>3</v>
      </c>
      <c r="F92">
        <v>5.5599999999999997E-2</v>
      </c>
      <c r="G92">
        <v>4.1999999999999997E-3</v>
      </c>
      <c r="H92" s="2">
        <f t="shared" si="3"/>
        <v>0.92446043165467617</v>
      </c>
      <c r="I92">
        <v>12.321999999999999</v>
      </c>
      <c r="J92" s="4">
        <f t="shared" si="4"/>
        <v>2933.8095238095239</v>
      </c>
      <c r="K92" s="2">
        <v>7.4729862213134766</v>
      </c>
    </row>
    <row r="93" spans="1:11" x14ac:dyDescent="0.3">
      <c r="A93" t="s">
        <v>15</v>
      </c>
      <c r="B93">
        <v>27</v>
      </c>
      <c r="C93">
        <v>1</v>
      </c>
      <c r="D93" t="s">
        <v>9</v>
      </c>
      <c r="E93">
        <v>5</v>
      </c>
      <c r="F93">
        <v>0.1721</v>
      </c>
      <c r="G93">
        <v>1.38E-2</v>
      </c>
      <c r="H93" s="2">
        <f t="shared" si="3"/>
        <v>0.91981406159209755</v>
      </c>
      <c r="I93">
        <v>12.696999999999999</v>
      </c>
      <c r="J93" s="4">
        <f t="shared" si="4"/>
        <v>920.07246376811588</v>
      </c>
      <c r="K93" s="2">
        <v>7.0158839225769043</v>
      </c>
    </row>
    <row r="94" spans="1:11" x14ac:dyDescent="0.3">
      <c r="A94" t="s">
        <v>15</v>
      </c>
      <c r="B94">
        <v>28</v>
      </c>
      <c r="C94">
        <v>1</v>
      </c>
      <c r="D94" t="s">
        <v>9</v>
      </c>
      <c r="E94">
        <v>5</v>
      </c>
      <c r="F94">
        <v>0.17680000000000001</v>
      </c>
      <c r="G94">
        <v>1.34E-2</v>
      </c>
      <c r="H94" s="2">
        <f t="shared" si="3"/>
        <v>0.92420814479638014</v>
      </c>
      <c r="I94">
        <v>9.7129999999999992</v>
      </c>
      <c r="J94" s="4">
        <f t="shared" si="4"/>
        <v>724.85074626865662</v>
      </c>
      <c r="K94" s="2">
        <v>6.6686868667602539</v>
      </c>
    </row>
    <row r="95" spans="1:11" x14ac:dyDescent="0.3">
      <c r="A95" t="s">
        <v>15</v>
      </c>
      <c r="B95">
        <v>30</v>
      </c>
      <c r="C95">
        <v>1</v>
      </c>
      <c r="D95" t="s">
        <v>12</v>
      </c>
      <c r="E95">
        <v>5</v>
      </c>
      <c r="F95">
        <v>0.13239999999999999</v>
      </c>
      <c r="G95">
        <v>0.01</v>
      </c>
      <c r="H95" s="2">
        <f t="shared" si="3"/>
        <v>0.92447129909365566</v>
      </c>
      <c r="I95" s="1">
        <v>10.163</v>
      </c>
      <c r="J95" s="4">
        <f t="shared" si="4"/>
        <v>1016.3</v>
      </c>
      <c r="K95" s="2">
        <v>7.1505484580993652</v>
      </c>
    </row>
    <row r="96" spans="1:11" x14ac:dyDescent="0.3">
      <c r="A96" t="s">
        <v>15</v>
      </c>
      <c r="B96">
        <v>31</v>
      </c>
      <c r="C96">
        <v>1</v>
      </c>
      <c r="D96" t="s">
        <v>9</v>
      </c>
      <c r="E96">
        <v>3</v>
      </c>
      <c r="F96">
        <v>0.13930000000000001</v>
      </c>
      <c r="G96">
        <v>1.03E-2</v>
      </c>
      <c r="H96" s="2">
        <f t="shared" si="3"/>
        <v>0.92605886575735819</v>
      </c>
      <c r="I96">
        <v>3.97</v>
      </c>
      <c r="J96" s="4">
        <f t="shared" si="4"/>
        <v>385.43689320388353</v>
      </c>
      <c r="K96" s="2">
        <v>6.2569675445556641</v>
      </c>
    </row>
    <row r="97" spans="1:11" x14ac:dyDescent="0.3">
      <c r="A97" t="s">
        <v>15</v>
      </c>
      <c r="B97">
        <v>33</v>
      </c>
      <c r="C97">
        <v>1</v>
      </c>
      <c r="D97" t="s">
        <v>10</v>
      </c>
      <c r="E97">
        <v>5</v>
      </c>
      <c r="F97">
        <v>5.21E-2</v>
      </c>
      <c r="G97">
        <v>3.0000000000000001E-3</v>
      </c>
      <c r="H97" s="2">
        <f t="shared" si="3"/>
        <v>0.94241842610364679</v>
      </c>
      <c r="I97">
        <v>9.4039999999999999</v>
      </c>
      <c r="J97" s="4">
        <f t="shared" si="4"/>
        <v>3134.6666666666665</v>
      </c>
      <c r="K97" s="2">
        <v>6.3751215934753418</v>
      </c>
    </row>
    <row r="98" spans="1:11" x14ac:dyDescent="0.3">
      <c r="A98" t="s">
        <v>15</v>
      </c>
      <c r="B98">
        <v>34</v>
      </c>
      <c r="C98">
        <v>1</v>
      </c>
      <c r="D98" t="s">
        <v>12</v>
      </c>
      <c r="E98">
        <v>3</v>
      </c>
      <c r="F98">
        <v>0.12509999999999999</v>
      </c>
      <c r="G98">
        <v>9.7999999999999997E-3</v>
      </c>
      <c r="H98" s="2">
        <f t="shared" ref="H98:H129" si="5">(F98-G98)/F98</f>
        <v>0.92166266986410872</v>
      </c>
      <c r="I98">
        <v>24.158000000000001</v>
      </c>
      <c r="J98" s="4">
        <f t="shared" si="4"/>
        <v>2465.1020408163267</v>
      </c>
      <c r="K98" s="2">
        <v>7.692441463470459</v>
      </c>
    </row>
    <row r="99" spans="1:11" x14ac:dyDescent="0.3">
      <c r="A99" t="s">
        <v>15</v>
      </c>
      <c r="B99">
        <v>36</v>
      </c>
      <c r="C99">
        <v>1</v>
      </c>
      <c r="D99" t="s">
        <v>11</v>
      </c>
      <c r="E99">
        <v>5</v>
      </c>
      <c r="F99">
        <v>0.38469999999999999</v>
      </c>
      <c r="G99">
        <v>2.8299999999999999E-2</v>
      </c>
      <c r="H99" s="2">
        <f t="shared" si="5"/>
        <v>0.92643618403951133</v>
      </c>
      <c r="I99">
        <v>28.870999999999999</v>
      </c>
      <c r="J99" s="4">
        <f t="shared" si="4"/>
        <v>1020.1766784452296</v>
      </c>
      <c r="K99" s="2">
        <v>7.3510966300964355</v>
      </c>
    </row>
    <row r="100" spans="1:11" x14ac:dyDescent="0.3">
      <c r="A100" t="s">
        <v>15</v>
      </c>
      <c r="B100">
        <v>40</v>
      </c>
      <c r="C100">
        <v>1</v>
      </c>
      <c r="D100" t="s">
        <v>12</v>
      </c>
      <c r="E100">
        <v>3</v>
      </c>
      <c r="F100">
        <v>0.45219999999999999</v>
      </c>
      <c r="G100">
        <v>3.5099999999999999E-2</v>
      </c>
      <c r="H100" s="2">
        <f t="shared" si="5"/>
        <v>0.92237947810703225</v>
      </c>
      <c r="I100">
        <v>19.625</v>
      </c>
      <c r="J100" s="4">
        <f t="shared" si="4"/>
        <v>559.11680911680912</v>
      </c>
      <c r="K100" s="2">
        <v>7.2067065238952637</v>
      </c>
    </row>
    <row r="101" spans="1:11" x14ac:dyDescent="0.3">
      <c r="A101" t="s">
        <v>15</v>
      </c>
      <c r="B101">
        <v>41</v>
      </c>
      <c r="C101">
        <v>1</v>
      </c>
      <c r="D101" t="s">
        <v>12</v>
      </c>
      <c r="E101">
        <v>5</v>
      </c>
      <c r="F101">
        <v>0.30680000000000002</v>
      </c>
      <c r="G101">
        <v>2.3800000000000002E-2</v>
      </c>
      <c r="H101" s="2">
        <f t="shared" si="5"/>
        <v>0.92242503259452413</v>
      </c>
      <c r="I101" s="1">
        <v>9.0510000000000002</v>
      </c>
      <c r="J101" s="4">
        <f t="shared" si="4"/>
        <v>380.29411764705878</v>
      </c>
      <c r="K101" s="2">
        <v>7.1799783706665039</v>
      </c>
    </row>
    <row r="102" spans="1:11" x14ac:dyDescent="0.3">
      <c r="A102" t="s">
        <v>15</v>
      </c>
      <c r="B102">
        <v>42</v>
      </c>
      <c r="C102">
        <v>1</v>
      </c>
      <c r="D102" t="s">
        <v>11</v>
      </c>
      <c r="E102">
        <v>5</v>
      </c>
      <c r="F102">
        <v>0.122</v>
      </c>
      <c r="G102">
        <v>9.1999999999999998E-3</v>
      </c>
      <c r="H102" s="2">
        <f t="shared" si="5"/>
        <v>0.92459016393442628</v>
      </c>
      <c r="I102">
        <v>21.454999999999998</v>
      </c>
      <c r="J102" s="4">
        <f t="shared" si="4"/>
        <v>2332.065217391304</v>
      </c>
      <c r="K102" s="2">
        <v>7.5089116096496582</v>
      </c>
    </row>
    <row r="103" spans="1:11" x14ac:dyDescent="0.3">
      <c r="A103" t="s">
        <v>15</v>
      </c>
      <c r="B103">
        <v>43</v>
      </c>
      <c r="C103">
        <v>1</v>
      </c>
      <c r="D103" t="s">
        <v>9</v>
      </c>
      <c r="E103">
        <v>3</v>
      </c>
      <c r="F103">
        <v>0.31190000000000001</v>
      </c>
      <c r="G103">
        <v>2.29E-2</v>
      </c>
      <c r="H103" s="2">
        <f t="shared" si="5"/>
        <v>0.92657903174094269</v>
      </c>
      <c r="I103">
        <v>3.0430000000000001</v>
      </c>
      <c r="J103" s="4">
        <f t="shared" si="4"/>
        <v>132.88209606986899</v>
      </c>
      <c r="K103" s="2"/>
    </row>
    <row r="104" spans="1:11" x14ac:dyDescent="0.3">
      <c r="A104" t="s">
        <v>15</v>
      </c>
      <c r="B104">
        <v>44</v>
      </c>
      <c r="C104">
        <v>1</v>
      </c>
      <c r="D104" t="s">
        <v>10</v>
      </c>
      <c r="E104">
        <v>5</v>
      </c>
      <c r="F104">
        <v>3.8300000000000001E-2</v>
      </c>
      <c r="G104">
        <v>2.3E-3</v>
      </c>
      <c r="H104" s="2">
        <f t="shared" si="5"/>
        <v>0.93994778067885132</v>
      </c>
      <c r="I104">
        <v>6.6630000000000003</v>
      </c>
      <c r="J104" s="4">
        <f t="shared" si="4"/>
        <v>2896.9565217391305</v>
      </c>
      <c r="K104" s="2">
        <v>5.5117087364196777</v>
      </c>
    </row>
    <row r="105" spans="1:11" x14ac:dyDescent="0.3">
      <c r="A105" t="s">
        <v>15</v>
      </c>
      <c r="B105">
        <v>46</v>
      </c>
      <c r="C105">
        <v>1</v>
      </c>
      <c r="D105" t="s">
        <v>12</v>
      </c>
      <c r="E105">
        <v>3</v>
      </c>
      <c r="F105">
        <v>6.3899999999999998E-2</v>
      </c>
      <c r="G105">
        <v>7.0000000000000001E-3</v>
      </c>
      <c r="H105" s="2">
        <f t="shared" si="5"/>
        <v>0.89045383411580592</v>
      </c>
      <c r="I105">
        <v>20.61</v>
      </c>
      <c r="J105" s="4">
        <f t="shared" si="4"/>
        <v>2944.2857142857142</v>
      </c>
      <c r="K105" s="2">
        <v>7.4680209159851074</v>
      </c>
    </row>
    <row r="106" spans="1:11" x14ac:dyDescent="0.3">
      <c r="A106" t="s">
        <v>15</v>
      </c>
      <c r="B106">
        <v>47</v>
      </c>
      <c r="C106">
        <v>1</v>
      </c>
      <c r="D106" t="s">
        <v>12</v>
      </c>
      <c r="E106">
        <v>5</v>
      </c>
      <c r="F106">
        <v>0.3528</v>
      </c>
      <c r="G106">
        <v>2.64E-2</v>
      </c>
      <c r="H106" s="2">
        <f t="shared" si="5"/>
        <v>0.92517006802721091</v>
      </c>
      <c r="I106" s="1">
        <v>8.766</v>
      </c>
      <c r="J106" s="4">
        <f t="shared" si="4"/>
        <v>332.04545454545456</v>
      </c>
      <c r="K106" s="2">
        <v>6.9931178092956543</v>
      </c>
    </row>
    <row r="107" spans="1:11" x14ac:dyDescent="0.3">
      <c r="A107" t="s">
        <v>15</v>
      </c>
      <c r="B107">
        <v>48</v>
      </c>
      <c r="C107">
        <v>1</v>
      </c>
      <c r="D107" t="s">
        <v>11</v>
      </c>
      <c r="E107">
        <v>5</v>
      </c>
      <c r="F107">
        <v>0.1205</v>
      </c>
      <c r="G107">
        <v>8.9999999999999993E-3</v>
      </c>
      <c r="H107" s="2">
        <f t="shared" si="5"/>
        <v>0.92531120331950212</v>
      </c>
      <c r="I107">
        <v>30.015999999999998</v>
      </c>
      <c r="J107" s="4">
        <f t="shared" si="4"/>
        <v>3335.1111111111113</v>
      </c>
      <c r="K107" s="2">
        <v>7.4508509635925293</v>
      </c>
    </row>
    <row r="108" spans="1:11" x14ac:dyDescent="0.3">
      <c r="A108" t="s">
        <v>15</v>
      </c>
      <c r="B108">
        <v>49</v>
      </c>
      <c r="C108">
        <v>2</v>
      </c>
      <c r="D108" t="s">
        <v>10</v>
      </c>
      <c r="E108">
        <v>5</v>
      </c>
      <c r="F108">
        <v>0.47139999999999999</v>
      </c>
      <c r="G108">
        <v>3.6900000000000002E-2</v>
      </c>
      <c r="H108" s="2">
        <f t="shared" si="5"/>
        <v>0.92172252863809934</v>
      </c>
      <c r="I108">
        <v>9.2560000000000002</v>
      </c>
      <c r="J108" s="4">
        <f t="shared" si="4"/>
        <v>250.840108401084</v>
      </c>
      <c r="K108" s="2">
        <v>6.1378321647644043</v>
      </c>
    </row>
    <row r="109" spans="1:11" x14ac:dyDescent="0.3">
      <c r="A109" t="s">
        <v>15</v>
      </c>
      <c r="B109">
        <v>50</v>
      </c>
      <c r="C109">
        <v>2</v>
      </c>
      <c r="D109" t="s">
        <v>12</v>
      </c>
      <c r="E109">
        <v>5</v>
      </c>
      <c r="F109">
        <v>0.12720000000000001</v>
      </c>
      <c r="G109">
        <v>1.04E-2</v>
      </c>
      <c r="H109" s="2">
        <f t="shared" si="5"/>
        <v>0.91823899371069184</v>
      </c>
      <c r="I109">
        <v>29.876000000000001</v>
      </c>
      <c r="J109" s="4">
        <f t="shared" si="4"/>
        <v>2872.6923076923081</v>
      </c>
      <c r="K109" s="2">
        <v>7.1248536109924316</v>
      </c>
    </row>
    <row r="110" spans="1:11" x14ac:dyDescent="0.3">
      <c r="A110" t="s">
        <v>15</v>
      </c>
      <c r="B110">
        <v>51</v>
      </c>
      <c r="C110">
        <v>2</v>
      </c>
      <c r="D110" t="s">
        <v>9</v>
      </c>
      <c r="E110">
        <v>5</v>
      </c>
      <c r="F110">
        <v>0.44969999999999999</v>
      </c>
      <c r="G110">
        <v>3.5000000000000003E-2</v>
      </c>
      <c r="H110" s="2">
        <f t="shared" si="5"/>
        <v>0.92217033577940843</v>
      </c>
      <c r="I110">
        <v>18.158999999999999</v>
      </c>
      <c r="J110" s="4">
        <f t="shared" si="4"/>
        <v>518.82857142857131</v>
      </c>
      <c r="K110" s="2">
        <v>7.0353384017944336</v>
      </c>
    </row>
    <row r="111" spans="1:11" x14ac:dyDescent="0.3">
      <c r="A111" t="s">
        <v>15</v>
      </c>
      <c r="B111">
        <v>53</v>
      </c>
      <c r="C111">
        <v>2</v>
      </c>
      <c r="D111" t="s">
        <v>11</v>
      </c>
      <c r="E111">
        <v>5</v>
      </c>
      <c r="F111">
        <v>0.2417</v>
      </c>
      <c r="G111">
        <v>1.9E-2</v>
      </c>
      <c r="H111" s="2">
        <f t="shared" si="5"/>
        <v>0.92139015308233352</v>
      </c>
      <c r="I111">
        <v>29.292000000000002</v>
      </c>
      <c r="J111" s="4">
        <f t="shared" si="4"/>
        <v>1541.6842105263158</v>
      </c>
      <c r="K111" s="2">
        <v>7.4097847938537598</v>
      </c>
    </row>
    <row r="112" spans="1:11" x14ac:dyDescent="0.3">
      <c r="A112" t="s">
        <v>15</v>
      </c>
      <c r="B112">
        <v>54</v>
      </c>
      <c r="C112">
        <v>2</v>
      </c>
      <c r="D112" t="s">
        <v>9</v>
      </c>
      <c r="E112">
        <v>5</v>
      </c>
      <c r="F112">
        <v>0.43730000000000002</v>
      </c>
      <c r="G112">
        <v>3.3399999999999999E-2</v>
      </c>
      <c r="H112" s="2">
        <f t="shared" si="5"/>
        <v>0.92362222730391041</v>
      </c>
      <c r="I112">
        <v>18.384</v>
      </c>
      <c r="J112" s="4">
        <f t="shared" si="4"/>
        <v>550.4191616766467</v>
      </c>
      <c r="K112" s="2">
        <v>6.0747218132019043</v>
      </c>
    </row>
    <row r="113" spans="1:11" x14ac:dyDescent="0.3">
      <c r="A113" t="s">
        <v>15</v>
      </c>
      <c r="B113">
        <v>58</v>
      </c>
      <c r="C113">
        <v>2</v>
      </c>
      <c r="D113" t="s">
        <v>12</v>
      </c>
      <c r="E113">
        <v>3</v>
      </c>
      <c r="F113">
        <v>0.26069999999999999</v>
      </c>
      <c r="G113">
        <v>2.12E-2</v>
      </c>
      <c r="H113" s="2">
        <f t="shared" si="5"/>
        <v>0.91868047564250099</v>
      </c>
      <c r="I113">
        <v>9.8610000000000007</v>
      </c>
      <c r="J113" s="4">
        <f t="shared" si="4"/>
        <v>465.14150943396231</v>
      </c>
      <c r="K113" s="2">
        <v>7.2224640846252441</v>
      </c>
    </row>
    <row r="114" spans="1:11" x14ac:dyDescent="0.3">
      <c r="A114" t="s">
        <v>15</v>
      </c>
      <c r="B114">
        <v>60</v>
      </c>
      <c r="C114">
        <v>2</v>
      </c>
      <c r="D114" t="s">
        <v>10</v>
      </c>
      <c r="E114">
        <v>5</v>
      </c>
      <c r="F114">
        <v>0.12970000000000001</v>
      </c>
      <c r="G114">
        <v>1.0500000000000001E-2</v>
      </c>
      <c r="H114" s="2">
        <f t="shared" si="5"/>
        <v>0.91904394757131846</v>
      </c>
      <c r="I114">
        <v>8.5739999999999998</v>
      </c>
      <c r="J114" s="4">
        <f t="shared" si="4"/>
        <v>816.57142857142856</v>
      </c>
      <c r="K114" s="2">
        <v>6.0682339668273926</v>
      </c>
    </row>
    <row r="115" spans="1:11" x14ac:dyDescent="0.3">
      <c r="A115" t="s">
        <v>15</v>
      </c>
      <c r="B115">
        <v>61</v>
      </c>
      <c r="C115">
        <v>2</v>
      </c>
      <c r="D115" t="s">
        <v>11</v>
      </c>
      <c r="E115">
        <v>5</v>
      </c>
      <c r="F115">
        <v>0.1067</v>
      </c>
      <c r="G115">
        <v>8.8000000000000005E-3</v>
      </c>
      <c r="H115" s="2">
        <f t="shared" si="5"/>
        <v>0.91752577319587625</v>
      </c>
      <c r="I115">
        <f>13.913+20.842</f>
        <v>34.754999999999995</v>
      </c>
      <c r="J115" s="4">
        <f t="shared" si="4"/>
        <v>3949.4318181818176</v>
      </c>
      <c r="K115" s="2">
        <v>7.0891909599304199</v>
      </c>
    </row>
    <row r="116" spans="1:11" x14ac:dyDescent="0.3">
      <c r="A116" t="s">
        <v>15</v>
      </c>
      <c r="B116">
        <v>63</v>
      </c>
      <c r="C116">
        <v>2</v>
      </c>
      <c r="D116" t="s">
        <v>12</v>
      </c>
      <c r="E116">
        <v>5</v>
      </c>
      <c r="F116">
        <v>0.56899999999999995</v>
      </c>
      <c r="G116">
        <v>4.2000000000000003E-2</v>
      </c>
      <c r="H116" s="2">
        <f t="shared" si="5"/>
        <v>0.92618629173989453</v>
      </c>
      <c r="I116">
        <v>25.484999999999999</v>
      </c>
      <c r="J116" s="4">
        <f t="shared" si="4"/>
        <v>606.78571428571422</v>
      </c>
      <c r="K116" s="2">
        <v>7.6224660873413086</v>
      </c>
    </row>
    <row r="117" spans="1:11" x14ac:dyDescent="0.3">
      <c r="A117" t="s">
        <v>15</v>
      </c>
      <c r="B117">
        <v>68</v>
      </c>
      <c r="C117">
        <v>2</v>
      </c>
      <c r="D117" t="s">
        <v>12</v>
      </c>
      <c r="E117">
        <v>3</v>
      </c>
      <c r="F117">
        <v>0.4032</v>
      </c>
      <c r="G117">
        <v>3.1099999999999999E-2</v>
      </c>
      <c r="H117" s="2">
        <f t="shared" si="5"/>
        <v>0.92286706349206349</v>
      </c>
      <c r="I117">
        <v>13.16</v>
      </c>
      <c r="J117" s="4">
        <f t="shared" si="4"/>
        <v>423.15112540192928</v>
      </c>
      <c r="K117" s="2">
        <v>7.4039111137390137</v>
      </c>
    </row>
    <row r="118" spans="1:11" x14ac:dyDescent="0.3">
      <c r="A118" t="s">
        <v>15</v>
      </c>
      <c r="B118">
        <v>69</v>
      </c>
      <c r="C118">
        <v>2</v>
      </c>
      <c r="D118" t="s">
        <v>9</v>
      </c>
      <c r="E118">
        <v>5</v>
      </c>
      <c r="F118">
        <v>0.18310000000000001</v>
      </c>
      <c r="G118">
        <v>1.44E-2</v>
      </c>
      <c r="H118" s="2">
        <f t="shared" si="5"/>
        <v>0.92135445111960679</v>
      </c>
      <c r="I118">
        <v>14.266</v>
      </c>
      <c r="J118" s="4">
        <f t="shared" si="4"/>
        <v>990.69444444444446</v>
      </c>
      <c r="K118" s="2">
        <v>7.292388916015625</v>
      </c>
    </row>
    <row r="119" spans="1:11" x14ac:dyDescent="0.3">
      <c r="A119" t="s">
        <v>15</v>
      </c>
      <c r="B119">
        <v>71</v>
      </c>
      <c r="C119">
        <v>2</v>
      </c>
      <c r="D119" t="s">
        <v>9</v>
      </c>
      <c r="E119">
        <v>5</v>
      </c>
      <c r="F119">
        <v>0.19420000000000001</v>
      </c>
      <c r="G119">
        <v>1.52E-2</v>
      </c>
      <c r="H119" s="2">
        <f t="shared" si="5"/>
        <v>0.92173017507723998</v>
      </c>
      <c r="I119">
        <v>14.029</v>
      </c>
      <c r="J119" s="4">
        <f t="shared" si="4"/>
        <v>922.96052631578948</v>
      </c>
      <c r="K119" s="2">
        <v>6.9709258079528809</v>
      </c>
    </row>
    <row r="120" spans="1:11" x14ac:dyDescent="0.3">
      <c r="A120" t="s">
        <v>13</v>
      </c>
      <c r="B120">
        <v>1</v>
      </c>
      <c r="C120">
        <v>3</v>
      </c>
      <c r="D120" t="s">
        <v>11</v>
      </c>
      <c r="E120">
        <v>5</v>
      </c>
      <c r="F120">
        <v>0.1948</v>
      </c>
      <c r="G120">
        <v>1.61E-2</v>
      </c>
      <c r="H120" s="2">
        <f t="shared" si="5"/>
        <v>0.91735112936344965</v>
      </c>
      <c r="I120">
        <v>18.279</v>
      </c>
      <c r="J120" s="4">
        <f t="shared" si="4"/>
        <v>1135.3416149068323</v>
      </c>
      <c r="K120" s="2">
        <v>7.107445240020752</v>
      </c>
    </row>
    <row r="121" spans="1:11" x14ac:dyDescent="0.3">
      <c r="A121" t="s">
        <v>13</v>
      </c>
      <c r="B121">
        <v>1</v>
      </c>
      <c r="C121">
        <v>3</v>
      </c>
      <c r="D121" t="s">
        <v>11</v>
      </c>
      <c r="E121">
        <v>5</v>
      </c>
      <c r="F121">
        <v>0.2253</v>
      </c>
      <c r="G121">
        <v>2.0799999999999999E-2</v>
      </c>
      <c r="H121" s="2">
        <f t="shared" si="5"/>
        <v>0.90767865068797171</v>
      </c>
      <c r="I121">
        <v>4.66</v>
      </c>
      <c r="J121" s="4">
        <f t="shared" si="4"/>
        <v>224.03846153846155</v>
      </c>
      <c r="K121" s="2">
        <v>6.033322811126709</v>
      </c>
    </row>
    <row r="122" spans="1:11" x14ac:dyDescent="0.3">
      <c r="A122" t="s">
        <v>13</v>
      </c>
      <c r="B122">
        <v>2</v>
      </c>
      <c r="C122">
        <v>3</v>
      </c>
      <c r="D122" t="s">
        <v>9</v>
      </c>
      <c r="E122">
        <v>3</v>
      </c>
      <c r="F122">
        <v>5.57E-2</v>
      </c>
      <c r="G122">
        <v>4.4000000000000003E-3</v>
      </c>
      <c r="H122" s="2">
        <f t="shared" si="5"/>
        <v>0.92100538599640935</v>
      </c>
      <c r="I122">
        <v>7.6340000000000003</v>
      </c>
      <c r="J122" s="4">
        <f t="shared" si="4"/>
        <v>1735</v>
      </c>
      <c r="K122" s="2">
        <v>7.5256772041320801</v>
      </c>
    </row>
    <row r="123" spans="1:11" x14ac:dyDescent="0.3">
      <c r="A123" t="s">
        <v>13</v>
      </c>
      <c r="B123">
        <v>3</v>
      </c>
      <c r="C123">
        <v>3</v>
      </c>
      <c r="D123" t="s">
        <v>12</v>
      </c>
      <c r="E123">
        <v>3</v>
      </c>
      <c r="F123">
        <v>9.4399999999999998E-2</v>
      </c>
      <c r="G123">
        <v>7.7999999999999996E-3</v>
      </c>
      <c r="H123" s="2">
        <f t="shared" si="5"/>
        <v>0.9173728813559322</v>
      </c>
      <c r="I123">
        <v>18.306000000000001</v>
      </c>
      <c r="J123" s="4">
        <f t="shared" si="4"/>
        <v>2346.9230769230771</v>
      </c>
      <c r="K123" s="2">
        <v>7.6835198402404785</v>
      </c>
    </row>
    <row r="124" spans="1:11" x14ac:dyDescent="0.3">
      <c r="A124" t="s">
        <v>13</v>
      </c>
      <c r="B124">
        <v>5</v>
      </c>
      <c r="C124">
        <v>3</v>
      </c>
      <c r="D124" t="s">
        <v>12</v>
      </c>
      <c r="E124">
        <v>3</v>
      </c>
      <c r="F124">
        <v>0.24809999999999999</v>
      </c>
      <c r="G124">
        <v>2.1700000000000001E-2</v>
      </c>
      <c r="H124" s="2">
        <f t="shared" si="5"/>
        <v>0.91253526803708185</v>
      </c>
      <c r="I124">
        <v>8.8670000000000009</v>
      </c>
      <c r="J124" s="4">
        <f t="shared" si="4"/>
        <v>408.61751152073737</v>
      </c>
      <c r="K124" s="2">
        <v>7.4878249168395996</v>
      </c>
    </row>
    <row r="125" spans="1:11" x14ac:dyDescent="0.3">
      <c r="A125" t="s">
        <v>13</v>
      </c>
      <c r="B125">
        <v>6</v>
      </c>
      <c r="C125">
        <v>3</v>
      </c>
      <c r="D125" t="s">
        <v>12</v>
      </c>
      <c r="E125">
        <v>5</v>
      </c>
      <c r="F125">
        <v>0.1019</v>
      </c>
      <c r="G125">
        <v>8.6E-3</v>
      </c>
      <c r="H125" s="2">
        <f t="shared" si="5"/>
        <v>0.915603532875368</v>
      </c>
      <c r="I125">
        <v>26.462</v>
      </c>
      <c r="J125" s="4">
        <f t="shared" si="4"/>
        <v>3076.9767441860463</v>
      </c>
      <c r="K125" s="2">
        <v>7.868107795715332</v>
      </c>
    </row>
    <row r="126" spans="1:11" x14ac:dyDescent="0.3">
      <c r="A126" t="s">
        <v>13</v>
      </c>
      <c r="B126">
        <v>7</v>
      </c>
      <c r="C126">
        <v>3</v>
      </c>
      <c r="D126" t="s">
        <v>10</v>
      </c>
      <c r="E126">
        <v>5</v>
      </c>
      <c r="F126">
        <v>0.38169999999999998</v>
      </c>
      <c r="G126">
        <v>3.3700000000000001E-2</v>
      </c>
      <c r="H126" s="2">
        <f t="shared" si="5"/>
        <v>0.91171076761854852</v>
      </c>
      <c r="I126">
        <v>14.663</v>
      </c>
      <c r="J126" s="4">
        <f t="shared" si="4"/>
        <v>435.10385756676556</v>
      </c>
      <c r="K126" s="2">
        <v>7.2704854011535645</v>
      </c>
    </row>
    <row r="127" spans="1:11" x14ac:dyDescent="0.3">
      <c r="A127" t="s">
        <v>13</v>
      </c>
      <c r="B127">
        <v>8</v>
      </c>
      <c r="C127">
        <v>3</v>
      </c>
      <c r="D127" t="s">
        <v>9</v>
      </c>
      <c r="E127">
        <v>5</v>
      </c>
      <c r="F127">
        <v>0.17730000000000001</v>
      </c>
      <c r="G127">
        <v>1.4500000000000001E-2</v>
      </c>
      <c r="H127" s="2">
        <f t="shared" si="5"/>
        <v>0.9182177100958826</v>
      </c>
      <c r="I127">
        <v>17.637</v>
      </c>
      <c r="J127" s="4">
        <f t="shared" si="4"/>
        <v>1216.344827586207</v>
      </c>
      <c r="K127" s="2">
        <v>7.4615349769592285</v>
      </c>
    </row>
    <row r="128" spans="1:11" x14ac:dyDescent="0.3">
      <c r="A128" t="s">
        <v>13</v>
      </c>
      <c r="B128">
        <v>9</v>
      </c>
      <c r="C128">
        <v>3</v>
      </c>
      <c r="D128" t="s">
        <v>11</v>
      </c>
      <c r="E128">
        <v>5</v>
      </c>
      <c r="F128">
        <v>0.21659999999999999</v>
      </c>
      <c r="G128">
        <v>1.7899999999999999E-2</v>
      </c>
      <c r="H128" s="2">
        <f t="shared" si="5"/>
        <v>0.91735918744228995</v>
      </c>
      <c r="I128">
        <v>30.71</v>
      </c>
      <c r="J128" s="4">
        <f t="shared" si="4"/>
        <v>1715.6424581005588</v>
      </c>
      <c r="K128" s="2">
        <v>7.4877181053161621</v>
      </c>
    </row>
    <row r="129" spans="1:11" x14ac:dyDescent="0.3">
      <c r="A129" t="s">
        <v>13</v>
      </c>
      <c r="B129">
        <v>11</v>
      </c>
      <c r="C129">
        <v>3</v>
      </c>
      <c r="D129" t="s">
        <v>9</v>
      </c>
      <c r="E129">
        <v>3</v>
      </c>
      <c r="F129">
        <v>0.42159999999999997</v>
      </c>
      <c r="G129">
        <v>3.8399999999999997E-2</v>
      </c>
      <c r="H129" s="2">
        <f t="shared" si="5"/>
        <v>0.90891840607210628</v>
      </c>
      <c r="I129">
        <v>5.4649999999999999</v>
      </c>
      <c r="J129" s="4">
        <f t="shared" si="4"/>
        <v>142.31770833333334</v>
      </c>
      <c r="K129" s="2">
        <v>6.1289815902709961</v>
      </c>
    </row>
    <row r="130" spans="1:11" x14ac:dyDescent="0.3">
      <c r="A130" t="s">
        <v>13</v>
      </c>
      <c r="B130">
        <v>12</v>
      </c>
      <c r="C130">
        <v>3</v>
      </c>
      <c r="D130" t="s">
        <v>12</v>
      </c>
      <c r="E130">
        <v>3</v>
      </c>
      <c r="F130">
        <v>6.5100000000000005E-2</v>
      </c>
      <c r="G130">
        <v>5.0000000000000001E-3</v>
      </c>
      <c r="H130" s="2">
        <f t="shared" ref="H130:H155" si="6">(F130-G130)/F130</f>
        <v>0.9231950844854071</v>
      </c>
      <c r="I130">
        <v>7.2670000000000003</v>
      </c>
      <c r="J130" s="4">
        <f t="shared" si="4"/>
        <v>1453.4</v>
      </c>
      <c r="K130" s="2">
        <v>7.222991943359375</v>
      </c>
    </row>
    <row r="131" spans="1:11" x14ac:dyDescent="0.3">
      <c r="A131" t="s">
        <v>13</v>
      </c>
      <c r="B131">
        <v>13</v>
      </c>
      <c r="C131">
        <v>3</v>
      </c>
      <c r="D131" t="s">
        <v>12</v>
      </c>
      <c r="E131">
        <v>5</v>
      </c>
      <c r="F131">
        <v>8.1699999999999995E-2</v>
      </c>
      <c r="G131">
        <v>7.4999999999999997E-3</v>
      </c>
      <c r="H131" s="2">
        <f t="shared" si="6"/>
        <v>0.90820073439412474</v>
      </c>
      <c r="I131">
        <v>16.710999999999999</v>
      </c>
      <c r="J131" s="4">
        <f t="shared" ref="J131:J155" si="7">I131/G131</f>
        <v>2228.1333333333332</v>
      </c>
      <c r="K131" s="2">
        <v>7.610450267791748</v>
      </c>
    </row>
    <row r="132" spans="1:11" x14ac:dyDescent="0.3">
      <c r="A132" t="s">
        <v>13</v>
      </c>
      <c r="B132">
        <v>14</v>
      </c>
      <c r="C132">
        <v>3</v>
      </c>
      <c r="D132" t="s">
        <v>9</v>
      </c>
      <c r="E132">
        <v>5</v>
      </c>
      <c r="F132">
        <v>0.28289999999999998</v>
      </c>
      <c r="G132">
        <v>2.4199999999999999E-2</v>
      </c>
      <c r="H132" s="2">
        <f t="shared" si="6"/>
        <v>0.91445740544361964</v>
      </c>
      <c r="I132">
        <v>24.093</v>
      </c>
      <c r="J132" s="4">
        <f t="shared" si="7"/>
        <v>995.57851239669424</v>
      </c>
      <c r="K132" s="2">
        <v>7.5595121383666992</v>
      </c>
    </row>
    <row r="133" spans="1:11" x14ac:dyDescent="0.3">
      <c r="A133" t="s">
        <v>13</v>
      </c>
      <c r="B133">
        <v>15</v>
      </c>
      <c r="C133">
        <v>3</v>
      </c>
      <c r="D133" t="s">
        <v>12</v>
      </c>
      <c r="E133">
        <v>5</v>
      </c>
      <c r="F133">
        <v>0.34549999999999997</v>
      </c>
      <c r="G133">
        <v>2.81E-2</v>
      </c>
      <c r="H133" s="2">
        <f t="shared" si="6"/>
        <v>0.9186685962373371</v>
      </c>
      <c r="I133">
        <v>24.895</v>
      </c>
      <c r="J133" s="4">
        <f t="shared" si="7"/>
        <v>885.94306049822058</v>
      </c>
      <c r="K133" s="2">
        <v>7.7220029830932617</v>
      </c>
    </row>
    <row r="134" spans="1:11" x14ac:dyDescent="0.3">
      <c r="A134" t="s">
        <v>13</v>
      </c>
      <c r="B134">
        <v>16</v>
      </c>
      <c r="C134">
        <v>3</v>
      </c>
      <c r="D134" t="s">
        <v>12</v>
      </c>
      <c r="E134">
        <v>5</v>
      </c>
      <c r="F134">
        <v>0.43719999999999998</v>
      </c>
      <c r="G134">
        <v>4.36E-2</v>
      </c>
      <c r="H134" s="2">
        <f t="shared" si="6"/>
        <v>0.90027447392497706</v>
      </c>
      <c r="I134">
        <v>34.819000000000003</v>
      </c>
      <c r="J134" s="4">
        <f t="shared" si="7"/>
        <v>798.60091743119267</v>
      </c>
      <c r="K134" s="2">
        <v>7.9342374801635742</v>
      </c>
    </row>
    <row r="135" spans="1:11" x14ac:dyDescent="0.3">
      <c r="A135" t="s">
        <v>13</v>
      </c>
      <c r="B135">
        <v>17</v>
      </c>
      <c r="C135">
        <v>3</v>
      </c>
      <c r="D135" t="s">
        <v>10</v>
      </c>
      <c r="E135">
        <v>5</v>
      </c>
      <c r="F135">
        <v>0.21579999999999999</v>
      </c>
      <c r="G135">
        <v>1.7000000000000001E-2</v>
      </c>
      <c r="H135" s="2">
        <f t="shared" si="6"/>
        <v>0.92122335495829466</v>
      </c>
      <c r="I135">
        <v>17.798999999999999</v>
      </c>
      <c r="J135" s="4">
        <f t="shared" si="7"/>
        <v>1047</v>
      </c>
      <c r="K135" s="2">
        <v>7.3057594299316406</v>
      </c>
    </row>
    <row r="136" spans="1:11" x14ac:dyDescent="0.3">
      <c r="A136" t="s">
        <v>13</v>
      </c>
      <c r="B136">
        <v>18</v>
      </c>
      <c r="C136">
        <v>3</v>
      </c>
      <c r="D136" t="s">
        <v>9</v>
      </c>
      <c r="E136">
        <v>5</v>
      </c>
      <c r="F136">
        <v>0.20069999999999999</v>
      </c>
      <c r="G136">
        <v>1.6500000000000001E-2</v>
      </c>
      <c r="H136" s="2">
        <f t="shared" si="6"/>
        <v>0.91778774289985043</v>
      </c>
      <c r="I136">
        <v>16.109000000000002</v>
      </c>
      <c r="J136" s="4">
        <f t="shared" si="7"/>
        <v>976.30303030303037</v>
      </c>
      <c r="K136" s="2">
        <v>7.3934454917907715</v>
      </c>
    </row>
    <row r="137" spans="1:11" x14ac:dyDescent="0.3">
      <c r="A137" t="s">
        <v>13</v>
      </c>
      <c r="B137">
        <v>19</v>
      </c>
      <c r="C137">
        <v>3</v>
      </c>
      <c r="D137" t="s">
        <v>12</v>
      </c>
      <c r="E137">
        <v>3</v>
      </c>
      <c r="F137">
        <v>0.1206</v>
      </c>
      <c r="G137">
        <v>9.4999999999999998E-3</v>
      </c>
      <c r="H137" s="2">
        <f t="shared" si="6"/>
        <v>0.92122719734660041</v>
      </c>
      <c r="I137">
        <v>8.5920000000000005</v>
      </c>
      <c r="J137" s="4">
        <f t="shared" si="7"/>
        <v>904.42105263157907</v>
      </c>
      <c r="K137" s="2">
        <v>7.1913213729858398</v>
      </c>
    </row>
    <row r="138" spans="1:11" x14ac:dyDescent="0.3">
      <c r="A138" t="s">
        <v>13</v>
      </c>
      <c r="B138">
        <v>20</v>
      </c>
      <c r="C138">
        <v>3</v>
      </c>
      <c r="D138" t="s">
        <v>12</v>
      </c>
      <c r="E138">
        <v>5</v>
      </c>
      <c r="F138">
        <v>0.38329999999999997</v>
      </c>
      <c r="G138">
        <v>3.4700000000000002E-2</v>
      </c>
      <c r="H138" s="2">
        <f t="shared" si="6"/>
        <v>0.90947038872945474</v>
      </c>
      <c r="I138">
        <v>27.518999999999998</v>
      </c>
      <c r="J138" s="4">
        <f t="shared" si="7"/>
        <v>793.0547550432276</v>
      </c>
      <c r="K138" s="2">
        <v>7.7148599624633789</v>
      </c>
    </row>
    <row r="139" spans="1:11" x14ac:dyDescent="0.3">
      <c r="A139" t="s">
        <v>13</v>
      </c>
      <c r="B139">
        <v>21</v>
      </c>
      <c r="C139">
        <v>3</v>
      </c>
      <c r="D139" t="s">
        <v>12</v>
      </c>
      <c r="E139">
        <v>3</v>
      </c>
      <c r="F139">
        <v>0.19320000000000001</v>
      </c>
      <c r="G139">
        <v>1.4800000000000001E-2</v>
      </c>
      <c r="H139" s="2">
        <f t="shared" si="6"/>
        <v>0.9233954451345755</v>
      </c>
      <c r="I139">
        <v>14.284000000000001</v>
      </c>
      <c r="J139" s="4">
        <f t="shared" si="7"/>
        <v>965.1351351351351</v>
      </c>
      <c r="K139" s="2">
        <v>7.5248055458068848</v>
      </c>
    </row>
    <row r="140" spans="1:11" x14ac:dyDescent="0.3">
      <c r="A140" t="s">
        <v>13</v>
      </c>
      <c r="B140">
        <v>22</v>
      </c>
      <c r="C140">
        <v>3</v>
      </c>
      <c r="D140" t="s">
        <v>10</v>
      </c>
      <c r="E140">
        <v>5</v>
      </c>
      <c r="F140">
        <v>0.17549999999999999</v>
      </c>
      <c r="G140">
        <v>1.4999999999999999E-2</v>
      </c>
      <c r="H140" s="2">
        <f t="shared" si="6"/>
        <v>0.9145299145299145</v>
      </c>
      <c r="I140">
        <v>14.5</v>
      </c>
      <c r="J140" s="4">
        <f t="shared" si="7"/>
        <v>966.66666666666674</v>
      </c>
      <c r="K140" s="2">
        <v>6.6767573356628418</v>
      </c>
    </row>
    <row r="141" spans="1:11" x14ac:dyDescent="0.3">
      <c r="A141" t="s">
        <v>13</v>
      </c>
      <c r="B141">
        <v>23</v>
      </c>
      <c r="C141">
        <v>3</v>
      </c>
      <c r="D141" t="s">
        <v>11</v>
      </c>
      <c r="E141">
        <v>5</v>
      </c>
      <c r="F141">
        <v>0.42430000000000001</v>
      </c>
      <c r="G141">
        <v>3.5499999999999997E-2</v>
      </c>
      <c r="H141" s="2">
        <f t="shared" si="6"/>
        <v>0.91633278340796609</v>
      </c>
      <c r="I141">
        <v>30.658999999999999</v>
      </c>
      <c r="J141" s="4">
        <f t="shared" si="7"/>
        <v>863.63380281690149</v>
      </c>
      <c r="K141" s="2">
        <v>7.5085330009460449</v>
      </c>
    </row>
    <row r="142" spans="1:11" x14ac:dyDescent="0.3">
      <c r="A142" t="s">
        <v>13</v>
      </c>
      <c r="B142">
        <v>24</v>
      </c>
      <c r="C142">
        <v>3</v>
      </c>
      <c r="D142" t="s">
        <v>9</v>
      </c>
      <c r="E142">
        <v>3</v>
      </c>
      <c r="F142">
        <v>7.9799999999999996E-2</v>
      </c>
      <c r="G142">
        <v>6.3E-3</v>
      </c>
      <c r="H142" s="2">
        <f t="shared" si="6"/>
        <v>0.92105263157894735</v>
      </c>
      <c r="I142">
        <v>7.06</v>
      </c>
      <c r="J142" s="4">
        <f t="shared" si="7"/>
        <v>1120.6349206349205</v>
      </c>
      <c r="K142" s="2">
        <v>6.1413040161132813</v>
      </c>
    </row>
    <row r="143" spans="1:11" x14ac:dyDescent="0.3">
      <c r="A143" t="s">
        <v>13</v>
      </c>
      <c r="B143">
        <v>25</v>
      </c>
      <c r="C143">
        <v>1</v>
      </c>
      <c r="D143" t="s">
        <v>12</v>
      </c>
      <c r="E143">
        <v>3</v>
      </c>
      <c r="F143">
        <v>8.7999999999999995E-2</v>
      </c>
      <c r="G143">
        <v>7.4999999999999997E-3</v>
      </c>
      <c r="H143" s="2">
        <f t="shared" si="6"/>
        <v>0.91477272727272718</v>
      </c>
      <c r="I143" s="1">
        <v>8.718</v>
      </c>
      <c r="J143" s="4">
        <f t="shared" si="7"/>
        <v>1162.4000000000001</v>
      </c>
      <c r="K143" s="2">
        <v>6.9532713890075684</v>
      </c>
    </row>
    <row r="144" spans="1:11" x14ac:dyDescent="0.3">
      <c r="A144" t="s">
        <v>13</v>
      </c>
      <c r="B144">
        <v>26</v>
      </c>
      <c r="C144">
        <v>1</v>
      </c>
      <c r="D144" t="s">
        <v>12</v>
      </c>
      <c r="E144">
        <v>5</v>
      </c>
      <c r="F144">
        <v>0.1162</v>
      </c>
      <c r="G144">
        <v>1.03E-2</v>
      </c>
      <c r="H144" s="2">
        <f t="shared" si="6"/>
        <v>0.91135972461273662</v>
      </c>
      <c r="I144">
        <v>8.6780000000000008</v>
      </c>
      <c r="J144" s="4">
        <f t="shared" si="7"/>
        <v>842.52427184466023</v>
      </c>
      <c r="K144" s="2">
        <v>7.1667084693908691</v>
      </c>
    </row>
    <row r="145" spans="1:11" x14ac:dyDescent="0.3">
      <c r="A145" t="s">
        <v>13</v>
      </c>
      <c r="B145">
        <v>28</v>
      </c>
      <c r="C145">
        <v>1</v>
      </c>
      <c r="D145" t="s">
        <v>12</v>
      </c>
      <c r="E145">
        <v>5</v>
      </c>
      <c r="F145">
        <v>0.15010000000000001</v>
      </c>
      <c r="G145">
        <v>1.35E-2</v>
      </c>
      <c r="H145" s="2">
        <f t="shared" si="6"/>
        <v>0.9100599600266488</v>
      </c>
      <c r="I145">
        <v>12.276</v>
      </c>
      <c r="J145" s="4">
        <f t="shared" si="7"/>
        <v>909.33333333333337</v>
      </c>
      <c r="K145" s="2">
        <v>7.4653267860412598</v>
      </c>
    </row>
    <row r="146" spans="1:11" x14ac:dyDescent="0.3">
      <c r="A146" t="s">
        <v>13</v>
      </c>
      <c r="B146">
        <v>29</v>
      </c>
      <c r="C146">
        <v>1</v>
      </c>
      <c r="D146" t="s">
        <v>9</v>
      </c>
      <c r="E146">
        <v>3</v>
      </c>
      <c r="F146">
        <v>7.2800000000000004E-2</v>
      </c>
      <c r="G146">
        <v>6.0000000000000001E-3</v>
      </c>
      <c r="H146" s="2">
        <f t="shared" si="6"/>
        <v>0.91758241758241754</v>
      </c>
      <c r="I146">
        <v>5.3789999999999996</v>
      </c>
      <c r="J146" s="4">
        <f t="shared" si="7"/>
        <v>896.49999999999989</v>
      </c>
      <c r="K146" s="2">
        <v>6.8012933731079102</v>
      </c>
    </row>
    <row r="147" spans="1:11" x14ac:dyDescent="0.3">
      <c r="A147" t="s">
        <v>13</v>
      </c>
      <c r="B147">
        <v>33</v>
      </c>
      <c r="C147">
        <v>1</v>
      </c>
      <c r="D147" t="s">
        <v>9</v>
      </c>
      <c r="E147">
        <v>5</v>
      </c>
      <c r="F147">
        <v>0.19420000000000001</v>
      </c>
      <c r="G147">
        <v>1.47E-2</v>
      </c>
      <c r="H147" s="2">
        <f t="shared" si="6"/>
        <v>0.92430484037075189</v>
      </c>
      <c r="I147">
        <v>15.510999999999999</v>
      </c>
      <c r="J147" s="4">
        <f t="shared" si="7"/>
        <v>1055.1700680272108</v>
      </c>
      <c r="K147" s="2">
        <v>7.4649624824523926</v>
      </c>
    </row>
    <row r="148" spans="1:11" x14ac:dyDescent="0.3">
      <c r="A148" t="s">
        <v>13</v>
      </c>
      <c r="B148">
        <v>37</v>
      </c>
      <c r="C148">
        <v>1</v>
      </c>
      <c r="D148" t="s">
        <v>11</v>
      </c>
      <c r="E148">
        <v>5</v>
      </c>
      <c r="F148">
        <v>0.21890000000000001</v>
      </c>
      <c r="G148">
        <v>1.9E-2</v>
      </c>
      <c r="H148" s="2">
        <f t="shared" si="6"/>
        <v>0.91320237551393335</v>
      </c>
      <c r="I148">
        <v>16.539000000000001</v>
      </c>
      <c r="J148" s="4">
        <f t="shared" si="7"/>
        <v>870.47368421052647</v>
      </c>
      <c r="K148" s="2">
        <v>7.3976912498474121</v>
      </c>
    </row>
    <row r="149" spans="1:11" x14ac:dyDescent="0.3">
      <c r="A149" t="s">
        <v>13</v>
      </c>
      <c r="B149">
        <v>39</v>
      </c>
      <c r="C149">
        <v>1</v>
      </c>
      <c r="D149" t="s">
        <v>9</v>
      </c>
      <c r="E149">
        <v>5</v>
      </c>
      <c r="F149">
        <v>0.14729999999999999</v>
      </c>
      <c r="G149">
        <v>1.26E-2</v>
      </c>
      <c r="H149" s="2">
        <f t="shared" si="6"/>
        <v>0.91446028513238287</v>
      </c>
      <c r="I149">
        <v>12.462</v>
      </c>
      <c r="J149" s="4">
        <f t="shared" si="7"/>
        <v>989.04761904761904</v>
      </c>
      <c r="K149" s="2">
        <v>7.1374444961547852</v>
      </c>
    </row>
    <row r="150" spans="1:11" x14ac:dyDescent="0.3">
      <c r="A150" t="s">
        <v>13</v>
      </c>
      <c r="B150">
        <v>40</v>
      </c>
      <c r="C150">
        <v>1</v>
      </c>
      <c r="D150" t="s">
        <v>9</v>
      </c>
      <c r="E150">
        <v>5</v>
      </c>
      <c r="F150">
        <v>0.1792</v>
      </c>
      <c r="G150">
        <v>1.4999999999999999E-2</v>
      </c>
      <c r="H150" s="2">
        <f t="shared" si="6"/>
        <v>0.9162946428571429</v>
      </c>
      <c r="I150">
        <v>14.919</v>
      </c>
      <c r="J150" s="4">
        <f t="shared" si="7"/>
        <v>994.6</v>
      </c>
      <c r="K150" s="2">
        <v>7.5284171104431152</v>
      </c>
    </row>
    <row r="151" spans="1:11" x14ac:dyDescent="0.3">
      <c r="A151" t="s">
        <v>13</v>
      </c>
      <c r="B151">
        <v>41</v>
      </c>
      <c r="C151">
        <v>1</v>
      </c>
      <c r="D151" t="s">
        <v>9</v>
      </c>
      <c r="E151">
        <v>3</v>
      </c>
      <c r="F151">
        <v>4.8800000000000003E-2</v>
      </c>
      <c r="G151">
        <v>4.0000000000000001E-3</v>
      </c>
      <c r="H151" s="2">
        <f t="shared" si="6"/>
        <v>0.91803278688524592</v>
      </c>
      <c r="I151">
        <v>4.6989999999999998</v>
      </c>
      <c r="J151" s="4">
        <f t="shared" si="7"/>
        <v>1174.75</v>
      </c>
      <c r="K151" s="2">
        <v>6.4773058891296387</v>
      </c>
    </row>
    <row r="152" spans="1:11" x14ac:dyDescent="0.3">
      <c r="A152" t="s">
        <v>13</v>
      </c>
      <c r="B152">
        <v>42</v>
      </c>
      <c r="C152">
        <v>1</v>
      </c>
      <c r="D152" t="s">
        <v>10</v>
      </c>
      <c r="E152">
        <v>5</v>
      </c>
      <c r="F152">
        <v>0.15690000000000001</v>
      </c>
      <c r="G152">
        <v>1.2699999999999999E-2</v>
      </c>
      <c r="H152" s="2">
        <f t="shared" si="6"/>
        <v>0.91905672402804339</v>
      </c>
      <c r="I152">
        <v>13.042</v>
      </c>
      <c r="J152" s="4">
        <f t="shared" si="7"/>
        <v>1026.9291338582677</v>
      </c>
      <c r="K152" s="2">
        <v>6.5714254379272461</v>
      </c>
    </row>
    <row r="153" spans="1:11" x14ac:dyDescent="0.3">
      <c r="A153" t="s">
        <v>13</v>
      </c>
      <c r="B153">
        <v>43</v>
      </c>
      <c r="C153">
        <v>1</v>
      </c>
      <c r="D153" t="s">
        <v>12</v>
      </c>
      <c r="E153">
        <v>3</v>
      </c>
      <c r="F153">
        <v>8.3799999999999999E-2</v>
      </c>
      <c r="G153">
        <v>7.4000000000000003E-3</v>
      </c>
      <c r="H153" s="2">
        <f t="shared" si="6"/>
        <v>0.91169451073985674</v>
      </c>
      <c r="I153" s="1">
        <v>6.9180000000000001</v>
      </c>
      <c r="J153" s="4">
        <f t="shared" si="7"/>
        <v>934.8648648648649</v>
      </c>
      <c r="K153" s="2">
        <v>6.8485422134399414</v>
      </c>
    </row>
    <row r="154" spans="1:11" x14ac:dyDescent="0.3">
      <c r="A154" t="s">
        <v>13</v>
      </c>
      <c r="B154">
        <v>45</v>
      </c>
      <c r="C154">
        <v>1</v>
      </c>
      <c r="D154" t="s">
        <v>10</v>
      </c>
      <c r="E154">
        <v>5</v>
      </c>
      <c r="F154">
        <v>8.8999999999999996E-2</v>
      </c>
      <c r="G154">
        <v>7.7000000000000002E-3</v>
      </c>
      <c r="H154" s="2">
        <f t="shared" si="6"/>
        <v>0.91348314606741576</v>
      </c>
      <c r="I154">
        <v>7.5620000000000003</v>
      </c>
      <c r="J154" s="4">
        <f t="shared" si="7"/>
        <v>982.07792207792204</v>
      </c>
      <c r="K154" s="2">
        <v>6.7784171104431152</v>
      </c>
    </row>
    <row r="155" spans="1:11" x14ac:dyDescent="0.3">
      <c r="A155" t="s">
        <v>13</v>
      </c>
      <c r="B155">
        <v>47</v>
      </c>
      <c r="C155">
        <v>1</v>
      </c>
      <c r="D155" t="s">
        <v>9</v>
      </c>
      <c r="E155">
        <v>3</v>
      </c>
      <c r="F155">
        <v>3.0800000000000001E-2</v>
      </c>
      <c r="G155">
        <v>3.0000000000000001E-3</v>
      </c>
      <c r="H155" s="2">
        <f t="shared" si="6"/>
        <v>0.90259740259740262</v>
      </c>
      <c r="I155">
        <v>3.0310000000000001</v>
      </c>
      <c r="J155" s="4">
        <f t="shared" si="7"/>
        <v>1010.3333333333334</v>
      </c>
      <c r="K155" s="2"/>
    </row>
  </sheetData>
  <sortState xmlns:xlrd2="http://schemas.microsoft.com/office/spreadsheetml/2017/richdata2" ref="G2:I165">
    <sortCondition ref="H2:H165"/>
    <sortCondition ref="I2:I165"/>
  </sortState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4A725-F41C-4B30-9379-5DB5A119D5BB}">
  <dimension ref="A1:E156"/>
  <sheetViews>
    <sheetView workbookViewId="0">
      <selection activeCell="A2" sqref="A2:B2"/>
    </sheetView>
  </sheetViews>
  <sheetFormatPr defaultRowHeight="14.4" x14ac:dyDescent="0.3"/>
  <cols>
    <col min="1" max="1" width="10.88671875" customWidth="1"/>
    <col min="2" max="2" width="14.88671875" customWidth="1"/>
    <col min="3" max="3" width="13.109375" customWidth="1"/>
    <col min="4" max="4" width="12" bestFit="1" customWidth="1"/>
  </cols>
  <sheetData>
    <row r="1" spans="1:5" x14ac:dyDescent="0.3">
      <c r="A1" t="s">
        <v>16</v>
      </c>
      <c r="B1">
        <f>1/240.501</f>
        <v>4.1579868690774678E-3</v>
      </c>
      <c r="C1" t="s">
        <v>17</v>
      </c>
      <c r="D1">
        <f>B1*B1</f>
        <v>1.7288854803420644E-5</v>
      </c>
    </row>
    <row r="2" spans="1:5" x14ac:dyDescent="0.3">
      <c r="A2" t="s">
        <v>0</v>
      </c>
      <c r="B2" t="s">
        <v>1</v>
      </c>
      <c r="C2" t="s">
        <v>18</v>
      </c>
      <c r="D2" t="s">
        <v>2</v>
      </c>
      <c r="E2" t="s">
        <v>7</v>
      </c>
    </row>
    <row r="3" spans="1:5" x14ac:dyDescent="0.3">
      <c r="A3" t="s">
        <v>14</v>
      </c>
      <c r="B3">
        <v>1</v>
      </c>
      <c r="C3">
        <v>7.569</v>
      </c>
      <c r="D3">
        <v>3</v>
      </c>
      <c r="E3">
        <v>5</v>
      </c>
    </row>
    <row r="4" spans="1:5" x14ac:dyDescent="0.3">
      <c r="A4" t="s">
        <v>14</v>
      </c>
      <c r="B4">
        <v>2</v>
      </c>
      <c r="C4">
        <v>9.4380000000000006</v>
      </c>
      <c r="D4">
        <v>3</v>
      </c>
      <c r="E4">
        <v>5</v>
      </c>
    </row>
    <row r="5" spans="1:5" x14ac:dyDescent="0.3">
      <c r="A5" t="s">
        <v>14</v>
      </c>
      <c r="B5">
        <v>3</v>
      </c>
      <c r="C5">
        <v>9.5500000000000007</v>
      </c>
      <c r="D5">
        <v>3</v>
      </c>
      <c r="E5">
        <v>5</v>
      </c>
    </row>
    <row r="6" spans="1:5" x14ac:dyDescent="0.3">
      <c r="A6" t="s">
        <v>14</v>
      </c>
      <c r="B6">
        <v>4</v>
      </c>
      <c r="C6">
        <v>3.33</v>
      </c>
      <c r="D6">
        <v>3</v>
      </c>
      <c r="E6">
        <v>3</v>
      </c>
    </row>
    <row r="7" spans="1:5" x14ac:dyDescent="0.3">
      <c r="A7" t="s">
        <v>14</v>
      </c>
      <c r="B7">
        <v>5</v>
      </c>
      <c r="C7">
        <v>8.8970000000000002</v>
      </c>
      <c r="D7">
        <v>3</v>
      </c>
      <c r="E7">
        <v>5</v>
      </c>
    </row>
    <row r="8" spans="1:5" x14ac:dyDescent="0.3">
      <c r="A8" t="s">
        <v>14</v>
      </c>
      <c r="B8">
        <v>6</v>
      </c>
      <c r="C8">
        <v>14.927</v>
      </c>
      <c r="D8">
        <v>3</v>
      </c>
      <c r="E8">
        <v>5</v>
      </c>
    </row>
    <row r="9" spans="1:5" x14ac:dyDescent="0.3">
      <c r="A9" t="s">
        <v>14</v>
      </c>
      <c r="B9">
        <v>7</v>
      </c>
      <c r="C9">
        <v>14.173999999999999</v>
      </c>
      <c r="D9">
        <v>3</v>
      </c>
      <c r="E9">
        <v>5</v>
      </c>
    </row>
    <row r="10" spans="1:5" x14ac:dyDescent="0.3">
      <c r="A10" t="s">
        <v>14</v>
      </c>
      <c r="B10">
        <v>8</v>
      </c>
      <c r="C10">
        <v>2.4180000000000001</v>
      </c>
      <c r="D10">
        <v>3</v>
      </c>
      <c r="E10">
        <v>3</v>
      </c>
    </row>
    <row r="11" spans="1:5" x14ac:dyDescent="0.3">
      <c r="A11" t="s">
        <v>14</v>
      </c>
      <c r="B11">
        <v>9</v>
      </c>
      <c r="C11">
        <v>10.677</v>
      </c>
      <c r="D11">
        <v>3</v>
      </c>
      <c r="E11">
        <v>5</v>
      </c>
    </row>
    <row r="12" spans="1:5" x14ac:dyDescent="0.3">
      <c r="A12" t="s">
        <v>14</v>
      </c>
      <c r="B12">
        <v>10</v>
      </c>
      <c r="C12">
        <v>2.7549999999999999</v>
      </c>
      <c r="D12">
        <v>3</v>
      </c>
      <c r="E12">
        <v>3</v>
      </c>
    </row>
    <row r="13" spans="1:5" x14ac:dyDescent="0.3">
      <c r="A13" t="s">
        <v>14</v>
      </c>
      <c r="B13">
        <v>11</v>
      </c>
      <c r="C13">
        <v>2.7509999999999999</v>
      </c>
      <c r="D13">
        <v>3</v>
      </c>
      <c r="E13">
        <v>3</v>
      </c>
    </row>
    <row r="14" spans="1:5" x14ac:dyDescent="0.3">
      <c r="A14" t="s">
        <v>14</v>
      </c>
      <c r="B14">
        <v>12</v>
      </c>
      <c r="C14">
        <v>8.7040000000000006</v>
      </c>
      <c r="D14">
        <v>3</v>
      </c>
      <c r="E14">
        <v>5</v>
      </c>
    </row>
    <row r="15" spans="1:5" x14ac:dyDescent="0.3">
      <c r="A15" t="s">
        <v>14</v>
      </c>
      <c r="B15">
        <v>13</v>
      </c>
      <c r="C15">
        <v>8.2919999999999998</v>
      </c>
      <c r="D15">
        <v>3</v>
      </c>
      <c r="E15">
        <v>5</v>
      </c>
    </row>
    <row r="16" spans="1:5" x14ac:dyDescent="0.3">
      <c r="A16" t="s">
        <v>14</v>
      </c>
      <c r="B16">
        <v>14</v>
      </c>
      <c r="C16">
        <v>3.23</v>
      </c>
      <c r="D16">
        <v>3</v>
      </c>
      <c r="E16">
        <v>3</v>
      </c>
    </row>
    <row r="17" spans="1:5" x14ac:dyDescent="0.3">
      <c r="A17" t="s">
        <v>14</v>
      </c>
      <c r="B17">
        <v>15</v>
      </c>
      <c r="C17">
        <v>9.8770000000000007</v>
      </c>
      <c r="D17">
        <v>3</v>
      </c>
      <c r="E17">
        <v>5</v>
      </c>
    </row>
    <row r="18" spans="1:5" x14ac:dyDescent="0.3">
      <c r="A18" t="s">
        <v>14</v>
      </c>
      <c r="B18">
        <v>16</v>
      </c>
      <c r="C18">
        <v>7.39</v>
      </c>
      <c r="D18">
        <v>3</v>
      </c>
      <c r="E18">
        <v>5</v>
      </c>
    </row>
    <row r="19" spans="1:5" x14ac:dyDescent="0.3">
      <c r="A19" t="s">
        <v>14</v>
      </c>
      <c r="B19">
        <v>17</v>
      </c>
      <c r="C19">
        <v>1.6180000000000001</v>
      </c>
      <c r="D19">
        <v>3</v>
      </c>
      <c r="E19">
        <v>3</v>
      </c>
    </row>
    <row r="20" spans="1:5" x14ac:dyDescent="0.3">
      <c r="A20" t="s">
        <v>14</v>
      </c>
      <c r="B20">
        <v>19</v>
      </c>
      <c r="C20">
        <v>12.51</v>
      </c>
      <c r="D20">
        <v>3</v>
      </c>
      <c r="E20">
        <v>5</v>
      </c>
    </row>
    <row r="21" spans="1:5" x14ac:dyDescent="0.3">
      <c r="A21" t="s">
        <v>14</v>
      </c>
      <c r="B21">
        <v>20</v>
      </c>
      <c r="C21">
        <v>9.7509999999999994</v>
      </c>
      <c r="D21">
        <v>3</v>
      </c>
      <c r="E21">
        <v>5</v>
      </c>
    </row>
    <row r="22" spans="1:5" x14ac:dyDescent="0.3">
      <c r="A22" t="s">
        <v>14</v>
      </c>
      <c r="B22">
        <v>21</v>
      </c>
      <c r="C22">
        <v>2.806</v>
      </c>
      <c r="D22">
        <v>3</v>
      </c>
      <c r="E22">
        <v>3</v>
      </c>
    </row>
    <row r="23" spans="1:5" x14ac:dyDescent="0.3">
      <c r="A23" t="s">
        <v>14</v>
      </c>
      <c r="B23">
        <v>22</v>
      </c>
      <c r="C23">
        <v>9.5079999999999991</v>
      </c>
      <c r="D23">
        <v>3</v>
      </c>
      <c r="E23">
        <v>5</v>
      </c>
    </row>
    <row r="24" spans="1:5" x14ac:dyDescent="0.3">
      <c r="A24" t="s">
        <v>14</v>
      </c>
      <c r="B24">
        <v>23</v>
      </c>
      <c r="C24">
        <v>6.8789999999999996</v>
      </c>
      <c r="D24">
        <v>3</v>
      </c>
      <c r="E24">
        <v>5</v>
      </c>
    </row>
    <row r="25" spans="1:5" x14ac:dyDescent="0.3">
      <c r="A25" t="s">
        <v>14</v>
      </c>
      <c r="B25">
        <v>24</v>
      </c>
      <c r="C25">
        <v>3.5990000000000002</v>
      </c>
      <c r="D25">
        <v>3</v>
      </c>
      <c r="E25">
        <v>3</v>
      </c>
    </row>
    <row r="26" spans="1:5" x14ac:dyDescent="0.3">
      <c r="A26" t="s">
        <v>14</v>
      </c>
      <c r="B26">
        <v>30</v>
      </c>
      <c r="C26">
        <v>10.553000000000001</v>
      </c>
      <c r="D26">
        <v>1</v>
      </c>
      <c r="E26">
        <v>5</v>
      </c>
    </row>
    <row r="27" spans="1:5" x14ac:dyDescent="0.3">
      <c r="A27" t="s">
        <v>14</v>
      </c>
      <c r="B27">
        <v>32</v>
      </c>
      <c r="C27">
        <v>1.6990000000000001</v>
      </c>
      <c r="D27">
        <v>1</v>
      </c>
      <c r="E27">
        <v>3</v>
      </c>
    </row>
    <row r="28" spans="1:5" x14ac:dyDescent="0.3">
      <c r="A28" t="s">
        <v>14</v>
      </c>
      <c r="B28">
        <v>33</v>
      </c>
      <c r="C28">
        <v>3.1469999999999998</v>
      </c>
      <c r="D28">
        <v>1</v>
      </c>
      <c r="E28">
        <v>5</v>
      </c>
    </row>
    <row r="29" spans="1:5" x14ac:dyDescent="0.3">
      <c r="A29" t="s">
        <v>14</v>
      </c>
      <c r="B29">
        <v>35</v>
      </c>
      <c r="C29">
        <v>6.24</v>
      </c>
      <c r="D29">
        <v>1</v>
      </c>
      <c r="E29">
        <v>5</v>
      </c>
    </row>
    <row r="30" spans="1:5" x14ac:dyDescent="0.3">
      <c r="A30" t="s">
        <v>14</v>
      </c>
      <c r="B30">
        <v>36</v>
      </c>
      <c r="C30">
        <v>7.218</v>
      </c>
      <c r="D30">
        <v>1</v>
      </c>
      <c r="E30">
        <v>5</v>
      </c>
    </row>
    <row r="31" spans="1:5" x14ac:dyDescent="0.3">
      <c r="A31" t="s">
        <v>14</v>
      </c>
      <c r="B31">
        <v>38</v>
      </c>
      <c r="C31">
        <v>2.9870000000000001</v>
      </c>
      <c r="D31">
        <v>1</v>
      </c>
      <c r="E31">
        <v>3</v>
      </c>
    </row>
    <row r="32" spans="1:5" x14ac:dyDescent="0.3">
      <c r="A32" t="s">
        <v>14</v>
      </c>
      <c r="B32">
        <v>39</v>
      </c>
      <c r="C32">
        <v>7.03</v>
      </c>
      <c r="D32">
        <v>1</v>
      </c>
      <c r="E32">
        <v>5</v>
      </c>
    </row>
    <row r="33" spans="1:5" x14ac:dyDescent="0.3">
      <c r="A33" t="s">
        <v>14</v>
      </c>
      <c r="B33">
        <v>40</v>
      </c>
      <c r="C33">
        <v>13.457000000000001</v>
      </c>
      <c r="D33">
        <v>1</v>
      </c>
      <c r="E33">
        <v>5</v>
      </c>
    </row>
    <row r="34" spans="1:5" x14ac:dyDescent="0.3">
      <c r="A34" t="s">
        <v>14</v>
      </c>
      <c r="B34">
        <v>44</v>
      </c>
      <c r="C34" s="1">
        <v>2.883</v>
      </c>
      <c r="D34">
        <v>1</v>
      </c>
      <c r="E34">
        <v>3</v>
      </c>
    </row>
    <row r="35" spans="1:5" x14ac:dyDescent="0.3">
      <c r="A35" t="s">
        <v>14</v>
      </c>
      <c r="B35">
        <v>45</v>
      </c>
      <c r="C35">
        <v>16.559000000000001</v>
      </c>
      <c r="D35">
        <v>1</v>
      </c>
      <c r="E35">
        <v>5</v>
      </c>
    </row>
    <row r="36" spans="1:5" x14ac:dyDescent="0.3">
      <c r="A36" t="s">
        <v>14</v>
      </c>
      <c r="B36">
        <v>46</v>
      </c>
      <c r="C36" s="1">
        <v>5.9989999999999997</v>
      </c>
      <c r="D36">
        <v>1</v>
      </c>
      <c r="E36">
        <v>3</v>
      </c>
    </row>
    <row r="37" spans="1:5" x14ac:dyDescent="0.3">
      <c r="A37" t="s">
        <v>14</v>
      </c>
      <c r="B37">
        <v>49</v>
      </c>
      <c r="C37">
        <v>3.2629999999999999</v>
      </c>
      <c r="D37">
        <v>2</v>
      </c>
      <c r="E37">
        <v>3</v>
      </c>
    </row>
    <row r="38" spans="1:5" x14ac:dyDescent="0.3">
      <c r="A38" t="s">
        <v>14</v>
      </c>
      <c r="B38">
        <v>50</v>
      </c>
      <c r="C38">
        <v>1.26</v>
      </c>
      <c r="D38">
        <v>2</v>
      </c>
      <c r="E38">
        <v>3</v>
      </c>
    </row>
    <row r="39" spans="1:5" x14ac:dyDescent="0.3">
      <c r="A39" t="s">
        <v>14</v>
      </c>
      <c r="B39">
        <v>51</v>
      </c>
      <c r="C39">
        <v>9.4589999999999996</v>
      </c>
      <c r="D39">
        <v>2</v>
      </c>
      <c r="E39">
        <v>5</v>
      </c>
    </row>
    <row r="40" spans="1:5" x14ac:dyDescent="0.3">
      <c r="A40" t="s">
        <v>14</v>
      </c>
      <c r="B40">
        <v>52</v>
      </c>
      <c r="C40">
        <v>5.0439999999999996</v>
      </c>
      <c r="D40">
        <v>2</v>
      </c>
      <c r="E40">
        <v>5</v>
      </c>
    </row>
    <row r="41" spans="1:5" x14ac:dyDescent="0.3">
      <c r="A41" t="s">
        <v>14</v>
      </c>
      <c r="B41">
        <v>53</v>
      </c>
      <c r="C41">
        <v>10.702</v>
      </c>
      <c r="D41">
        <v>2</v>
      </c>
      <c r="E41">
        <v>5</v>
      </c>
    </row>
    <row r="42" spans="1:5" x14ac:dyDescent="0.3">
      <c r="A42" t="s">
        <v>14</v>
      </c>
      <c r="B42">
        <v>54</v>
      </c>
      <c r="C42">
        <v>14.473000000000001</v>
      </c>
      <c r="D42">
        <v>2</v>
      </c>
      <c r="E42">
        <v>5</v>
      </c>
    </row>
    <row r="43" spans="1:5" x14ac:dyDescent="0.3">
      <c r="A43" t="s">
        <v>14</v>
      </c>
      <c r="B43">
        <v>55</v>
      </c>
      <c r="C43">
        <v>8.77</v>
      </c>
      <c r="D43">
        <v>2</v>
      </c>
      <c r="E43">
        <v>3</v>
      </c>
    </row>
    <row r="44" spans="1:5" x14ac:dyDescent="0.3">
      <c r="A44" t="s">
        <v>14</v>
      </c>
      <c r="B44">
        <v>59</v>
      </c>
      <c r="C44">
        <v>27.504000000000001</v>
      </c>
      <c r="D44">
        <v>2</v>
      </c>
      <c r="E44">
        <v>5</v>
      </c>
    </row>
    <row r="45" spans="1:5" x14ac:dyDescent="0.3">
      <c r="A45" t="s">
        <v>14</v>
      </c>
      <c r="B45">
        <v>60</v>
      </c>
      <c r="C45">
        <v>8.4909999999999997</v>
      </c>
      <c r="D45">
        <v>2</v>
      </c>
      <c r="E45">
        <v>3</v>
      </c>
    </row>
    <row r="46" spans="1:5" x14ac:dyDescent="0.3">
      <c r="A46" t="s">
        <v>14</v>
      </c>
      <c r="B46">
        <v>61</v>
      </c>
      <c r="C46">
        <v>25.111999999999998</v>
      </c>
      <c r="D46">
        <v>2</v>
      </c>
      <c r="E46">
        <v>5</v>
      </c>
    </row>
    <row r="47" spans="1:5" x14ac:dyDescent="0.3">
      <c r="A47" t="s">
        <v>14</v>
      </c>
      <c r="B47">
        <v>66</v>
      </c>
      <c r="C47">
        <v>29.327999999999999</v>
      </c>
      <c r="D47">
        <v>2</v>
      </c>
      <c r="E47">
        <v>5</v>
      </c>
    </row>
    <row r="48" spans="1:5" x14ac:dyDescent="0.3">
      <c r="A48" t="s">
        <v>14</v>
      </c>
      <c r="B48">
        <v>69</v>
      </c>
      <c r="C48">
        <v>16.741</v>
      </c>
      <c r="D48">
        <v>2</v>
      </c>
      <c r="E48">
        <v>5</v>
      </c>
    </row>
    <row r="49" spans="1:5" x14ac:dyDescent="0.3">
      <c r="A49" t="s">
        <v>8</v>
      </c>
      <c r="B49">
        <v>2</v>
      </c>
      <c r="C49">
        <v>6.7290000000000001</v>
      </c>
      <c r="D49">
        <v>3</v>
      </c>
      <c r="E49">
        <v>3</v>
      </c>
    </row>
    <row r="50" spans="1:5" x14ac:dyDescent="0.3">
      <c r="A50" t="s">
        <v>8</v>
      </c>
      <c r="B50">
        <v>3</v>
      </c>
      <c r="C50">
        <v>16.106999999999999</v>
      </c>
      <c r="D50">
        <v>3</v>
      </c>
      <c r="E50">
        <v>5</v>
      </c>
    </row>
    <row r="51" spans="1:5" x14ac:dyDescent="0.3">
      <c r="A51" t="s">
        <v>8</v>
      </c>
      <c r="B51">
        <v>4</v>
      </c>
      <c r="C51">
        <v>40.512999999999998</v>
      </c>
      <c r="D51">
        <v>3</v>
      </c>
      <c r="E51">
        <v>5</v>
      </c>
    </row>
    <row r="52" spans="1:5" x14ac:dyDescent="0.3">
      <c r="A52" t="s">
        <v>8</v>
      </c>
      <c r="B52">
        <v>5</v>
      </c>
      <c r="C52">
        <v>14.95</v>
      </c>
      <c r="D52">
        <v>3</v>
      </c>
      <c r="E52">
        <v>5</v>
      </c>
    </row>
    <row r="53" spans="1:5" x14ac:dyDescent="0.3">
      <c r="A53" t="s">
        <v>8</v>
      </c>
      <c r="B53">
        <v>6</v>
      </c>
      <c r="C53">
        <v>19.055</v>
      </c>
      <c r="D53">
        <v>3</v>
      </c>
      <c r="E53">
        <v>5</v>
      </c>
    </row>
    <row r="54" spans="1:5" x14ac:dyDescent="0.3">
      <c r="A54" t="s">
        <v>8</v>
      </c>
      <c r="B54">
        <v>7</v>
      </c>
      <c r="C54">
        <v>22.347000000000001</v>
      </c>
      <c r="D54">
        <v>3</v>
      </c>
      <c r="E54">
        <v>5</v>
      </c>
    </row>
    <row r="55" spans="1:5" x14ac:dyDescent="0.3">
      <c r="A55" t="s">
        <v>8</v>
      </c>
      <c r="B55">
        <v>8</v>
      </c>
      <c r="C55">
        <v>29.824999999999999</v>
      </c>
      <c r="D55">
        <v>3</v>
      </c>
      <c r="E55">
        <v>5</v>
      </c>
    </row>
    <row r="56" spans="1:5" x14ac:dyDescent="0.3">
      <c r="A56" t="s">
        <v>8</v>
      </c>
      <c r="B56">
        <v>9</v>
      </c>
      <c r="C56">
        <v>5.0220000000000002</v>
      </c>
      <c r="D56">
        <v>3</v>
      </c>
      <c r="E56">
        <v>3</v>
      </c>
    </row>
    <row r="57" spans="1:5" x14ac:dyDescent="0.3">
      <c r="A57" t="s">
        <v>8</v>
      </c>
      <c r="B57">
        <v>10</v>
      </c>
      <c r="C57">
        <v>35.313000000000002</v>
      </c>
      <c r="D57">
        <v>3</v>
      </c>
      <c r="E57">
        <v>5</v>
      </c>
    </row>
    <row r="58" spans="1:5" x14ac:dyDescent="0.3">
      <c r="A58" t="s">
        <v>8</v>
      </c>
      <c r="B58">
        <v>11</v>
      </c>
      <c r="C58">
        <v>11.05</v>
      </c>
      <c r="D58">
        <v>3</v>
      </c>
      <c r="E58">
        <v>3</v>
      </c>
    </row>
    <row r="59" spans="1:5" x14ac:dyDescent="0.3">
      <c r="A59" t="s">
        <v>8</v>
      </c>
      <c r="B59">
        <v>12</v>
      </c>
      <c r="C59">
        <v>45.39</v>
      </c>
      <c r="D59">
        <v>3</v>
      </c>
      <c r="E59">
        <v>5</v>
      </c>
    </row>
    <row r="60" spans="1:5" x14ac:dyDescent="0.3">
      <c r="A60" t="s">
        <v>8</v>
      </c>
      <c r="B60">
        <v>13</v>
      </c>
      <c r="C60">
        <v>44.216999999999999</v>
      </c>
      <c r="D60">
        <v>3</v>
      </c>
      <c r="E60">
        <v>5</v>
      </c>
    </row>
    <row r="61" spans="1:5" x14ac:dyDescent="0.3">
      <c r="A61" t="s">
        <v>8</v>
      </c>
      <c r="B61">
        <v>14</v>
      </c>
      <c r="C61">
        <v>13.186</v>
      </c>
      <c r="D61">
        <v>3</v>
      </c>
      <c r="E61">
        <v>3</v>
      </c>
    </row>
    <row r="62" spans="1:5" x14ac:dyDescent="0.3">
      <c r="A62" t="s">
        <v>8</v>
      </c>
      <c r="B62">
        <v>15</v>
      </c>
      <c r="C62">
        <v>24.67</v>
      </c>
      <c r="D62">
        <v>3</v>
      </c>
      <c r="E62">
        <v>5</v>
      </c>
    </row>
    <row r="63" spans="1:5" x14ac:dyDescent="0.3">
      <c r="A63" t="s">
        <v>8</v>
      </c>
      <c r="B63">
        <v>16</v>
      </c>
      <c r="C63">
        <v>23.207999999999998</v>
      </c>
      <c r="D63">
        <v>3</v>
      </c>
      <c r="E63">
        <v>5</v>
      </c>
    </row>
    <row r="64" spans="1:5" x14ac:dyDescent="0.3">
      <c r="A64" t="s">
        <v>8</v>
      </c>
      <c r="B64">
        <v>17</v>
      </c>
      <c r="C64">
        <v>19.716000000000001</v>
      </c>
      <c r="D64">
        <v>3</v>
      </c>
      <c r="E64">
        <v>5</v>
      </c>
    </row>
    <row r="65" spans="1:5" x14ac:dyDescent="0.3">
      <c r="A65" t="s">
        <v>8</v>
      </c>
      <c r="B65">
        <v>19</v>
      </c>
      <c r="C65">
        <v>6.1379999999999999</v>
      </c>
      <c r="D65">
        <v>3</v>
      </c>
      <c r="E65">
        <v>3</v>
      </c>
    </row>
    <row r="66" spans="1:5" x14ac:dyDescent="0.3">
      <c r="A66" t="s">
        <v>8</v>
      </c>
      <c r="B66">
        <v>20</v>
      </c>
      <c r="C66">
        <v>7.4340000000000002</v>
      </c>
      <c r="D66">
        <v>3</v>
      </c>
      <c r="E66">
        <v>3</v>
      </c>
    </row>
    <row r="67" spans="1:5" x14ac:dyDescent="0.3">
      <c r="A67" t="s">
        <v>8</v>
      </c>
      <c r="B67">
        <v>21</v>
      </c>
      <c r="C67">
        <v>12.742000000000001</v>
      </c>
      <c r="D67">
        <v>3</v>
      </c>
      <c r="E67">
        <v>5</v>
      </c>
    </row>
    <row r="68" spans="1:5" x14ac:dyDescent="0.3">
      <c r="A68" t="s">
        <v>8</v>
      </c>
      <c r="B68">
        <v>22</v>
      </c>
      <c r="C68">
        <v>14.21</v>
      </c>
      <c r="D68">
        <v>3</v>
      </c>
      <c r="E68">
        <v>3</v>
      </c>
    </row>
    <row r="69" spans="1:5" x14ac:dyDescent="0.3">
      <c r="A69" t="s">
        <v>8</v>
      </c>
      <c r="B69">
        <v>23</v>
      </c>
      <c r="C69">
        <v>30.905999999999999</v>
      </c>
      <c r="D69">
        <v>3</v>
      </c>
      <c r="E69">
        <v>5</v>
      </c>
    </row>
    <row r="70" spans="1:5" x14ac:dyDescent="0.3">
      <c r="A70" t="s">
        <v>8</v>
      </c>
      <c r="B70">
        <v>24</v>
      </c>
      <c r="C70">
        <v>31.181999999999999</v>
      </c>
      <c r="D70">
        <v>3</v>
      </c>
      <c r="E70">
        <v>5</v>
      </c>
    </row>
    <row r="71" spans="1:5" x14ac:dyDescent="0.3">
      <c r="A71" t="s">
        <v>8</v>
      </c>
      <c r="B71">
        <v>26</v>
      </c>
      <c r="C71">
        <v>9.86</v>
      </c>
      <c r="D71">
        <v>1</v>
      </c>
      <c r="E71">
        <v>5</v>
      </c>
    </row>
    <row r="72" spans="1:5" x14ac:dyDescent="0.3">
      <c r="A72" t="s">
        <v>8</v>
      </c>
      <c r="B72">
        <v>27</v>
      </c>
      <c r="C72">
        <v>22.154</v>
      </c>
      <c r="D72">
        <v>1</v>
      </c>
      <c r="E72">
        <v>5</v>
      </c>
    </row>
    <row r="73" spans="1:5" x14ac:dyDescent="0.3">
      <c r="A73" t="s">
        <v>8</v>
      </c>
      <c r="B73">
        <v>28</v>
      </c>
      <c r="C73">
        <v>13.598000000000001</v>
      </c>
      <c r="D73">
        <v>1</v>
      </c>
      <c r="E73">
        <v>5</v>
      </c>
    </row>
    <row r="74" spans="1:5" x14ac:dyDescent="0.3">
      <c r="A74" t="s">
        <v>8</v>
      </c>
      <c r="B74">
        <v>31</v>
      </c>
      <c r="C74">
        <v>9.0749999999999993</v>
      </c>
      <c r="D74">
        <v>1</v>
      </c>
      <c r="E74">
        <v>5</v>
      </c>
    </row>
    <row r="75" spans="1:5" x14ac:dyDescent="0.3">
      <c r="A75" t="s">
        <v>8</v>
      </c>
      <c r="B75">
        <v>32</v>
      </c>
      <c r="C75">
        <v>22.867000000000001</v>
      </c>
      <c r="D75">
        <v>1</v>
      </c>
      <c r="E75">
        <v>5</v>
      </c>
    </row>
    <row r="76" spans="1:5" x14ac:dyDescent="0.3">
      <c r="A76" t="s">
        <v>8</v>
      </c>
      <c r="B76">
        <v>33</v>
      </c>
      <c r="C76">
        <v>18.052</v>
      </c>
      <c r="D76">
        <v>1</v>
      </c>
      <c r="E76">
        <v>5</v>
      </c>
    </row>
    <row r="77" spans="1:5" x14ac:dyDescent="0.3">
      <c r="A77" t="s">
        <v>8</v>
      </c>
      <c r="B77">
        <v>37</v>
      </c>
      <c r="C77">
        <v>9.8889999999999993</v>
      </c>
      <c r="D77">
        <v>1</v>
      </c>
      <c r="E77">
        <v>5</v>
      </c>
    </row>
    <row r="78" spans="1:5" x14ac:dyDescent="0.3">
      <c r="A78" t="s">
        <v>8</v>
      </c>
      <c r="B78">
        <v>44</v>
      </c>
      <c r="C78">
        <v>10.29</v>
      </c>
      <c r="D78">
        <v>1</v>
      </c>
      <c r="E78">
        <v>5</v>
      </c>
    </row>
    <row r="79" spans="1:5" x14ac:dyDescent="0.3">
      <c r="A79" t="s">
        <v>8</v>
      </c>
      <c r="B79">
        <v>45</v>
      </c>
      <c r="C79" s="1">
        <v>8.032</v>
      </c>
      <c r="D79">
        <v>1</v>
      </c>
      <c r="E79">
        <v>3</v>
      </c>
    </row>
    <row r="80" spans="1:5" x14ac:dyDescent="0.3">
      <c r="A80" t="s">
        <v>8</v>
      </c>
      <c r="B80">
        <v>46</v>
      </c>
      <c r="C80">
        <v>6.6210000000000004</v>
      </c>
      <c r="D80">
        <v>1</v>
      </c>
      <c r="E80">
        <v>3</v>
      </c>
    </row>
    <row r="81" spans="1:5" x14ac:dyDescent="0.3">
      <c r="A81" t="s">
        <v>8</v>
      </c>
      <c r="B81">
        <v>47</v>
      </c>
      <c r="C81">
        <v>8.4529999999999994</v>
      </c>
      <c r="D81">
        <v>1</v>
      </c>
      <c r="E81">
        <v>3</v>
      </c>
    </row>
    <row r="82" spans="1:5" x14ac:dyDescent="0.3">
      <c r="A82" t="s">
        <v>15</v>
      </c>
      <c r="B82">
        <v>3</v>
      </c>
      <c r="C82">
        <v>44.566000000000003</v>
      </c>
      <c r="D82">
        <v>2</v>
      </c>
      <c r="E82">
        <v>5</v>
      </c>
    </row>
    <row r="83" spans="1:5" x14ac:dyDescent="0.3">
      <c r="A83" t="s">
        <v>15</v>
      </c>
      <c r="B83">
        <v>6</v>
      </c>
      <c r="C83">
        <f>26.115+8.608</f>
        <v>34.722999999999999</v>
      </c>
      <c r="D83">
        <v>2</v>
      </c>
      <c r="E83">
        <v>5</v>
      </c>
    </row>
    <row r="84" spans="1:5" x14ac:dyDescent="0.3">
      <c r="A84" t="s">
        <v>15</v>
      </c>
      <c r="B84">
        <v>7</v>
      </c>
      <c r="C84">
        <v>31.396000000000001</v>
      </c>
      <c r="D84">
        <v>2</v>
      </c>
      <c r="E84">
        <v>5</v>
      </c>
    </row>
    <row r="85" spans="1:5" x14ac:dyDescent="0.3">
      <c r="A85" t="s">
        <v>15</v>
      </c>
      <c r="B85">
        <v>10</v>
      </c>
      <c r="C85">
        <v>4.202</v>
      </c>
      <c r="D85">
        <v>2</v>
      </c>
      <c r="E85">
        <v>3</v>
      </c>
    </row>
    <row r="86" spans="1:5" x14ac:dyDescent="0.3">
      <c r="A86" t="s">
        <v>15</v>
      </c>
      <c r="B86">
        <v>12</v>
      </c>
      <c r="C86">
        <v>31.952000000000002</v>
      </c>
      <c r="D86">
        <v>2</v>
      </c>
      <c r="E86">
        <v>5</v>
      </c>
    </row>
    <row r="87" spans="1:5" x14ac:dyDescent="0.3">
      <c r="A87" t="s">
        <v>15</v>
      </c>
      <c r="B87">
        <v>13</v>
      </c>
      <c r="C87">
        <v>8.8379999999999992</v>
      </c>
      <c r="D87">
        <v>2</v>
      </c>
      <c r="E87">
        <v>5</v>
      </c>
    </row>
    <row r="88" spans="1:5" x14ac:dyDescent="0.3">
      <c r="A88" t="s">
        <v>15</v>
      </c>
      <c r="B88">
        <v>14</v>
      </c>
      <c r="C88">
        <v>11.893000000000001</v>
      </c>
      <c r="D88">
        <v>2</v>
      </c>
      <c r="E88">
        <v>3</v>
      </c>
    </row>
    <row r="89" spans="1:5" x14ac:dyDescent="0.3">
      <c r="A89" t="s">
        <v>15</v>
      </c>
      <c r="B89">
        <v>16</v>
      </c>
      <c r="C89">
        <v>3.98</v>
      </c>
      <c r="D89">
        <v>2</v>
      </c>
      <c r="E89">
        <v>3</v>
      </c>
    </row>
    <row r="90" spans="1:5" x14ac:dyDescent="0.3">
      <c r="A90" t="s">
        <v>15</v>
      </c>
      <c r="B90">
        <v>19</v>
      </c>
      <c r="C90">
        <v>7.9630000000000001</v>
      </c>
      <c r="D90">
        <v>2</v>
      </c>
      <c r="E90">
        <v>5</v>
      </c>
    </row>
    <row r="91" spans="1:5" x14ac:dyDescent="0.3">
      <c r="A91" t="s">
        <v>15</v>
      </c>
      <c r="B91">
        <v>20</v>
      </c>
      <c r="C91">
        <v>6.117</v>
      </c>
      <c r="D91">
        <v>2</v>
      </c>
      <c r="E91">
        <v>3</v>
      </c>
    </row>
    <row r="92" spans="1:5" x14ac:dyDescent="0.3">
      <c r="A92" t="s">
        <v>15</v>
      </c>
      <c r="B92">
        <v>22</v>
      </c>
      <c r="C92">
        <v>4.2750000000000004</v>
      </c>
      <c r="D92">
        <v>2</v>
      </c>
      <c r="E92">
        <v>3</v>
      </c>
    </row>
    <row r="93" spans="1:5" x14ac:dyDescent="0.3">
      <c r="A93" t="s">
        <v>15</v>
      </c>
      <c r="B93">
        <v>23</v>
      </c>
      <c r="C93">
        <v>12.321999999999999</v>
      </c>
      <c r="D93">
        <v>2</v>
      </c>
      <c r="E93">
        <v>3</v>
      </c>
    </row>
    <row r="94" spans="1:5" x14ac:dyDescent="0.3">
      <c r="A94" t="s">
        <v>15</v>
      </c>
      <c r="B94">
        <v>27</v>
      </c>
      <c r="C94">
        <v>12.696999999999999</v>
      </c>
      <c r="D94">
        <v>1</v>
      </c>
      <c r="E94">
        <v>5</v>
      </c>
    </row>
    <row r="95" spans="1:5" x14ac:dyDescent="0.3">
      <c r="A95" t="s">
        <v>15</v>
      </c>
      <c r="B95">
        <v>28</v>
      </c>
      <c r="C95">
        <v>9.7129999999999992</v>
      </c>
      <c r="D95">
        <v>1</v>
      </c>
      <c r="E95">
        <v>5</v>
      </c>
    </row>
    <row r="96" spans="1:5" x14ac:dyDescent="0.3">
      <c r="A96" t="s">
        <v>15</v>
      </c>
      <c r="B96">
        <v>30</v>
      </c>
      <c r="C96" s="1">
        <v>10.163</v>
      </c>
      <c r="D96">
        <v>1</v>
      </c>
      <c r="E96">
        <v>3</v>
      </c>
    </row>
    <row r="97" spans="1:5" x14ac:dyDescent="0.3">
      <c r="A97" t="s">
        <v>15</v>
      </c>
      <c r="B97">
        <v>31</v>
      </c>
      <c r="C97">
        <v>3.97</v>
      </c>
      <c r="D97">
        <v>1</v>
      </c>
      <c r="E97">
        <v>3</v>
      </c>
    </row>
    <row r="98" spans="1:5" x14ac:dyDescent="0.3">
      <c r="A98" t="s">
        <v>15</v>
      </c>
      <c r="B98">
        <v>33</v>
      </c>
      <c r="C98">
        <v>9.4039999999999999</v>
      </c>
      <c r="D98">
        <v>1</v>
      </c>
      <c r="E98">
        <v>5</v>
      </c>
    </row>
    <row r="99" spans="1:5" x14ac:dyDescent="0.3">
      <c r="A99" t="s">
        <v>15</v>
      </c>
      <c r="B99">
        <v>34</v>
      </c>
      <c r="C99">
        <v>24.158000000000001</v>
      </c>
      <c r="D99">
        <v>1</v>
      </c>
      <c r="E99">
        <v>5</v>
      </c>
    </row>
    <row r="100" spans="1:5" x14ac:dyDescent="0.3">
      <c r="A100" t="s">
        <v>15</v>
      </c>
      <c r="B100">
        <v>36</v>
      </c>
      <c r="C100">
        <v>28.870999999999999</v>
      </c>
      <c r="D100">
        <v>1</v>
      </c>
      <c r="E100">
        <v>5</v>
      </c>
    </row>
    <row r="101" spans="1:5" x14ac:dyDescent="0.3">
      <c r="A101" t="s">
        <v>15</v>
      </c>
      <c r="B101">
        <v>40</v>
      </c>
      <c r="C101">
        <v>19.625</v>
      </c>
      <c r="D101">
        <v>1</v>
      </c>
      <c r="E101">
        <v>5</v>
      </c>
    </row>
    <row r="102" spans="1:5" x14ac:dyDescent="0.3">
      <c r="A102" t="s">
        <v>15</v>
      </c>
      <c r="B102">
        <v>41</v>
      </c>
      <c r="C102" s="1">
        <v>9.0510000000000002</v>
      </c>
      <c r="D102">
        <v>1</v>
      </c>
      <c r="E102">
        <v>3</v>
      </c>
    </row>
    <row r="103" spans="1:5" x14ac:dyDescent="0.3">
      <c r="A103" t="s">
        <v>15</v>
      </c>
      <c r="B103">
        <v>42</v>
      </c>
      <c r="C103">
        <v>21.454999999999998</v>
      </c>
      <c r="D103">
        <v>1</v>
      </c>
      <c r="E103">
        <v>5</v>
      </c>
    </row>
    <row r="104" spans="1:5" x14ac:dyDescent="0.3">
      <c r="A104" t="s">
        <v>15</v>
      </c>
      <c r="B104">
        <v>43</v>
      </c>
      <c r="C104">
        <v>3.0430000000000001</v>
      </c>
      <c r="D104">
        <v>1</v>
      </c>
      <c r="E104">
        <v>3</v>
      </c>
    </row>
    <row r="105" spans="1:5" x14ac:dyDescent="0.3">
      <c r="A105" t="s">
        <v>15</v>
      </c>
      <c r="B105">
        <v>44</v>
      </c>
      <c r="C105">
        <v>6.6630000000000003</v>
      </c>
      <c r="D105">
        <v>1</v>
      </c>
      <c r="E105">
        <v>5</v>
      </c>
    </row>
    <row r="106" spans="1:5" x14ac:dyDescent="0.3">
      <c r="A106" t="s">
        <v>15</v>
      </c>
      <c r="B106">
        <v>46</v>
      </c>
      <c r="C106">
        <v>20.61</v>
      </c>
      <c r="D106">
        <v>1</v>
      </c>
      <c r="E106">
        <v>5</v>
      </c>
    </row>
    <row r="107" spans="1:5" x14ac:dyDescent="0.3">
      <c r="A107" t="s">
        <v>15</v>
      </c>
      <c r="B107">
        <v>47</v>
      </c>
      <c r="C107" s="1">
        <v>8.766</v>
      </c>
      <c r="D107">
        <v>1</v>
      </c>
      <c r="E107">
        <v>3</v>
      </c>
    </row>
    <row r="108" spans="1:5" x14ac:dyDescent="0.3">
      <c r="A108" t="s">
        <v>15</v>
      </c>
      <c r="B108">
        <v>48</v>
      </c>
      <c r="C108">
        <v>30.015999999999998</v>
      </c>
      <c r="D108">
        <v>1</v>
      </c>
      <c r="E108">
        <v>5</v>
      </c>
    </row>
    <row r="109" spans="1:5" x14ac:dyDescent="0.3">
      <c r="A109" t="s">
        <v>15</v>
      </c>
      <c r="B109">
        <v>49</v>
      </c>
      <c r="C109">
        <v>9.2560000000000002</v>
      </c>
      <c r="D109">
        <v>2</v>
      </c>
      <c r="E109">
        <v>5</v>
      </c>
    </row>
    <row r="110" spans="1:5" x14ac:dyDescent="0.3">
      <c r="A110" t="s">
        <v>15</v>
      </c>
      <c r="B110">
        <v>50</v>
      </c>
      <c r="C110">
        <v>29.876000000000001</v>
      </c>
      <c r="D110">
        <v>2</v>
      </c>
      <c r="E110">
        <v>5</v>
      </c>
    </row>
    <row r="111" spans="1:5" x14ac:dyDescent="0.3">
      <c r="A111" t="s">
        <v>15</v>
      </c>
      <c r="B111">
        <v>51</v>
      </c>
      <c r="C111">
        <v>18.158999999999999</v>
      </c>
      <c r="D111">
        <v>2</v>
      </c>
      <c r="E111">
        <v>5</v>
      </c>
    </row>
    <row r="112" spans="1:5" x14ac:dyDescent="0.3">
      <c r="A112" t="s">
        <v>15</v>
      </c>
      <c r="B112">
        <v>53</v>
      </c>
      <c r="C112">
        <v>29.292000000000002</v>
      </c>
      <c r="D112">
        <v>2</v>
      </c>
      <c r="E112">
        <v>5</v>
      </c>
    </row>
    <row r="113" spans="1:5" x14ac:dyDescent="0.3">
      <c r="A113" t="s">
        <v>15</v>
      </c>
      <c r="B113">
        <v>54</v>
      </c>
      <c r="C113">
        <v>18.384</v>
      </c>
      <c r="D113">
        <v>2</v>
      </c>
      <c r="E113">
        <v>5</v>
      </c>
    </row>
    <row r="114" spans="1:5" x14ac:dyDescent="0.3">
      <c r="A114" t="s">
        <v>15</v>
      </c>
      <c r="B114">
        <v>58</v>
      </c>
      <c r="C114">
        <v>9.8610000000000007</v>
      </c>
      <c r="D114">
        <v>2</v>
      </c>
      <c r="E114">
        <v>3</v>
      </c>
    </row>
    <row r="115" spans="1:5" x14ac:dyDescent="0.3">
      <c r="A115" t="s">
        <v>15</v>
      </c>
      <c r="B115">
        <v>60</v>
      </c>
      <c r="C115">
        <v>8.5739999999999998</v>
      </c>
      <c r="D115">
        <v>2</v>
      </c>
      <c r="E115">
        <v>5</v>
      </c>
    </row>
    <row r="116" spans="1:5" x14ac:dyDescent="0.3">
      <c r="A116" t="s">
        <v>15</v>
      </c>
      <c r="B116">
        <v>61</v>
      </c>
      <c r="C116">
        <f>13.913+20.842</f>
        <v>34.754999999999995</v>
      </c>
      <c r="D116">
        <v>2</v>
      </c>
      <c r="E116">
        <v>5</v>
      </c>
    </row>
    <row r="117" spans="1:5" x14ac:dyDescent="0.3">
      <c r="A117" t="s">
        <v>15</v>
      </c>
      <c r="B117">
        <v>63</v>
      </c>
      <c r="C117">
        <v>25.484999999999999</v>
      </c>
      <c r="D117">
        <v>2</v>
      </c>
      <c r="E117">
        <v>5</v>
      </c>
    </row>
    <row r="118" spans="1:5" x14ac:dyDescent="0.3">
      <c r="A118" t="s">
        <v>15</v>
      </c>
      <c r="B118">
        <v>68</v>
      </c>
      <c r="C118">
        <v>13.16</v>
      </c>
      <c r="D118">
        <v>2</v>
      </c>
      <c r="E118">
        <v>3</v>
      </c>
    </row>
    <row r="119" spans="1:5" x14ac:dyDescent="0.3">
      <c r="A119" t="s">
        <v>15</v>
      </c>
      <c r="B119">
        <v>69</v>
      </c>
      <c r="C119">
        <v>14.266</v>
      </c>
      <c r="D119">
        <v>2</v>
      </c>
      <c r="E119">
        <v>5</v>
      </c>
    </row>
    <row r="120" spans="1:5" x14ac:dyDescent="0.3">
      <c r="A120" t="s">
        <v>15</v>
      </c>
      <c r="B120">
        <v>71</v>
      </c>
      <c r="C120">
        <v>14.029</v>
      </c>
      <c r="D120">
        <v>2</v>
      </c>
      <c r="E120">
        <v>5</v>
      </c>
    </row>
    <row r="121" spans="1:5" x14ac:dyDescent="0.3">
      <c r="A121" t="s">
        <v>13</v>
      </c>
      <c r="B121">
        <v>1</v>
      </c>
      <c r="C121">
        <v>18.279</v>
      </c>
      <c r="D121">
        <v>3</v>
      </c>
      <c r="E121">
        <v>5</v>
      </c>
    </row>
    <row r="122" spans="1:5" x14ac:dyDescent="0.3">
      <c r="A122" t="s">
        <v>13</v>
      </c>
      <c r="B122">
        <v>2</v>
      </c>
      <c r="C122">
        <v>4.66</v>
      </c>
      <c r="D122">
        <v>3</v>
      </c>
      <c r="E122">
        <v>3</v>
      </c>
    </row>
    <row r="123" spans="1:5" x14ac:dyDescent="0.3">
      <c r="A123" t="s">
        <v>13</v>
      </c>
      <c r="B123">
        <v>3</v>
      </c>
      <c r="C123">
        <v>7.6340000000000003</v>
      </c>
      <c r="D123">
        <v>3</v>
      </c>
      <c r="E123">
        <v>3</v>
      </c>
    </row>
    <row r="124" spans="1:5" x14ac:dyDescent="0.3">
      <c r="A124" t="s">
        <v>13</v>
      </c>
      <c r="B124">
        <v>4</v>
      </c>
      <c r="C124">
        <v>18.306000000000001</v>
      </c>
      <c r="D124">
        <v>3</v>
      </c>
      <c r="E124">
        <v>5</v>
      </c>
    </row>
    <row r="125" spans="1:5" x14ac:dyDescent="0.3">
      <c r="A125" t="s">
        <v>13</v>
      </c>
      <c r="B125">
        <v>5</v>
      </c>
      <c r="C125">
        <v>8.8670000000000009</v>
      </c>
      <c r="D125">
        <v>3</v>
      </c>
      <c r="E125">
        <v>3</v>
      </c>
    </row>
    <row r="126" spans="1:5" x14ac:dyDescent="0.3">
      <c r="A126" t="s">
        <v>13</v>
      </c>
      <c r="B126">
        <v>6</v>
      </c>
      <c r="C126">
        <v>26.462</v>
      </c>
      <c r="D126">
        <v>3</v>
      </c>
      <c r="E126">
        <v>5</v>
      </c>
    </row>
    <row r="127" spans="1:5" x14ac:dyDescent="0.3">
      <c r="A127" t="s">
        <v>13</v>
      </c>
      <c r="B127">
        <v>7</v>
      </c>
      <c r="C127">
        <v>14.663</v>
      </c>
      <c r="D127">
        <v>3</v>
      </c>
      <c r="E127">
        <v>5</v>
      </c>
    </row>
    <row r="128" spans="1:5" x14ac:dyDescent="0.3">
      <c r="A128" t="s">
        <v>13</v>
      </c>
      <c r="B128">
        <v>8</v>
      </c>
      <c r="C128">
        <v>17.637</v>
      </c>
      <c r="D128">
        <v>3</v>
      </c>
      <c r="E128">
        <v>5</v>
      </c>
    </row>
    <row r="129" spans="1:5" x14ac:dyDescent="0.3">
      <c r="A129" t="s">
        <v>13</v>
      </c>
      <c r="B129">
        <v>9</v>
      </c>
      <c r="C129">
        <v>30.71</v>
      </c>
      <c r="D129">
        <v>3</v>
      </c>
      <c r="E129">
        <v>5</v>
      </c>
    </row>
    <row r="130" spans="1:5" x14ac:dyDescent="0.3">
      <c r="A130" t="s">
        <v>13</v>
      </c>
      <c r="B130">
        <v>11</v>
      </c>
      <c r="C130">
        <v>5.4649999999999999</v>
      </c>
      <c r="D130">
        <v>3</v>
      </c>
      <c r="E130">
        <v>3</v>
      </c>
    </row>
    <row r="131" spans="1:5" x14ac:dyDescent="0.3">
      <c r="A131" t="s">
        <v>13</v>
      </c>
      <c r="B131">
        <v>12</v>
      </c>
      <c r="C131">
        <v>7.2670000000000003</v>
      </c>
      <c r="D131">
        <v>3</v>
      </c>
      <c r="E131">
        <v>3</v>
      </c>
    </row>
    <row r="132" spans="1:5" x14ac:dyDescent="0.3">
      <c r="A132" t="s">
        <v>13</v>
      </c>
      <c r="B132">
        <v>13</v>
      </c>
      <c r="C132">
        <v>16.710999999999999</v>
      </c>
      <c r="D132">
        <v>3</v>
      </c>
      <c r="E132">
        <v>5</v>
      </c>
    </row>
    <row r="133" spans="1:5" x14ac:dyDescent="0.3">
      <c r="A133" t="s">
        <v>13</v>
      </c>
      <c r="B133">
        <v>14</v>
      </c>
      <c r="C133">
        <v>24.093</v>
      </c>
      <c r="D133">
        <v>3</v>
      </c>
      <c r="E133">
        <v>5</v>
      </c>
    </row>
    <row r="134" spans="1:5" x14ac:dyDescent="0.3">
      <c r="A134" t="s">
        <v>13</v>
      </c>
      <c r="B134">
        <v>15</v>
      </c>
      <c r="C134">
        <v>24.895</v>
      </c>
      <c r="D134">
        <v>3</v>
      </c>
      <c r="E134">
        <v>5</v>
      </c>
    </row>
    <row r="135" spans="1:5" x14ac:dyDescent="0.3">
      <c r="A135" t="s">
        <v>13</v>
      </c>
      <c r="B135">
        <v>16</v>
      </c>
      <c r="C135">
        <v>34.819000000000003</v>
      </c>
      <c r="D135">
        <v>3</v>
      </c>
      <c r="E135">
        <v>5</v>
      </c>
    </row>
    <row r="136" spans="1:5" x14ac:dyDescent="0.3">
      <c r="A136" t="s">
        <v>13</v>
      </c>
      <c r="B136">
        <v>17</v>
      </c>
      <c r="C136">
        <v>17.798999999999999</v>
      </c>
      <c r="D136">
        <v>3</v>
      </c>
      <c r="E136">
        <v>5</v>
      </c>
    </row>
    <row r="137" spans="1:5" x14ac:dyDescent="0.3">
      <c r="A137" t="s">
        <v>13</v>
      </c>
      <c r="B137">
        <v>18</v>
      </c>
      <c r="C137">
        <v>16.109000000000002</v>
      </c>
      <c r="D137">
        <v>3</v>
      </c>
      <c r="E137">
        <v>5</v>
      </c>
    </row>
    <row r="138" spans="1:5" x14ac:dyDescent="0.3">
      <c r="A138" t="s">
        <v>13</v>
      </c>
      <c r="B138">
        <v>19</v>
      </c>
      <c r="C138">
        <v>8.5920000000000005</v>
      </c>
      <c r="D138">
        <v>3</v>
      </c>
      <c r="E138">
        <v>3</v>
      </c>
    </row>
    <row r="139" spans="1:5" x14ac:dyDescent="0.3">
      <c r="A139" t="s">
        <v>13</v>
      </c>
      <c r="B139">
        <v>20</v>
      </c>
      <c r="C139">
        <v>27.518999999999998</v>
      </c>
      <c r="D139">
        <v>3</v>
      </c>
      <c r="E139">
        <v>5</v>
      </c>
    </row>
    <row r="140" spans="1:5" x14ac:dyDescent="0.3">
      <c r="A140" t="s">
        <v>13</v>
      </c>
      <c r="B140">
        <v>21</v>
      </c>
      <c r="C140">
        <v>14.284000000000001</v>
      </c>
      <c r="D140">
        <v>3</v>
      </c>
      <c r="E140">
        <v>3</v>
      </c>
    </row>
    <row r="141" spans="1:5" x14ac:dyDescent="0.3">
      <c r="A141" t="s">
        <v>13</v>
      </c>
      <c r="B141">
        <v>22</v>
      </c>
      <c r="C141">
        <v>14.5</v>
      </c>
      <c r="D141">
        <v>3</v>
      </c>
      <c r="E141">
        <v>5</v>
      </c>
    </row>
    <row r="142" spans="1:5" x14ac:dyDescent="0.3">
      <c r="A142" t="s">
        <v>13</v>
      </c>
      <c r="B142">
        <v>23</v>
      </c>
      <c r="C142">
        <v>30.658999999999999</v>
      </c>
      <c r="D142">
        <v>3</v>
      </c>
      <c r="E142">
        <v>5</v>
      </c>
    </row>
    <row r="143" spans="1:5" x14ac:dyDescent="0.3">
      <c r="A143" t="s">
        <v>13</v>
      </c>
      <c r="B143">
        <v>24</v>
      </c>
      <c r="C143">
        <v>7.06</v>
      </c>
      <c r="D143">
        <v>3</v>
      </c>
      <c r="E143">
        <v>3</v>
      </c>
    </row>
    <row r="144" spans="1:5" x14ac:dyDescent="0.3">
      <c r="A144" t="s">
        <v>13</v>
      </c>
      <c r="B144">
        <v>25</v>
      </c>
      <c r="C144" s="1">
        <v>8.718</v>
      </c>
      <c r="D144">
        <v>1</v>
      </c>
      <c r="E144">
        <v>3</v>
      </c>
    </row>
    <row r="145" spans="1:5" x14ac:dyDescent="0.3">
      <c r="A145" t="s">
        <v>13</v>
      </c>
      <c r="B145">
        <v>26</v>
      </c>
      <c r="C145">
        <v>8.6780000000000008</v>
      </c>
      <c r="D145">
        <v>1</v>
      </c>
      <c r="E145">
        <v>5</v>
      </c>
    </row>
    <row r="146" spans="1:5" x14ac:dyDescent="0.3">
      <c r="A146" t="s">
        <v>13</v>
      </c>
      <c r="B146">
        <v>28</v>
      </c>
      <c r="C146">
        <v>12.276</v>
      </c>
      <c r="D146">
        <v>1</v>
      </c>
      <c r="E146">
        <v>5</v>
      </c>
    </row>
    <row r="147" spans="1:5" x14ac:dyDescent="0.3">
      <c r="A147" t="s">
        <v>13</v>
      </c>
      <c r="B147">
        <v>29</v>
      </c>
      <c r="C147">
        <v>5.3789999999999996</v>
      </c>
      <c r="D147">
        <v>1</v>
      </c>
      <c r="E147">
        <v>3</v>
      </c>
    </row>
    <row r="148" spans="1:5" x14ac:dyDescent="0.3">
      <c r="A148" t="s">
        <v>13</v>
      </c>
      <c r="B148">
        <v>33</v>
      </c>
      <c r="C148">
        <v>15.510999999999999</v>
      </c>
      <c r="D148">
        <v>1</v>
      </c>
      <c r="E148">
        <v>5</v>
      </c>
    </row>
    <row r="149" spans="1:5" x14ac:dyDescent="0.3">
      <c r="A149" t="s">
        <v>13</v>
      </c>
      <c r="B149">
        <v>37</v>
      </c>
      <c r="C149">
        <v>16.539000000000001</v>
      </c>
      <c r="D149">
        <v>1</v>
      </c>
      <c r="E149">
        <v>5</v>
      </c>
    </row>
    <row r="150" spans="1:5" x14ac:dyDescent="0.3">
      <c r="A150" t="s">
        <v>13</v>
      </c>
      <c r="B150">
        <v>39</v>
      </c>
      <c r="C150">
        <v>12.462</v>
      </c>
      <c r="D150">
        <v>1</v>
      </c>
      <c r="E150">
        <v>5</v>
      </c>
    </row>
    <row r="151" spans="1:5" x14ac:dyDescent="0.3">
      <c r="A151" t="s">
        <v>13</v>
      </c>
      <c r="B151">
        <v>40</v>
      </c>
      <c r="C151">
        <v>14.919</v>
      </c>
      <c r="D151">
        <v>1</v>
      </c>
      <c r="E151">
        <v>5</v>
      </c>
    </row>
    <row r="152" spans="1:5" x14ac:dyDescent="0.3">
      <c r="A152" t="s">
        <v>13</v>
      </c>
      <c r="B152">
        <v>41</v>
      </c>
      <c r="C152">
        <v>4.6989999999999998</v>
      </c>
      <c r="D152">
        <v>1</v>
      </c>
      <c r="E152">
        <v>3</v>
      </c>
    </row>
    <row r="153" spans="1:5" x14ac:dyDescent="0.3">
      <c r="A153" t="s">
        <v>13</v>
      </c>
      <c r="B153">
        <v>42</v>
      </c>
      <c r="C153">
        <v>13.042</v>
      </c>
      <c r="D153">
        <v>1</v>
      </c>
      <c r="E153">
        <v>5</v>
      </c>
    </row>
    <row r="154" spans="1:5" x14ac:dyDescent="0.3">
      <c r="A154" t="s">
        <v>13</v>
      </c>
      <c r="B154">
        <v>43</v>
      </c>
      <c r="C154" s="1">
        <v>6.9180000000000001</v>
      </c>
      <c r="D154">
        <v>1</v>
      </c>
      <c r="E154">
        <v>3</v>
      </c>
    </row>
    <row r="155" spans="1:5" x14ac:dyDescent="0.3">
      <c r="A155" t="s">
        <v>13</v>
      </c>
      <c r="B155">
        <v>45</v>
      </c>
      <c r="C155">
        <v>7.5620000000000003</v>
      </c>
      <c r="D155">
        <v>1</v>
      </c>
      <c r="E155">
        <v>5</v>
      </c>
    </row>
    <row r="156" spans="1:5" x14ac:dyDescent="0.3">
      <c r="A156" t="s">
        <v>13</v>
      </c>
      <c r="B156">
        <v>47</v>
      </c>
      <c r="C156">
        <v>3.0310000000000001</v>
      </c>
      <c r="D156">
        <v>1</v>
      </c>
      <c r="E156">
        <v>3</v>
      </c>
    </row>
  </sheetData>
  <sortState xmlns:xlrd2="http://schemas.microsoft.com/office/spreadsheetml/2017/richdata2" ref="A3:E156">
    <sortCondition ref="A3:A156"/>
    <sortCondition ref="B3:B15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4C44D-3A1F-412A-B73B-7DA6FC40EFF7}">
  <dimension ref="A1:G155"/>
  <sheetViews>
    <sheetView topLeftCell="A122" workbookViewId="0">
      <selection activeCell="G2" sqref="G2:G155"/>
    </sheetView>
  </sheetViews>
  <sheetFormatPr defaultRowHeight="14.4" x14ac:dyDescent="0.3"/>
  <cols>
    <col min="2" max="2" width="9.6640625" customWidth="1"/>
    <col min="6" max="6" width="9.5546875" bestFit="1" customWidth="1"/>
  </cols>
  <sheetData>
    <row r="1" spans="1:7" x14ac:dyDescent="0.3">
      <c r="A1" t="s">
        <v>19</v>
      </c>
      <c r="B1" t="s">
        <v>0</v>
      </c>
      <c r="C1" t="s">
        <v>1</v>
      </c>
      <c r="D1" t="s">
        <v>3</v>
      </c>
      <c r="E1" t="s">
        <v>4</v>
      </c>
      <c r="F1" t="s">
        <v>20</v>
      </c>
      <c r="G1" t="s">
        <v>164</v>
      </c>
    </row>
    <row r="2" spans="1:7" x14ac:dyDescent="0.3">
      <c r="A2">
        <v>101</v>
      </c>
      <c r="B2" t="s">
        <v>14</v>
      </c>
      <c r="C2">
        <v>1</v>
      </c>
      <c r="D2">
        <v>8.6300000000000002E-2</v>
      </c>
      <c r="E2">
        <v>6.4999999999999997E-3</v>
      </c>
      <c r="F2" s="2">
        <f t="shared" ref="F2:F33" si="0">(D2-E2)/D2</f>
        <v>0.92468134414831971</v>
      </c>
      <c r="G2" s="2">
        <v>6.8663263320922852</v>
      </c>
    </row>
    <row r="3" spans="1:7" x14ac:dyDescent="0.3">
      <c r="A3">
        <v>97</v>
      </c>
      <c r="B3" t="s">
        <v>14</v>
      </c>
      <c r="C3">
        <v>2</v>
      </c>
      <c r="D3">
        <v>0.1168</v>
      </c>
      <c r="E3">
        <v>0.01</v>
      </c>
      <c r="F3" s="2">
        <f t="shared" si="0"/>
        <v>0.91438356164383561</v>
      </c>
      <c r="G3" s="2">
        <v>7.4342012405395508</v>
      </c>
    </row>
    <row r="4" spans="1:7" x14ac:dyDescent="0.3">
      <c r="A4">
        <v>105</v>
      </c>
      <c r="B4" t="s">
        <v>14</v>
      </c>
      <c r="C4">
        <v>3</v>
      </c>
      <c r="D4">
        <v>0.11070000000000001</v>
      </c>
      <c r="E4">
        <v>9.1000000000000004E-3</v>
      </c>
      <c r="F4" s="2">
        <f t="shared" si="0"/>
        <v>0.91779584462511299</v>
      </c>
      <c r="G4" s="2">
        <v>7.4632158279418945</v>
      </c>
    </row>
    <row r="5" spans="1:7" x14ac:dyDescent="0.3">
      <c r="A5">
        <v>60</v>
      </c>
      <c r="B5" t="s">
        <v>14</v>
      </c>
      <c r="C5">
        <v>4</v>
      </c>
      <c r="D5">
        <v>4.2900000000000001E-2</v>
      </c>
      <c r="E5">
        <v>3.2000000000000002E-3</v>
      </c>
      <c r="F5" s="2">
        <f t="shared" si="0"/>
        <v>0.92540792540792538</v>
      </c>
      <c r="G5" s="2"/>
    </row>
    <row r="6" spans="1:7" x14ac:dyDescent="0.3">
      <c r="A6">
        <v>154</v>
      </c>
      <c r="B6" t="s">
        <v>14</v>
      </c>
      <c r="C6">
        <v>5</v>
      </c>
      <c r="D6">
        <v>0.121</v>
      </c>
      <c r="E6">
        <v>9.7999999999999997E-3</v>
      </c>
      <c r="F6" s="2">
        <f t="shared" si="0"/>
        <v>0.91900826446280992</v>
      </c>
      <c r="G6" s="2">
        <v>7.1515130996704102</v>
      </c>
    </row>
    <row r="7" spans="1:7" x14ac:dyDescent="0.3">
      <c r="A7">
        <v>28</v>
      </c>
      <c r="B7" t="s">
        <v>14</v>
      </c>
      <c r="C7">
        <v>6</v>
      </c>
      <c r="D7">
        <v>0.1817</v>
      </c>
      <c r="E7">
        <v>1.4E-2</v>
      </c>
      <c r="F7" s="2">
        <f t="shared" si="0"/>
        <v>0.92294991744634003</v>
      </c>
      <c r="G7" s="2">
        <v>7.4717741012573242</v>
      </c>
    </row>
    <row r="8" spans="1:7" x14ac:dyDescent="0.3">
      <c r="A8">
        <v>95</v>
      </c>
      <c r="B8" t="s">
        <v>14</v>
      </c>
      <c r="C8">
        <v>7</v>
      </c>
      <c r="D8">
        <v>0.1855</v>
      </c>
      <c r="E8">
        <v>1.6500000000000001E-2</v>
      </c>
      <c r="F8" s="2">
        <f t="shared" si="0"/>
        <v>0.91105121293800528</v>
      </c>
      <c r="G8" s="2">
        <v>7.7912859916687012</v>
      </c>
    </row>
    <row r="9" spans="1:7" x14ac:dyDescent="0.3">
      <c r="A9">
        <v>63</v>
      </c>
      <c r="B9" t="s">
        <v>14</v>
      </c>
      <c r="C9">
        <v>8</v>
      </c>
      <c r="D9">
        <v>2.0500000000000001E-2</v>
      </c>
      <c r="E9">
        <v>2.7000000000000001E-3</v>
      </c>
      <c r="F9" s="2">
        <f t="shared" si="0"/>
        <v>0.86829268292682926</v>
      </c>
      <c r="G9" s="2">
        <v>5.6177220344543457</v>
      </c>
    </row>
    <row r="10" spans="1:7" x14ac:dyDescent="0.3">
      <c r="A10">
        <v>99</v>
      </c>
      <c r="B10" t="s">
        <v>14</v>
      </c>
      <c r="C10">
        <v>9</v>
      </c>
      <c r="D10">
        <v>0.1245</v>
      </c>
      <c r="E10">
        <v>1.1599999999999999E-2</v>
      </c>
      <c r="F10" s="2">
        <f t="shared" si="0"/>
        <v>0.90682730923694777</v>
      </c>
      <c r="G10" s="2">
        <v>7.5801935195922852</v>
      </c>
    </row>
    <row r="11" spans="1:7" x14ac:dyDescent="0.3">
      <c r="A11">
        <v>57</v>
      </c>
      <c r="B11" t="s">
        <v>14</v>
      </c>
      <c r="C11">
        <v>10</v>
      </c>
      <c r="D11">
        <v>3.5499999999999997E-2</v>
      </c>
      <c r="E11">
        <v>3.3E-3</v>
      </c>
      <c r="F11" s="2">
        <f t="shared" si="0"/>
        <v>0.90704225352112677</v>
      </c>
      <c r="G11" s="2"/>
    </row>
    <row r="12" spans="1:7" x14ac:dyDescent="0.3">
      <c r="A12">
        <v>62</v>
      </c>
      <c r="B12" t="s">
        <v>14</v>
      </c>
      <c r="C12">
        <v>11</v>
      </c>
      <c r="D12">
        <v>1.83E-2</v>
      </c>
      <c r="E12">
        <v>2.3E-3</v>
      </c>
      <c r="F12" s="2">
        <f t="shared" si="0"/>
        <v>0.87431693989071035</v>
      </c>
      <c r="G12" s="2"/>
    </row>
    <row r="13" spans="1:7" x14ac:dyDescent="0.3">
      <c r="A13">
        <v>103</v>
      </c>
      <c r="B13" t="s">
        <v>14</v>
      </c>
      <c r="C13">
        <v>12</v>
      </c>
      <c r="D13">
        <v>0.1037</v>
      </c>
      <c r="E13">
        <v>8.8999999999999999E-3</v>
      </c>
      <c r="F13" s="2">
        <f t="shared" si="0"/>
        <v>0.91417550626808097</v>
      </c>
      <c r="G13" s="2">
        <v>7.5160732269287109</v>
      </c>
    </row>
    <row r="14" spans="1:7" x14ac:dyDescent="0.3">
      <c r="A14">
        <v>98</v>
      </c>
      <c r="B14" t="s">
        <v>14</v>
      </c>
      <c r="C14">
        <v>13</v>
      </c>
      <c r="D14">
        <v>0.1013</v>
      </c>
      <c r="E14">
        <v>9.4999999999999998E-3</v>
      </c>
      <c r="F14" s="2">
        <f t="shared" si="0"/>
        <v>0.90621915103652517</v>
      </c>
      <c r="G14" s="2">
        <v>7.1518282890319824</v>
      </c>
    </row>
    <row r="15" spans="1:7" x14ac:dyDescent="0.3">
      <c r="A15">
        <v>64</v>
      </c>
      <c r="B15" t="s">
        <v>14</v>
      </c>
      <c r="C15">
        <v>14</v>
      </c>
      <c r="D15">
        <v>3.5799999999999998E-2</v>
      </c>
      <c r="E15">
        <v>3.0999999999999999E-3</v>
      </c>
      <c r="F15" s="2">
        <f t="shared" si="0"/>
        <v>0.91340782122905029</v>
      </c>
      <c r="G15" s="2"/>
    </row>
    <row r="16" spans="1:7" x14ac:dyDescent="0.3">
      <c r="A16">
        <v>106</v>
      </c>
      <c r="B16" t="s">
        <v>14</v>
      </c>
      <c r="C16">
        <v>15</v>
      </c>
      <c r="D16">
        <v>0.1167</v>
      </c>
      <c r="E16">
        <v>9.9000000000000008E-3</v>
      </c>
      <c r="F16" s="2">
        <f t="shared" si="0"/>
        <v>0.91516709511568117</v>
      </c>
      <c r="G16" s="2">
        <v>7.3731093406677246</v>
      </c>
    </row>
    <row r="17" spans="1:7" x14ac:dyDescent="0.3">
      <c r="A17">
        <v>100</v>
      </c>
      <c r="B17" t="s">
        <v>14</v>
      </c>
      <c r="C17">
        <v>16</v>
      </c>
      <c r="D17">
        <v>8.7499999999999994E-2</v>
      </c>
      <c r="E17">
        <v>7.4000000000000003E-3</v>
      </c>
      <c r="F17" s="2">
        <f t="shared" si="0"/>
        <v>0.91542857142857137</v>
      </c>
      <c r="G17" s="2">
        <v>6.0591678619384766</v>
      </c>
    </row>
    <row r="18" spans="1:7" x14ac:dyDescent="0.3">
      <c r="A18">
        <v>59</v>
      </c>
      <c r="B18" t="s">
        <v>14</v>
      </c>
      <c r="C18">
        <v>17</v>
      </c>
      <c r="D18">
        <v>4.4499999999999998E-2</v>
      </c>
      <c r="E18">
        <v>1.8E-3</v>
      </c>
      <c r="F18" s="2">
        <f t="shared" si="0"/>
        <v>0.95955056179775278</v>
      </c>
      <c r="G18" s="2"/>
    </row>
    <row r="19" spans="1:7" x14ac:dyDescent="0.3">
      <c r="A19">
        <v>107</v>
      </c>
      <c r="B19" t="s">
        <v>14</v>
      </c>
      <c r="C19">
        <v>19</v>
      </c>
      <c r="D19">
        <v>0.1515</v>
      </c>
      <c r="E19">
        <v>1.2800000000000001E-2</v>
      </c>
      <c r="F19" s="2">
        <f t="shared" si="0"/>
        <v>0.91551155115511551</v>
      </c>
      <c r="G19" s="2">
        <v>7.548314094543457</v>
      </c>
    </row>
    <row r="20" spans="1:7" x14ac:dyDescent="0.3">
      <c r="A20">
        <v>6</v>
      </c>
      <c r="B20" t="s">
        <v>14</v>
      </c>
      <c r="C20">
        <v>20</v>
      </c>
      <c r="D20">
        <v>0.12130000000000001</v>
      </c>
      <c r="E20">
        <v>8.9999999999999993E-3</v>
      </c>
      <c r="F20" s="2">
        <f t="shared" si="0"/>
        <v>0.92580379225061837</v>
      </c>
      <c r="G20" s="2">
        <v>7.1894760131835938</v>
      </c>
    </row>
    <row r="21" spans="1:7" x14ac:dyDescent="0.3">
      <c r="A21">
        <v>58</v>
      </c>
      <c r="B21" t="s">
        <v>14</v>
      </c>
      <c r="C21">
        <v>21</v>
      </c>
      <c r="D21">
        <v>3.3399999999999999E-2</v>
      </c>
      <c r="E21">
        <v>2.5000000000000001E-3</v>
      </c>
      <c r="F21" s="2">
        <f t="shared" si="0"/>
        <v>0.92514970059880242</v>
      </c>
      <c r="G21" s="2"/>
    </row>
    <row r="22" spans="1:7" x14ac:dyDescent="0.3">
      <c r="A22">
        <v>104</v>
      </c>
      <c r="B22" t="s">
        <v>14</v>
      </c>
      <c r="C22">
        <v>22</v>
      </c>
      <c r="D22">
        <v>0.11169999999999999</v>
      </c>
      <c r="E22">
        <v>9.1999999999999998E-3</v>
      </c>
      <c r="F22" s="2">
        <f t="shared" si="0"/>
        <v>0.91763652641002691</v>
      </c>
      <c r="G22" s="2">
        <v>7.3871579170227051</v>
      </c>
    </row>
    <row r="23" spans="1:7" x14ac:dyDescent="0.3">
      <c r="A23">
        <v>96</v>
      </c>
      <c r="B23" t="s">
        <v>14</v>
      </c>
      <c r="C23">
        <v>23</v>
      </c>
      <c r="D23">
        <v>8.6499999999999994E-2</v>
      </c>
      <c r="E23">
        <v>7.4999999999999997E-3</v>
      </c>
      <c r="F23" s="2">
        <f t="shared" si="0"/>
        <v>0.91329479768786115</v>
      </c>
      <c r="G23" s="2">
        <v>6.8876247406005859</v>
      </c>
    </row>
    <row r="24" spans="1:7" x14ac:dyDescent="0.3">
      <c r="A24">
        <v>61</v>
      </c>
      <c r="B24" t="s">
        <v>14</v>
      </c>
      <c r="C24">
        <v>24</v>
      </c>
      <c r="D24">
        <v>4.3900000000000002E-2</v>
      </c>
      <c r="E24">
        <v>3.8E-3</v>
      </c>
      <c r="F24" s="2">
        <f t="shared" si="0"/>
        <v>0.9134396355353076</v>
      </c>
      <c r="G24" s="2">
        <v>5.925384521484375</v>
      </c>
    </row>
    <row r="25" spans="1:7" x14ac:dyDescent="0.3">
      <c r="A25">
        <v>135</v>
      </c>
      <c r="B25" t="s">
        <v>14</v>
      </c>
      <c r="C25">
        <v>30</v>
      </c>
      <c r="D25">
        <v>0.12429999999999999</v>
      </c>
      <c r="E25">
        <v>1.0800000000000001E-2</v>
      </c>
      <c r="F25" s="2">
        <f t="shared" si="0"/>
        <v>0.91311343523732902</v>
      </c>
      <c r="G25" s="2">
        <v>7.1028175354003906</v>
      </c>
    </row>
    <row r="26" spans="1:7" x14ac:dyDescent="0.3">
      <c r="A26">
        <v>110</v>
      </c>
      <c r="B26" t="s">
        <v>14</v>
      </c>
      <c r="C26">
        <v>32</v>
      </c>
      <c r="D26">
        <v>1.95E-2</v>
      </c>
      <c r="E26">
        <v>2E-3</v>
      </c>
      <c r="F26" s="2">
        <f t="shared" si="0"/>
        <v>0.89743589743589747</v>
      </c>
      <c r="G26" s="2">
        <v>5.5997881889343262</v>
      </c>
    </row>
    <row r="27" spans="1:7" x14ac:dyDescent="0.3">
      <c r="A27">
        <v>142</v>
      </c>
      <c r="B27" t="s">
        <v>14</v>
      </c>
      <c r="C27">
        <v>33</v>
      </c>
      <c r="D27">
        <v>3.32E-2</v>
      </c>
      <c r="E27">
        <v>2.3999999999999998E-3</v>
      </c>
      <c r="F27" s="2">
        <f t="shared" si="0"/>
        <v>0.92771084337349397</v>
      </c>
      <c r="G27" s="2"/>
    </row>
    <row r="28" spans="1:7" x14ac:dyDescent="0.3">
      <c r="A28">
        <v>92</v>
      </c>
      <c r="B28" t="s">
        <v>14</v>
      </c>
      <c r="C28">
        <v>35</v>
      </c>
      <c r="D28">
        <v>6.9500000000000006E-2</v>
      </c>
      <c r="E28">
        <v>6.1000000000000004E-3</v>
      </c>
      <c r="F28" s="2">
        <f t="shared" si="0"/>
        <v>0.91223021582733821</v>
      </c>
      <c r="G28" s="2">
        <v>6.7115015983581543</v>
      </c>
    </row>
    <row r="29" spans="1:7" x14ac:dyDescent="0.3">
      <c r="A29">
        <v>91</v>
      </c>
      <c r="B29" t="s">
        <v>14</v>
      </c>
      <c r="C29">
        <v>36</v>
      </c>
      <c r="D29">
        <v>8.5699999999999998E-2</v>
      </c>
      <c r="E29">
        <v>7.4999999999999997E-3</v>
      </c>
      <c r="F29" s="2">
        <f t="shared" si="0"/>
        <v>0.91248541423570584</v>
      </c>
      <c r="G29" s="2">
        <v>6.7705864906311035</v>
      </c>
    </row>
    <row r="30" spans="1:7" x14ac:dyDescent="0.3">
      <c r="A30">
        <v>116</v>
      </c>
      <c r="B30" t="s">
        <v>14</v>
      </c>
      <c r="C30">
        <v>38</v>
      </c>
      <c r="D30">
        <v>3.1600000000000003E-2</v>
      </c>
      <c r="E30">
        <v>1.9E-3</v>
      </c>
      <c r="F30" s="2">
        <f t="shared" si="0"/>
        <v>0.939873417721519</v>
      </c>
      <c r="G30" s="2">
        <v>5.6064314842224121</v>
      </c>
    </row>
    <row r="31" spans="1:7" x14ac:dyDescent="0.3">
      <c r="A31">
        <v>139</v>
      </c>
      <c r="B31" t="s">
        <v>14</v>
      </c>
      <c r="C31">
        <v>39</v>
      </c>
      <c r="D31">
        <v>8.2600000000000007E-2</v>
      </c>
      <c r="E31">
        <v>7.0000000000000001E-3</v>
      </c>
      <c r="F31" s="2">
        <f t="shared" si="0"/>
        <v>0.91525423728813549</v>
      </c>
      <c r="G31" s="2">
        <v>5.738649845123291</v>
      </c>
    </row>
    <row r="32" spans="1:7" x14ac:dyDescent="0.3">
      <c r="A32">
        <v>5</v>
      </c>
      <c r="B32" t="s">
        <v>14</v>
      </c>
      <c r="C32">
        <v>40</v>
      </c>
      <c r="D32">
        <v>0.18149999999999999</v>
      </c>
      <c r="E32">
        <v>1.5800000000000002E-2</v>
      </c>
      <c r="F32" s="2">
        <f t="shared" si="0"/>
        <v>0.91294765840220382</v>
      </c>
      <c r="G32" s="2">
        <v>7.2268948554992676</v>
      </c>
    </row>
    <row r="33" spans="1:7" x14ac:dyDescent="0.3">
      <c r="A33">
        <v>4</v>
      </c>
      <c r="B33" t="s">
        <v>14</v>
      </c>
      <c r="C33">
        <v>44</v>
      </c>
      <c r="D33">
        <v>3.0800000000000001E-2</v>
      </c>
      <c r="E33">
        <v>3.0000000000000001E-3</v>
      </c>
      <c r="F33" s="2">
        <f t="shared" si="0"/>
        <v>0.90259740259740262</v>
      </c>
      <c r="G33" s="2"/>
    </row>
    <row r="34" spans="1:7" x14ac:dyDescent="0.3">
      <c r="A34">
        <v>136</v>
      </c>
      <c r="B34" t="s">
        <v>14</v>
      </c>
      <c r="C34">
        <v>45</v>
      </c>
      <c r="D34">
        <v>0.21809999999999999</v>
      </c>
      <c r="E34">
        <v>1.84E-2</v>
      </c>
      <c r="F34" s="2">
        <f t="shared" ref="F34:F65" si="1">(D34-E34)/D34</f>
        <v>0.91563502980284273</v>
      </c>
      <c r="G34" s="2">
        <v>7.4541444778442383</v>
      </c>
    </row>
    <row r="35" spans="1:7" x14ac:dyDescent="0.3">
      <c r="A35">
        <v>108</v>
      </c>
      <c r="B35" t="s">
        <v>14</v>
      </c>
      <c r="C35">
        <v>46</v>
      </c>
      <c r="D35">
        <v>6.9599999999999995E-2</v>
      </c>
      <c r="E35">
        <v>4.8999999999999998E-3</v>
      </c>
      <c r="F35" s="2">
        <f t="shared" si="1"/>
        <v>0.9295977011494253</v>
      </c>
      <c r="G35" s="2">
        <v>7.1567158699035645</v>
      </c>
    </row>
    <row r="36" spans="1:7" x14ac:dyDescent="0.3">
      <c r="A36">
        <v>124</v>
      </c>
      <c r="B36" t="s">
        <v>14</v>
      </c>
      <c r="C36">
        <v>49</v>
      </c>
      <c r="D36">
        <v>3.6499999999999998E-2</v>
      </c>
      <c r="E36">
        <v>3.0000000000000001E-3</v>
      </c>
      <c r="F36" s="2">
        <f t="shared" si="1"/>
        <v>0.91780821917808209</v>
      </c>
      <c r="G36" s="2"/>
    </row>
    <row r="37" spans="1:7" x14ac:dyDescent="0.3">
      <c r="A37">
        <v>123</v>
      </c>
      <c r="B37" t="s">
        <v>14</v>
      </c>
      <c r="C37">
        <v>50</v>
      </c>
      <c r="D37">
        <v>1.17E-2</v>
      </c>
      <c r="E37">
        <v>1E-3</v>
      </c>
      <c r="F37" s="2">
        <f t="shared" si="1"/>
        <v>0.91452991452991461</v>
      </c>
      <c r="G37" s="2"/>
    </row>
    <row r="38" spans="1:7" x14ac:dyDescent="0.3">
      <c r="A38">
        <v>81</v>
      </c>
      <c r="B38" t="s">
        <v>14</v>
      </c>
      <c r="C38">
        <v>51</v>
      </c>
      <c r="D38">
        <v>0.11700000000000001</v>
      </c>
      <c r="E38">
        <v>9.9000000000000008E-3</v>
      </c>
      <c r="F38" s="2">
        <f t="shared" si="1"/>
        <v>0.91538461538461535</v>
      </c>
      <c r="G38" s="2">
        <v>6.3758697509765625</v>
      </c>
    </row>
    <row r="39" spans="1:7" x14ac:dyDescent="0.3">
      <c r="A39">
        <v>82</v>
      </c>
      <c r="B39" t="s">
        <v>14</v>
      </c>
      <c r="C39">
        <v>52</v>
      </c>
      <c r="D39">
        <v>5.57E-2</v>
      </c>
      <c r="E39">
        <v>4.8999999999999998E-3</v>
      </c>
      <c r="F39" s="2">
        <f t="shared" si="1"/>
        <v>0.91202872531418311</v>
      </c>
      <c r="G39" s="2">
        <v>5.9373126029968262</v>
      </c>
    </row>
    <row r="40" spans="1:7" x14ac:dyDescent="0.3">
      <c r="A40">
        <v>10</v>
      </c>
      <c r="B40" t="s">
        <v>14</v>
      </c>
      <c r="C40">
        <v>53</v>
      </c>
      <c r="D40">
        <v>0.13159999999999999</v>
      </c>
      <c r="E40">
        <v>1.0500000000000001E-2</v>
      </c>
      <c r="F40" s="2">
        <f t="shared" si="1"/>
        <v>0.92021276595744683</v>
      </c>
      <c r="G40" s="2">
        <v>7.486051082611084</v>
      </c>
    </row>
    <row r="41" spans="1:7" x14ac:dyDescent="0.3">
      <c r="A41">
        <v>11</v>
      </c>
      <c r="B41" t="s">
        <v>14</v>
      </c>
      <c r="C41">
        <v>54</v>
      </c>
      <c r="D41">
        <v>0.18459999999999999</v>
      </c>
      <c r="E41">
        <v>1.41E-2</v>
      </c>
      <c r="F41" s="2">
        <f t="shared" si="1"/>
        <v>0.92361863488624052</v>
      </c>
      <c r="G41" s="2">
        <v>7.413205623626709</v>
      </c>
    </row>
    <row r="42" spans="1:7" x14ac:dyDescent="0.3">
      <c r="A42">
        <v>122</v>
      </c>
      <c r="B42" t="s">
        <v>14</v>
      </c>
      <c r="C42">
        <v>55</v>
      </c>
      <c r="D42">
        <v>0.10970000000000001</v>
      </c>
      <c r="E42">
        <v>8.8000000000000005E-3</v>
      </c>
      <c r="F42" s="2">
        <f t="shared" si="1"/>
        <v>0.91978122151321784</v>
      </c>
      <c r="G42" s="2">
        <v>7.0878796577453613</v>
      </c>
    </row>
    <row r="43" spans="1:7" x14ac:dyDescent="0.3">
      <c r="A43">
        <v>18</v>
      </c>
      <c r="B43" t="s">
        <v>14</v>
      </c>
      <c r="C43">
        <v>59</v>
      </c>
      <c r="D43">
        <v>0.39460000000000001</v>
      </c>
      <c r="E43">
        <v>3.3399999999999999E-2</v>
      </c>
      <c r="F43" s="2">
        <f t="shared" si="1"/>
        <v>0.91535732387227575</v>
      </c>
      <c r="G43" s="2">
        <v>7.7461209297180176</v>
      </c>
    </row>
    <row r="44" spans="1:7" x14ac:dyDescent="0.3">
      <c r="A44">
        <v>121</v>
      </c>
      <c r="B44" t="s">
        <v>14</v>
      </c>
      <c r="C44">
        <v>60</v>
      </c>
      <c r="D44">
        <v>0.104</v>
      </c>
      <c r="E44">
        <v>8.5000000000000006E-3</v>
      </c>
      <c r="F44" s="2">
        <f t="shared" si="1"/>
        <v>0.91826923076923084</v>
      </c>
      <c r="G44" s="2">
        <v>7.1755061149597168</v>
      </c>
    </row>
    <row r="45" spans="1:7" x14ac:dyDescent="0.3">
      <c r="A45">
        <v>17</v>
      </c>
      <c r="B45" t="s">
        <v>14</v>
      </c>
      <c r="C45">
        <v>61</v>
      </c>
      <c r="D45">
        <v>0.35720000000000002</v>
      </c>
      <c r="E45">
        <v>0.03</v>
      </c>
      <c r="F45" s="2">
        <f t="shared" si="1"/>
        <v>0.91601343784994405</v>
      </c>
      <c r="G45" s="2">
        <v>7.7753701210021973</v>
      </c>
    </row>
    <row r="46" spans="1:7" x14ac:dyDescent="0.3">
      <c r="A46">
        <v>56</v>
      </c>
      <c r="B46" t="s">
        <v>14</v>
      </c>
      <c r="C46">
        <v>66</v>
      </c>
      <c r="D46">
        <v>0.41710000000000003</v>
      </c>
      <c r="E46">
        <v>3.3099999999999997E-2</v>
      </c>
      <c r="F46" s="2">
        <f t="shared" si="1"/>
        <v>0.92064253176696231</v>
      </c>
      <c r="G46" s="2">
        <v>7.3642654418945313</v>
      </c>
    </row>
    <row r="47" spans="1:7" x14ac:dyDescent="0.3">
      <c r="A47">
        <v>8</v>
      </c>
      <c r="B47" t="s">
        <v>14</v>
      </c>
      <c r="C47">
        <v>69</v>
      </c>
      <c r="D47">
        <v>0.21759999999999999</v>
      </c>
      <c r="E47">
        <v>1.77E-2</v>
      </c>
      <c r="F47" s="2">
        <f t="shared" si="1"/>
        <v>0.91865808823529416</v>
      </c>
      <c r="G47" s="2">
        <v>7.4135479927062988</v>
      </c>
    </row>
    <row r="48" spans="1:7" x14ac:dyDescent="0.3">
      <c r="A48">
        <v>65</v>
      </c>
      <c r="B48" t="s">
        <v>8</v>
      </c>
      <c r="C48">
        <v>2</v>
      </c>
      <c r="D48">
        <v>9.3899999999999997E-2</v>
      </c>
      <c r="E48">
        <v>6.0000000000000001E-3</v>
      </c>
      <c r="F48" s="2">
        <f t="shared" si="1"/>
        <v>0.93610223642172519</v>
      </c>
      <c r="G48" s="2">
        <v>6.9083952903747559</v>
      </c>
    </row>
    <row r="49" spans="1:7" x14ac:dyDescent="0.3">
      <c r="A49">
        <v>26</v>
      </c>
      <c r="B49" t="s">
        <v>8</v>
      </c>
      <c r="C49">
        <v>3</v>
      </c>
      <c r="D49">
        <v>0.21829999999999999</v>
      </c>
      <c r="E49">
        <v>1.4999999999999999E-2</v>
      </c>
      <c r="F49" s="2">
        <f t="shared" si="1"/>
        <v>0.93128721942281256</v>
      </c>
      <c r="G49" s="2">
        <v>7.5715336799621582</v>
      </c>
    </row>
    <row r="50" spans="1:7" x14ac:dyDescent="0.3">
      <c r="A50">
        <v>24</v>
      </c>
      <c r="B50" t="s">
        <v>8</v>
      </c>
      <c r="C50">
        <v>4</v>
      </c>
      <c r="D50">
        <v>0.63190000000000002</v>
      </c>
      <c r="E50">
        <v>4.4999999999999998E-2</v>
      </c>
      <c r="F50" s="2">
        <f t="shared" si="1"/>
        <v>0.92878620034815629</v>
      </c>
      <c r="G50" s="2">
        <v>8.2079648971557617</v>
      </c>
    </row>
    <row r="51" spans="1:7" x14ac:dyDescent="0.3">
      <c r="A51">
        <v>29</v>
      </c>
      <c r="B51" t="s">
        <v>8</v>
      </c>
      <c r="C51">
        <v>5</v>
      </c>
      <c r="D51">
        <v>0.2127</v>
      </c>
      <c r="E51">
        <v>1.5800000000000002E-2</v>
      </c>
      <c r="F51" s="2">
        <f t="shared" si="1"/>
        <v>0.92571697226140104</v>
      </c>
      <c r="G51" s="2">
        <v>7.4328265190124512</v>
      </c>
    </row>
    <row r="52" spans="1:7" x14ac:dyDescent="0.3">
      <c r="A52">
        <v>21</v>
      </c>
      <c r="B52" t="s">
        <v>8</v>
      </c>
      <c r="C52">
        <v>6</v>
      </c>
      <c r="D52">
        <v>0.28179999999999999</v>
      </c>
      <c r="E52">
        <v>1.9199999999999998E-2</v>
      </c>
      <c r="F52" s="2">
        <f t="shared" si="1"/>
        <v>0.93186657203690559</v>
      </c>
      <c r="G52" s="2">
        <v>7.6388025283813477</v>
      </c>
    </row>
    <row r="53" spans="1:7" x14ac:dyDescent="0.3">
      <c r="A53">
        <v>30</v>
      </c>
      <c r="B53" t="s">
        <v>8</v>
      </c>
      <c r="C53">
        <v>7</v>
      </c>
      <c r="D53">
        <v>0.3473</v>
      </c>
      <c r="E53">
        <v>2.52E-2</v>
      </c>
      <c r="F53" s="2">
        <f t="shared" si="1"/>
        <v>0.92744025338324221</v>
      </c>
      <c r="G53" s="2">
        <v>7.6355113983154297</v>
      </c>
    </row>
    <row r="54" spans="1:7" x14ac:dyDescent="0.3">
      <c r="A54">
        <v>25</v>
      </c>
      <c r="B54" t="s">
        <v>8</v>
      </c>
      <c r="C54">
        <v>8</v>
      </c>
      <c r="D54">
        <v>0.45</v>
      </c>
      <c r="E54">
        <v>3.44E-2</v>
      </c>
      <c r="F54" s="2">
        <f t="shared" si="1"/>
        <v>0.92355555555555557</v>
      </c>
      <c r="G54" s="2">
        <v>8.2465419769287109</v>
      </c>
    </row>
    <row r="55" spans="1:7" x14ac:dyDescent="0.3">
      <c r="A55">
        <v>71</v>
      </c>
      <c r="B55" t="s">
        <v>8</v>
      </c>
      <c r="C55">
        <v>9</v>
      </c>
      <c r="D55">
        <v>6.0199999999999997E-2</v>
      </c>
      <c r="E55">
        <v>4.1999999999999997E-3</v>
      </c>
      <c r="F55" s="2">
        <f t="shared" si="1"/>
        <v>0.93023255813953487</v>
      </c>
      <c r="G55" s="2">
        <v>6.3252964019775391</v>
      </c>
    </row>
    <row r="56" spans="1:7" x14ac:dyDescent="0.3">
      <c r="A56">
        <v>32</v>
      </c>
      <c r="B56" t="s">
        <v>8</v>
      </c>
      <c r="C56">
        <v>10</v>
      </c>
      <c r="D56">
        <v>0.51529999999999998</v>
      </c>
      <c r="E56">
        <v>3.4500000000000003E-2</v>
      </c>
      <c r="F56" s="2">
        <f t="shared" si="1"/>
        <v>0.93304870948961771</v>
      </c>
      <c r="G56" s="2">
        <v>8.0902471542358398</v>
      </c>
    </row>
    <row r="57" spans="1:7" x14ac:dyDescent="0.3">
      <c r="A57">
        <v>69</v>
      </c>
      <c r="B57" t="s">
        <v>8</v>
      </c>
      <c r="C57">
        <v>11</v>
      </c>
      <c r="D57">
        <v>0.1429</v>
      </c>
      <c r="E57">
        <v>1.09E-2</v>
      </c>
      <c r="F57" s="2">
        <f t="shared" si="1"/>
        <v>0.92372288313505957</v>
      </c>
      <c r="G57" s="2">
        <v>7.8714632987976074</v>
      </c>
    </row>
    <row r="58" spans="1:7" x14ac:dyDescent="0.3">
      <c r="A58">
        <v>20</v>
      </c>
      <c r="B58" t="s">
        <v>8</v>
      </c>
      <c r="C58">
        <v>12</v>
      </c>
      <c r="D58">
        <v>0.67889999999999995</v>
      </c>
      <c r="E58">
        <v>5.1299999999999998E-2</v>
      </c>
      <c r="F58" s="2">
        <f t="shared" si="1"/>
        <v>0.92443658859920452</v>
      </c>
      <c r="G58" s="2">
        <v>5.167877197265625</v>
      </c>
    </row>
    <row r="59" spans="1:7" x14ac:dyDescent="0.3">
      <c r="A59">
        <v>33</v>
      </c>
      <c r="B59" t="s">
        <v>8</v>
      </c>
      <c r="C59">
        <v>13</v>
      </c>
      <c r="D59">
        <v>0.68420000000000003</v>
      </c>
      <c r="E59">
        <v>4.7600000000000003E-2</v>
      </c>
      <c r="F59" s="2">
        <f t="shared" si="1"/>
        <v>0.93042969891844496</v>
      </c>
      <c r="G59" s="2">
        <v>8.1065082550048828</v>
      </c>
    </row>
    <row r="60" spans="1:7" x14ac:dyDescent="0.3">
      <c r="A60">
        <v>68</v>
      </c>
      <c r="B60" t="s">
        <v>8</v>
      </c>
      <c r="C60">
        <v>14</v>
      </c>
      <c r="D60">
        <v>0.1852</v>
      </c>
      <c r="E60">
        <v>1.3599999999999999E-2</v>
      </c>
      <c r="F60" s="2">
        <f t="shared" si="1"/>
        <v>0.92656587473002161</v>
      </c>
      <c r="G60" s="2">
        <v>7.8742537498474121</v>
      </c>
    </row>
    <row r="61" spans="1:7" x14ac:dyDescent="0.3">
      <c r="A61">
        <v>23</v>
      </c>
      <c r="B61" t="s">
        <v>8</v>
      </c>
      <c r="C61">
        <v>15</v>
      </c>
      <c r="D61">
        <v>0.36349999999999999</v>
      </c>
      <c r="E61">
        <v>2.5100000000000001E-2</v>
      </c>
      <c r="F61" s="2">
        <f t="shared" si="1"/>
        <v>0.93094910591471802</v>
      </c>
      <c r="G61" s="2">
        <v>8.0625572204589844</v>
      </c>
    </row>
    <row r="62" spans="1:7" x14ac:dyDescent="0.3">
      <c r="A62">
        <v>19</v>
      </c>
      <c r="B62" t="s">
        <v>8</v>
      </c>
      <c r="C62">
        <v>16</v>
      </c>
      <c r="D62">
        <v>0.32469999999999999</v>
      </c>
      <c r="E62">
        <v>2.4899999999999999E-2</v>
      </c>
      <c r="F62" s="2">
        <f t="shared" si="1"/>
        <v>0.92331382814906071</v>
      </c>
      <c r="G62" s="2">
        <v>7.7216253280639648</v>
      </c>
    </row>
    <row r="63" spans="1:7" x14ac:dyDescent="0.3">
      <c r="A63">
        <v>31</v>
      </c>
      <c r="B63" t="s">
        <v>8</v>
      </c>
      <c r="C63">
        <v>17</v>
      </c>
      <c r="D63">
        <v>0.2787</v>
      </c>
      <c r="E63">
        <v>2.23E-2</v>
      </c>
      <c r="F63" s="2">
        <f t="shared" si="1"/>
        <v>0.91998564764980273</v>
      </c>
      <c r="G63" s="2">
        <v>8.1697101593017578</v>
      </c>
    </row>
    <row r="64" spans="1:7" x14ac:dyDescent="0.3">
      <c r="A64">
        <v>67</v>
      </c>
      <c r="B64" t="s">
        <v>8</v>
      </c>
      <c r="C64">
        <v>19</v>
      </c>
      <c r="D64">
        <v>8.7499999999999994E-2</v>
      </c>
      <c r="E64">
        <v>6.1000000000000004E-3</v>
      </c>
      <c r="F64" s="2">
        <f t="shared" si="1"/>
        <v>0.93028571428571438</v>
      </c>
      <c r="G64" s="2">
        <v>7.1224880218505859</v>
      </c>
    </row>
    <row r="65" spans="1:7" x14ac:dyDescent="0.3">
      <c r="A65">
        <v>66</v>
      </c>
      <c r="B65" t="s">
        <v>8</v>
      </c>
      <c r="C65">
        <v>20</v>
      </c>
      <c r="D65">
        <v>0.10829999999999999</v>
      </c>
      <c r="E65">
        <v>7.4000000000000003E-3</v>
      </c>
      <c r="F65" s="2">
        <f t="shared" si="1"/>
        <v>0.93167128347183747</v>
      </c>
      <c r="G65" s="2">
        <v>7.3785486221313477</v>
      </c>
    </row>
    <row r="66" spans="1:7" x14ac:dyDescent="0.3">
      <c r="A66">
        <v>27</v>
      </c>
      <c r="B66" t="s">
        <v>8</v>
      </c>
      <c r="C66">
        <v>21</v>
      </c>
      <c r="D66">
        <v>0.1817</v>
      </c>
      <c r="E66">
        <v>1.32E-2</v>
      </c>
      <c r="F66" s="2">
        <f t="shared" ref="F66:F97" si="2">(D66-E66)/D66</f>
        <v>0.92735277930654936</v>
      </c>
      <c r="G66" s="2">
        <v>7.0831537246704102</v>
      </c>
    </row>
    <row r="67" spans="1:7" x14ac:dyDescent="0.3">
      <c r="A67">
        <v>70</v>
      </c>
      <c r="B67" t="s">
        <v>8</v>
      </c>
      <c r="C67">
        <v>22</v>
      </c>
      <c r="D67">
        <v>0.1973</v>
      </c>
      <c r="E67">
        <v>1.4200000000000001E-2</v>
      </c>
      <c r="F67" s="2">
        <f t="shared" si="2"/>
        <v>0.92802838317283332</v>
      </c>
      <c r="G67" s="2">
        <v>8.0619258880615234</v>
      </c>
    </row>
    <row r="68" spans="1:7" x14ac:dyDescent="0.3">
      <c r="A68">
        <v>34</v>
      </c>
      <c r="B68" t="s">
        <v>8</v>
      </c>
      <c r="C68">
        <v>23</v>
      </c>
      <c r="D68">
        <v>0.45029999999999998</v>
      </c>
      <c r="E68">
        <v>3.1699999999999999E-2</v>
      </c>
      <c r="F68" s="2">
        <f t="shared" si="2"/>
        <v>0.92960248723073502</v>
      </c>
      <c r="G68" s="2">
        <v>8.203761100769043</v>
      </c>
    </row>
    <row r="69" spans="1:7" x14ac:dyDescent="0.3">
      <c r="A69">
        <v>22</v>
      </c>
      <c r="B69" t="s">
        <v>8</v>
      </c>
      <c r="C69">
        <v>24</v>
      </c>
      <c r="D69">
        <v>0.41249999999999998</v>
      </c>
      <c r="E69">
        <v>3.5200000000000002E-2</v>
      </c>
      <c r="F69" s="2">
        <f t="shared" si="2"/>
        <v>0.91466666666666663</v>
      </c>
      <c r="G69" s="2">
        <v>8.2889509201049805</v>
      </c>
    </row>
    <row r="70" spans="1:7" x14ac:dyDescent="0.3">
      <c r="A70">
        <v>144</v>
      </c>
      <c r="B70" t="s">
        <v>8</v>
      </c>
      <c r="C70">
        <v>26</v>
      </c>
      <c r="D70">
        <v>0.13600000000000001</v>
      </c>
      <c r="E70">
        <v>1.03E-2</v>
      </c>
      <c r="F70" s="2">
        <f t="shared" si="2"/>
        <v>0.92426470588235288</v>
      </c>
      <c r="G70" s="2">
        <v>6.9470009803771973</v>
      </c>
    </row>
    <row r="71" spans="1:7" x14ac:dyDescent="0.3">
      <c r="A71">
        <v>131</v>
      </c>
      <c r="B71" t="s">
        <v>8</v>
      </c>
      <c r="C71">
        <v>27</v>
      </c>
      <c r="D71">
        <v>0.31080000000000002</v>
      </c>
      <c r="E71">
        <v>2.35E-2</v>
      </c>
      <c r="F71" s="2">
        <f t="shared" si="2"/>
        <v>0.92438867438867434</v>
      </c>
      <c r="G71" s="2">
        <v>7.5544734001159668</v>
      </c>
    </row>
    <row r="72" spans="1:7" x14ac:dyDescent="0.3">
      <c r="A72">
        <v>134</v>
      </c>
      <c r="B72" t="s">
        <v>8</v>
      </c>
      <c r="C72">
        <v>28</v>
      </c>
      <c r="D72">
        <v>0.192</v>
      </c>
      <c r="E72">
        <v>1.38E-2</v>
      </c>
      <c r="F72" s="2">
        <f t="shared" si="2"/>
        <v>0.92812499999999998</v>
      </c>
      <c r="G72" s="2">
        <v>7.5379881858825684</v>
      </c>
    </row>
    <row r="73" spans="1:7" x14ac:dyDescent="0.3">
      <c r="A73">
        <v>145</v>
      </c>
      <c r="B73" t="s">
        <v>8</v>
      </c>
      <c r="C73">
        <v>31</v>
      </c>
      <c r="D73">
        <v>0.1222</v>
      </c>
      <c r="E73">
        <v>9.4000000000000004E-3</v>
      </c>
      <c r="F73" s="2">
        <f t="shared" si="2"/>
        <v>0.92307692307692302</v>
      </c>
      <c r="G73" s="2">
        <v>6.4144773483276367</v>
      </c>
    </row>
    <row r="74" spans="1:7" x14ac:dyDescent="0.3">
      <c r="A74">
        <v>133</v>
      </c>
      <c r="B74" t="s">
        <v>8</v>
      </c>
      <c r="C74">
        <v>32</v>
      </c>
      <c r="D74">
        <v>0.33250000000000002</v>
      </c>
      <c r="E74">
        <v>2.53E-2</v>
      </c>
      <c r="F74" s="2">
        <f t="shared" si="2"/>
        <v>0.92390977443609024</v>
      </c>
      <c r="G74" s="2">
        <v>8.0744752883911133</v>
      </c>
    </row>
    <row r="75" spans="1:7" x14ac:dyDescent="0.3">
      <c r="A75">
        <v>132</v>
      </c>
      <c r="B75" t="s">
        <v>8</v>
      </c>
      <c r="C75">
        <v>33</v>
      </c>
      <c r="D75">
        <v>0.25629999999999997</v>
      </c>
      <c r="E75">
        <v>1.8200000000000001E-2</v>
      </c>
      <c r="F75" s="2">
        <f t="shared" si="2"/>
        <v>0.92898946547015215</v>
      </c>
      <c r="G75" s="2">
        <v>7.6692943572998047</v>
      </c>
    </row>
    <row r="76" spans="1:7" x14ac:dyDescent="0.3">
      <c r="A76">
        <v>149</v>
      </c>
      <c r="B76" t="s">
        <v>8</v>
      </c>
      <c r="C76">
        <v>37</v>
      </c>
      <c r="D76">
        <v>0.14099999999999999</v>
      </c>
      <c r="E76">
        <v>1.01E-2</v>
      </c>
      <c r="F76" s="2">
        <f t="shared" si="2"/>
        <v>0.9283687943262412</v>
      </c>
      <c r="G76" s="2">
        <v>7.3841996192932129</v>
      </c>
    </row>
    <row r="77" spans="1:7" x14ac:dyDescent="0.3">
      <c r="A77">
        <v>146</v>
      </c>
      <c r="B77" t="s">
        <v>8</v>
      </c>
      <c r="C77">
        <v>44</v>
      </c>
      <c r="D77">
        <v>0.155</v>
      </c>
      <c r="E77">
        <v>1.17E-2</v>
      </c>
      <c r="F77" s="2">
        <f t="shared" si="2"/>
        <v>0.9245161290322581</v>
      </c>
      <c r="G77" s="2">
        <v>6.7720208168029785</v>
      </c>
    </row>
    <row r="78" spans="1:7" x14ac:dyDescent="0.3">
      <c r="A78">
        <v>109</v>
      </c>
      <c r="B78" t="s">
        <v>8</v>
      </c>
      <c r="C78">
        <v>45</v>
      </c>
      <c r="D78">
        <v>0.1008</v>
      </c>
      <c r="E78">
        <v>6.7000000000000002E-3</v>
      </c>
      <c r="F78" s="2">
        <f t="shared" si="2"/>
        <v>0.93353174603174605</v>
      </c>
      <c r="G78" s="2">
        <v>7.5028543472290039</v>
      </c>
    </row>
    <row r="79" spans="1:7" x14ac:dyDescent="0.3">
      <c r="A79">
        <v>111</v>
      </c>
      <c r="B79" t="s">
        <v>8</v>
      </c>
      <c r="C79">
        <v>46</v>
      </c>
      <c r="D79">
        <v>0.10630000000000001</v>
      </c>
      <c r="E79">
        <v>7.9000000000000008E-3</v>
      </c>
      <c r="F79" s="2">
        <f t="shared" si="2"/>
        <v>0.92568203198494825</v>
      </c>
      <c r="G79" s="2">
        <v>7.2474546432495117</v>
      </c>
    </row>
    <row r="80" spans="1:7" x14ac:dyDescent="0.3">
      <c r="A80">
        <v>113</v>
      </c>
      <c r="B80" t="s">
        <v>8</v>
      </c>
      <c r="C80">
        <v>47</v>
      </c>
      <c r="D80">
        <v>0.1167</v>
      </c>
      <c r="E80">
        <v>7.4999999999999997E-3</v>
      </c>
      <c r="F80" s="2">
        <f t="shared" si="2"/>
        <v>0.93573264781490995</v>
      </c>
      <c r="G80" s="2">
        <v>7.1306562423706055</v>
      </c>
    </row>
    <row r="81" spans="1:7" x14ac:dyDescent="0.3">
      <c r="A81">
        <v>49</v>
      </c>
      <c r="B81" t="s">
        <v>15</v>
      </c>
      <c r="C81">
        <v>3</v>
      </c>
      <c r="D81">
        <v>0.73109999999999997</v>
      </c>
      <c r="E81">
        <v>5.5E-2</v>
      </c>
      <c r="F81" s="2">
        <f t="shared" si="2"/>
        <v>0.92477089317466821</v>
      </c>
      <c r="G81" s="2">
        <v>7.6210794448852539</v>
      </c>
    </row>
    <row r="82" spans="1:7" x14ac:dyDescent="0.3">
      <c r="A82">
        <v>9</v>
      </c>
      <c r="B82" t="s">
        <v>15</v>
      </c>
      <c r="C82">
        <v>6</v>
      </c>
      <c r="D82">
        <v>0.57399999999999995</v>
      </c>
      <c r="E82">
        <v>4.1200000000000001E-2</v>
      </c>
      <c r="F82" s="2">
        <f t="shared" si="2"/>
        <v>0.92822299651567941</v>
      </c>
      <c r="G82" s="2">
        <v>7.2253475189208984</v>
      </c>
    </row>
    <row r="83" spans="1:7" x14ac:dyDescent="0.3">
      <c r="A83">
        <v>50</v>
      </c>
      <c r="B83" t="s">
        <v>15</v>
      </c>
      <c r="C83">
        <v>7</v>
      </c>
      <c r="D83">
        <v>0.4914</v>
      </c>
      <c r="E83">
        <v>3.8199999999999998E-2</v>
      </c>
      <c r="F83" s="2">
        <f t="shared" si="2"/>
        <v>0.92226292226292228</v>
      </c>
      <c r="G83" s="2">
        <v>7.6265444755554199</v>
      </c>
    </row>
    <row r="84" spans="1:7" x14ac:dyDescent="0.3">
      <c r="A84">
        <v>128</v>
      </c>
      <c r="B84" t="s">
        <v>15</v>
      </c>
      <c r="C84">
        <v>10</v>
      </c>
      <c r="D84">
        <v>5.7599999999999998E-2</v>
      </c>
      <c r="E84">
        <v>4.3E-3</v>
      </c>
      <c r="F84" s="2">
        <f t="shared" si="2"/>
        <v>0.92534722222222221</v>
      </c>
      <c r="G84" s="2">
        <v>6.9539546966552734</v>
      </c>
    </row>
    <row r="85" spans="1:7" x14ac:dyDescent="0.3">
      <c r="A85">
        <v>7</v>
      </c>
      <c r="B85" t="s">
        <v>15</v>
      </c>
      <c r="C85">
        <v>12</v>
      </c>
      <c r="D85">
        <v>0.51429999999999998</v>
      </c>
      <c r="E85">
        <v>3.7900000000000003E-2</v>
      </c>
      <c r="F85" s="2">
        <f t="shared" si="2"/>
        <v>0.92630760256659539</v>
      </c>
      <c r="G85" s="2">
        <v>7.2968277931213379</v>
      </c>
    </row>
    <row r="86" spans="1:7" x14ac:dyDescent="0.3">
      <c r="A86">
        <v>14</v>
      </c>
      <c r="B86" t="s">
        <v>15</v>
      </c>
      <c r="C86">
        <v>13</v>
      </c>
      <c r="D86">
        <v>0.1149</v>
      </c>
      <c r="E86">
        <v>0.01</v>
      </c>
      <c r="F86" s="2">
        <f t="shared" si="2"/>
        <v>0.9129677980852916</v>
      </c>
      <c r="G86" s="2">
        <v>6.1453490257263184</v>
      </c>
    </row>
    <row r="87" spans="1:7" x14ac:dyDescent="0.3">
      <c r="A87">
        <v>119</v>
      </c>
      <c r="B87" t="s">
        <v>15</v>
      </c>
      <c r="C87">
        <v>14</v>
      </c>
      <c r="D87">
        <v>0.17050000000000001</v>
      </c>
      <c r="E87">
        <v>1.3100000000000001E-2</v>
      </c>
      <c r="F87" s="2">
        <f t="shared" si="2"/>
        <v>0.92316715542521999</v>
      </c>
      <c r="G87" s="2">
        <v>7.3866267204284668</v>
      </c>
    </row>
    <row r="88" spans="1:7" x14ac:dyDescent="0.3">
      <c r="A88">
        <v>130</v>
      </c>
      <c r="B88" t="s">
        <v>15</v>
      </c>
      <c r="C88">
        <v>16</v>
      </c>
      <c r="D88">
        <v>5.2900000000000003E-2</v>
      </c>
      <c r="E88">
        <v>3.5999999999999999E-3</v>
      </c>
      <c r="F88" s="2">
        <f t="shared" si="2"/>
        <v>0.93194706994328924</v>
      </c>
      <c r="G88" s="2">
        <v>6.6102595329284668</v>
      </c>
    </row>
    <row r="89" spans="1:7" x14ac:dyDescent="0.3">
      <c r="A89">
        <v>15</v>
      </c>
      <c r="B89" t="s">
        <v>15</v>
      </c>
      <c r="C89">
        <v>19</v>
      </c>
      <c r="D89">
        <v>0.1016</v>
      </c>
      <c r="E89">
        <v>8.5000000000000006E-3</v>
      </c>
      <c r="F89" s="2">
        <f t="shared" si="2"/>
        <v>0.91633858267716528</v>
      </c>
      <c r="G89" s="2">
        <v>5.7584004402160645</v>
      </c>
    </row>
    <row r="90" spans="1:7" x14ac:dyDescent="0.3">
      <c r="A90">
        <v>127</v>
      </c>
      <c r="B90" t="s">
        <v>15</v>
      </c>
      <c r="C90">
        <v>20</v>
      </c>
      <c r="D90">
        <v>8.77E-2</v>
      </c>
      <c r="E90">
        <v>6.4000000000000003E-3</v>
      </c>
      <c r="F90" s="2">
        <f t="shared" si="2"/>
        <v>0.92702394526795895</v>
      </c>
      <c r="G90" s="2">
        <v>6.7739262580871582</v>
      </c>
    </row>
    <row r="91" spans="1:7" x14ac:dyDescent="0.3">
      <c r="A91">
        <v>129</v>
      </c>
      <c r="B91" t="s">
        <v>15</v>
      </c>
      <c r="C91">
        <v>22</v>
      </c>
      <c r="D91">
        <v>5.5599999999999997E-2</v>
      </c>
      <c r="E91">
        <v>4.1999999999999997E-3</v>
      </c>
      <c r="F91" s="2">
        <f t="shared" si="2"/>
        <v>0.92446043165467617</v>
      </c>
      <c r="G91" s="2"/>
    </row>
    <row r="92" spans="1:7" x14ac:dyDescent="0.3">
      <c r="A92">
        <v>120</v>
      </c>
      <c r="B92" t="s">
        <v>15</v>
      </c>
      <c r="C92">
        <v>23</v>
      </c>
      <c r="D92">
        <v>0.1721</v>
      </c>
      <c r="E92">
        <v>1.38E-2</v>
      </c>
      <c r="F92" s="2">
        <f t="shared" si="2"/>
        <v>0.91981406159209755</v>
      </c>
      <c r="G92" s="2">
        <v>7.4729862213134766</v>
      </c>
    </row>
    <row r="93" spans="1:7" x14ac:dyDescent="0.3">
      <c r="A93">
        <v>152</v>
      </c>
      <c r="B93" t="s">
        <v>15</v>
      </c>
      <c r="C93">
        <v>27</v>
      </c>
      <c r="D93">
        <v>0.17680000000000001</v>
      </c>
      <c r="E93">
        <v>1.34E-2</v>
      </c>
      <c r="F93" s="2">
        <f t="shared" si="2"/>
        <v>0.92420814479638014</v>
      </c>
      <c r="G93" s="2">
        <v>7.0158839225769043</v>
      </c>
    </row>
    <row r="94" spans="1:7" x14ac:dyDescent="0.3">
      <c r="A94">
        <v>2</v>
      </c>
      <c r="B94" t="s">
        <v>15</v>
      </c>
      <c r="C94">
        <v>28</v>
      </c>
      <c r="D94">
        <v>0.13239999999999999</v>
      </c>
      <c r="E94">
        <v>0.01</v>
      </c>
      <c r="F94" s="2">
        <f t="shared" si="2"/>
        <v>0.92447129909365566</v>
      </c>
      <c r="G94" s="2">
        <v>6.6686868667602539</v>
      </c>
    </row>
    <row r="95" spans="1:7" x14ac:dyDescent="0.3">
      <c r="A95">
        <v>3</v>
      </c>
      <c r="B95" t="s">
        <v>15</v>
      </c>
      <c r="C95">
        <v>30</v>
      </c>
      <c r="D95">
        <v>0.13930000000000001</v>
      </c>
      <c r="E95">
        <v>1.03E-2</v>
      </c>
      <c r="F95" s="2">
        <f t="shared" si="2"/>
        <v>0.92605886575735819</v>
      </c>
      <c r="G95" s="2">
        <v>7.1505484580993652</v>
      </c>
    </row>
    <row r="96" spans="1:7" x14ac:dyDescent="0.3">
      <c r="A96">
        <v>118</v>
      </c>
      <c r="B96" t="s">
        <v>15</v>
      </c>
      <c r="C96">
        <v>31</v>
      </c>
      <c r="D96">
        <v>5.21E-2</v>
      </c>
      <c r="E96">
        <v>3.0000000000000001E-3</v>
      </c>
      <c r="F96" s="2">
        <f t="shared" si="2"/>
        <v>0.94241842610364679</v>
      </c>
      <c r="G96" s="2">
        <v>6.2569675445556641</v>
      </c>
    </row>
    <row r="97" spans="1:7" x14ac:dyDescent="0.3">
      <c r="A97">
        <v>143</v>
      </c>
      <c r="B97" t="s">
        <v>15</v>
      </c>
      <c r="C97">
        <v>33</v>
      </c>
      <c r="D97">
        <v>0.12509999999999999</v>
      </c>
      <c r="E97">
        <v>9.7999999999999997E-3</v>
      </c>
      <c r="F97" s="2">
        <f t="shared" si="2"/>
        <v>0.92166266986410872</v>
      </c>
      <c r="G97" s="2">
        <v>6.3751215934753418</v>
      </c>
    </row>
    <row r="98" spans="1:7" x14ac:dyDescent="0.3">
      <c r="A98">
        <v>153</v>
      </c>
      <c r="B98" t="s">
        <v>15</v>
      </c>
      <c r="C98">
        <v>34</v>
      </c>
      <c r="D98">
        <v>0.38469999999999999</v>
      </c>
      <c r="E98">
        <v>2.8299999999999999E-2</v>
      </c>
      <c r="F98" s="2">
        <f t="shared" ref="F98:F129" si="3">(D98-E98)/D98</f>
        <v>0.92643618403951133</v>
      </c>
      <c r="G98" s="2">
        <v>7.692441463470459</v>
      </c>
    </row>
    <row r="99" spans="1:7" x14ac:dyDescent="0.3">
      <c r="A99">
        <v>137</v>
      </c>
      <c r="B99" t="s">
        <v>15</v>
      </c>
      <c r="C99">
        <v>36</v>
      </c>
      <c r="D99">
        <v>0.45219999999999999</v>
      </c>
      <c r="E99">
        <v>3.5099999999999999E-2</v>
      </c>
      <c r="F99" s="2">
        <f t="shared" si="3"/>
        <v>0.92237947810703225</v>
      </c>
      <c r="G99" s="2">
        <v>7.3510966300964355</v>
      </c>
    </row>
    <row r="100" spans="1:7" x14ac:dyDescent="0.3">
      <c r="A100">
        <v>85</v>
      </c>
      <c r="B100" t="s">
        <v>15</v>
      </c>
      <c r="C100">
        <v>40</v>
      </c>
      <c r="D100">
        <v>0.30680000000000002</v>
      </c>
      <c r="E100">
        <v>2.3800000000000002E-2</v>
      </c>
      <c r="F100" s="2">
        <f t="shared" si="3"/>
        <v>0.92242503259452413</v>
      </c>
      <c r="G100" s="2">
        <v>7.2067065238952637</v>
      </c>
    </row>
    <row r="101" spans="1:7" x14ac:dyDescent="0.3">
      <c r="A101">
        <v>1</v>
      </c>
      <c r="B101" t="s">
        <v>15</v>
      </c>
      <c r="C101">
        <v>41</v>
      </c>
      <c r="D101">
        <v>0.122</v>
      </c>
      <c r="E101">
        <v>9.1999999999999998E-3</v>
      </c>
      <c r="F101" s="2">
        <f t="shared" si="3"/>
        <v>0.92459016393442628</v>
      </c>
      <c r="G101" s="2">
        <v>7.1799783706665039</v>
      </c>
    </row>
    <row r="102" spans="1:7" x14ac:dyDescent="0.3">
      <c r="A102">
        <v>150</v>
      </c>
      <c r="B102" t="s">
        <v>15</v>
      </c>
      <c r="C102">
        <v>42</v>
      </c>
      <c r="D102">
        <v>0.31190000000000001</v>
      </c>
      <c r="E102">
        <v>2.29E-2</v>
      </c>
      <c r="F102" s="2">
        <f t="shared" si="3"/>
        <v>0.92657903174094269</v>
      </c>
      <c r="G102" s="2">
        <v>7.5089116096496582</v>
      </c>
    </row>
    <row r="103" spans="1:7" x14ac:dyDescent="0.3">
      <c r="A103">
        <v>117</v>
      </c>
      <c r="B103" t="s">
        <v>15</v>
      </c>
      <c r="C103">
        <v>43</v>
      </c>
      <c r="D103">
        <v>3.8300000000000001E-2</v>
      </c>
      <c r="E103">
        <v>2.3E-3</v>
      </c>
      <c r="F103" s="2">
        <f t="shared" si="3"/>
        <v>0.93994778067885132</v>
      </c>
      <c r="G103" s="2"/>
    </row>
    <row r="104" spans="1:7" x14ac:dyDescent="0.3">
      <c r="A104">
        <v>138</v>
      </c>
      <c r="B104" t="s">
        <v>15</v>
      </c>
      <c r="C104">
        <v>44</v>
      </c>
      <c r="D104">
        <v>6.3899999999999998E-2</v>
      </c>
      <c r="E104">
        <v>7.0000000000000001E-3</v>
      </c>
      <c r="F104" s="2">
        <f t="shared" si="3"/>
        <v>0.89045383411580592</v>
      </c>
      <c r="G104" s="2">
        <v>5.5117087364196777</v>
      </c>
    </row>
    <row r="105" spans="1:7" x14ac:dyDescent="0.3">
      <c r="A105">
        <v>151</v>
      </c>
      <c r="B105" t="s">
        <v>15</v>
      </c>
      <c r="C105">
        <v>46</v>
      </c>
      <c r="D105">
        <v>0.3528</v>
      </c>
      <c r="E105">
        <v>2.64E-2</v>
      </c>
      <c r="F105" s="2">
        <f t="shared" si="3"/>
        <v>0.92517006802721091</v>
      </c>
      <c r="G105" s="2">
        <v>7.4680209159851074</v>
      </c>
    </row>
    <row r="106" spans="1:7" x14ac:dyDescent="0.3">
      <c r="A106">
        <v>84</v>
      </c>
      <c r="B106" t="s">
        <v>15</v>
      </c>
      <c r="C106">
        <v>47</v>
      </c>
      <c r="D106">
        <v>0.1205</v>
      </c>
      <c r="E106">
        <v>8.9999999999999993E-3</v>
      </c>
      <c r="F106" s="2">
        <f t="shared" si="3"/>
        <v>0.92531120331950212</v>
      </c>
      <c r="G106" s="2">
        <v>6.9931178092956543</v>
      </c>
    </row>
    <row r="107" spans="1:7" x14ac:dyDescent="0.3">
      <c r="A107">
        <v>148</v>
      </c>
      <c r="B107" t="s">
        <v>15</v>
      </c>
      <c r="C107">
        <v>48</v>
      </c>
      <c r="D107">
        <v>0.47139999999999999</v>
      </c>
      <c r="E107">
        <v>3.6900000000000002E-2</v>
      </c>
      <c r="F107" s="2">
        <f t="shared" si="3"/>
        <v>0.92172252863809934</v>
      </c>
      <c r="G107" s="2">
        <v>7.4508509635925293</v>
      </c>
    </row>
    <row r="108" spans="1:7" x14ac:dyDescent="0.3">
      <c r="A108">
        <v>80</v>
      </c>
      <c r="B108" t="s">
        <v>15</v>
      </c>
      <c r="C108">
        <v>49</v>
      </c>
      <c r="D108">
        <v>0.12720000000000001</v>
      </c>
      <c r="E108">
        <v>1.04E-2</v>
      </c>
      <c r="F108" s="2">
        <f t="shared" si="3"/>
        <v>0.91823899371069184</v>
      </c>
      <c r="G108" s="2">
        <v>6.1378321647644043</v>
      </c>
    </row>
    <row r="109" spans="1:7" x14ac:dyDescent="0.3">
      <c r="A109">
        <v>53</v>
      </c>
      <c r="B109" t="s">
        <v>15</v>
      </c>
      <c r="C109">
        <v>50</v>
      </c>
      <c r="D109">
        <v>0.44969999999999999</v>
      </c>
      <c r="E109">
        <v>3.5000000000000003E-2</v>
      </c>
      <c r="F109" s="2">
        <f t="shared" si="3"/>
        <v>0.92217033577940843</v>
      </c>
      <c r="G109" s="2">
        <v>7.1248536109924316</v>
      </c>
    </row>
    <row r="110" spans="1:7" x14ac:dyDescent="0.3">
      <c r="A110">
        <v>51</v>
      </c>
      <c r="B110" t="s">
        <v>15</v>
      </c>
      <c r="C110">
        <v>51</v>
      </c>
      <c r="D110">
        <v>0.2417</v>
      </c>
      <c r="E110">
        <v>1.9E-2</v>
      </c>
      <c r="F110" s="2">
        <f t="shared" si="3"/>
        <v>0.92139015308233352</v>
      </c>
      <c r="G110" s="2">
        <v>7.0353384017944336</v>
      </c>
    </row>
    <row r="111" spans="1:7" x14ac:dyDescent="0.3">
      <c r="A111">
        <v>55</v>
      </c>
      <c r="B111" t="s">
        <v>15</v>
      </c>
      <c r="C111">
        <v>53</v>
      </c>
      <c r="D111">
        <v>0.43730000000000002</v>
      </c>
      <c r="E111">
        <v>3.3399999999999999E-2</v>
      </c>
      <c r="F111" s="2">
        <f t="shared" si="3"/>
        <v>0.92362222730391041</v>
      </c>
      <c r="G111" s="2">
        <v>7.4097847938537598</v>
      </c>
    </row>
    <row r="112" spans="1:7" x14ac:dyDescent="0.3">
      <c r="A112">
        <v>12</v>
      </c>
      <c r="B112" t="s">
        <v>15</v>
      </c>
      <c r="C112">
        <v>54</v>
      </c>
      <c r="D112">
        <v>0.26069999999999999</v>
      </c>
      <c r="E112">
        <v>2.12E-2</v>
      </c>
      <c r="F112" s="2">
        <f t="shared" si="3"/>
        <v>0.91868047564250099</v>
      </c>
      <c r="G112" s="2">
        <v>6.0747218132019043</v>
      </c>
    </row>
    <row r="113" spans="1:7" x14ac:dyDescent="0.3">
      <c r="A113">
        <v>126</v>
      </c>
      <c r="B113" t="s">
        <v>15</v>
      </c>
      <c r="C113">
        <v>58</v>
      </c>
      <c r="D113">
        <v>0.12970000000000001</v>
      </c>
      <c r="E113">
        <v>1.0500000000000001E-2</v>
      </c>
      <c r="F113" s="2">
        <f t="shared" si="3"/>
        <v>0.91904394757131846</v>
      </c>
      <c r="G113" s="2">
        <v>7.2224640846252441</v>
      </c>
    </row>
    <row r="114" spans="1:7" x14ac:dyDescent="0.3">
      <c r="A114">
        <v>16</v>
      </c>
      <c r="B114" t="s">
        <v>15</v>
      </c>
      <c r="C114">
        <v>60</v>
      </c>
      <c r="D114">
        <v>0.1067</v>
      </c>
      <c r="E114">
        <v>8.8000000000000005E-3</v>
      </c>
      <c r="F114" s="2">
        <f t="shared" si="3"/>
        <v>0.91752577319587625</v>
      </c>
      <c r="G114" s="2">
        <v>6.0682339668273926</v>
      </c>
    </row>
    <row r="115" spans="1:7" x14ac:dyDescent="0.3">
      <c r="A115">
        <v>83</v>
      </c>
      <c r="B115" t="s">
        <v>15</v>
      </c>
      <c r="C115">
        <v>61</v>
      </c>
      <c r="D115">
        <v>0.56899999999999995</v>
      </c>
      <c r="E115">
        <v>4.2000000000000003E-2</v>
      </c>
      <c r="F115" s="2">
        <f t="shared" si="3"/>
        <v>0.92618629173989453</v>
      </c>
      <c r="G115" s="2">
        <v>7.0891909599304199</v>
      </c>
    </row>
    <row r="116" spans="1:7" x14ac:dyDescent="0.3">
      <c r="A116">
        <v>54</v>
      </c>
      <c r="B116" t="s">
        <v>15</v>
      </c>
      <c r="C116">
        <v>63</v>
      </c>
      <c r="D116">
        <v>0.4032</v>
      </c>
      <c r="E116">
        <v>3.1099999999999999E-2</v>
      </c>
      <c r="F116" s="2">
        <f t="shared" si="3"/>
        <v>0.92286706349206349</v>
      </c>
      <c r="G116" s="2">
        <v>7.6224660873413086</v>
      </c>
    </row>
    <row r="117" spans="1:7" x14ac:dyDescent="0.3">
      <c r="A117">
        <v>125</v>
      </c>
      <c r="B117" t="s">
        <v>15</v>
      </c>
      <c r="C117">
        <v>68</v>
      </c>
      <c r="D117">
        <v>0.18310000000000001</v>
      </c>
      <c r="E117">
        <v>1.44E-2</v>
      </c>
      <c r="F117" s="2">
        <f t="shared" si="3"/>
        <v>0.92135445111960679</v>
      </c>
      <c r="G117" s="2">
        <v>7.4039111137390137</v>
      </c>
    </row>
    <row r="118" spans="1:7" x14ac:dyDescent="0.3">
      <c r="A118">
        <v>52</v>
      </c>
      <c r="B118" t="s">
        <v>15</v>
      </c>
      <c r="C118">
        <v>69</v>
      </c>
      <c r="D118">
        <v>0.19420000000000001</v>
      </c>
      <c r="E118">
        <v>1.52E-2</v>
      </c>
      <c r="F118" s="2">
        <f t="shared" si="3"/>
        <v>0.92173017507723998</v>
      </c>
      <c r="G118" s="2">
        <v>7.292388916015625</v>
      </c>
    </row>
    <row r="119" spans="1:7" x14ac:dyDescent="0.3">
      <c r="A119">
        <v>13</v>
      </c>
      <c r="B119" t="s">
        <v>15</v>
      </c>
      <c r="C119">
        <v>71</v>
      </c>
      <c r="D119">
        <v>0.1948</v>
      </c>
      <c r="E119">
        <v>1.61E-2</v>
      </c>
      <c r="F119" s="2">
        <f t="shared" si="3"/>
        <v>0.91735112936344965</v>
      </c>
      <c r="G119" s="2">
        <v>6.9709258079528809</v>
      </c>
    </row>
    <row r="120" spans="1:7" x14ac:dyDescent="0.3">
      <c r="A120">
        <v>48</v>
      </c>
      <c r="B120" t="s">
        <v>13</v>
      </c>
      <c r="C120">
        <v>1</v>
      </c>
      <c r="D120">
        <v>0.2253</v>
      </c>
      <c r="E120">
        <v>2.0799999999999999E-2</v>
      </c>
      <c r="F120" s="2">
        <f t="shared" si="3"/>
        <v>0.90767865068797171</v>
      </c>
      <c r="G120" s="2">
        <v>7.107445240020752</v>
      </c>
    </row>
    <row r="121" spans="1:7" x14ac:dyDescent="0.3">
      <c r="A121">
        <v>74</v>
      </c>
      <c r="B121" t="s">
        <v>13</v>
      </c>
      <c r="C121">
        <v>2</v>
      </c>
      <c r="D121">
        <v>5.57E-2</v>
      </c>
      <c r="E121">
        <v>4.4000000000000003E-3</v>
      </c>
      <c r="F121" s="2">
        <f t="shared" si="3"/>
        <v>0.92100538599640935</v>
      </c>
      <c r="G121" s="2">
        <v>6.033322811126709</v>
      </c>
    </row>
    <row r="122" spans="1:7" x14ac:dyDescent="0.3">
      <c r="A122">
        <v>76</v>
      </c>
      <c r="B122" t="s">
        <v>13</v>
      </c>
      <c r="C122">
        <v>3</v>
      </c>
      <c r="D122">
        <v>9.4399999999999998E-2</v>
      </c>
      <c r="E122">
        <v>7.7999999999999996E-3</v>
      </c>
      <c r="F122" s="2">
        <f t="shared" si="3"/>
        <v>0.9173728813559322</v>
      </c>
      <c r="G122" s="2">
        <v>7.5256772041320801</v>
      </c>
    </row>
    <row r="123" spans="1:7" x14ac:dyDescent="0.3">
      <c r="A123">
        <v>41</v>
      </c>
      <c r="B123" t="s">
        <v>13</v>
      </c>
      <c r="C123">
        <v>4</v>
      </c>
      <c r="D123">
        <v>0.24809999999999999</v>
      </c>
      <c r="E123">
        <v>2.1700000000000001E-2</v>
      </c>
      <c r="F123" s="2">
        <f t="shared" si="3"/>
        <v>0.91253526803708185</v>
      </c>
      <c r="G123" s="2">
        <v>7.6835198402404785</v>
      </c>
    </row>
    <row r="124" spans="1:7" x14ac:dyDescent="0.3">
      <c r="A124">
        <v>78</v>
      </c>
      <c r="B124" t="s">
        <v>13</v>
      </c>
      <c r="C124">
        <v>5</v>
      </c>
      <c r="D124">
        <v>0.1019</v>
      </c>
      <c r="E124">
        <v>8.6E-3</v>
      </c>
      <c r="F124" s="2">
        <f t="shared" si="3"/>
        <v>0.915603532875368</v>
      </c>
      <c r="G124" s="2">
        <v>7.4878249168395996</v>
      </c>
    </row>
    <row r="125" spans="1:7" x14ac:dyDescent="0.3">
      <c r="A125">
        <v>36</v>
      </c>
      <c r="B125" t="s">
        <v>13</v>
      </c>
      <c r="C125">
        <v>6</v>
      </c>
      <c r="D125">
        <v>0.38169999999999998</v>
      </c>
      <c r="E125">
        <v>3.3700000000000001E-2</v>
      </c>
      <c r="F125" s="2">
        <f t="shared" si="3"/>
        <v>0.91171076761854852</v>
      </c>
      <c r="G125" s="2">
        <v>7.868107795715332</v>
      </c>
    </row>
    <row r="126" spans="1:7" x14ac:dyDescent="0.3">
      <c r="A126">
        <v>44</v>
      </c>
      <c r="B126" t="s">
        <v>13</v>
      </c>
      <c r="C126">
        <v>7</v>
      </c>
      <c r="D126">
        <v>0.17730000000000001</v>
      </c>
      <c r="E126">
        <v>1.4500000000000001E-2</v>
      </c>
      <c r="F126" s="2">
        <f t="shared" si="3"/>
        <v>0.9182177100958826</v>
      </c>
      <c r="G126" s="2">
        <v>7.2704854011535645</v>
      </c>
    </row>
    <row r="127" spans="1:7" x14ac:dyDescent="0.3">
      <c r="A127">
        <v>42</v>
      </c>
      <c r="B127" t="s">
        <v>13</v>
      </c>
      <c r="C127">
        <v>8</v>
      </c>
      <c r="D127">
        <v>0.21659999999999999</v>
      </c>
      <c r="E127">
        <v>1.7899999999999999E-2</v>
      </c>
      <c r="F127" s="2">
        <f t="shared" si="3"/>
        <v>0.91735918744228995</v>
      </c>
      <c r="G127" s="2">
        <v>7.4615349769592285</v>
      </c>
    </row>
    <row r="128" spans="1:7" x14ac:dyDescent="0.3">
      <c r="A128">
        <v>46</v>
      </c>
      <c r="B128" t="s">
        <v>13</v>
      </c>
      <c r="C128">
        <v>9</v>
      </c>
      <c r="D128">
        <v>0.42159999999999997</v>
      </c>
      <c r="E128">
        <v>3.8399999999999997E-2</v>
      </c>
      <c r="F128" s="2">
        <f t="shared" si="3"/>
        <v>0.90891840607210628</v>
      </c>
      <c r="G128" s="2">
        <v>7.4877181053161621</v>
      </c>
    </row>
    <row r="129" spans="1:7" x14ac:dyDescent="0.3">
      <c r="A129">
        <v>72</v>
      </c>
      <c r="B129" t="s">
        <v>13</v>
      </c>
      <c r="C129">
        <v>11</v>
      </c>
      <c r="D129">
        <v>6.5100000000000005E-2</v>
      </c>
      <c r="E129">
        <v>5.0000000000000001E-3</v>
      </c>
      <c r="F129" s="2">
        <f t="shared" si="3"/>
        <v>0.9231950844854071</v>
      </c>
      <c r="G129" s="2">
        <v>6.1289815902709961</v>
      </c>
    </row>
    <row r="130" spans="1:7" x14ac:dyDescent="0.3">
      <c r="A130">
        <v>79</v>
      </c>
      <c r="B130" t="s">
        <v>13</v>
      </c>
      <c r="C130">
        <v>12</v>
      </c>
      <c r="D130">
        <v>8.1699999999999995E-2</v>
      </c>
      <c r="E130">
        <v>7.4999999999999997E-3</v>
      </c>
      <c r="F130" s="2">
        <f t="shared" ref="F130:F161" si="4">(D130-E130)/D130</f>
        <v>0.90820073439412474</v>
      </c>
      <c r="G130" s="2">
        <v>7.222991943359375</v>
      </c>
    </row>
    <row r="131" spans="1:7" x14ac:dyDescent="0.3">
      <c r="A131">
        <v>102</v>
      </c>
      <c r="B131" t="s">
        <v>13</v>
      </c>
      <c r="C131">
        <v>13</v>
      </c>
      <c r="D131">
        <v>0.2051</v>
      </c>
      <c r="E131">
        <v>1.66E-2</v>
      </c>
      <c r="F131" s="2">
        <f t="shared" si="4"/>
        <v>0.91906387128230127</v>
      </c>
      <c r="G131" s="2">
        <v>7.610450267791748</v>
      </c>
    </row>
    <row r="132" spans="1:7" x14ac:dyDescent="0.3">
      <c r="A132">
        <v>35</v>
      </c>
      <c r="B132" t="s">
        <v>13</v>
      </c>
      <c r="C132">
        <v>14</v>
      </c>
      <c r="D132">
        <v>0.28289999999999998</v>
      </c>
      <c r="E132">
        <v>2.4199999999999999E-2</v>
      </c>
      <c r="F132" s="2">
        <f t="shared" si="4"/>
        <v>0.91445740544361964</v>
      </c>
      <c r="G132" s="2">
        <v>7.5595121383666992</v>
      </c>
    </row>
    <row r="133" spans="1:7" x14ac:dyDescent="0.3">
      <c r="A133">
        <v>39</v>
      </c>
      <c r="B133" t="s">
        <v>13</v>
      </c>
      <c r="C133">
        <v>15</v>
      </c>
      <c r="D133">
        <v>0.34549999999999997</v>
      </c>
      <c r="E133">
        <v>2.81E-2</v>
      </c>
      <c r="F133" s="2">
        <f t="shared" si="4"/>
        <v>0.9186685962373371</v>
      </c>
      <c r="G133" s="2">
        <v>7.7220029830932617</v>
      </c>
    </row>
    <row r="134" spans="1:7" x14ac:dyDescent="0.3">
      <c r="A134">
        <v>38</v>
      </c>
      <c r="B134" t="s">
        <v>13</v>
      </c>
      <c r="C134">
        <v>16</v>
      </c>
      <c r="D134">
        <v>0.43719999999999998</v>
      </c>
      <c r="E134">
        <v>4.36E-2</v>
      </c>
      <c r="F134" s="2">
        <f t="shared" si="4"/>
        <v>0.90027447392497706</v>
      </c>
      <c r="G134" s="2">
        <v>7.9342374801635742</v>
      </c>
    </row>
    <row r="135" spans="1:7" x14ac:dyDescent="0.3">
      <c r="A135">
        <v>43</v>
      </c>
      <c r="B135" t="s">
        <v>13</v>
      </c>
      <c r="C135">
        <v>17</v>
      </c>
      <c r="D135">
        <v>0.21579999999999999</v>
      </c>
      <c r="E135">
        <v>1.7000000000000001E-2</v>
      </c>
      <c r="F135" s="2">
        <f t="shared" si="4"/>
        <v>0.92122335495829466</v>
      </c>
      <c r="G135" s="2">
        <v>7.3057594299316406</v>
      </c>
    </row>
    <row r="136" spans="1:7" x14ac:dyDescent="0.3">
      <c r="A136">
        <v>37</v>
      </c>
      <c r="B136" t="s">
        <v>13</v>
      </c>
      <c r="C136">
        <v>18</v>
      </c>
      <c r="D136">
        <v>0.20069999999999999</v>
      </c>
      <c r="E136">
        <v>1.6500000000000001E-2</v>
      </c>
      <c r="F136" s="2">
        <f t="shared" si="4"/>
        <v>0.91778774289985043</v>
      </c>
      <c r="G136" s="2">
        <v>7.3934454917907715</v>
      </c>
    </row>
    <row r="137" spans="1:7" x14ac:dyDescent="0.3">
      <c r="A137">
        <v>75</v>
      </c>
      <c r="B137" t="s">
        <v>13</v>
      </c>
      <c r="C137">
        <v>19</v>
      </c>
      <c r="D137">
        <v>0.1206</v>
      </c>
      <c r="E137">
        <v>9.4999999999999998E-3</v>
      </c>
      <c r="F137" s="2">
        <f t="shared" si="4"/>
        <v>0.92122719734660041</v>
      </c>
      <c r="G137" s="2">
        <v>7.1913213729858398</v>
      </c>
    </row>
    <row r="138" spans="1:7" x14ac:dyDescent="0.3">
      <c r="A138">
        <v>40</v>
      </c>
      <c r="B138" t="s">
        <v>13</v>
      </c>
      <c r="C138">
        <v>20</v>
      </c>
      <c r="D138">
        <v>0.38329999999999997</v>
      </c>
      <c r="E138">
        <v>3.4700000000000002E-2</v>
      </c>
      <c r="F138" s="2">
        <f t="shared" si="4"/>
        <v>0.90947038872945474</v>
      </c>
      <c r="G138" s="2">
        <v>7.7148599624633789</v>
      </c>
    </row>
    <row r="139" spans="1:7" x14ac:dyDescent="0.3">
      <c r="A139">
        <v>77</v>
      </c>
      <c r="B139" t="s">
        <v>13</v>
      </c>
      <c r="C139">
        <v>21</v>
      </c>
      <c r="D139">
        <v>0.19320000000000001</v>
      </c>
      <c r="E139">
        <v>1.4800000000000001E-2</v>
      </c>
      <c r="F139" s="2">
        <f t="shared" si="4"/>
        <v>0.9233954451345755</v>
      </c>
      <c r="G139" s="2">
        <v>7.5248055458068848</v>
      </c>
    </row>
    <row r="140" spans="1:7" x14ac:dyDescent="0.3">
      <c r="A140">
        <v>45</v>
      </c>
      <c r="B140" t="s">
        <v>13</v>
      </c>
      <c r="C140">
        <v>22</v>
      </c>
      <c r="D140">
        <v>0.17549999999999999</v>
      </c>
      <c r="E140">
        <v>1.4999999999999999E-2</v>
      </c>
      <c r="F140" s="2">
        <f t="shared" si="4"/>
        <v>0.9145299145299145</v>
      </c>
      <c r="G140" s="2">
        <v>6.6767573356628418</v>
      </c>
    </row>
    <row r="141" spans="1:7" x14ac:dyDescent="0.3">
      <c r="A141">
        <v>47</v>
      </c>
      <c r="B141" t="s">
        <v>13</v>
      </c>
      <c r="C141">
        <v>23</v>
      </c>
      <c r="D141">
        <v>0.42430000000000001</v>
      </c>
      <c r="E141">
        <v>3.5499999999999997E-2</v>
      </c>
      <c r="F141" s="2">
        <f t="shared" si="4"/>
        <v>0.91633278340796609</v>
      </c>
      <c r="G141" s="2">
        <v>7.5085330009460449</v>
      </c>
    </row>
    <row r="142" spans="1:7" x14ac:dyDescent="0.3">
      <c r="A142">
        <v>73</v>
      </c>
      <c r="B142" t="s">
        <v>13</v>
      </c>
      <c r="C142">
        <v>24</v>
      </c>
      <c r="D142">
        <v>7.9799999999999996E-2</v>
      </c>
      <c r="E142">
        <v>6.3E-3</v>
      </c>
      <c r="F142" s="2">
        <f t="shared" si="4"/>
        <v>0.92105263157894735</v>
      </c>
      <c r="G142" s="2">
        <v>6.1413040161132813</v>
      </c>
    </row>
    <row r="143" spans="1:7" x14ac:dyDescent="0.3">
      <c r="A143">
        <v>89</v>
      </c>
      <c r="B143" t="s">
        <v>13</v>
      </c>
      <c r="C143">
        <v>25</v>
      </c>
      <c r="D143">
        <v>8.7999999999999995E-2</v>
      </c>
      <c r="E143">
        <v>7.4999999999999997E-3</v>
      </c>
      <c r="F143" s="2">
        <f t="shared" si="4"/>
        <v>0.91477272727272718</v>
      </c>
      <c r="G143" s="2">
        <v>6.9532713890075684</v>
      </c>
    </row>
    <row r="144" spans="1:7" x14ac:dyDescent="0.3">
      <c r="A144">
        <v>87</v>
      </c>
      <c r="B144" t="s">
        <v>13</v>
      </c>
      <c r="C144">
        <v>26</v>
      </c>
      <c r="D144">
        <v>0.1162</v>
      </c>
      <c r="E144">
        <v>1.03E-2</v>
      </c>
      <c r="F144" s="2">
        <f t="shared" si="4"/>
        <v>0.91135972461273662</v>
      </c>
      <c r="G144" s="2">
        <v>7.1667084693908691</v>
      </c>
    </row>
    <row r="145" spans="1:7" x14ac:dyDescent="0.3">
      <c r="A145">
        <v>88</v>
      </c>
      <c r="B145" t="s">
        <v>13</v>
      </c>
      <c r="C145">
        <v>28</v>
      </c>
      <c r="D145">
        <v>0.15010000000000001</v>
      </c>
      <c r="E145">
        <v>1.35E-2</v>
      </c>
      <c r="F145" s="2">
        <f t="shared" si="4"/>
        <v>0.9100599600266488</v>
      </c>
      <c r="G145" s="2">
        <v>7.4653267860412598</v>
      </c>
    </row>
    <row r="146" spans="1:7" x14ac:dyDescent="0.3">
      <c r="A146">
        <v>112</v>
      </c>
      <c r="B146" t="s">
        <v>13</v>
      </c>
      <c r="C146">
        <v>29</v>
      </c>
      <c r="D146">
        <v>7.2800000000000004E-2</v>
      </c>
      <c r="E146">
        <v>6.0000000000000001E-3</v>
      </c>
      <c r="F146" s="2">
        <f t="shared" si="4"/>
        <v>0.91758241758241754</v>
      </c>
      <c r="G146" s="2">
        <v>6.8012933731079102</v>
      </c>
    </row>
    <row r="147" spans="1:7" x14ac:dyDescent="0.3">
      <c r="A147">
        <v>86</v>
      </c>
      <c r="B147" t="s">
        <v>13</v>
      </c>
      <c r="C147">
        <v>33</v>
      </c>
      <c r="D147">
        <v>0.19420000000000001</v>
      </c>
      <c r="E147">
        <v>1.47E-2</v>
      </c>
      <c r="F147" s="2">
        <f t="shared" si="4"/>
        <v>0.92430484037075189</v>
      </c>
      <c r="G147" s="2">
        <v>7.4649624824523926</v>
      </c>
    </row>
    <row r="148" spans="1:7" x14ac:dyDescent="0.3">
      <c r="A148">
        <v>147</v>
      </c>
      <c r="B148" t="s">
        <v>13</v>
      </c>
      <c r="C148">
        <v>37</v>
      </c>
      <c r="D148">
        <v>0.21890000000000001</v>
      </c>
      <c r="E148">
        <v>1.9E-2</v>
      </c>
      <c r="F148" s="2">
        <f t="shared" si="4"/>
        <v>0.91320237551393335</v>
      </c>
      <c r="G148" s="2">
        <v>7.3976912498474121</v>
      </c>
    </row>
    <row r="149" spans="1:7" x14ac:dyDescent="0.3">
      <c r="A149">
        <v>94</v>
      </c>
      <c r="B149" t="s">
        <v>13</v>
      </c>
      <c r="C149">
        <v>39</v>
      </c>
      <c r="D149">
        <v>0.14729999999999999</v>
      </c>
      <c r="E149">
        <v>1.26E-2</v>
      </c>
      <c r="F149" s="2">
        <f t="shared" si="4"/>
        <v>0.91446028513238287</v>
      </c>
      <c r="G149" s="2">
        <v>7.1374444961547852</v>
      </c>
    </row>
    <row r="150" spans="1:7" x14ac:dyDescent="0.3">
      <c r="A150">
        <v>93</v>
      </c>
      <c r="B150" t="s">
        <v>13</v>
      </c>
      <c r="C150">
        <v>40</v>
      </c>
      <c r="D150">
        <v>0.1792</v>
      </c>
      <c r="E150">
        <v>1.4999999999999999E-2</v>
      </c>
      <c r="F150" s="2">
        <f t="shared" si="4"/>
        <v>0.9162946428571429</v>
      </c>
      <c r="G150" s="2">
        <v>7.5284171104431152</v>
      </c>
    </row>
    <row r="151" spans="1:7" x14ac:dyDescent="0.3">
      <c r="A151">
        <v>115</v>
      </c>
      <c r="B151" t="s">
        <v>13</v>
      </c>
      <c r="C151">
        <v>41</v>
      </c>
      <c r="D151">
        <v>4.8800000000000003E-2</v>
      </c>
      <c r="E151">
        <v>4.0000000000000001E-3</v>
      </c>
      <c r="F151" s="2">
        <f t="shared" si="4"/>
        <v>0.91803278688524592</v>
      </c>
      <c r="G151" s="2">
        <v>6.4773058891296387</v>
      </c>
    </row>
    <row r="152" spans="1:7" x14ac:dyDescent="0.3">
      <c r="A152">
        <v>141</v>
      </c>
      <c r="B152" t="s">
        <v>13</v>
      </c>
      <c r="C152">
        <v>42</v>
      </c>
      <c r="D152">
        <v>0.15690000000000001</v>
      </c>
      <c r="E152">
        <v>1.2699999999999999E-2</v>
      </c>
      <c r="F152" s="2">
        <f t="shared" si="4"/>
        <v>0.91905672402804339</v>
      </c>
      <c r="G152" s="2">
        <v>6.5714254379272461</v>
      </c>
    </row>
    <row r="153" spans="1:7" x14ac:dyDescent="0.3">
      <c r="A153">
        <v>90</v>
      </c>
      <c r="B153" t="s">
        <v>13</v>
      </c>
      <c r="C153">
        <v>43</v>
      </c>
      <c r="D153">
        <v>8.3799999999999999E-2</v>
      </c>
      <c r="E153">
        <v>7.4000000000000003E-3</v>
      </c>
      <c r="F153" s="2">
        <f t="shared" si="4"/>
        <v>0.91169451073985674</v>
      </c>
      <c r="G153" s="2">
        <v>6.8485422134399414</v>
      </c>
    </row>
    <row r="154" spans="1:7" x14ac:dyDescent="0.3">
      <c r="A154">
        <v>140</v>
      </c>
      <c r="B154" t="s">
        <v>13</v>
      </c>
      <c r="C154">
        <v>45</v>
      </c>
      <c r="D154">
        <v>8.8999999999999996E-2</v>
      </c>
      <c r="E154">
        <v>7.7000000000000002E-3</v>
      </c>
      <c r="F154" s="2">
        <f t="shared" si="4"/>
        <v>0.91348314606741576</v>
      </c>
      <c r="G154" s="2">
        <v>6.7784171104431152</v>
      </c>
    </row>
    <row r="155" spans="1:7" x14ac:dyDescent="0.3">
      <c r="A155">
        <v>114</v>
      </c>
      <c r="B155" t="s">
        <v>13</v>
      </c>
      <c r="C155">
        <v>47</v>
      </c>
      <c r="D155">
        <v>3.0800000000000001E-2</v>
      </c>
      <c r="E155">
        <v>3.0000000000000001E-3</v>
      </c>
      <c r="F155" s="2">
        <f t="shared" si="4"/>
        <v>0.90259740259740262</v>
      </c>
      <c r="G155" s="2"/>
    </row>
  </sheetData>
  <sortState xmlns:xlrd2="http://schemas.microsoft.com/office/spreadsheetml/2017/richdata2" ref="A2:G155">
    <sortCondition ref="B2:B155"/>
    <sortCondition ref="C2:C15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4AF1C-185F-4ABD-8EC5-0C63F5FBD6A1}">
  <dimension ref="A1:H164"/>
  <sheetViews>
    <sheetView workbookViewId="0">
      <selection activeCell="C1" sqref="C1:D143"/>
    </sheetView>
  </sheetViews>
  <sheetFormatPr defaultRowHeight="14.4" x14ac:dyDescent="0.3"/>
  <cols>
    <col min="3" max="3" width="13" bestFit="1" customWidth="1"/>
    <col min="4" max="4" width="10.109375" bestFit="1" customWidth="1"/>
    <col min="5" max="5" width="8.5546875" bestFit="1" customWidth="1"/>
    <col min="8" max="8" width="9.5546875" bestFit="1" customWidth="1"/>
  </cols>
  <sheetData>
    <row r="1" spans="1:8" x14ac:dyDescent="0.3">
      <c r="A1" t="s">
        <v>0</v>
      </c>
      <c r="B1" t="s">
        <v>1</v>
      </c>
      <c r="C1" t="s">
        <v>19</v>
      </c>
      <c r="D1" t="s">
        <v>164</v>
      </c>
      <c r="E1" t="s">
        <v>12</v>
      </c>
      <c r="F1" t="s">
        <v>165</v>
      </c>
    </row>
    <row r="2" spans="1:8" x14ac:dyDescent="0.3">
      <c r="A2" t="s">
        <v>15</v>
      </c>
      <c r="B2">
        <v>41</v>
      </c>
      <c r="C2" t="s">
        <v>75</v>
      </c>
      <c r="D2" s="2">
        <v>7.1799783706665039</v>
      </c>
      <c r="E2" s="4">
        <v>40.231803894042969</v>
      </c>
      <c r="H2" s="2"/>
    </row>
    <row r="3" spans="1:8" x14ac:dyDescent="0.3">
      <c r="A3" t="s">
        <v>15</v>
      </c>
      <c r="B3">
        <v>28</v>
      </c>
      <c r="C3" t="s">
        <v>124</v>
      </c>
      <c r="D3" s="2">
        <v>6.6686868667602539</v>
      </c>
      <c r="E3" s="4">
        <v>38.719165802001953</v>
      </c>
      <c r="H3" s="2"/>
    </row>
    <row r="4" spans="1:8" x14ac:dyDescent="0.3">
      <c r="A4" t="s">
        <v>15</v>
      </c>
      <c r="B4">
        <v>30</v>
      </c>
      <c r="C4" t="s">
        <v>41</v>
      </c>
      <c r="D4" s="2">
        <v>7.1505484580993652</v>
      </c>
      <c r="E4" s="4">
        <v>40.606124877929688</v>
      </c>
      <c r="H4" s="2"/>
    </row>
    <row r="5" spans="1:8" x14ac:dyDescent="0.3">
      <c r="A5" t="s">
        <v>14</v>
      </c>
      <c r="B5">
        <v>40</v>
      </c>
      <c r="C5" t="s">
        <v>23</v>
      </c>
      <c r="D5" s="2">
        <v>7.2268948554992676</v>
      </c>
      <c r="E5" s="4">
        <v>39.163162231445313</v>
      </c>
      <c r="H5" s="2"/>
    </row>
    <row r="6" spans="1:8" x14ac:dyDescent="0.3">
      <c r="A6" t="s">
        <v>14</v>
      </c>
      <c r="B6">
        <v>20</v>
      </c>
      <c r="C6" t="s">
        <v>134</v>
      </c>
      <c r="D6" s="2">
        <v>7.1894760131835938</v>
      </c>
      <c r="E6" s="4">
        <v>39.359947204589844</v>
      </c>
      <c r="H6" s="2"/>
    </row>
    <row r="7" spans="1:8" x14ac:dyDescent="0.3">
      <c r="A7" t="s">
        <v>15</v>
      </c>
      <c r="B7">
        <v>12</v>
      </c>
      <c r="C7" t="s">
        <v>99</v>
      </c>
      <c r="D7" s="2">
        <v>7.2968277931213379</v>
      </c>
      <c r="E7" s="4">
        <v>38.644866943359375</v>
      </c>
      <c r="H7" s="2"/>
    </row>
    <row r="8" spans="1:8" x14ac:dyDescent="0.3">
      <c r="A8" t="s">
        <v>14</v>
      </c>
      <c r="B8">
        <v>69</v>
      </c>
      <c r="C8" t="s">
        <v>122</v>
      </c>
      <c r="D8" s="2">
        <v>7.4135479927062988</v>
      </c>
      <c r="E8" s="4">
        <v>39.324382781982422</v>
      </c>
      <c r="H8" s="2"/>
    </row>
    <row r="9" spans="1:8" x14ac:dyDescent="0.3">
      <c r="A9" t="s">
        <v>15</v>
      </c>
      <c r="B9">
        <v>6</v>
      </c>
      <c r="C9" t="s">
        <v>24</v>
      </c>
      <c r="D9" s="2">
        <v>7.2253475189208984</v>
      </c>
      <c r="E9" s="4">
        <v>37.833351135253906</v>
      </c>
      <c r="H9" s="2"/>
    </row>
    <row r="10" spans="1:8" x14ac:dyDescent="0.3">
      <c r="A10" t="s">
        <v>14</v>
      </c>
      <c r="B10">
        <v>53</v>
      </c>
      <c r="C10" t="s">
        <v>156</v>
      </c>
      <c r="D10" s="2">
        <v>7.486051082611084</v>
      </c>
      <c r="E10" s="4">
        <v>40.033782958984375</v>
      </c>
      <c r="H10" s="2"/>
    </row>
    <row r="11" spans="1:8" x14ac:dyDescent="0.3">
      <c r="A11" t="s">
        <v>14</v>
      </c>
      <c r="B11">
        <v>54</v>
      </c>
      <c r="C11" t="s">
        <v>92</v>
      </c>
      <c r="D11" s="2">
        <v>7.413205623626709</v>
      </c>
      <c r="E11" s="4">
        <v>38.926769256591797</v>
      </c>
      <c r="H11" s="2"/>
    </row>
    <row r="12" spans="1:8" x14ac:dyDescent="0.3">
      <c r="A12" t="s">
        <v>15</v>
      </c>
      <c r="B12">
        <v>54</v>
      </c>
      <c r="C12" t="s">
        <v>26</v>
      </c>
      <c r="D12" s="2">
        <v>6.0747218132019043</v>
      </c>
      <c r="E12" s="4">
        <v>42.705013275146484</v>
      </c>
      <c r="H12" s="2"/>
    </row>
    <row r="13" spans="1:8" x14ac:dyDescent="0.3">
      <c r="A13" t="s">
        <v>15</v>
      </c>
      <c r="B13">
        <v>54</v>
      </c>
      <c r="C13" t="s">
        <v>26</v>
      </c>
      <c r="D13" s="2">
        <v>7.256446361541748</v>
      </c>
      <c r="E13" s="4">
        <v>38.633228302001953</v>
      </c>
      <c r="F13" t="s">
        <v>166</v>
      </c>
      <c r="H13" s="2"/>
    </row>
    <row r="14" spans="1:8" x14ac:dyDescent="0.3">
      <c r="A14" t="s">
        <v>15</v>
      </c>
      <c r="B14">
        <v>71</v>
      </c>
      <c r="C14" t="s">
        <v>48</v>
      </c>
      <c r="D14" s="2">
        <v>6.9709258079528809</v>
      </c>
      <c r="E14" s="4">
        <v>39.2413330078125</v>
      </c>
      <c r="H14" s="2"/>
    </row>
    <row r="15" spans="1:8" x14ac:dyDescent="0.3">
      <c r="A15" t="s">
        <v>15</v>
      </c>
      <c r="B15">
        <v>13</v>
      </c>
      <c r="C15" t="s">
        <v>80</v>
      </c>
      <c r="D15" s="2">
        <v>6.1453490257263184</v>
      </c>
      <c r="E15" s="4">
        <v>41.651859283447266</v>
      </c>
      <c r="H15" s="2"/>
    </row>
    <row r="16" spans="1:8" x14ac:dyDescent="0.3">
      <c r="A16" t="s">
        <v>15</v>
      </c>
      <c r="B16">
        <v>19</v>
      </c>
      <c r="C16" t="s">
        <v>144</v>
      </c>
      <c r="D16" s="2">
        <v>5.7584004402160645</v>
      </c>
      <c r="E16" s="4">
        <v>41.936862945556641</v>
      </c>
      <c r="H16" s="2"/>
    </row>
    <row r="17" spans="1:8" x14ac:dyDescent="0.3">
      <c r="A17" t="s">
        <v>15</v>
      </c>
      <c r="B17">
        <v>60</v>
      </c>
      <c r="C17" t="s">
        <v>27</v>
      </c>
      <c r="D17" s="2">
        <v>6.0682339668273926</v>
      </c>
      <c r="E17" s="4">
        <v>42.284500122070313</v>
      </c>
      <c r="H17" s="2"/>
    </row>
    <row r="18" spans="1:8" x14ac:dyDescent="0.3">
      <c r="A18" t="s">
        <v>14</v>
      </c>
      <c r="B18">
        <v>61</v>
      </c>
      <c r="C18" t="s">
        <v>88</v>
      </c>
      <c r="D18" s="2">
        <v>7.7753701210021973</v>
      </c>
      <c r="E18" s="4">
        <v>39.799087524414063</v>
      </c>
      <c r="H18" s="2"/>
    </row>
    <row r="19" spans="1:8" x14ac:dyDescent="0.3">
      <c r="A19" t="s">
        <v>14</v>
      </c>
      <c r="B19">
        <v>59</v>
      </c>
      <c r="C19" t="s">
        <v>129</v>
      </c>
      <c r="D19" s="2">
        <v>7.7461209297180176</v>
      </c>
      <c r="E19" s="4">
        <v>38.832473754882813</v>
      </c>
      <c r="H19" s="2"/>
    </row>
    <row r="20" spans="1:8" x14ac:dyDescent="0.3">
      <c r="A20" t="s">
        <v>8</v>
      </c>
      <c r="B20">
        <v>16</v>
      </c>
      <c r="C20" t="s">
        <v>67</v>
      </c>
      <c r="D20" s="2">
        <v>7.7216253280639648</v>
      </c>
      <c r="E20" s="4">
        <v>35.520591735839844</v>
      </c>
      <c r="H20" s="2"/>
    </row>
    <row r="21" spans="1:8" x14ac:dyDescent="0.3">
      <c r="A21" t="s">
        <v>8</v>
      </c>
      <c r="B21">
        <v>12</v>
      </c>
      <c r="C21" t="s">
        <v>117</v>
      </c>
      <c r="D21" s="2">
        <v>5.167877197265625</v>
      </c>
      <c r="E21" s="4">
        <v>22.437015533447266</v>
      </c>
      <c r="H21" s="2"/>
    </row>
    <row r="22" spans="1:8" x14ac:dyDescent="0.3">
      <c r="A22" t="s">
        <v>8</v>
      </c>
      <c r="B22">
        <v>6</v>
      </c>
      <c r="C22" t="s">
        <v>101</v>
      </c>
      <c r="D22" s="2">
        <v>7.6388025283813477</v>
      </c>
      <c r="E22" s="4">
        <v>35.136005401611328</v>
      </c>
      <c r="H22" s="2"/>
    </row>
    <row r="23" spans="1:8" x14ac:dyDescent="0.3">
      <c r="A23" t="s">
        <v>8</v>
      </c>
      <c r="B23">
        <v>24</v>
      </c>
      <c r="C23" t="s">
        <v>39</v>
      </c>
      <c r="D23" s="2">
        <v>8.2889509201049805</v>
      </c>
      <c r="E23" s="4">
        <v>37.192127227783203</v>
      </c>
      <c r="H23" s="2"/>
    </row>
    <row r="24" spans="1:8" x14ac:dyDescent="0.3">
      <c r="A24" t="s">
        <v>8</v>
      </c>
      <c r="B24">
        <v>15</v>
      </c>
      <c r="C24" t="s">
        <v>102</v>
      </c>
      <c r="D24" s="2">
        <v>8.0625572204589844</v>
      </c>
      <c r="E24" s="4">
        <v>36.530376434326172</v>
      </c>
      <c r="H24" s="2"/>
    </row>
    <row r="25" spans="1:8" x14ac:dyDescent="0.3">
      <c r="A25" t="s">
        <v>8</v>
      </c>
      <c r="B25">
        <v>4</v>
      </c>
      <c r="C25" t="s">
        <v>46</v>
      </c>
      <c r="D25" s="2">
        <v>8.2079648971557617</v>
      </c>
      <c r="E25" s="4">
        <v>35.8878173828125</v>
      </c>
      <c r="H25" s="2"/>
    </row>
    <row r="26" spans="1:8" x14ac:dyDescent="0.3">
      <c r="A26" t="s">
        <v>8</v>
      </c>
      <c r="B26">
        <v>8</v>
      </c>
      <c r="C26" t="s">
        <v>52</v>
      </c>
      <c r="D26" s="2">
        <v>8.2465419769287109</v>
      </c>
      <c r="E26" s="4">
        <v>36.069137573242188</v>
      </c>
      <c r="H26" s="2"/>
    </row>
    <row r="27" spans="1:8" x14ac:dyDescent="0.3">
      <c r="A27" t="s">
        <v>8</v>
      </c>
      <c r="B27">
        <v>3</v>
      </c>
      <c r="C27" t="s">
        <v>139</v>
      </c>
      <c r="D27" s="2">
        <v>7.5715336799621582</v>
      </c>
      <c r="E27" s="4">
        <v>36.712059020996094</v>
      </c>
      <c r="H27" s="2"/>
    </row>
    <row r="28" spans="1:8" x14ac:dyDescent="0.3">
      <c r="A28" t="s">
        <v>8</v>
      </c>
      <c r="B28">
        <v>21</v>
      </c>
      <c r="C28" t="s">
        <v>155</v>
      </c>
      <c r="D28" s="2">
        <v>7.0831537246704102</v>
      </c>
      <c r="E28" s="4">
        <v>38.636589050292969</v>
      </c>
      <c r="H28" s="2"/>
    </row>
    <row r="29" spans="1:8" x14ac:dyDescent="0.3">
      <c r="A29" t="s">
        <v>14</v>
      </c>
      <c r="B29">
        <v>6</v>
      </c>
      <c r="C29" t="s">
        <v>73</v>
      </c>
      <c r="D29" s="2">
        <v>7.4717741012573242</v>
      </c>
      <c r="E29" s="4">
        <v>38.945987701416016</v>
      </c>
      <c r="H29" s="2"/>
    </row>
    <row r="30" spans="1:8" x14ac:dyDescent="0.3">
      <c r="A30" t="s">
        <v>8</v>
      </c>
      <c r="B30">
        <v>5</v>
      </c>
      <c r="C30" t="s">
        <v>131</v>
      </c>
      <c r="D30" s="2">
        <v>7.4328265190124512</v>
      </c>
      <c r="E30" s="4">
        <v>39.104473114013672</v>
      </c>
      <c r="H30" s="2"/>
    </row>
    <row r="31" spans="1:8" x14ac:dyDescent="0.3">
      <c r="A31" t="s">
        <v>8</v>
      </c>
      <c r="B31">
        <v>7</v>
      </c>
      <c r="C31" t="s">
        <v>106</v>
      </c>
      <c r="D31" s="2">
        <v>7.6355113983154297</v>
      </c>
      <c r="E31" s="4">
        <v>36.432289123535156</v>
      </c>
      <c r="H31" s="2"/>
    </row>
    <row r="32" spans="1:8" x14ac:dyDescent="0.3">
      <c r="A32" t="s">
        <v>8</v>
      </c>
      <c r="B32">
        <v>17</v>
      </c>
      <c r="C32" t="s">
        <v>85</v>
      </c>
      <c r="D32" s="2">
        <v>8.1697101593017578</v>
      </c>
      <c r="E32" s="4">
        <v>37.132255554199219</v>
      </c>
      <c r="H32" s="2"/>
    </row>
    <row r="33" spans="1:8" x14ac:dyDescent="0.3">
      <c r="A33" t="s">
        <v>8</v>
      </c>
      <c r="B33">
        <v>10</v>
      </c>
      <c r="C33" t="s">
        <v>60</v>
      </c>
      <c r="D33" s="2">
        <v>8.0902471542358398</v>
      </c>
      <c r="E33" s="4">
        <v>35.300643920898438</v>
      </c>
      <c r="H33" s="2"/>
    </row>
    <row r="34" spans="1:8" x14ac:dyDescent="0.3">
      <c r="A34" t="s">
        <v>8</v>
      </c>
      <c r="B34">
        <v>13</v>
      </c>
      <c r="C34" t="s">
        <v>126</v>
      </c>
      <c r="D34" s="2">
        <v>8.1065082550048828</v>
      </c>
      <c r="E34" s="4">
        <v>35.871059417724609</v>
      </c>
      <c r="H34" s="2"/>
    </row>
    <row r="35" spans="1:8" x14ac:dyDescent="0.3">
      <c r="A35" t="s">
        <v>8</v>
      </c>
      <c r="B35">
        <v>23</v>
      </c>
      <c r="C35" t="s">
        <v>147</v>
      </c>
      <c r="D35" s="2">
        <v>8.203761100769043</v>
      </c>
      <c r="E35" s="4">
        <v>36.497665405273438</v>
      </c>
      <c r="H35" s="2"/>
    </row>
    <row r="36" spans="1:8" x14ac:dyDescent="0.3">
      <c r="A36" t="s">
        <v>13</v>
      </c>
      <c r="B36">
        <v>14</v>
      </c>
      <c r="C36" t="s">
        <v>55</v>
      </c>
      <c r="D36" s="2">
        <v>7.5595121383666992</v>
      </c>
      <c r="E36" s="4">
        <v>38.421615600585938</v>
      </c>
      <c r="H36" s="2"/>
    </row>
    <row r="37" spans="1:8" x14ac:dyDescent="0.3">
      <c r="A37" t="s">
        <v>13</v>
      </c>
      <c r="B37">
        <v>6</v>
      </c>
      <c r="C37" t="s">
        <v>74</v>
      </c>
      <c r="D37" s="2">
        <v>7.868107795715332</v>
      </c>
      <c r="E37" s="4">
        <v>39.232067108154297</v>
      </c>
      <c r="H37" s="2"/>
    </row>
    <row r="38" spans="1:8" x14ac:dyDescent="0.3">
      <c r="A38" t="s">
        <v>13</v>
      </c>
      <c r="B38">
        <v>18</v>
      </c>
      <c r="C38" t="s">
        <v>45</v>
      </c>
      <c r="D38" s="2">
        <v>7.3934454917907715</v>
      </c>
      <c r="E38" s="4">
        <v>39.241264343261719</v>
      </c>
      <c r="H38" s="2"/>
    </row>
    <row r="39" spans="1:8" x14ac:dyDescent="0.3">
      <c r="A39" t="s">
        <v>13</v>
      </c>
      <c r="B39">
        <v>16</v>
      </c>
      <c r="C39" t="s">
        <v>120</v>
      </c>
      <c r="D39" s="2">
        <v>7.9342374801635742</v>
      </c>
      <c r="E39" s="4">
        <v>38.992511749267578</v>
      </c>
      <c r="H39" s="2"/>
    </row>
    <row r="40" spans="1:8" x14ac:dyDescent="0.3">
      <c r="A40" t="s">
        <v>13</v>
      </c>
      <c r="B40">
        <v>15</v>
      </c>
      <c r="C40" t="s">
        <v>34</v>
      </c>
      <c r="D40" s="2">
        <v>7.7220029830932617</v>
      </c>
      <c r="E40" s="4">
        <v>38.869693756103516</v>
      </c>
      <c r="H40" s="2"/>
    </row>
    <row r="41" spans="1:8" x14ac:dyDescent="0.3">
      <c r="A41" t="s">
        <v>13</v>
      </c>
      <c r="B41">
        <v>20</v>
      </c>
      <c r="C41" t="s">
        <v>82</v>
      </c>
      <c r="D41" s="2">
        <v>7.7148599624633789</v>
      </c>
      <c r="E41" s="4">
        <v>37.671703338623047</v>
      </c>
      <c r="H41" s="2"/>
    </row>
    <row r="42" spans="1:8" x14ac:dyDescent="0.3">
      <c r="A42" t="s">
        <v>13</v>
      </c>
      <c r="B42">
        <v>4</v>
      </c>
      <c r="C42" t="s">
        <v>137</v>
      </c>
      <c r="D42" s="2">
        <v>7.6835198402404785</v>
      </c>
      <c r="E42" s="4">
        <v>39.896045684814453</v>
      </c>
      <c r="H42" s="2"/>
    </row>
    <row r="43" spans="1:8" x14ac:dyDescent="0.3">
      <c r="A43" t="s">
        <v>13</v>
      </c>
      <c r="B43">
        <v>8</v>
      </c>
      <c r="C43" t="s">
        <v>32</v>
      </c>
      <c r="D43" s="2">
        <v>7.4615349769592285</v>
      </c>
      <c r="E43" s="4">
        <v>38.609169006347656</v>
      </c>
      <c r="H43" s="2"/>
    </row>
    <row r="44" spans="1:8" x14ac:dyDescent="0.3">
      <c r="A44" t="s">
        <v>13</v>
      </c>
      <c r="B44">
        <v>17</v>
      </c>
      <c r="C44" t="s">
        <v>77</v>
      </c>
      <c r="D44" s="2">
        <v>7.3057594299316406</v>
      </c>
      <c r="E44" s="4">
        <v>39.165737152099609</v>
      </c>
      <c r="H44" s="2"/>
    </row>
    <row r="45" spans="1:8" x14ac:dyDescent="0.3">
      <c r="A45" t="s">
        <v>13</v>
      </c>
      <c r="B45">
        <v>7</v>
      </c>
      <c r="C45" t="s">
        <v>35</v>
      </c>
      <c r="D45" s="2">
        <v>7.2704854011535645</v>
      </c>
      <c r="E45" s="4">
        <v>39.318485260009766</v>
      </c>
      <c r="H45" s="2"/>
    </row>
    <row r="46" spans="1:8" x14ac:dyDescent="0.3">
      <c r="A46" t="s">
        <v>13</v>
      </c>
      <c r="B46">
        <v>22</v>
      </c>
      <c r="C46" t="s">
        <v>98</v>
      </c>
      <c r="D46" s="2">
        <v>6.6767573356628418</v>
      </c>
      <c r="E46" s="4">
        <v>41.323280334472656</v>
      </c>
      <c r="H46" s="2"/>
    </row>
    <row r="47" spans="1:8" x14ac:dyDescent="0.3">
      <c r="A47" t="s">
        <v>13</v>
      </c>
      <c r="B47">
        <v>9</v>
      </c>
      <c r="C47" t="s">
        <v>110</v>
      </c>
      <c r="D47" s="2">
        <v>7.4877181053161621</v>
      </c>
      <c r="E47" s="4">
        <v>37.923030853271484</v>
      </c>
      <c r="H47" s="2"/>
    </row>
    <row r="48" spans="1:8" x14ac:dyDescent="0.3">
      <c r="A48" t="s">
        <v>13</v>
      </c>
      <c r="B48">
        <v>23</v>
      </c>
      <c r="C48" t="s">
        <v>43</v>
      </c>
      <c r="D48" s="2">
        <v>7.5085330009460449</v>
      </c>
      <c r="E48" s="4">
        <v>37.972896575927734</v>
      </c>
      <c r="H48" s="2"/>
    </row>
    <row r="49" spans="1:8" x14ac:dyDescent="0.3">
      <c r="A49" t="s">
        <v>13</v>
      </c>
      <c r="B49">
        <v>1</v>
      </c>
      <c r="C49" t="s">
        <v>66</v>
      </c>
      <c r="D49" s="2">
        <v>7.107445240020752</v>
      </c>
      <c r="E49" s="4">
        <v>36.808784484863281</v>
      </c>
      <c r="H49" s="2"/>
    </row>
    <row r="50" spans="1:8" x14ac:dyDescent="0.3">
      <c r="A50" t="s">
        <v>15</v>
      </c>
      <c r="B50">
        <v>3</v>
      </c>
      <c r="C50" t="s">
        <v>84</v>
      </c>
      <c r="D50" s="2">
        <v>7.6210794448852539</v>
      </c>
      <c r="E50" s="4">
        <v>36.296127319335938</v>
      </c>
      <c r="H50" s="2"/>
    </row>
    <row r="51" spans="1:8" x14ac:dyDescent="0.3">
      <c r="A51" t="s">
        <v>15</v>
      </c>
      <c r="B51">
        <v>7</v>
      </c>
      <c r="C51" t="s">
        <v>100</v>
      </c>
      <c r="D51" s="2">
        <v>7.6265444755554199</v>
      </c>
      <c r="E51" s="4">
        <v>37.407447814941406</v>
      </c>
      <c r="H51" s="2"/>
    </row>
    <row r="52" spans="1:8" x14ac:dyDescent="0.3">
      <c r="A52" t="s">
        <v>15</v>
      </c>
      <c r="B52">
        <v>51</v>
      </c>
      <c r="C52" t="s">
        <v>86</v>
      </c>
      <c r="D52" s="2">
        <v>7.0353384017944336</v>
      </c>
      <c r="E52" s="4">
        <v>37.907142639160156</v>
      </c>
      <c r="H52" s="2"/>
    </row>
    <row r="53" spans="1:8" x14ac:dyDescent="0.3">
      <c r="A53" t="s">
        <v>15</v>
      </c>
      <c r="B53">
        <v>69</v>
      </c>
      <c r="C53" t="s">
        <v>93</v>
      </c>
      <c r="D53" s="2">
        <v>7.292388916015625</v>
      </c>
      <c r="E53" s="4">
        <v>38.952541351318359</v>
      </c>
      <c r="H53" s="2"/>
    </row>
    <row r="54" spans="1:8" x14ac:dyDescent="0.3">
      <c r="A54" t="s">
        <v>15</v>
      </c>
      <c r="B54">
        <v>50</v>
      </c>
      <c r="C54" t="s">
        <v>44</v>
      </c>
      <c r="D54" s="2">
        <v>7.1248536109924316</v>
      </c>
      <c r="E54" s="4">
        <v>35.673973083496094</v>
      </c>
      <c r="H54" s="2"/>
    </row>
    <row r="55" spans="1:8" x14ac:dyDescent="0.3">
      <c r="A55" t="s">
        <v>15</v>
      </c>
      <c r="B55">
        <v>63</v>
      </c>
      <c r="C55" t="s">
        <v>49</v>
      </c>
      <c r="D55" s="2">
        <v>7.6224660873413086</v>
      </c>
      <c r="E55" s="4">
        <v>38.413978576660156</v>
      </c>
      <c r="H55" s="2"/>
    </row>
    <row r="56" spans="1:8" x14ac:dyDescent="0.3">
      <c r="A56" t="s">
        <v>15</v>
      </c>
      <c r="B56">
        <v>53</v>
      </c>
      <c r="C56" t="s">
        <v>135</v>
      </c>
      <c r="D56" s="2">
        <v>7.4097847938537598</v>
      </c>
      <c r="E56" s="4">
        <v>38.0643310546875</v>
      </c>
      <c r="H56" s="2"/>
    </row>
    <row r="57" spans="1:8" x14ac:dyDescent="0.3">
      <c r="A57" t="s">
        <v>14</v>
      </c>
      <c r="B57">
        <v>66</v>
      </c>
      <c r="C57" t="s">
        <v>37</v>
      </c>
      <c r="D57" s="2">
        <v>7.3642654418945313</v>
      </c>
      <c r="E57" s="4">
        <v>38.642196655273438</v>
      </c>
      <c r="H57" s="2"/>
    </row>
    <row r="58" spans="1:8" x14ac:dyDescent="0.3">
      <c r="A58" t="s">
        <v>14</v>
      </c>
      <c r="B58">
        <v>24</v>
      </c>
      <c r="C58" t="s">
        <v>163</v>
      </c>
      <c r="D58" s="2">
        <v>5.925384521484375</v>
      </c>
      <c r="E58" s="4">
        <v>41.222282409667969</v>
      </c>
      <c r="H58" s="2"/>
    </row>
    <row r="59" spans="1:8" x14ac:dyDescent="0.3">
      <c r="A59" t="s">
        <v>14</v>
      </c>
      <c r="B59">
        <v>8</v>
      </c>
      <c r="C59" t="s">
        <v>146</v>
      </c>
      <c r="D59" s="2">
        <v>5.6177220344543457</v>
      </c>
      <c r="E59" s="4">
        <v>52.24224853515625</v>
      </c>
      <c r="H59" s="2"/>
    </row>
    <row r="60" spans="1:8" x14ac:dyDescent="0.3">
      <c r="A60" t="s">
        <v>8</v>
      </c>
      <c r="B60">
        <v>2</v>
      </c>
      <c r="C60" t="s">
        <v>157</v>
      </c>
      <c r="D60" s="2">
        <v>6.9083952903747559</v>
      </c>
      <c r="E60" s="4">
        <v>43.713211059570313</v>
      </c>
      <c r="H60" s="2"/>
    </row>
    <row r="61" spans="1:8" x14ac:dyDescent="0.3">
      <c r="A61" t="s">
        <v>8</v>
      </c>
      <c r="B61">
        <v>20</v>
      </c>
      <c r="C61" t="s">
        <v>97</v>
      </c>
      <c r="D61" s="2">
        <v>7.3785486221313477</v>
      </c>
      <c r="E61" s="4">
        <v>42.115268707275391</v>
      </c>
      <c r="H61" s="2"/>
    </row>
    <row r="62" spans="1:8" x14ac:dyDescent="0.3">
      <c r="A62" t="s">
        <v>8</v>
      </c>
      <c r="B62">
        <v>19</v>
      </c>
      <c r="C62" t="s">
        <v>57</v>
      </c>
      <c r="D62" s="2">
        <v>7.1224880218505859</v>
      </c>
      <c r="E62" s="4">
        <v>42.277297973632813</v>
      </c>
      <c r="H62" s="2"/>
    </row>
    <row r="63" spans="1:8" x14ac:dyDescent="0.3">
      <c r="A63" t="s">
        <v>8</v>
      </c>
      <c r="B63">
        <v>14</v>
      </c>
      <c r="C63" t="s">
        <v>121</v>
      </c>
      <c r="D63" s="2">
        <v>7.8742537498474121</v>
      </c>
      <c r="E63" s="4">
        <v>37.355129241943359</v>
      </c>
      <c r="H63" s="2"/>
    </row>
    <row r="64" spans="1:8" x14ac:dyDescent="0.3">
      <c r="A64" t="s">
        <v>8</v>
      </c>
      <c r="B64">
        <v>11</v>
      </c>
      <c r="C64" t="s">
        <v>38</v>
      </c>
      <c r="D64" s="2">
        <v>7.8714632987976074</v>
      </c>
      <c r="E64" s="4">
        <v>38.620307922363281</v>
      </c>
      <c r="H64" s="2"/>
    </row>
    <row r="65" spans="1:8" x14ac:dyDescent="0.3">
      <c r="A65" t="s">
        <v>8</v>
      </c>
      <c r="B65">
        <v>22</v>
      </c>
      <c r="C65" t="s">
        <v>114</v>
      </c>
      <c r="D65" s="2">
        <v>8.0619258880615234</v>
      </c>
      <c r="E65" s="4">
        <v>37.945693969726563</v>
      </c>
      <c r="H65" s="2"/>
    </row>
    <row r="66" spans="1:8" x14ac:dyDescent="0.3">
      <c r="A66" t="s">
        <v>8</v>
      </c>
      <c r="B66">
        <v>9</v>
      </c>
      <c r="C66" t="s">
        <v>160</v>
      </c>
      <c r="D66" s="2">
        <v>6.3252964019775391</v>
      </c>
      <c r="E66" s="4">
        <v>48.118385314941406</v>
      </c>
      <c r="H66" s="2"/>
    </row>
    <row r="67" spans="1:8" x14ac:dyDescent="0.3">
      <c r="A67" t="s">
        <v>13</v>
      </c>
      <c r="B67">
        <v>11</v>
      </c>
      <c r="C67" t="s">
        <v>76</v>
      </c>
      <c r="D67" s="2">
        <v>6.1289815902709961</v>
      </c>
      <c r="E67" s="4">
        <v>46.529506683349609</v>
      </c>
      <c r="H67" s="2"/>
    </row>
    <row r="68" spans="1:8" x14ac:dyDescent="0.3">
      <c r="A68" t="s">
        <v>13</v>
      </c>
      <c r="B68">
        <v>24</v>
      </c>
      <c r="C68" t="s">
        <v>78</v>
      </c>
      <c r="D68" s="2">
        <v>6.1413040161132813</v>
      </c>
      <c r="E68" s="4">
        <v>41.909206390380859</v>
      </c>
      <c r="H68" s="2"/>
    </row>
    <row r="69" spans="1:8" x14ac:dyDescent="0.3">
      <c r="A69" t="s">
        <v>13</v>
      </c>
      <c r="B69">
        <v>2</v>
      </c>
      <c r="C69" t="s">
        <v>158</v>
      </c>
      <c r="D69" s="2">
        <v>6.033322811126709</v>
      </c>
      <c r="E69" s="4">
        <v>45.81982421875</v>
      </c>
      <c r="H69" s="2"/>
    </row>
    <row r="70" spans="1:8" x14ac:dyDescent="0.3">
      <c r="A70" t="s">
        <v>13</v>
      </c>
      <c r="B70">
        <v>19</v>
      </c>
      <c r="C70" t="s">
        <v>94</v>
      </c>
      <c r="D70" s="2">
        <v>7.1913213729858398</v>
      </c>
      <c r="E70" s="4">
        <v>42.623992919921875</v>
      </c>
      <c r="H70" s="2"/>
    </row>
    <row r="71" spans="1:8" x14ac:dyDescent="0.3">
      <c r="A71" t="s">
        <v>13</v>
      </c>
      <c r="B71">
        <v>3</v>
      </c>
      <c r="C71" t="s">
        <v>159</v>
      </c>
      <c r="D71" s="2">
        <v>7.5256772041320801</v>
      </c>
      <c r="E71" s="4">
        <v>41.624046325683594</v>
      </c>
      <c r="H71" s="2"/>
    </row>
    <row r="72" spans="1:8" x14ac:dyDescent="0.3">
      <c r="A72" t="s">
        <v>13</v>
      </c>
      <c r="B72">
        <v>21</v>
      </c>
      <c r="C72" t="s">
        <v>115</v>
      </c>
      <c r="D72" s="2">
        <v>7.5248055458068848</v>
      </c>
      <c r="E72" s="4">
        <v>39.990222930908203</v>
      </c>
      <c r="H72" s="2"/>
    </row>
    <row r="73" spans="1:8" x14ac:dyDescent="0.3">
      <c r="A73" t="s">
        <v>13</v>
      </c>
      <c r="B73">
        <v>5</v>
      </c>
      <c r="C73" t="s">
        <v>51</v>
      </c>
      <c r="D73" s="2">
        <v>7.4878249168395996</v>
      </c>
      <c r="E73" s="4">
        <v>40.968158721923828</v>
      </c>
      <c r="H73" s="2"/>
    </row>
    <row r="74" spans="1:8" x14ac:dyDescent="0.3">
      <c r="A74" t="s">
        <v>13</v>
      </c>
      <c r="B74">
        <v>12</v>
      </c>
      <c r="C74" t="s">
        <v>125</v>
      </c>
      <c r="D74" s="2">
        <v>7.222991943359375</v>
      </c>
      <c r="E74" s="4">
        <v>43.113655090332031</v>
      </c>
      <c r="H74" s="2"/>
    </row>
    <row r="75" spans="1:8" x14ac:dyDescent="0.3">
      <c r="A75" t="s">
        <v>15</v>
      </c>
      <c r="B75">
        <v>49</v>
      </c>
      <c r="C75" t="s">
        <v>116</v>
      </c>
      <c r="D75" s="2">
        <v>6.1378321647644043</v>
      </c>
      <c r="E75" s="4">
        <v>40.742958068847656</v>
      </c>
      <c r="H75" s="2"/>
    </row>
    <row r="76" spans="1:8" x14ac:dyDescent="0.3">
      <c r="A76" t="s">
        <v>14</v>
      </c>
      <c r="B76">
        <v>51</v>
      </c>
      <c r="C76" t="s">
        <v>143</v>
      </c>
      <c r="D76" s="2">
        <v>6.3758697509765625</v>
      </c>
      <c r="E76" s="4">
        <v>40.825088500976563</v>
      </c>
      <c r="H76" s="2"/>
    </row>
    <row r="77" spans="1:8" x14ac:dyDescent="0.3">
      <c r="A77" t="s">
        <v>14</v>
      </c>
      <c r="B77">
        <v>52</v>
      </c>
      <c r="C77" t="s">
        <v>138</v>
      </c>
      <c r="D77" s="2">
        <v>5.9373126029968262</v>
      </c>
      <c r="E77" s="4">
        <v>45.442977905273438</v>
      </c>
      <c r="H77" s="2"/>
    </row>
    <row r="78" spans="1:8" x14ac:dyDescent="0.3">
      <c r="A78" t="s">
        <v>15</v>
      </c>
      <c r="B78">
        <v>61</v>
      </c>
      <c r="C78" t="s">
        <v>33</v>
      </c>
      <c r="D78" s="2">
        <v>7.0891909599304199</v>
      </c>
      <c r="E78" s="4">
        <v>36.746227264404297</v>
      </c>
      <c r="H78" s="2"/>
    </row>
    <row r="79" spans="1:8" x14ac:dyDescent="0.3">
      <c r="A79" t="s">
        <v>15</v>
      </c>
      <c r="B79">
        <v>47</v>
      </c>
      <c r="C79" t="s">
        <v>29</v>
      </c>
      <c r="D79" s="2">
        <v>6.9931178092956543</v>
      </c>
      <c r="E79" s="4">
        <v>41.331287384033203</v>
      </c>
      <c r="H79" s="2"/>
    </row>
    <row r="80" spans="1:8" x14ac:dyDescent="0.3">
      <c r="A80" t="s">
        <v>15</v>
      </c>
      <c r="B80">
        <v>40</v>
      </c>
      <c r="C80" t="s">
        <v>112</v>
      </c>
      <c r="D80" s="2">
        <v>7.2067065238952637</v>
      </c>
      <c r="E80" s="4">
        <v>35.449016571044922</v>
      </c>
      <c r="H80" s="2"/>
    </row>
    <row r="81" spans="1:8" x14ac:dyDescent="0.3">
      <c r="A81" t="s">
        <v>13</v>
      </c>
      <c r="B81">
        <v>33</v>
      </c>
      <c r="C81" t="s">
        <v>148</v>
      </c>
      <c r="D81" s="2">
        <v>7.4649624824523926</v>
      </c>
      <c r="E81" s="4">
        <v>38.917686462402344</v>
      </c>
      <c r="H81" s="2"/>
    </row>
    <row r="82" spans="1:8" x14ac:dyDescent="0.3">
      <c r="A82" t="s">
        <v>13</v>
      </c>
      <c r="B82">
        <v>26</v>
      </c>
      <c r="C82" t="s">
        <v>103</v>
      </c>
      <c r="D82" s="2">
        <v>7.1667084693908691</v>
      </c>
      <c r="E82" s="4">
        <v>39.910224914550781</v>
      </c>
      <c r="H82" s="2"/>
    </row>
    <row r="83" spans="1:8" x14ac:dyDescent="0.3">
      <c r="A83" t="s">
        <v>13</v>
      </c>
      <c r="B83">
        <v>28</v>
      </c>
      <c r="C83" t="s">
        <v>145</v>
      </c>
      <c r="D83" s="2">
        <v>7.4653267860412598</v>
      </c>
      <c r="E83" s="4">
        <v>39.845733642578125</v>
      </c>
      <c r="H83" s="2"/>
    </row>
    <row r="84" spans="1:8" x14ac:dyDescent="0.3">
      <c r="A84" t="s">
        <v>13</v>
      </c>
      <c r="B84">
        <v>25</v>
      </c>
      <c r="C84" t="s">
        <v>70</v>
      </c>
      <c r="D84" s="2">
        <v>6.9532713890075684</v>
      </c>
      <c r="E84" s="4">
        <v>41.794761657714844</v>
      </c>
      <c r="H84" s="2"/>
    </row>
    <row r="85" spans="1:8" x14ac:dyDescent="0.3">
      <c r="A85" t="s">
        <v>13</v>
      </c>
      <c r="B85">
        <v>43</v>
      </c>
      <c r="C85" t="s">
        <v>64</v>
      </c>
      <c r="D85" s="2">
        <v>6.8485422134399414</v>
      </c>
      <c r="E85" s="4">
        <v>42.775325775146484</v>
      </c>
      <c r="H85" s="2"/>
    </row>
    <row r="86" spans="1:8" x14ac:dyDescent="0.3">
      <c r="A86" t="s">
        <v>14</v>
      </c>
      <c r="B86">
        <v>36</v>
      </c>
      <c r="C86" t="s">
        <v>61</v>
      </c>
      <c r="D86" s="2">
        <v>6.7705864906311035</v>
      </c>
      <c r="E86" s="4">
        <v>41.796504974365234</v>
      </c>
      <c r="H86" s="2"/>
    </row>
    <row r="87" spans="1:8" x14ac:dyDescent="0.3">
      <c r="A87" t="s">
        <v>14</v>
      </c>
      <c r="B87">
        <v>35</v>
      </c>
      <c r="C87" t="s">
        <v>149</v>
      </c>
      <c r="D87" s="2">
        <v>6.7115015983581543</v>
      </c>
      <c r="E87" s="4">
        <v>41.863731384277344</v>
      </c>
      <c r="H87" s="2"/>
    </row>
    <row r="88" spans="1:8" x14ac:dyDescent="0.3">
      <c r="A88" t="s">
        <v>13</v>
      </c>
      <c r="B88">
        <v>40</v>
      </c>
      <c r="C88" t="s">
        <v>90</v>
      </c>
      <c r="D88" s="2">
        <v>7.5284171104431152</v>
      </c>
      <c r="E88" s="4">
        <v>39.105705261230469</v>
      </c>
      <c r="H88" s="2"/>
    </row>
    <row r="89" spans="1:8" x14ac:dyDescent="0.3">
      <c r="A89" t="s">
        <v>13</v>
      </c>
      <c r="B89">
        <v>39</v>
      </c>
      <c r="C89" t="s">
        <v>58</v>
      </c>
      <c r="D89" s="2">
        <v>7.1374444961547852</v>
      </c>
      <c r="E89" s="4">
        <v>40.713462829589844</v>
      </c>
      <c r="H89" s="2"/>
    </row>
    <row r="90" spans="1:8" x14ac:dyDescent="0.3">
      <c r="A90" t="s">
        <v>14</v>
      </c>
      <c r="B90">
        <v>7</v>
      </c>
      <c r="C90" t="s">
        <v>152</v>
      </c>
      <c r="D90" s="2">
        <v>7.7912859916687012</v>
      </c>
      <c r="E90" s="4">
        <v>39.691413879394531</v>
      </c>
      <c r="H90" s="2"/>
    </row>
    <row r="91" spans="1:8" x14ac:dyDescent="0.3">
      <c r="A91" t="s">
        <v>14</v>
      </c>
      <c r="B91">
        <v>23</v>
      </c>
      <c r="C91" t="s">
        <v>65</v>
      </c>
      <c r="D91" s="2">
        <v>6.8876247406005859</v>
      </c>
      <c r="E91" s="4">
        <v>41.860443115234375</v>
      </c>
      <c r="H91" s="2"/>
    </row>
    <row r="92" spans="1:8" x14ac:dyDescent="0.3">
      <c r="A92" t="s">
        <v>14</v>
      </c>
      <c r="B92">
        <v>2</v>
      </c>
      <c r="C92" t="s">
        <v>133</v>
      </c>
      <c r="D92" s="2">
        <v>7.4342012405395508</v>
      </c>
      <c r="E92" s="4">
        <v>41.887195587158203</v>
      </c>
      <c r="H92" s="2"/>
    </row>
    <row r="93" spans="1:8" x14ac:dyDescent="0.3">
      <c r="A93" t="s">
        <v>14</v>
      </c>
      <c r="B93">
        <v>13</v>
      </c>
      <c r="C93" t="s">
        <v>30</v>
      </c>
      <c r="D93" s="2">
        <v>7.1518282890319824</v>
      </c>
      <c r="E93" s="4">
        <v>41.186161041259766</v>
      </c>
      <c r="H93" s="2"/>
    </row>
    <row r="94" spans="1:8" x14ac:dyDescent="0.3">
      <c r="A94" t="s">
        <v>14</v>
      </c>
      <c r="B94">
        <v>9</v>
      </c>
      <c r="C94" t="s">
        <v>54</v>
      </c>
      <c r="D94" s="2">
        <v>7.5801935195922852</v>
      </c>
      <c r="E94" s="4">
        <v>40.737239837646484</v>
      </c>
      <c r="H94" s="2"/>
    </row>
    <row r="95" spans="1:8" x14ac:dyDescent="0.3">
      <c r="A95" t="s">
        <v>14</v>
      </c>
      <c r="B95">
        <v>16</v>
      </c>
      <c r="C95" t="s">
        <v>56</v>
      </c>
      <c r="D95" s="2">
        <v>6.0591678619384766</v>
      </c>
      <c r="E95" s="4">
        <v>41.849491119384766</v>
      </c>
      <c r="H95" s="2"/>
    </row>
    <row r="96" spans="1:8" x14ac:dyDescent="0.3">
      <c r="A96" t="s">
        <v>14</v>
      </c>
      <c r="B96">
        <v>1</v>
      </c>
      <c r="C96" t="s">
        <v>83</v>
      </c>
      <c r="D96" s="2">
        <v>6.8663263320922852</v>
      </c>
      <c r="E96" s="4">
        <v>42.182796478271484</v>
      </c>
      <c r="H96" s="2"/>
    </row>
    <row r="97" spans="1:8" x14ac:dyDescent="0.3">
      <c r="A97" t="s">
        <v>13</v>
      </c>
      <c r="B97">
        <v>13</v>
      </c>
      <c r="C97" t="s">
        <v>128</v>
      </c>
      <c r="D97" s="2">
        <v>7.610450267791748</v>
      </c>
      <c r="E97" s="4">
        <v>39.703090667724609</v>
      </c>
      <c r="H97" s="2"/>
    </row>
    <row r="98" spans="1:8" x14ac:dyDescent="0.3">
      <c r="A98" t="s">
        <v>14</v>
      </c>
      <c r="B98">
        <v>12</v>
      </c>
      <c r="C98" t="s">
        <v>87</v>
      </c>
      <c r="D98" s="2">
        <v>7.5160732269287109</v>
      </c>
      <c r="E98" s="4">
        <v>41.410511016845703</v>
      </c>
      <c r="H98" s="2"/>
    </row>
    <row r="99" spans="1:8" x14ac:dyDescent="0.3">
      <c r="A99" t="s">
        <v>14</v>
      </c>
      <c r="B99">
        <v>22</v>
      </c>
      <c r="C99" t="s">
        <v>36</v>
      </c>
      <c r="D99" s="2">
        <v>7.3871579170227051</v>
      </c>
      <c r="E99" s="4">
        <v>41.212112426757813</v>
      </c>
      <c r="H99" s="2"/>
    </row>
    <row r="100" spans="1:8" x14ac:dyDescent="0.3">
      <c r="A100" t="s">
        <v>14</v>
      </c>
      <c r="B100">
        <v>3</v>
      </c>
      <c r="C100" t="s">
        <v>69</v>
      </c>
      <c r="D100" s="2">
        <v>7.4632158279418945</v>
      </c>
      <c r="E100" s="4">
        <v>40.536167144775391</v>
      </c>
      <c r="H100" s="2"/>
    </row>
    <row r="101" spans="1:8" x14ac:dyDescent="0.3">
      <c r="A101" t="s">
        <v>14</v>
      </c>
      <c r="B101">
        <v>15</v>
      </c>
      <c r="C101" t="s">
        <v>132</v>
      </c>
      <c r="D101" s="2">
        <v>7.3731093406677246</v>
      </c>
      <c r="E101" s="4">
        <v>40.960948944091797</v>
      </c>
      <c r="H101" s="2"/>
    </row>
    <row r="102" spans="1:8" x14ac:dyDescent="0.3">
      <c r="A102" t="s">
        <v>14</v>
      </c>
      <c r="B102">
        <v>19</v>
      </c>
      <c r="C102" t="s">
        <v>81</v>
      </c>
      <c r="D102" s="2">
        <v>7.548314094543457</v>
      </c>
      <c r="E102" s="4">
        <v>41.481128692626953</v>
      </c>
      <c r="H102" s="2"/>
    </row>
    <row r="103" spans="1:8" x14ac:dyDescent="0.3">
      <c r="A103" t="s">
        <v>14</v>
      </c>
      <c r="B103">
        <v>46</v>
      </c>
      <c r="C103" t="s">
        <v>79</v>
      </c>
      <c r="D103" s="2">
        <v>7.1567158699035645</v>
      </c>
      <c r="E103" s="4">
        <v>43.261276245117188</v>
      </c>
      <c r="H103" s="2"/>
    </row>
    <row r="104" spans="1:8" x14ac:dyDescent="0.3">
      <c r="A104" t="s">
        <v>8</v>
      </c>
      <c r="B104">
        <v>45</v>
      </c>
      <c r="C104" t="s">
        <v>161</v>
      </c>
      <c r="D104" s="2">
        <v>7.5028543472290039</v>
      </c>
      <c r="E104" s="4">
        <v>40.255481719970703</v>
      </c>
      <c r="H104" s="2"/>
    </row>
    <row r="105" spans="1:8" x14ac:dyDescent="0.3">
      <c r="A105" t="s">
        <v>14</v>
      </c>
      <c r="B105">
        <v>32</v>
      </c>
      <c r="C105" t="s">
        <v>105</v>
      </c>
      <c r="D105" s="2">
        <v>5.5997881889343262</v>
      </c>
      <c r="E105" s="4">
        <v>52.064411163330078</v>
      </c>
      <c r="H105" s="2"/>
    </row>
    <row r="106" spans="1:8" x14ac:dyDescent="0.3">
      <c r="A106" t="s">
        <v>8</v>
      </c>
      <c r="B106">
        <v>46</v>
      </c>
      <c r="C106" t="s">
        <v>123</v>
      </c>
      <c r="D106" s="2">
        <v>7.2474546432495117</v>
      </c>
      <c r="E106" s="4">
        <v>40.241283416748047</v>
      </c>
      <c r="H106" s="2"/>
    </row>
    <row r="107" spans="1:8" x14ac:dyDescent="0.3">
      <c r="A107" t="s">
        <v>13</v>
      </c>
      <c r="B107">
        <v>29</v>
      </c>
      <c r="C107" t="s">
        <v>59</v>
      </c>
      <c r="D107" s="2">
        <v>6.8012933731079102</v>
      </c>
      <c r="E107" s="4">
        <v>42.563758850097656</v>
      </c>
      <c r="H107" s="2"/>
    </row>
    <row r="108" spans="1:8" x14ac:dyDescent="0.3">
      <c r="A108" t="s">
        <v>8</v>
      </c>
      <c r="B108">
        <v>47</v>
      </c>
      <c r="C108" t="s">
        <v>140</v>
      </c>
      <c r="D108" s="2">
        <v>7.1306562423706055</v>
      </c>
      <c r="E108" s="4">
        <v>41.915519714355469</v>
      </c>
      <c r="H108" s="2"/>
    </row>
    <row r="109" spans="1:8" x14ac:dyDescent="0.3">
      <c r="A109" t="s">
        <v>13</v>
      </c>
      <c r="B109">
        <v>41</v>
      </c>
      <c r="C109" t="s">
        <v>162</v>
      </c>
      <c r="D109" s="2">
        <v>6.4773058891296387</v>
      </c>
      <c r="E109" s="4">
        <v>45.617889404296875</v>
      </c>
      <c r="H109" s="2"/>
    </row>
    <row r="110" spans="1:8" x14ac:dyDescent="0.3">
      <c r="A110" t="s">
        <v>14</v>
      </c>
      <c r="B110">
        <v>38</v>
      </c>
      <c r="C110" t="s">
        <v>47</v>
      </c>
      <c r="D110" s="2">
        <v>5.6064314842224121</v>
      </c>
      <c r="E110" s="4">
        <v>49.533973693847656</v>
      </c>
      <c r="H110" s="2"/>
    </row>
    <row r="111" spans="1:8" x14ac:dyDescent="0.3">
      <c r="A111" t="s">
        <v>15</v>
      </c>
      <c r="B111">
        <v>31</v>
      </c>
      <c r="C111" t="s">
        <v>71</v>
      </c>
      <c r="D111" s="2">
        <v>6.2569675445556641</v>
      </c>
      <c r="E111" s="4">
        <v>46.193740844726563</v>
      </c>
      <c r="H111" s="2"/>
    </row>
    <row r="112" spans="1:8" x14ac:dyDescent="0.3">
      <c r="A112" t="s">
        <v>15</v>
      </c>
      <c r="B112">
        <v>14</v>
      </c>
      <c r="C112" t="s">
        <v>72</v>
      </c>
      <c r="D112" s="2">
        <v>7.3866267204284668</v>
      </c>
      <c r="E112" s="4">
        <v>38.601604461669922</v>
      </c>
      <c r="H112" s="2"/>
    </row>
    <row r="113" spans="1:8" x14ac:dyDescent="0.3">
      <c r="A113" t="s">
        <v>15</v>
      </c>
      <c r="B113">
        <v>23</v>
      </c>
      <c r="C113" t="s">
        <v>107</v>
      </c>
      <c r="D113" s="2">
        <v>7.4729862213134766</v>
      </c>
      <c r="E113" s="4">
        <v>39.6217041015625</v>
      </c>
      <c r="H113" s="2"/>
    </row>
    <row r="114" spans="1:8" x14ac:dyDescent="0.3">
      <c r="A114" t="s">
        <v>14</v>
      </c>
      <c r="B114">
        <v>60</v>
      </c>
      <c r="C114" t="s">
        <v>62</v>
      </c>
      <c r="D114" s="2">
        <v>7.1755061149597168</v>
      </c>
      <c r="E114" s="4">
        <v>40.997314453125</v>
      </c>
      <c r="H114" s="2"/>
    </row>
    <row r="115" spans="1:8" x14ac:dyDescent="0.3">
      <c r="A115" t="s">
        <v>14</v>
      </c>
      <c r="B115">
        <v>55</v>
      </c>
      <c r="C115" t="s">
        <v>89</v>
      </c>
      <c r="D115" s="2">
        <v>7.0878796577453613</v>
      </c>
      <c r="E115" s="4">
        <v>41.677047729492188</v>
      </c>
      <c r="H115" s="2"/>
    </row>
    <row r="116" spans="1:8" x14ac:dyDescent="0.3">
      <c r="A116" t="s">
        <v>15</v>
      </c>
      <c r="B116">
        <v>68</v>
      </c>
      <c r="C116" t="s">
        <v>142</v>
      </c>
      <c r="D116" s="2">
        <v>7.4039111137390137</v>
      </c>
      <c r="E116" s="4">
        <v>38.756797790527344</v>
      </c>
      <c r="H116" s="2"/>
    </row>
    <row r="117" spans="1:8" x14ac:dyDescent="0.3">
      <c r="A117" t="s">
        <v>15</v>
      </c>
      <c r="B117">
        <v>58</v>
      </c>
      <c r="C117" t="s">
        <v>53</v>
      </c>
      <c r="D117" s="2">
        <v>7.2224640846252441</v>
      </c>
      <c r="E117" s="4">
        <v>40.661235809326172</v>
      </c>
      <c r="H117" s="2"/>
    </row>
    <row r="118" spans="1:8" x14ac:dyDescent="0.3">
      <c r="A118" t="s">
        <v>15</v>
      </c>
      <c r="B118">
        <v>20</v>
      </c>
      <c r="C118" t="s">
        <v>127</v>
      </c>
      <c r="D118" s="2">
        <v>6.7739262580871582</v>
      </c>
      <c r="E118" s="4">
        <v>43.022102355957031</v>
      </c>
      <c r="H118" s="2"/>
    </row>
    <row r="119" spans="1:8" x14ac:dyDescent="0.3">
      <c r="A119" t="s">
        <v>15</v>
      </c>
      <c r="B119">
        <v>10</v>
      </c>
      <c r="C119" t="s">
        <v>151</v>
      </c>
      <c r="D119" s="2">
        <v>6.9539546966552734</v>
      </c>
      <c r="E119" s="4">
        <v>41.377178192138672</v>
      </c>
      <c r="H119" s="2"/>
    </row>
    <row r="120" spans="1:8" x14ac:dyDescent="0.3">
      <c r="A120" t="s">
        <v>15</v>
      </c>
      <c r="B120">
        <v>16</v>
      </c>
      <c r="C120" t="s">
        <v>153</v>
      </c>
      <c r="D120" s="2">
        <v>6.6102595329284668</v>
      </c>
      <c r="E120" s="4">
        <v>44.652568817138672</v>
      </c>
      <c r="H120" s="2"/>
    </row>
    <row r="121" spans="1:8" x14ac:dyDescent="0.3">
      <c r="A121" t="s">
        <v>8</v>
      </c>
      <c r="B121">
        <v>27</v>
      </c>
      <c r="C121" t="s">
        <v>31</v>
      </c>
      <c r="D121" s="2">
        <v>7.5544734001159668</v>
      </c>
      <c r="E121" s="4">
        <v>35.36383056640625</v>
      </c>
      <c r="H121" s="2"/>
    </row>
    <row r="122" spans="1:8" x14ac:dyDescent="0.3">
      <c r="A122" t="s">
        <v>8</v>
      </c>
      <c r="B122">
        <v>33</v>
      </c>
      <c r="C122" t="s">
        <v>150</v>
      </c>
      <c r="D122" s="2">
        <v>7.6692943572998047</v>
      </c>
      <c r="E122" s="4">
        <v>36.326492309570313</v>
      </c>
      <c r="H122" s="2"/>
    </row>
    <row r="123" spans="1:8" x14ac:dyDescent="0.3">
      <c r="A123" t="s">
        <v>8</v>
      </c>
      <c r="B123">
        <v>32</v>
      </c>
      <c r="C123" t="s">
        <v>96</v>
      </c>
      <c r="D123" s="2">
        <v>8.0744752883911133</v>
      </c>
      <c r="E123" s="4">
        <v>36.993892669677734</v>
      </c>
      <c r="H123" s="2"/>
    </row>
    <row r="124" spans="1:8" x14ac:dyDescent="0.3">
      <c r="A124" t="s">
        <v>8</v>
      </c>
      <c r="B124">
        <v>28</v>
      </c>
      <c r="C124" t="s">
        <v>111</v>
      </c>
      <c r="D124" s="2">
        <v>7.5379881858825684</v>
      </c>
      <c r="E124" s="4">
        <v>37.535282135009766</v>
      </c>
      <c r="H124" s="2"/>
    </row>
    <row r="125" spans="1:8" x14ac:dyDescent="0.3">
      <c r="A125" t="s">
        <v>14</v>
      </c>
      <c r="B125">
        <v>30</v>
      </c>
      <c r="C125" t="s">
        <v>113</v>
      </c>
      <c r="D125" s="2">
        <v>7.1028175354003906</v>
      </c>
      <c r="E125" s="4">
        <v>40.126960754394531</v>
      </c>
      <c r="H125" s="2"/>
    </row>
    <row r="126" spans="1:8" x14ac:dyDescent="0.3">
      <c r="A126" t="s">
        <v>14</v>
      </c>
      <c r="B126">
        <v>45</v>
      </c>
      <c r="C126" t="s">
        <v>68</v>
      </c>
      <c r="D126" s="2">
        <v>7.4541444778442383</v>
      </c>
      <c r="E126" s="4">
        <v>40.228630065917969</v>
      </c>
      <c r="H126" s="2"/>
    </row>
    <row r="127" spans="1:8" x14ac:dyDescent="0.3">
      <c r="A127" t="s">
        <v>15</v>
      </c>
      <c r="B127">
        <v>36</v>
      </c>
      <c r="C127" t="s">
        <v>119</v>
      </c>
      <c r="D127" s="2">
        <v>7.3510966300964355</v>
      </c>
      <c r="E127" s="4">
        <v>37.406341552734375</v>
      </c>
      <c r="H127" s="2"/>
    </row>
    <row r="128" spans="1:8" x14ac:dyDescent="0.3">
      <c r="A128" t="s">
        <v>15</v>
      </c>
      <c r="B128">
        <v>44</v>
      </c>
      <c r="C128" t="s">
        <v>108</v>
      </c>
      <c r="D128" s="2">
        <v>5.5117087364196777</v>
      </c>
      <c r="E128" s="4">
        <v>45.187179565429688</v>
      </c>
      <c r="H128" s="2"/>
    </row>
    <row r="129" spans="1:8" x14ac:dyDescent="0.3">
      <c r="A129" t="s">
        <v>14</v>
      </c>
      <c r="B129">
        <v>39</v>
      </c>
      <c r="C129" t="s">
        <v>50</v>
      </c>
      <c r="D129" s="2">
        <v>5.738649845123291</v>
      </c>
      <c r="E129" s="4">
        <v>43.112621307373047</v>
      </c>
      <c r="H129" s="2"/>
    </row>
    <row r="130" spans="1:8" x14ac:dyDescent="0.3">
      <c r="A130" t="s">
        <v>13</v>
      </c>
      <c r="B130">
        <v>45</v>
      </c>
      <c r="C130" t="s">
        <v>42</v>
      </c>
      <c r="D130" s="2">
        <v>6.7784171104431152</v>
      </c>
      <c r="E130" s="4">
        <v>47.86541748046875</v>
      </c>
      <c r="H130" s="2"/>
    </row>
    <row r="131" spans="1:8" x14ac:dyDescent="0.3">
      <c r="A131" t="s">
        <v>13</v>
      </c>
      <c r="B131">
        <v>42</v>
      </c>
      <c r="C131" t="s">
        <v>118</v>
      </c>
      <c r="D131" s="2">
        <v>6.5714254379272461</v>
      </c>
      <c r="E131" s="4">
        <v>40.526172637939453</v>
      </c>
      <c r="H131" s="2"/>
    </row>
    <row r="132" spans="1:8" x14ac:dyDescent="0.3">
      <c r="A132" t="s">
        <v>15</v>
      </c>
      <c r="B132">
        <v>33</v>
      </c>
      <c r="C132" t="s">
        <v>95</v>
      </c>
      <c r="D132" s="2">
        <v>6.3751215934753418</v>
      </c>
      <c r="E132" s="4">
        <v>41.414035797119141</v>
      </c>
      <c r="H132" s="2"/>
    </row>
    <row r="133" spans="1:8" x14ac:dyDescent="0.3">
      <c r="A133" t="s">
        <v>8</v>
      </c>
      <c r="B133">
        <v>26</v>
      </c>
      <c r="C133" t="s">
        <v>141</v>
      </c>
      <c r="D133" s="2">
        <v>6.9470009803771973</v>
      </c>
      <c r="E133" s="4">
        <v>38.413646697998047</v>
      </c>
      <c r="H133" s="2"/>
    </row>
    <row r="134" spans="1:8" x14ac:dyDescent="0.3">
      <c r="A134" t="s">
        <v>8</v>
      </c>
      <c r="B134">
        <v>31</v>
      </c>
      <c r="C134" t="s">
        <v>130</v>
      </c>
      <c r="D134" s="2">
        <v>6.4144773483276367</v>
      </c>
      <c r="E134" s="4">
        <v>40.299839019775391</v>
      </c>
      <c r="H134" s="2"/>
    </row>
    <row r="135" spans="1:8" x14ac:dyDescent="0.3">
      <c r="A135" t="s">
        <v>8</v>
      </c>
      <c r="B135">
        <v>44</v>
      </c>
      <c r="C135" t="s">
        <v>28</v>
      </c>
      <c r="D135" s="2">
        <v>6.7720208168029785</v>
      </c>
      <c r="E135" s="4">
        <v>39.425498962402344</v>
      </c>
      <c r="H135" s="2"/>
    </row>
    <row r="136" spans="1:8" x14ac:dyDescent="0.3">
      <c r="A136" t="s">
        <v>13</v>
      </c>
      <c r="B136">
        <v>37</v>
      </c>
      <c r="C136" t="s">
        <v>63</v>
      </c>
      <c r="D136" s="2">
        <v>7.3976912498474121</v>
      </c>
      <c r="E136" s="4">
        <v>39.008537292480469</v>
      </c>
      <c r="H136" s="2"/>
    </row>
    <row r="137" spans="1:8" x14ac:dyDescent="0.3">
      <c r="A137" t="s">
        <v>15</v>
      </c>
      <c r="B137">
        <v>48</v>
      </c>
      <c r="C137" t="s">
        <v>25</v>
      </c>
      <c r="D137" s="2">
        <v>7.4508509635925293</v>
      </c>
      <c r="E137" s="4">
        <v>37.738658905029297</v>
      </c>
      <c r="H137" s="2"/>
    </row>
    <row r="138" spans="1:8" x14ac:dyDescent="0.3">
      <c r="A138" t="s">
        <v>8</v>
      </c>
      <c r="B138">
        <v>37</v>
      </c>
      <c r="C138" t="s">
        <v>104</v>
      </c>
      <c r="D138" s="2">
        <v>7.3841996192932129</v>
      </c>
      <c r="E138" s="4">
        <v>38.615428924560547</v>
      </c>
      <c r="H138" s="2"/>
    </row>
    <row r="139" spans="1:8" x14ac:dyDescent="0.3">
      <c r="A139" t="s">
        <v>15</v>
      </c>
      <c r="B139">
        <v>42</v>
      </c>
      <c r="C139" t="s">
        <v>136</v>
      </c>
      <c r="D139" s="2">
        <v>7.5089116096496582</v>
      </c>
      <c r="E139" s="4">
        <v>38.001682281494141</v>
      </c>
      <c r="H139" s="2"/>
    </row>
    <row r="140" spans="1:8" x14ac:dyDescent="0.3">
      <c r="A140" t="s">
        <v>15</v>
      </c>
      <c r="B140">
        <v>46</v>
      </c>
      <c r="C140" t="s">
        <v>40</v>
      </c>
      <c r="D140" s="2">
        <v>7.4680209159851074</v>
      </c>
      <c r="E140" s="4">
        <v>36.973552703857422</v>
      </c>
      <c r="H140" s="2"/>
    </row>
    <row r="141" spans="1:8" x14ac:dyDescent="0.3">
      <c r="A141" t="s">
        <v>15</v>
      </c>
      <c r="B141">
        <v>27</v>
      </c>
      <c r="C141" t="s">
        <v>154</v>
      </c>
      <c r="D141" s="2">
        <v>7.0158839225769043</v>
      </c>
      <c r="E141" s="4">
        <v>38.4837646484375</v>
      </c>
      <c r="H141" s="2"/>
    </row>
    <row r="142" spans="1:8" x14ac:dyDescent="0.3">
      <c r="A142" t="s">
        <v>15</v>
      </c>
      <c r="B142">
        <v>34</v>
      </c>
      <c r="C142" t="s">
        <v>91</v>
      </c>
      <c r="D142" s="2">
        <v>7.692441463470459</v>
      </c>
      <c r="E142" s="4">
        <v>38.169071197509766</v>
      </c>
      <c r="H142" s="2"/>
    </row>
    <row r="143" spans="1:8" x14ac:dyDescent="0.3">
      <c r="A143" t="s">
        <v>14</v>
      </c>
      <c r="B143">
        <v>5</v>
      </c>
      <c r="C143" t="s">
        <v>109</v>
      </c>
      <c r="D143" s="2">
        <v>7.1515130996704102</v>
      </c>
      <c r="E143" s="4">
        <v>41.744304656982422</v>
      </c>
      <c r="H143" s="2"/>
    </row>
    <row r="144" spans="1:8" x14ac:dyDescent="0.3">
      <c r="C144" t="s">
        <v>22</v>
      </c>
      <c r="D144" s="2">
        <v>22.513608932495117</v>
      </c>
      <c r="E144" s="1">
        <v>58.705989837646484</v>
      </c>
      <c r="H144" s="2"/>
    </row>
    <row r="145" spans="3:8" x14ac:dyDescent="0.3">
      <c r="C145" t="s">
        <v>22</v>
      </c>
      <c r="D145" s="2">
        <v>22.662147521972656</v>
      </c>
      <c r="E145" s="1">
        <v>58.416664123535156</v>
      </c>
      <c r="H145" s="2"/>
    </row>
    <row r="146" spans="3:8" x14ac:dyDescent="0.3">
      <c r="C146" t="s">
        <v>22</v>
      </c>
      <c r="D146" s="2">
        <v>22.708517074584961</v>
      </c>
      <c r="E146" s="1">
        <v>58.707958221435547</v>
      </c>
      <c r="H146" s="2"/>
    </row>
    <row r="147" spans="3:8" x14ac:dyDescent="0.3">
      <c r="C147" t="s">
        <v>22</v>
      </c>
      <c r="D147" s="2">
        <v>22.724363327026367</v>
      </c>
      <c r="E147" s="1">
        <v>59.034770965576172</v>
      </c>
      <c r="H147" s="2"/>
    </row>
    <row r="148" spans="3:8" x14ac:dyDescent="0.3">
      <c r="C148" t="s">
        <v>22</v>
      </c>
      <c r="D148" s="2">
        <v>22.862546920776367</v>
      </c>
      <c r="E148" s="1">
        <v>59.042545318603516</v>
      </c>
      <c r="H148" s="2"/>
    </row>
    <row r="149" spans="3:8" x14ac:dyDescent="0.3">
      <c r="C149" t="s">
        <v>22</v>
      </c>
      <c r="D149" s="2">
        <v>22.870731353759766</v>
      </c>
      <c r="E149" s="1">
        <v>59.092563629150391</v>
      </c>
      <c r="H149" s="2"/>
    </row>
    <row r="150" spans="3:8" x14ac:dyDescent="0.3">
      <c r="C150" t="s">
        <v>22</v>
      </c>
      <c r="D150" s="2">
        <v>22.850334167480469</v>
      </c>
      <c r="E150" s="1">
        <v>59.047080993652344</v>
      </c>
      <c r="H150" s="2"/>
    </row>
    <row r="151" spans="3:8" x14ac:dyDescent="0.3">
      <c r="C151" t="s">
        <v>22</v>
      </c>
      <c r="D151" s="2">
        <v>22.649631500244141</v>
      </c>
      <c r="E151" s="1">
        <v>58.717021942138672</v>
      </c>
      <c r="H151" s="2"/>
    </row>
    <row r="152" spans="3:8" x14ac:dyDescent="0.3">
      <c r="C152" t="s">
        <v>22</v>
      </c>
      <c r="D152" s="2">
        <v>23.185283660888672</v>
      </c>
      <c r="E152" s="1">
        <v>59.724933624267578</v>
      </c>
      <c r="H152" s="2"/>
    </row>
    <row r="153" spans="3:8" x14ac:dyDescent="0.3">
      <c r="C153" t="s">
        <v>22</v>
      </c>
      <c r="D153" s="2">
        <v>22.558317184448242</v>
      </c>
      <c r="E153" s="1">
        <v>59.120903015136719</v>
      </c>
      <c r="H153" s="2"/>
    </row>
    <row r="154" spans="3:8" x14ac:dyDescent="0.3">
      <c r="C154" t="s">
        <v>22</v>
      </c>
      <c r="D154" s="2">
        <v>22.811161041259766</v>
      </c>
      <c r="E154" s="1">
        <v>59.081096649169922</v>
      </c>
      <c r="H154" s="2"/>
    </row>
    <row r="155" spans="3:8" x14ac:dyDescent="0.3">
      <c r="C155" t="s">
        <v>22</v>
      </c>
      <c r="D155" s="2">
        <v>22.829896926879883</v>
      </c>
      <c r="E155" s="1">
        <v>59.040279388427734</v>
      </c>
      <c r="H155" s="2"/>
    </row>
    <row r="156" spans="3:8" x14ac:dyDescent="0.3">
      <c r="C156" t="s">
        <v>22</v>
      </c>
      <c r="D156" s="2">
        <v>22.581413269042969</v>
      </c>
      <c r="E156" s="1">
        <v>58.536563873291016</v>
      </c>
    </row>
    <row r="157" spans="3:8" x14ac:dyDescent="0.3">
      <c r="C157" t="s">
        <v>22</v>
      </c>
      <c r="D157" s="2">
        <v>22.531778335571289</v>
      </c>
      <c r="E157" s="1">
        <v>58.956253051757813</v>
      </c>
    </row>
    <row r="158" spans="3:8" x14ac:dyDescent="0.3">
      <c r="C158" t="s">
        <v>22</v>
      </c>
      <c r="D158" s="2">
        <v>22.465490341186523</v>
      </c>
      <c r="E158" s="1">
        <v>58.111782073974609</v>
      </c>
    </row>
    <row r="159" spans="3:8" x14ac:dyDescent="0.3">
      <c r="C159" t="s">
        <v>22</v>
      </c>
      <c r="D159" s="2">
        <v>22.804040908813477</v>
      </c>
      <c r="E159" s="1">
        <v>59.27490234375</v>
      </c>
    </row>
    <row r="160" spans="3:8" x14ac:dyDescent="0.3">
      <c r="C160" t="s">
        <v>22</v>
      </c>
      <c r="D160" s="2">
        <v>22.722017288208008</v>
      </c>
      <c r="E160" s="1">
        <v>59.290084838867188</v>
      </c>
    </row>
    <row r="161" spans="3:5" x14ac:dyDescent="0.3">
      <c r="C161" t="s">
        <v>22</v>
      </c>
      <c r="D161" s="2">
        <v>22.939094543457031</v>
      </c>
      <c r="E161" s="1">
        <v>59.945808410644531</v>
      </c>
    </row>
    <row r="162" spans="3:5" x14ac:dyDescent="0.3">
      <c r="C162" t="s">
        <v>22</v>
      </c>
      <c r="D162" s="2">
        <v>22.930427551269531</v>
      </c>
      <c r="E162" s="1">
        <v>59.74676513671875</v>
      </c>
    </row>
    <row r="163" spans="3:5" x14ac:dyDescent="0.3">
      <c r="C163" t="s">
        <v>22</v>
      </c>
      <c r="D163" s="2">
        <v>22.86277961730957</v>
      </c>
      <c r="E163" s="1">
        <v>59.822429656982422</v>
      </c>
    </row>
    <row r="164" spans="3:5" x14ac:dyDescent="0.3">
      <c r="C164" t="s">
        <v>22</v>
      </c>
      <c r="D164" s="2">
        <v>22.338193893432617</v>
      </c>
      <c r="E164" s="1">
        <v>58.595378875732422</v>
      </c>
    </row>
  </sheetData>
  <sortState xmlns:xlrd2="http://schemas.microsoft.com/office/spreadsheetml/2017/richdata2" ref="A2:E164">
    <sortCondition ref="C2:C164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73F5E-8555-4C6E-894B-52A31595BBA3}">
  <dimension ref="A1:B210"/>
  <sheetViews>
    <sheetView tabSelected="1" zoomScale="115" zoomScaleNormal="115" workbookViewId="0">
      <selection activeCell="A2" sqref="A2:XFD12"/>
    </sheetView>
  </sheetViews>
  <sheetFormatPr defaultRowHeight="14.4" x14ac:dyDescent="0.3"/>
  <cols>
    <col min="1" max="1" width="15.77734375" bestFit="1" customWidth="1"/>
  </cols>
  <sheetData>
    <row r="1" spans="1:2" x14ac:dyDescent="0.3">
      <c r="A1" s="5" t="s">
        <v>19</v>
      </c>
      <c r="B1" s="5" t="s">
        <v>171</v>
      </c>
    </row>
    <row r="2" spans="1:2" x14ac:dyDescent="0.3">
      <c r="A2" s="6">
        <v>5</v>
      </c>
      <c r="B2" s="7">
        <v>1.8230000000000022</v>
      </c>
    </row>
    <row r="3" spans="1:2" x14ac:dyDescent="0.3">
      <c r="A3" s="7">
        <v>9</v>
      </c>
      <c r="B3" s="7">
        <v>0.92300000000000004</v>
      </c>
    </row>
    <row r="4" spans="1:2" x14ac:dyDescent="0.3">
      <c r="A4" s="7">
        <v>148</v>
      </c>
      <c r="B4" s="7">
        <v>1.484</v>
      </c>
    </row>
    <row r="5" spans="1:2" x14ac:dyDescent="0.3">
      <c r="A5" s="7">
        <v>12</v>
      </c>
      <c r="B5" s="7">
        <v>0.34600000000000009</v>
      </c>
    </row>
    <row r="6" spans="1:2" x14ac:dyDescent="0.3">
      <c r="A6" s="7">
        <v>16</v>
      </c>
      <c r="B6" s="7">
        <v>0.93599999999999994</v>
      </c>
    </row>
    <row r="7" spans="1:2" x14ac:dyDescent="0.3">
      <c r="A7" s="7">
        <v>146</v>
      </c>
      <c r="B7" s="7">
        <v>1.6999999999999993</v>
      </c>
    </row>
    <row r="8" spans="1:2" x14ac:dyDescent="0.3">
      <c r="A8" s="7">
        <v>84</v>
      </c>
      <c r="B8" s="7">
        <v>1.0999999999999996</v>
      </c>
    </row>
    <row r="9" spans="1:2" x14ac:dyDescent="0.3">
      <c r="A9" s="7">
        <v>98</v>
      </c>
      <c r="B9" s="7">
        <v>1.1310000000000002</v>
      </c>
    </row>
    <row r="10" spans="1:2" x14ac:dyDescent="0.3">
      <c r="A10" s="7">
        <v>131</v>
      </c>
      <c r="B10" s="7">
        <v>1.6560000000000006</v>
      </c>
    </row>
    <row r="11" spans="1:2" x14ac:dyDescent="0.3">
      <c r="A11" s="7">
        <v>42</v>
      </c>
      <c r="B11" s="7">
        <v>1.6639999999999979</v>
      </c>
    </row>
    <row r="12" spans="1:2" x14ac:dyDescent="0.3">
      <c r="A12" s="7">
        <v>83</v>
      </c>
      <c r="B12" s="7">
        <v>1.1690000000000005</v>
      </c>
    </row>
    <row r="13" spans="1:2" x14ac:dyDescent="0.3">
      <c r="A13" s="7">
        <v>39</v>
      </c>
      <c r="B13" s="7">
        <v>1.0849999999999991</v>
      </c>
    </row>
    <row r="14" spans="1:2" x14ac:dyDescent="0.3">
      <c r="A14" s="7" t="s">
        <v>168</v>
      </c>
      <c r="B14" s="7">
        <v>0</v>
      </c>
    </row>
    <row r="15" spans="1:2" x14ac:dyDescent="0.3">
      <c r="A15" s="6" t="s">
        <v>169</v>
      </c>
      <c r="B15" s="7">
        <v>0.58500000000000085</v>
      </c>
    </row>
    <row r="16" spans="1:2" x14ac:dyDescent="0.3">
      <c r="A16" s="7" t="s">
        <v>167</v>
      </c>
      <c r="B16" s="7">
        <v>1.6460000000000008</v>
      </c>
    </row>
    <row r="17" spans="1:2" x14ac:dyDescent="0.3">
      <c r="A17" s="6">
        <v>44</v>
      </c>
      <c r="B17" s="7">
        <v>1.0589999999999993</v>
      </c>
    </row>
    <row r="18" spans="1:2" x14ac:dyDescent="0.3">
      <c r="A18" s="7">
        <v>104</v>
      </c>
      <c r="B18" s="7">
        <v>1.5870000000000015</v>
      </c>
    </row>
    <row r="19" spans="1:2" x14ac:dyDescent="0.3">
      <c r="A19" s="7">
        <v>56</v>
      </c>
      <c r="B19" s="7">
        <v>1.9220000000000006</v>
      </c>
    </row>
    <row r="20" spans="1:2" x14ac:dyDescent="0.3">
      <c r="A20" s="7">
        <v>69</v>
      </c>
      <c r="B20" s="7">
        <v>1.8930000000000007</v>
      </c>
    </row>
    <row r="21" spans="1:2" x14ac:dyDescent="0.3">
      <c r="A21" s="7">
        <v>22</v>
      </c>
      <c r="B21" s="7">
        <v>1.3130000000000006</v>
      </c>
    </row>
    <row r="22" spans="1:2" x14ac:dyDescent="0.3">
      <c r="A22" s="7">
        <v>151</v>
      </c>
      <c r="B22" s="7">
        <v>2.0560000000000009</v>
      </c>
    </row>
    <row r="23" spans="1:2" x14ac:dyDescent="0.3">
      <c r="A23" s="7">
        <v>3</v>
      </c>
      <c r="B23" s="7">
        <v>1.1539999999999999</v>
      </c>
    </row>
    <row r="24" spans="1:2" x14ac:dyDescent="0.3">
      <c r="A24" s="7">
        <v>140</v>
      </c>
      <c r="B24" s="7">
        <v>1.0448000000000004</v>
      </c>
    </row>
    <row r="25" spans="1:2" x14ac:dyDescent="0.3">
      <c r="A25" s="7">
        <v>47</v>
      </c>
      <c r="B25" s="7">
        <v>1.4390000000000001</v>
      </c>
    </row>
    <row r="26" spans="1:2" x14ac:dyDescent="0.3">
      <c r="A26" s="7">
        <v>53</v>
      </c>
      <c r="B26" s="7">
        <v>1.677999999999999</v>
      </c>
    </row>
    <row r="27" spans="1:2" x14ac:dyDescent="0.3">
      <c r="A27" s="7">
        <v>37</v>
      </c>
      <c r="B27" s="7">
        <v>1.8589999999999982</v>
      </c>
    </row>
    <row r="28" spans="1:2" x14ac:dyDescent="0.3">
      <c r="A28" s="7">
        <v>24</v>
      </c>
      <c r="B28" s="7">
        <v>1.5950000000000006</v>
      </c>
    </row>
    <row r="29" spans="1:2" x14ac:dyDescent="0.3">
      <c r="A29" s="7" t="s">
        <v>168</v>
      </c>
      <c r="B29" s="7">
        <v>0</v>
      </c>
    </row>
    <row r="30" spans="1:2" x14ac:dyDescent="0.3">
      <c r="A30" s="6" t="s">
        <v>170</v>
      </c>
      <c r="B30" s="7">
        <v>1.1539999999999999</v>
      </c>
    </row>
    <row r="31" spans="1:2" x14ac:dyDescent="0.3">
      <c r="A31" s="6" t="s">
        <v>167</v>
      </c>
      <c r="B31" s="7">
        <v>1.6860000000000017</v>
      </c>
    </row>
    <row r="32" spans="1:2" x14ac:dyDescent="0.3">
      <c r="A32" s="6">
        <v>116</v>
      </c>
      <c r="B32" s="7">
        <v>0.32100000000000151</v>
      </c>
    </row>
    <row r="33" spans="1:2" x14ac:dyDescent="0.3">
      <c r="A33" s="7">
        <v>13</v>
      </c>
      <c r="B33" s="7">
        <v>1.0779999999999994</v>
      </c>
    </row>
    <row r="34" spans="1:2" x14ac:dyDescent="0.3">
      <c r="A34" s="7">
        <v>54</v>
      </c>
      <c r="B34" s="7">
        <v>1.5850000000000009</v>
      </c>
    </row>
    <row r="35" spans="1:2" x14ac:dyDescent="0.3">
      <c r="A35" s="7">
        <v>139</v>
      </c>
      <c r="B35" s="7">
        <v>1.077</v>
      </c>
    </row>
    <row r="36" spans="1:2" x14ac:dyDescent="0.3">
      <c r="A36" s="7">
        <v>78</v>
      </c>
      <c r="B36" s="7">
        <v>1.5700000000000003</v>
      </c>
    </row>
    <row r="37" spans="1:2" x14ac:dyDescent="0.3">
      <c r="A37" s="7">
        <v>25</v>
      </c>
      <c r="B37" s="7">
        <v>2.0120000000000022</v>
      </c>
    </row>
    <row r="38" spans="1:2" x14ac:dyDescent="0.3">
      <c r="A38" s="7">
        <v>126</v>
      </c>
      <c r="B38" s="7">
        <v>2.0670000000000002</v>
      </c>
    </row>
    <row r="39" spans="1:2" x14ac:dyDescent="0.3">
      <c r="A39" s="7">
        <v>99</v>
      </c>
      <c r="B39" s="7">
        <v>1.552999999999999</v>
      </c>
    </row>
    <row r="40" spans="1:2" x14ac:dyDescent="0.3">
      <c r="A40" s="7">
        <v>35</v>
      </c>
      <c r="B40" s="7">
        <v>1.4750000000000014</v>
      </c>
    </row>
    <row r="41" spans="1:2" x14ac:dyDescent="0.3">
      <c r="A41" s="7">
        <v>100</v>
      </c>
      <c r="B41" s="7">
        <v>1.6780000000000008</v>
      </c>
    </row>
    <row r="42" spans="1:2" x14ac:dyDescent="0.3">
      <c r="A42" s="7">
        <v>67</v>
      </c>
      <c r="B42" s="7">
        <v>0.92900000000000027</v>
      </c>
    </row>
    <row r="43" spans="1:2" x14ac:dyDescent="0.3">
      <c r="A43" s="7">
        <v>94</v>
      </c>
      <c r="B43" s="7">
        <v>1.6630000000000003</v>
      </c>
    </row>
    <row r="44" spans="1:2" x14ac:dyDescent="0.3">
      <c r="A44" s="7" t="s">
        <v>168</v>
      </c>
      <c r="B44" s="7">
        <v>0</v>
      </c>
    </row>
    <row r="45" spans="1:2" x14ac:dyDescent="0.3">
      <c r="A45" s="6" t="s">
        <v>169</v>
      </c>
      <c r="B45" s="7">
        <v>1.9220000000000006</v>
      </c>
    </row>
    <row r="46" spans="1:2" x14ac:dyDescent="0.3">
      <c r="A46" s="7" t="s">
        <v>167</v>
      </c>
      <c r="B46" s="7">
        <v>1.6709999999999994</v>
      </c>
    </row>
    <row r="47" spans="1:2" x14ac:dyDescent="0.3">
      <c r="A47" s="6">
        <v>112</v>
      </c>
      <c r="B47" s="7">
        <v>1.538000000000002</v>
      </c>
    </row>
    <row r="48" spans="1:2" x14ac:dyDescent="0.3">
      <c r="A48" s="7">
        <v>32</v>
      </c>
      <c r="B48" s="7">
        <v>1.6799999999999979</v>
      </c>
    </row>
    <row r="49" spans="1:2" x14ac:dyDescent="0.3">
      <c r="A49" s="7">
        <v>91</v>
      </c>
      <c r="B49" s="7">
        <v>1.7219999999999995</v>
      </c>
    </row>
    <row r="50" spans="1:2" x14ac:dyDescent="0.3">
      <c r="A50" s="7">
        <v>121</v>
      </c>
      <c r="B50" s="7">
        <v>1.3119999999999994</v>
      </c>
    </row>
    <row r="51" spans="1:2" x14ac:dyDescent="0.3">
      <c r="A51" s="7">
        <v>12</v>
      </c>
      <c r="B51" s="7">
        <v>1.6719999999999988</v>
      </c>
    </row>
    <row r="52" spans="1:2" x14ac:dyDescent="0.3">
      <c r="A52" s="7">
        <v>147</v>
      </c>
      <c r="B52" s="7">
        <v>1.8870000000000005</v>
      </c>
    </row>
    <row r="53" spans="1:2" x14ac:dyDescent="0.3">
      <c r="A53" s="7">
        <v>90</v>
      </c>
      <c r="B53" s="7">
        <v>1.5670000000000019</v>
      </c>
    </row>
    <row r="54" spans="1:2" x14ac:dyDescent="0.3">
      <c r="A54" s="7">
        <v>96</v>
      </c>
      <c r="B54" s="7">
        <v>1.3200000000000003</v>
      </c>
    </row>
    <row r="55" spans="1:2" x14ac:dyDescent="0.3">
      <c r="A55" s="7">
        <v>48</v>
      </c>
      <c r="B55" s="7">
        <v>1.6620000000000008</v>
      </c>
    </row>
    <row r="56" spans="1:2" x14ac:dyDescent="0.3">
      <c r="A56" s="7">
        <v>19</v>
      </c>
      <c r="B56" s="7">
        <v>1.8899999999999988</v>
      </c>
    </row>
    <row r="57" spans="1:2" x14ac:dyDescent="0.3">
      <c r="A57" s="7">
        <v>136</v>
      </c>
      <c r="B57" s="7">
        <v>1.7119999999999997</v>
      </c>
    </row>
    <row r="58" spans="1:2" x14ac:dyDescent="0.3">
      <c r="A58" s="7">
        <v>105</v>
      </c>
      <c r="B58" s="7">
        <v>1.5700000000000003</v>
      </c>
    </row>
    <row r="59" spans="1:2" x14ac:dyDescent="0.3">
      <c r="A59" s="7" t="s">
        <v>168</v>
      </c>
      <c r="B59" s="7">
        <v>0</v>
      </c>
    </row>
    <row r="60" spans="1:2" x14ac:dyDescent="0.3">
      <c r="A60" s="6" t="s">
        <v>170</v>
      </c>
      <c r="B60" s="7">
        <v>1.9350000000000005</v>
      </c>
    </row>
    <row r="61" spans="1:2" x14ac:dyDescent="0.3">
      <c r="A61" s="6" t="s">
        <v>167</v>
      </c>
      <c r="B61" s="7">
        <v>1.3719999999999999</v>
      </c>
    </row>
    <row r="62" spans="1:2" x14ac:dyDescent="0.3">
      <c r="A62" s="6">
        <v>89</v>
      </c>
      <c r="B62" s="7">
        <v>1.4589999999999996</v>
      </c>
    </row>
    <row r="63" spans="1:2" x14ac:dyDescent="0.3">
      <c r="A63" s="7">
        <v>118</v>
      </c>
      <c r="B63" s="7">
        <v>0.48599999999999888</v>
      </c>
    </row>
    <row r="64" spans="1:2" x14ac:dyDescent="0.3">
      <c r="A64" s="7">
        <v>119</v>
      </c>
      <c r="B64" s="7">
        <v>1.468</v>
      </c>
    </row>
    <row r="65" spans="1:2" x14ac:dyDescent="0.3">
      <c r="A65" s="7">
        <v>28</v>
      </c>
      <c r="B65" s="7">
        <v>1.9210000000000012</v>
      </c>
    </row>
    <row r="66" spans="1:2" x14ac:dyDescent="0.3">
      <c r="A66" s="7">
        <v>36</v>
      </c>
      <c r="B66" s="7">
        <v>1.5929999999999982</v>
      </c>
    </row>
    <row r="67" spans="1:2" x14ac:dyDescent="0.3">
      <c r="A67" s="7">
        <v>1</v>
      </c>
      <c r="B67" s="7">
        <v>1.8630000000000013</v>
      </c>
    </row>
    <row r="68" spans="1:2" x14ac:dyDescent="0.3">
      <c r="A68" s="7">
        <v>72</v>
      </c>
      <c r="B68" s="7">
        <v>1.0229999999999997</v>
      </c>
    </row>
    <row r="69" spans="1:2" x14ac:dyDescent="0.3">
      <c r="A69" s="7">
        <v>43</v>
      </c>
      <c r="B69" s="7">
        <v>2.0869999999999997</v>
      </c>
    </row>
    <row r="70" spans="1:2" x14ac:dyDescent="0.3">
      <c r="A70" s="7">
        <v>73</v>
      </c>
      <c r="B70" s="7">
        <v>0.43499999999999872</v>
      </c>
    </row>
    <row r="71" spans="1:2" x14ac:dyDescent="0.3">
      <c r="A71" s="7">
        <v>108</v>
      </c>
      <c r="B71" s="7">
        <v>1.2479999999999993</v>
      </c>
    </row>
    <row r="72" spans="1:2" x14ac:dyDescent="0.3">
      <c r="A72" s="7">
        <v>14</v>
      </c>
      <c r="B72" s="7">
        <v>2.0180000000000007</v>
      </c>
    </row>
    <row r="73" spans="1:2" x14ac:dyDescent="0.3">
      <c r="A73" s="7">
        <v>107</v>
      </c>
      <c r="B73" s="7">
        <v>2.0700000000000003</v>
      </c>
    </row>
    <row r="74" spans="1:2" x14ac:dyDescent="0.3">
      <c r="A74" s="7" t="s">
        <v>168</v>
      </c>
      <c r="B74" s="7">
        <v>0</v>
      </c>
    </row>
    <row r="75" spans="1:2" x14ac:dyDescent="0.3">
      <c r="A75" s="6" t="s">
        <v>169</v>
      </c>
      <c r="B75" s="7">
        <v>0.52399999999999913</v>
      </c>
    </row>
    <row r="76" spans="1:2" x14ac:dyDescent="0.3">
      <c r="A76" s="7" t="s">
        <v>167</v>
      </c>
      <c r="B76" s="7">
        <v>1.7599999999999998</v>
      </c>
    </row>
    <row r="77" spans="1:2" x14ac:dyDescent="0.3">
      <c r="A77" s="7">
        <v>40</v>
      </c>
      <c r="B77" s="7">
        <v>1.9030000000000005</v>
      </c>
    </row>
    <row r="78" spans="1:2" x14ac:dyDescent="0.3">
      <c r="A78" s="7">
        <v>101</v>
      </c>
      <c r="B78" s="7">
        <v>1.2589999999999986</v>
      </c>
    </row>
    <row r="79" spans="1:2" x14ac:dyDescent="0.3">
      <c r="A79" s="7">
        <v>49</v>
      </c>
      <c r="B79" s="7">
        <v>2.0210000000000008</v>
      </c>
    </row>
    <row r="80" spans="1:2" x14ac:dyDescent="0.3">
      <c r="A80" s="7">
        <v>31</v>
      </c>
      <c r="B80" s="7">
        <v>1.6530000000000022</v>
      </c>
    </row>
    <row r="81" spans="1:2" x14ac:dyDescent="0.3">
      <c r="A81" s="7">
        <v>51</v>
      </c>
      <c r="B81" s="7">
        <v>1.33</v>
      </c>
    </row>
    <row r="82" spans="1:2" x14ac:dyDescent="0.3">
      <c r="A82" s="7">
        <v>103</v>
      </c>
      <c r="B82" s="7">
        <v>1.2850000000000001</v>
      </c>
    </row>
    <row r="83" spans="1:2" x14ac:dyDescent="0.3">
      <c r="A83" s="7">
        <v>17</v>
      </c>
      <c r="B83" s="7">
        <v>1.25</v>
      </c>
    </row>
    <row r="84" spans="1:2" x14ac:dyDescent="0.3">
      <c r="A84" s="7">
        <v>122</v>
      </c>
      <c r="B84" s="7">
        <v>1.6069999999999993</v>
      </c>
    </row>
    <row r="85" spans="1:2" x14ac:dyDescent="0.3">
      <c r="A85" s="7">
        <v>93</v>
      </c>
      <c r="B85" s="7">
        <v>1.6820000000000004</v>
      </c>
    </row>
    <row r="86" spans="1:2" x14ac:dyDescent="0.3">
      <c r="A86" s="7">
        <v>153</v>
      </c>
      <c r="B86" s="7">
        <v>1.6310000000000002</v>
      </c>
    </row>
    <row r="87" spans="1:2" x14ac:dyDescent="0.3">
      <c r="A87" s="7">
        <v>11</v>
      </c>
      <c r="B87" s="7">
        <v>1.6300000000000008</v>
      </c>
    </row>
    <row r="88" spans="1:2" x14ac:dyDescent="0.3">
      <c r="A88" s="7">
        <v>52</v>
      </c>
      <c r="B88" s="7">
        <v>1.9599999999999991</v>
      </c>
    </row>
    <row r="89" spans="1:2" x14ac:dyDescent="0.3">
      <c r="A89" s="7" t="s">
        <v>168</v>
      </c>
      <c r="B89" s="7">
        <v>0</v>
      </c>
    </row>
    <row r="90" spans="1:2" x14ac:dyDescent="0.3">
      <c r="A90" s="6" t="s">
        <v>170</v>
      </c>
      <c r="B90" s="7">
        <v>1.1199999999999992</v>
      </c>
    </row>
    <row r="91" spans="1:2" x14ac:dyDescent="0.3">
      <c r="A91" s="6" t="s">
        <v>167</v>
      </c>
      <c r="B91" s="7">
        <v>0.77999999999999936</v>
      </c>
    </row>
    <row r="92" spans="1:2" x14ac:dyDescent="0.3">
      <c r="A92" s="6">
        <v>75</v>
      </c>
      <c r="B92" s="7">
        <v>1.4099999999999984</v>
      </c>
    </row>
    <row r="93" spans="1:2" x14ac:dyDescent="0.3">
      <c r="A93" s="7">
        <v>143</v>
      </c>
      <c r="B93" s="7">
        <v>1.5949999999999989</v>
      </c>
    </row>
    <row r="94" spans="1:2" x14ac:dyDescent="0.3">
      <c r="A94" s="7">
        <v>133</v>
      </c>
      <c r="B94" s="7">
        <v>1.7099999999999991</v>
      </c>
    </row>
    <row r="95" spans="1:2" x14ac:dyDescent="0.3">
      <c r="A95" s="7">
        <v>66</v>
      </c>
      <c r="B95" s="7">
        <v>1.58</v>
      </c>
    </row>
    <row r="96" spans="1:2" x14ac:dyDescent="0.3">
      <c r="A96" s="7">
        <v>45</v>
      </c>
      <c r="B96" s="7">
        <v>1.8399999999999999</v>
      </c>
    </row>
    <row r="97" spans="1:2" x14ac:dyDescent="0.3">
      <c r="A97" s="7">
        <v>7</v>
      </c>
      <c r="B97" s="7">
        <v>1.8199999999999985</v>
      </c>
    </row>
    <row r="98" spans="1:2" x14ac:dyDescent="0.3">
      <c r="A98" s="8">
        <v>50</v>
      </c>
      <c r="B98" s="8">
        <v>1.572000000000001</v>
      </c>
    </row>
    <row r="99" spans="1:2" x14ac:dyDescent="0.3">
      <c r="A99" s="9"/>
      <c r="B99" s="9"/>
    </row>
    <row r="100" spans="1:2" x14ac:dyDescent="0.3">
      <c r="A100" s="9"/>
      <c r="B100" s="9"/>
    </row>
    <row r="101" spans="1:2" x14ac:dyDescent="0.3">
      <c r="A101" s="9"/>
      <c r="B101" s="9"/>
    </row>
    <row r="102" spans="1:2" x14ac:dyDescent="0.3">
      <c r="A102" s="9"/>
      <c r="B102" s="9"/>
    </row>
    <row r="103" spans="1:2" x14ac:dyDescent="0.3">
      <c r="A103" s="10" t="s">
        <v>167</v>
      </c>
      <c r="B103" s="11">
        <v>1.7000000000000011</v>
      </c>
    </row>
    <row r="104" spans="1:2" x14ac:dyDescent="0.3">
      <c r="A104" s="6" t="s">
        <v>167</v>
      </c>
      <c r="B104" s="7">
        <v>1.4900000000000002</v>
      </c>
    </row>
    <row r="105" spans="1:2" x14ac:dyDescent="0.3">
      <c r="A105" s="6" t="s">
        <v>167</v>
      </c>
      <c r="B105" s="7">
        <v>0.19999999999999929</v>
      </c>
    </row>
    <row r="106" spans="1:2" x14ac:dyDescent="0.3">
      <c r="A106" s="6" t="s">
        <v>167</v>
      </c>
      <c r="B106" s="7">
        <v>0.44999999999999929</v>
      </c>
    </row>
    <row r="107" spans="1:2" x14ac:dyDescent="0.3">
      <c r="A107" s="6" t="s">
        <v>167</v>
      </c>
      <c r="B107" s="7">
        <v>0.82000000000000028</v>
      </c>
    </row>
    <row r="108" spans="1:2" x14ac:dyDescent="0.3">
      <c r="A108" s="6" t="s">
        <v>168</v>
      </c>
      <c r="B108" s="7">
        <v>0</v>
      </c>
    </row>
    <row r="109" spans="1:2" x14ac:dyDescent="0.3">
      <c r="A109" s="6" t="s">
        <v>168</v>
      </c>
      <c r="B109" s="7">
        <v>0</v>
      </c>
    </row>
    <row r="110" spans="1:2" x14ac:dyDescent="0.3">
      <c r="A110" s="6" t="s">
        <v>168</v>
      </c>
      <c r="B110" s="7">
        <v>0</v>
      </c>
    </row>
    <row r="111" spans="1:2" x14ac:dyDescent="0.3">
      <c r="A111" s="6" t="s">
        <v>169</v>
      </c>
      <c r="B111" s="7">
        <v>1.1499999999999986</v>
      </c>
    </row>
    <row r="112" spans="1:2" x14ac:dyDescent="0.3">
      <c r="A112" s="6" t="s">
        <v>170</v>
      </c>
      <c r="B112" s="7">
        <v>0.66000000000000014</v>
      </c>
    </row>
    <row r="113" spans="1:2" x14ac:dyDescent="0.3">
      <c r="A113" s="6" t="s">
        <v>167</v>
      </c>
      <c r="B113" s="7">
        <v>1.9299999999999979</v>
      </c>
    </row>
    <row r="114" spans="1:2" x14ac:dyDescent="0.3">
      <c r="A114" s="6">
        <v>21</v>
      </c>
      <c r="B114" s="7">
        <v>2.0299999999999994</v>
      </c>
    </row>
    <row r="115" spans="1:2" x14ac:dyDescent="0.3">
      <c r="A115" s="7">
        <v>23</v>
      </c>
      <c r="B115" s="7">
        <v>1.370000000000001</v>
      </c>
    </row>
    <row r="116" spans="1:2" x14ac:dyDescent="0.3">
      <c r="A116" s="7">
        <v>87</v>
      </c>
      <c r="B116" s="7">
        <v>1.2400000000000002</v>
      </c>
    </row>
    <row r="117" spans="1:2" x14ac:dyDescent="0.3">
      <c r="A117" s="7">
        <v>149</v>
      </c>
      <c r="B117" s="7">
        <v>0.81400000000000006</v>
      </c>
    </row>
    <row r="118" spans="1:2" x14ac:dyDescent="0.3">
      <c r="A118" s="7">
        <v>110</v>
      </c>
      <c r="B118" s="7">
        <v>0.25799999999999912</v>
      </c>
    </row>
    <row r="119" spans="1:2" x14ac:dyDescent="0.3">
      <c r="A119" s="7">
        <v>30</v>
      </c>
      <c r="B119" s="7">
        <v>1.6460000000000008</v>
      </c>
    </row>
    <row r="120" spans="1:2" x14ac:dyDescent="0.3">
      <c r="A120" s="7">
        <v>120</v>
      </c>
      <c r="B120" s="7">
        <v>1.0809999999999995</v>
      </c>
    </row>
    <row r="121" spans="1:2" x14ac:dyDescent="0.3">
      <c r="A121" s="7">
        <v>138</v>
      </c>
      <c r="B121" s="7">
        <v>1.1899999999999977</v>
      </c>
    </row>
    <row r="122" spans="1:2" x14ac:dyDescent="0.3">
      <c r="A122" s="7">
        <v>154</v>
      </c>
      <c r="B122" s="7">
        <v>0.65000000000000036</v>
      </c>
    </row>
    <row r="123" spans="1:2" x14ac:dyDescent="0.3">
      <c r="A123" s="7">
        <v>46</v>
      </c>
      <c r="B123" s="7">
        <v>1.8420000000000023</v>
      </c>
    </row>
    <row r="124" spans="1:2" x14ac:dyDescent="0.3">
      <c r="A124" s="7">
        <v>134</v>
      </c>
      <c r="B124" s="7">
        <v>1.5879999999999992</v>
      </c>
    </row>
    <row r="125" spans="1:2" x14ac:dyDescent="0.3">
      <c r="A125" s="7">
        <v>85</v>
      </c>
      <c r="B125" s="7">
        <v>1.5139999999999993</v>
      </c>
    </row>
    <row r="126" spans="1:2" x14ac:dyDescent="0.3">
      <c r="A126" s="7" t="s">
        <v>168</v>
      </c>
      <c r="B126" s="7">
        <v>0</v>
      </c>
    </row>
    <row r="127" spans="1:2" x14ac:dyDescent="0.3">
      <c r="A127" s="6" t="s">
        <v>169</v>
      </c>
      <c r="B127" s="7">
        <v>1.3580000000000005</v>
      </c>
    </row>
    <row r="128" spans="1:2" x14ac:dyDescent="0.3">
      <c r="A128" s="7" t="s">
        <v>167</v>
      </c>
      <c r="B128" s="7">
        <v>1.08</v>
      </c>
    </row>
    <row r="129" spans="1:2" x14ac:dyDescent="0.3">
      <c r="A129" s="6">
        <v>135</v>
      </c>
      <c r="B129" s="7">
        <v>1.6500000000000004</v>
      </c>
    </row>
    <row r="130" spans="1:2" x14ac:dyDescent="0.3">
      <c r="A130" s="7">
        <v>70</v>
      </c>
      <c r="B130" s="7">
        <v>1.5520000000000014</v>
      </c>
    </row>
    <row r="131" spans="1:2" x14ac:dyDescent="0.3">
      <c r="A131" s="7">
        <v>77</v>
      </c>
      <c r="B131" s="7">
        <v>1.4749999999999996</v>
      </c>
    </row>
    <row r="132" spans="1:2" x14ac:dyDescent="0.3">
      <c r="A132" s="7">
        <v>80</v>
      </c>
      <c r="B132" s="7">
        <v>1.3800000000000008</v>
      </c>
    </row>
    <row r="133" spans="1:2" x14ac:dyDescent="0.3">
      <c r="A133" s="7">
        <v>20</v>
      </c>
      <c r="B133" s="7">
        <v>1.6788999999999987</v>
      </c>
    </row>
    <row r="134" spans="1:2" x14ac:dyDescent="0.3">
      <c r="A134" s="7">
        <v>141</v>
      </c>
      <c r="B134" s="7">
        <v>1.7080000000000002</v>
      </c>
    </row>
    <row r="135" spans="1:2" x14ac:dyDescent="0.3">
      <c r="A135" s="7">
        <v>137</v>
      </c>
      <c r="B135" s="7">
        <v>1.3600000000000012</v>
      </c>
    </row>
    <row r="136" spans="1:2" x14ac:dyDescent="0.3">
      <c r="A136" s="7">
        <v>38</v>
      </c>
      <c r="B136" s="7">
        <v>1.4370000000000012</v>
      </c>
    </row>
    <row r="137" spans="1:2" x14ac:dyDescent="0.3">
      <c r="A137" s="7">
        <v>68</v>
      </c>
      <c r="B137" s="7">
        <v>1.6899999999999977</v>
      </c>
    </row>
    <row r="138" spans="1:2" x14ac:dyDescent="0.3">
      <c r="A138" s="7">
        <v>8</v>
      </c>
      <c r="B138" s="7">
        <v>2.0250000000000021</v>
      </c>
    </row>
    <row r="139" spans="1:2" x14ac:dyDescent="0.3">
      <c r="A139" s="7">
        <v>111</v>
      </c>
      <c r="B139" s="7">
        <v>1.3620000000000019</v>
      </c>
    </row>
    <row r="140" spans="1:2" x14ac:dyDescent="0.3">
      <c r="A140" s="7">
        <v>2</v>
      </c>
      <c r="B140" s="7">
        <v>1.4350000000000005</v>
      </c>
    </row>
    <row r="141" spans="1:2" x14ac:dyDescent="0.3">
      <c r="A141" s="7" t="s">
        <v>168</v>
      </c>
      <c r="B141" s="7">
        <v>0</v>
      </c>
    </row>
    <row r="142" spans="1:2" x14ac:dyDescent="0.3">
      <c r="A142" s="6" t="s">
        <v>170</v>
      </c>
      <c r="B142" s="7">
        <v>1.1799999999999997</v>
      </c>
    </row>
    <row r="143" spans="1:2" x14ac:dyDescent="0.3">
      <c r="A143" s="6" t="s">
        <v>167</v>
      </c>
      <c r="B143" s="7">
        <v>0.8879999999999999</v>
      </c>
    </row>
    <row r="144" spans="1:2" x14ac:dyDescent="0.3">
      <c r="A144" s="6">
        <v>79</v>
      </c>
      <c r="B144" s="7">
        <v>1.0659999999999989</v>
      </c>
    </row>
    <row r="145" spans="1:2" x14ac:dyDescent="0.3">
      <c r="A145" s="7">
        <v>33</v>
      </c>
      <c r="B145" s="7">
        <v>1.9100000000000001</v>
      </c>
    </row>
    <row r="146" spans="1:2" x14ac:dyDescent="0.3">
      <c r="A146" s="7">
        <v>127</v>
      </c>
      <c r="B146" s="7">
        <v>1.0199999999999996</v>
      </c>
    </row>
    <row r="147" spans="1:2" x14ac:dyDescent="0.3">
      <c r="A147" s="7">
        <v>102</v>
      </c>
      <c r="B147" s="7">
        <v>1.254999999999999</v>
      </c>
    </row>
    <row r="148" spans="1:2" x14ac:dyDescent="0.3">
      <c r="A148" s="7">
        <v>18</v>
      </c>
      <c r="B148" s="7">
        <v>1.3510000000000009</v>
      </c>
    </row>
    <row r="149" spans="1:2" x14ac:dyDescent="0.3">
      <c r="A149" s="7">
        <v>145</v>
      </c>
      <c r="B149" s="7">
        <v>1.58</v>
      </c>
    </row>
    <row r="150" spans="1:2" x14ac:dyDescent="0.3">
      <c r="A150" s="7">
        <v>29</v>
      </c>
      <c r="B150" s="7">
        <v>1.9699999999999989</v>
      </c>
    </row>
    <row r="151" spans="1:2" x14ac:dyDescent="0.3">
      <c r="A151" s="7">
        <v>106</v>
      </c>
      <c r="B151" s="7">
        <v>1.5300000000000011</v>
      </c>
    </row>
    <row r="152" spans="1:2" x14ac:dyDescent="0.3">
      <c r="A152" s="7">
        <v>97</v>
      </c>
      <c r="B152" s="7">
        <v>1.8170000000000002</v>
      </c>
    </row>
    <row r="153" spans="1:2" x14ac:dyDescent="0.3">
      <c r="A153" s="7">
        <v>6</v>
      </c>
      <c r="B153" s="7">
        <v>1.8900000000000006</v>
      </c>
    </row>
    <row r="154" spans="1:2" x14ac:dyDescent="0.3">
      <c r="A154" s="7">
        <v>55</v>
      </c>
      <c r="B154" s="7">
        <v>1.1600000000000001</v>
      </c>
    </row>
    <row r="155" spans="1:2" x14ac:dyDescent="0.3">
      <c r="A155" s="7">
        <v>150</v>
      </c>
      <c r="B155" s="7">
        <v>1.6999999999999993</v>
      </c>
    </row>
    <row r="156" spans="1:2" x14ac:dyDescent="0.3">
      <c r="A156" s="7" t="s">
        <v>168</v>
      </c>
      <c r="B156" s="7">
        <v>0</v>
      </c>
    </row>
    <row r="157" spans="1:2" x14ac:dyDescent="0.3">
      <c r="A157" s="6" t="s">
        <v>169</v>
      </c>
      <c r="B157" s="7">
        <v>0.91000000000000192</v>
      </c>
    </row>
    <row r="158" spans="1:2" x14ac:dyDescent="0.3">
      <c r="A158" s="7" t="s">
        <v>167</v>
      </c>
      <c r="B158" s="7">
        <v>0.79999999999999893</v>
      </c>
    </row>
    <row r="159" spans="1:2" x14ac:dyDescent="0.3">
      <c r="A159" s="6">
        <v>41</v>
      </c>
      <c r="B159" s="7">
        <v>1.7599999999999998</v>
      </c>
    </row>
    <row r="160" spans="1:2" x14ac:dyDescent="0.3">
      <c r="A160" s="7">
        <v>82</v>
      </c>
      <c r="B160" s="7">
        <v>0.83999999999999986</v>
      </c>
    </row>
    <row r="161" spans="1:2" x14ac:dyDescent="0.3">
      <c r="A161" s="7">
        <v>26</v>
      </c>
      <c r="B161" s="7">
        <v>1.7400000000000002</v>
      </c>
    </row>
    <row r="162" spans="1:2" x14ac:dyDescent="0.3">
      <c r="A162" s="7">
        <v>113</v>
      </c>
      <c r="B162" s="7">
        <v>1.1820000000000004</v>
      </c>
    </row>
    <row r="163" spans="1:2" x14ac:dyDescent="0.3">
      <c r="A163" s="7">
        <v>144</v>
      </c>
      <c r="B163" s="7">
        <v>1.3599999999999994</v>
      </c>
    </row>
    <row r="164" spans="1:2" x14ac:dyDescent="0.3">
      <c r="A164" s="7">
        <v>125</v>
      </c>
      <c r="B164" s="7">
        <v>1.2050000000000001</v>
      </c>
    </row>
    <row r="165" spans="1:2" x14ac:dyDescent="0.3">
      <c r="A165" s="7">
        <v>81</v>
      </c>
      <c r="B165" s="7">
        <v>1.7889999999999979</v>
      </c>
    </row>
    <row r="166" spans="1:2" x14ac:dyDescent="0.3">
      <c r="A166" s="7">
        <v>15</v>
      </c>
      <c r="B166" s="7">
        <v>1.5960000000000001</v>
      </c>
    </row>
    <row r="167" spans="1:2" x14ac:dyDescent="0.3">
      <c r="A167" s="7">
        <v>88</v>
      </c>
      <c r="B167" s="7">
        <v>1.3699999999999992</v>
      </c>
    </row>
    <row r="168" spans="1:2" x14ac:dyDescent="0.3">
      <c r="A168" s="7">
        <v>63</v>
      </c>
      <c r="B168" s="7">
        <v>0.23000000000000043</v>
      </c>
    </row>
    <row r="169" spans="1:2" x14ac:dyDescent="0.3">
      <c r="A169" s="7">
        <v>34</v>
      </c>
      <c r="B169" s="7">
        <v>1.6699999999999982</v>
      </c>
    </row>
    <row r="170" spans="1:2" x14ac:dyDescent="0.3">
      <c r="A170" s="7">
        <v>86</v>
      </c>
      <c r="B170" s="7">
        <v>1.6939999999999991</v>
      </c>
    </row>
    <row r="171" spans="1:2" x14ac:dyDescent="0.3">
      <c r="A171" s="7" t="s">
        <v>168</v>
      </c>
      <c r="B171" s="7">
        <v>0</v>
      </c>
    </row>
    <row r="172" spans="1:2" x14ac:dyDescent="0.3">
      <c r="A172" s="6" t="s">
        <v>170</v>
      </c>
      <c r="B172" s="7">
        <v>0.39000000000000057</v>
      </c>
    </row>
    <row r="173" spans="1:2" x14ac:dyDescent="0.3">
      <c r="A173" s="6" t="s">
        <v>167</v>
      </c>
      <c r="B173" s="7">
        <v>1.0109999999999992</v>
      </c>
    </row>
    <row r="174" spans="1:2" x14ac:dyDescent="0.3">
      <c r="A174" s="6">
        <v>92</v>
      </c>
      <c r="B174" s="7">
        <v>1.2739999999999991</v>
      </c>
    </row>
    <row r="175" spans="1:2" x14ac:dyDescent="0.3">
      <c r="A175" s="7">
        <v>132</v>
      </c>
      <c r="B175" s="7">
        <v>1.9399999999999995</v>
      </c>
    </row>
    <row r="176" spans="1:2" x14ac:dyDescent="0.3">
      <c r="A176" s="7">
        <v>128</v>
      </c>
      <c r="B176" s="7">
        <v>0.80000000000000071</v>
      </c>
    </row>
    <row r="177" spans="1:2" x14ac:dyDescent="0.3">
      <c r="A177" s="7">
        <v>95</v>
      </c>
      <c r="B177" s="7">
        <v>2.0699999999999985</v>
      </c>
    </row>
    <row r="178" spans="1:2" x14ac:dyDescent="0.3">
      <c r="A178" s="7">
        <v>130</v>
      </c>
      <c r="B178" s="7">
        <v>0.4529999999999994</v>
      </c>
    </row>
    <row r="179" spans="1:2" x14ac:dyDescent="0.3">
      <c r="A179" s="7">
        <v>152</v>
      </c>
      <c r="B179" s="7">
        <v>1.4500000000000011</v>
      </c>
    </row>
    <row r="180" spans="1:2" x14ac:dyDescent="0.3">
      <c r="A180" s="7">
        <v>27</v>
      </c>
      <c r="B180" s="7">
        <v>1.9939999999999998</v>
      </c>
    </row>
    <row r="181" spans="1:2" x14ac:dyDescent="0.3">
      <c r="A181" s="7">
        <v>10</v>
      </c>
      <c r="B181" s="7">
        <v>1.7440000000000015</v>
      </c>
    </row>
    <row r="182" spans="1:2" x14ac:dyDescent="0.3">
      <c r="A182" s="7">
        <v>65</v>
      </c>
      <c r="B182" s="7">
        <v>1.2999999999999989</v>
      </c>
    </row>
    <row r="183" spans="1:2" x14ac:dyDescent="0.3">
      <c r="A183" s="7">
        <v>74</v>
      </c>
      <c r="B183" s="7">
        <v>0.81500000000000128</v>
      </c>
    </row>
    <row r="184" spans="1:2" x14ac:dyDescent="0.3">
      <c r="A184" s="7">
        <v>76</v>
      </c>
      <c r="B184" s="7">
        <v>1.9420000000000019</v>
      </c>
    </row>
    <row r="185" spans="1:2" x14ac:dyDescent="0.3">
      <c r="A185" s="7">
        <v>71</v>
      </c>
      <c r="B185" s="7">
        <v>0.69700000000000095</v>
      </c>
    </row>
    <row r="186" spans="1:2" x14ac:dyDescent="0.3">
      <c r="A186" s="7" t="s">
        <v>168</v>
      </c>
      <c r="B186" s="7">
        <v>0</v>
      </c>
    </row>
    <row r="187" spans="1:2" x14ac:dyDescent="0.3">
      <c r="A187" s="6" t="s">
        <v>169</v>
      </c>
      <c r="B187" s="7">
        <v>0.75199999999999889</v>
      </c>
    </row>
    <row r="188" spans="1:2" x14ac:dyDescent="0.3">
      <c r="A188" s="7" t="s">
        <v>167</v>
      </c>
      <c r="B188" s="7">
        <v>0.86999999999999922</v>
      </c>
    </row>
    <row r="189" spans="1:2" x14ac:dyDescent="0.3">
      <c r="A189" s="7">
        <v>109</v>
      </c>
      <c r="B189" s="7">
        <v>1.2249999999999996</v>
      </c>
    </row>
    <row r="190" spans="1:2" x14ac:dyDescent="0.3">
      <c r="A190" s="7">
        <v>115</v>
      </c>
      <c r="B190" s="7">
        <v>0.91999999999999993</v>
      </c>
    </row>
    <row r="191" spans="1:2" x14ac:dyDescent="0.3">
      <c r="A191" s="7">
        <v>61</v>
      </c>
      <c r="B191" s="7">
        <v>0.5389999999999997</v>
      </c>
    </row>
    <row r="192" spans="1:2" x14ac:dyDescent="0.3">
      <c r="A192" s="7"/>
      <c r="B192" s="7"/>
    </row>
    <row r="193" spans="1:2" x14ac:dyDescent="0.3">
      <c r="A193" s="7"/>
      <c r="B193" s="7"/>
    </row>
    <row r="194" spans="1:2" x14ac:dyDescent="0.3">
      <c r="A194" s="7"/>
      <c r="B194" s="7"/>
    </row>
    <row r="195" spans="1:2" x14ac:dyDescent="0.3">
      <c r="A195" s="7"/>
      <c r="B195" s="7"/>
    </row>
    <row r="196" spans="1:2" x14ac:dyDescent="0.3">
      <c r="A196" s="7"/>
      <c r="B196" s="7"/>
    </row>
    <row r="197" spans="1:2" x14ac:dyDescent="0.3">
      <c r="A197" s="7"/>
      <c r="B197" s="7"/>
    </row>
    <row r="198" spans="1:2" x14ac:dyDescent="0.3">
      <c r="A198" s="7"/>
      <c r="B198" s="7"/>
    </row>
    <row r="199" spans="1:2" x14ac:dyDescent="0.3">
      <c r="A199" s="7"/>
      <c r="B199" s="7"/>
    </row>
    <row r="200" spans="1:2" x14ac:dyDescent="0.3">
      <c r="A200" s="7"/>
      <c r="B200" s="7"/>
    </row>
    <row r="201" spans="1:2" x14ac:dyDescent="0.3">
      <c r="A201" s="7"/>
      <c r="B201" s="7"/>
    </row>
    <row r="202" spans="1:2" x14ac:dyDescent="0.3">
      <c r="A202" s="6"/>
      <c r="B202" s="7"/>
    </row>
    <row r="203" spans="1:2" x14ac:dyDescent="0.3">
      <c r="A203" s="6"/>
      <c r="B203" s="7"/>
    </row>
    <row r="204" spans="1:2" x14ac:dyDescent="0.3">
      <c r="A204" s="6"/>
      <c r="B204" s="7"/>
    </row>
    <row r="205" spans="1:2" x14ac:dyDescent="0.3">
      <c r="A205" s="7"/>
      <c r="B205" s="7"/>
    </row>
    <row r="206" spans="1:2" x14ac:dyDescent="0.3">
      <c r="A206" s="7"/>
      <c r="B206" s="7"/>
    </row>
    <row r="207" spans="1:2" x14ac:dyDescent="0.3">
      <c r="A207" s="7"/>
      <c r="B207" s="7"/>
    </row>
    <row r="208" spans="1:2" x14ac:dyDescent="0.3">
      <c r="A208" s="7"/>
      <c r="B208" s="7"/>
    </row>
    <row r="209" spans="1:2" x14ac:dyDescent="0.3">
      <c r="A209" s="7"/>
      <c r="B209" s="7"/>
    </row>
    <row r="210" spans="1:2" x14ac:dyDescent="0.3">
      <c r="A210" s="7"/>
      <c r="B21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</vt:lpstr>
      <vt:lpstr>Areas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Morales Sierra</dc:creator>
  <cp:lastModifiedBy>Alejandro Morales Sierra</cp:lastModifiedBy>
  <dcterms:created xsi:type="dcterms:W3CDTF">2020-01-08T12:21:04Z</dcterms:created>
  <dcterms:modified xsi:type="dcterms:W3CDTF">2020-03-09T12:05:02Z</dcterms:modified>
</cp:coreProperties>
</file>