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12" documentId="8_{E3394EF8-A56F-4DD3-8405-899911F33075}" xr6:coauthVersionLast="45" xr6:coauthVersionMax="45" xr10:uidLastSave="{17CD1AFB-A605-4BC6-8D25-FFC5272D3B30}"/>
  <bookViews>
    <workbookView xWindow="-108" yWindow="-108" windowWidth="23256" windowHeight="12576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12" i="1"/>
  <c r="D12" i="1" a="1"/>
  <c r="D12" i="1" l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14" i="1"/>
  <c r="D15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147" i="1"/>
  <c r="D251" i="1"/>
  <c r="D291" i="1"/>
  <c r="D307" i="1"/>
  <c r="D339" i="1"/>
  <c r="D355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139" i="1"/>
  <c r="D259" i="1"/>
  <c r="D283" i="1"/>
  <c r="D315" i="1"/>
  <c r="D331" i="1"/>
  <c r="D363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67" i="1"/>
  <c r="D275" i="1"/>
  <c r="D299" i="1"/>
  <c r="D323" i="1"/>
  <c r="D347" i="1"/>
  <c r="D371" i="1"/>
  <c r="D28" i="1"/>
  <c r="D60" i="1"/>
  <c r="D92" i="1"/>
  <c r="D124" i="1"/>
  <c r="D156" i="1"/>
  <c r="D188" i="1"/>
  <c r="D220" i="1"/>
  <c r="D252" i="1"/>
  <c r="D284" i="1"/>
  <c r="D316" i="1"/>
  <c r="D343" i="1"/>
  <c r="D366" i="1"/>
  <c r="D31" i="1"/>
  <c r="D63" i="1"/>
  <c r="D95" i="1"/>
  <c r="D127" i="1"/>
  <c r="D159" i="1"/>
  <c r="D191" i="1"/>
  <c r="D223" i="1"/>
  <c r="D255" i="1"/>
  <c r="D287" i="1"/>
  <c r="D319" i="1"/>
  <c r="D348" i="1"/>
  <c r="D367" i="1"/>
  <c r="D116" i="1"/>
  <c r="D23" i="1"/>
  <c r="D183" i="1"/>
  <c r="D279" i="1"/>
  <c r="D364" i="1"/>
  <c r="D36" i="1"/>
  <c r="D68" i="1"/>
  <c r="D100" i="1"/>
  <c r="D132" i="1"/>
  <c r="D164" i="1"/>
  <c r="D196" i="1"/>
  <c r="D228" i="1"/>
  <c r="D260" i="1"/>
  <c r="D292" i="1"/>
  <c r="D324" i="1"/>
  <c r="D350" i="1"/>
  <c r="D39" i="1"/>
  <c r="D71" i="1"/>
  <c r="D103" i="1"/>
  <c r="D135" i="1"/>
  <c r="D167" i="1"/>
  <c r="D199" i="1"/>
  <c r="D231" i="1"/>
  <c r="D263" i="1"/>
  <c r="D295" i="1"/>
  <c r="D327" i="1"/>
  <c r="D351" i="1"/>
  <c r="D52" i="1"/>
  <c r="D340" i="1"/>
  <c r="D87" i="1"/>
  <c r="D119" i="1"/>
  <c r="D215" i="1"/>
  <c r="D311" i="1"/>
  <c r="D44" i="1"/>
  <c r="D76" i="1"/>
  <c r="D108" i="1"/>
  <c r="D140" i="1"/>
  <c r="D172" i="1"/>
  <c r="D204" i="1"/>
  <c r="D236" i="1"/>
  <c r="D268" i="1"/>
  <c r="D300" i="1"/>
  <c r="D332" i="1"/>
  <c r="D356" i="1"/>
  <c r="D47" i="1"/>
  <c r="D79" i="1"/>
  <c r="D111" i="1"/>
  <c r="D143" i="1"/>
  <c r="D175" i="1"/>
  <c r="D207" i="1"/>
  <c r="D239" i="1"/>
  <c r="D271" i="1"/>
  <c r="D303" i="1"/>
  <c r="D335" i="1"/>
  <c r="D358" i="1"/>
  <c r="D20" i="1"/>
  <c r="D84" i="1"/>
  <c r="D148" i="1"/>
  <c r="D180" i="1"/>
  <c r="D212" i="1"/>
  <c r="D244" i="1"/>
  <c r="D276" i="1"/>
  <c r="D308" i="1"/>
  <c r="D359" i="1"/>
  <c r="D55" i="1"/>
  <c r="D151" i="1"/>
  <c r="D247" i="1"/>
  <c r="D342" i="1"/>
</calcChain>
</file>

<file path=xl/sharedStrings.xml><?xml version="1.0" encoding="utf-8"?>
<sst xmlns="http://schemas.openxmlformats.org/spreadsheetml/2006/main" count="14" uniqueCount="13">
  <si>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</si>
  <si>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</si>
  <si>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</si>
  <si>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</si>
  <si>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</si>
  <si>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</si>
  <si>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NLDPROINDMISMEI</t>
  </si>
  <si>
    <t>Production of Total Industry in Netherlands, Index 2015=100, Monthly, Seasonally Adjusted</t>
  </si>
  <si>
    <t>Frequency: Monthly</t>
  </si>
  <si>
    <t>observation_date</t>
  </si>
  <si>
    <t>LNINDPROD</t>
  </si>
  <si>
    <t>HP_TREND</t>
  </si>
  <si>
    <t>HP_CYCLE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</si>
</sst>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350" workbookViewId="0">
      <selection activeCell="E373" sqref="E373"/>
    </sheetView>
  </sheetViews>
  <sheetFormatPr baseColWidth="10" defaultRowHeight="13.2" x14ac:dyDescent="0.25"/>
  <cols>
    <col min="1" max="256" width="20.6640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8" spans="1:5" x14ac:dyDescent="0.25">
      <c r="A8" t="s">
        <v>6</v>
      </c>
      <c r="B8" t="s">
        <v>7</v>
      </c>
    </row>
    <row r="10" spans="1:5" x14ac:dyDescent="0.25">
      <c r="A10" t="s">
        <v>8</v>
      </c>
    </row>
    <row r="11" spans="1:5" x14ac:dyDescent="0.25">
      <c r="A11" t="s">
        <v>9</v>
      </c>
      <c r="B11" t="s">
        <v>6</v>
      </c>
      <c r="C11" t="s">
        <v>10</v>
      </c>
      <c r="D11" t="s">
        <v>11</v>
      </c>
      <c r="E11" t="s">
        <v>12</v>
      </c>
    </row>
    <row r="12" spans="1:5" x14ac:dyDescent="0.25">
      <c r="A12" s="1">
        <v>32874</v>
      </c>
      <c r="B12" s="2">
        <v>76.629110468963503</v>
      </c>
      <c r="C12">
        <f>LN(B12)</f>
        <v>4.3389770367844864</v>
      </c>
      <c r="D12">
        <f t="array" ref="D12:D371">_xll.oshp_filter(C12:C371,14400)</f>
        <v>4.3389775211607775</v>
      </c>
      <c r="E12">
        <f>C12-D12</f>
        <v>-4.8437629107667135E-7</v>
      </c>
    </row>
    <row r="13" spans="1:5" x14ac:dyDescent="0.25">
      <c r="A13" s="1">
        <v>32905</v>
      </c>
      <c r="B13" s="2">
        <v>73.005802428680596</v>
      </c>
      <c r="C13">
        <f t="shared" ref="C13:D76" si="0">LN(B13)</f>
        <v>4.2905389233139921</v>
      </c>
      <c r="D13">
        <v>4.2905384389667622</v>
      </c>
      <c r="E13">
        <f t="shared" ref="E13:E76" si="1">C13-D13</f>
        <v>4.8434722987877876E-7</v>
      </c>
    </row>
    <row r="14" spans="1:5" x14ac:dyDescent="0.25">
      <c r="A14" s="1">
        <v>32933</v>
      </c>
      <c r="B14" s="2">
        <v>74.701818958174698</v>
      </c>
      <c r="C14">
        <f t="shared" si="0"/>
        <v>4.3135044420186794</v>
      </c>
      <c r="D14">
        <v>4.3016032335940304</v>
      </c>
      <c r="E14">
        <f t="shared" si="1"/>
        <v>1.1901208424649035E-2</v>
      </c>
    </row>
    <row r="15" spans="1:5" x14ac:dyDescent="0.25">
      <c r="A15" s="1">
        <v>32964</v>
      </c>
      <c r="B15" s="2">
        <v>76.937477110689699</v>
      </c>
      <c r="C15">
        <f t="shared" si="0"/>
        <v>4.3429931064393763</v>
      </c>
      <c r="D15">
        <v>4.3267553324059334</v>
      </c>
      <c r="E15">
        <f t="shared" si="1"/>
        <v>1.6237774033442953E-2</v>
      </c>
    </row>
    <row r="16" spans="1:5" x14ac:dyDescent="0.25">
      <c r="A16" s="1">
        <v>32994</v>
      </c>
      <c r="B16" s="2">
        <v>76.012377185511099</v>
      </c>
      <c r="C16">
        <f t="shared" si="0"/>
        <v>4.3308961847305483</v>
      </c>
      <c r="D16">
        <v>4.3306405811353699</v>
      </c>
      <c r="E16">
        <f t="shared" si="1"/>
        <v>2.556035951783997E-4</v>
      </c>
    </row>
    <row r="17" spans="1:5" x14ac:dyDescent="0.25">
      <c r="A17" s="1">
        <v>33025</v>
      </c>
      <c r="B17" s="2">
        <v>77.245843752415894</v>
      </c>
      <c r="C17">
        <f t="shared" si="0"/>
        <v>4.3469931117727221</v>
      </c>
      <c r="D17">
        <v>4.3409352565476196</v>
      </c>
      <c r="E17">
        <f t="shared" si="1"/>
        <v>6.0578552251024931E-3</v>
      </c>
    </row>
    <row r="18" spans="1:5" x14ac:dyDescent="0.25">
      <c r="A18" s="1">
        <v>33055</v>
      </c>
      <c r="B18" s="2">
        <v>77.400027073279006</v>
      </c>
      <c r="C18">
        <f t="shared" si="0"/>
        <v>4.3489871303795864</v>
      </c>
      <c r="D18">
        <v>4.3475924667424701</v>
      </c>
      <c r="E18">
        <f t="shared" si="1"/>
        <v>1.3946636371162668E-3</v>
      </c>
    </row>
    <row r="19" spans="1:5" x14ac:dyDescent="0.25">
      <c r="A19" s="1">
        <v>33086</v>
      </c>
      <c r="B19" s="2">
        <v>78.170943677594593</v>
      </c>
      <c r="C19">
        <f t="shared" si="0"/>
        <v>4.3588980142790419</v>
      </c>
      <c r="D19">
        <v>4.3556449339069578</v>
      </c>
      <c r="E19">
        <f t="shared" si="1"/>
        <v>3.2530803720840495E-3</v>
      </c>
    </row>
    <row r="20" spans="1:5" x14ac:dyDescent="0.25">
      <c r="A20" s="1">
        <v>33117</v>
      </c>
      <c r="B20" s="2">
        <v>79.404410244499402</v>
      </c>
      <c r="C20">
        <f t="shared" si="0"/>
        <v>4.3745539113515939</v>
      </c>
      <c r="D20">
        <v>4.3666449327899137</v>
      </c>
      <c r="E20">
        <f t="shared" si="1"/>
        <v>7.9089785616801578E-3</v>
      </c>
    </row>
    <row r="21" spans="1:5" x14ac:dyDescent="0.25">
      <c r="A21" s="1">
        <v>33147</v>
      </c>
      <c r="B21" s="2">
        <v>77.322935412847499</v>
      </c>
      <c r="C21">
        <f t="shared" si="0"/>
        <v>4.347990618089848</v>
      </c>
      <c r="D21">
        <v>4.3648011473257036</v>
      </c>
      <c r="E21">
        <f t="shared" si="1"/>
        <v>-1.6810529235855576E-2</v>
      </c>
    </row>
    <row r="22" spans="1:5" x14ac:dyDescent="0.25">
      <c r="A22" s="1">
        <v>33178</v>
      </c>
      <c r="B22" s="2">
        <v>78.093852017163002</v>
      </c>
      <c r="C22">
        <f t="shared" si="0"/>
        <v>4.3579113343765963</v>
      </c>
      <c r="D22">
        <v>4.3664444510014571</v>
      </c>
      <c r="E22">
        <f t="shared" si="1"/>
        <v>-8.5331166248607815E-3</v>
      </c>
    </row>
    <row r="23" spans="1:5" x14ac:dyDescent="0.25">
      <c r="A23" s="1">
        <v>33208</v>
      </c>
      <c r="B23" s="2">
        <v>80.175326848815004</v>
      </c>
      <c r="C23">
        <f t="shared" si="0"/>
        <v>4.3842158222633314</v>
      </c>
      <c r="D23">
        <v>4.3752630145989704</v>
      </c>
      <c r="E23">
        <f t="shared" si="1"/>
        <v>8.9528076643610177E-3</v>
      </c>
    </row>
    <row r="24" spans="1:5" x14ac:dyDescent="0.25">
      <c r="A24" s="1">
        <v>33239</v>
      </c>
      <c r="B24" s="2">
        <v>78.6334936401839</v>
      </c>
      <c r="C24">
        <f t="shared" si="0"/>
        <v>4.3647977364062296</v>
      </c>
      <c r="D24">
        <v>4.3764021953266843</v>
      </c>
      <c r="E24">
        <f t="shared" si="1"/>
        <v>-1.1604458920454697E-2</v>
      </c>
    </row>
    <row r="25" spans="1:5" x14ac:dyDescent="0.25">
      <c r="A25" s="1">
        <v>33270</v>
      </c>
      <c r="B25" s="2">
        <v>80.468275158454901</v>
      </c>
      <c r="C25">
        <f t="shared" si="0"/>
        <v>4.3878630093372264</v>
      </c>
      <c r="D25">
        <v>4.3830861911598022</v>
      </c>
      <c r="E25">
        <f t="shared" si="1"/>
        <v>4.7768181774241469E-3</v>
      </c>
    </row>
    <row r="26" spans="1:5" x14ac:dyDescent="0.25">
      <c r="A26" s="1">
        <v>33298</v>
      </c>
      <c r="B26" s="2">
        <v>75.503572226662897</v>
      </c>
      <c r="C26">
        <f t="shared" si="0"/>
        <v>4.3241799693961305</v>
      </c>
      <c r="D26">
        <v>4.3727018154277681</v>
      </c>
      <c r="E26">
        <f t="shared" si="1"/>
        <v>-4.8521846031637672E-2</v>
      </c>
    </row>
    <row r="27" spans="1:5" x14ac:dyDescent="0.25">
      <c r="A27" s="1">
        <v>33329</v>
      </c>
      <c r="B27" s="2">
        <v>77.168752091984402</v>
      </c>
      <c r="C27">
        <f t="shared" si="0"/>
        <v>4.3459946094431334</v>
      </c>
      <c r="D27">
        <v>4.3693084761528853</v>
      </c>
      <c r="E27">
        <f t="shared" si="1"/>
        <v>-2.3313866709751885E-2</v>
      </c>
    </row>
    <row r="28" spans="1:5" x14ac:dyDescent="0.25">
      <c r="A28" s="1">
        <v>33359</v>
      </c>
      <c r="B28" s="2">
        <v>79.604848561621395</v>
      </c>
      <c r="C28">
        <f t="shared" si="0"/>
        <v>4.377075002573461</v>
      </c>
      <c r="D28">
        <v>4.3732490736472389</v>
      </c>
      <c r="E28">
        <f t="shared" si="1"/>
        <v>3.825928926222133E-3</v>
      </c>
    </row>
    <row r="29" spans="1:5" x14ac:dyDescent="0.25">
      <c r="A29" s="1">
        <v>33390</v>
      </c>
      <c r="B29" s="2">
        <v>79.242517757593205</v>
      </c>
      <c r="C29">
        <f t="shared" si="0"/>
        <v>4.3725129951467894</v>
      </c>
      <c r="D29">
        <v>4.3754534071727234</v>
      </c>
      <c r="E29">
        <f t="shared" si="1"/>
        <v>-2.9404120259339805E-3</v>
      </c>
    </row>
    <row r="30" spans="1:5" x14ac:dyDescent="0.25">
      <c r="A30" s="1">
        <v>33420</v>
      </c>
      <c r="B30" s="2">
        <v>78.209489507810403</v>
      </c>
      <c r="C30">
        <f t="shared" si="0"/>
        <v>4.3593909893937832</v>
      </c>
      <c r="D30">
        <v>4.3746020295403909</v>
      </c>
      <c r="E30">
        <f t="shared" si="1"/>
        <v>-1.5211040146607679E-2</v>
      </c>
    </row>
    <row r="31" spans="1:5" x14ac:dyDescent="0.25">
      <c r="A31" s="1">
        <v>33451</v>
      </c>
      <c r="B31" s="2">
        <v>78.340545330544003</v>
      </c>
      <c r="C31">
        <f t="shared" si="0"/>
        <v>4.3610652892875441</v>
      </c>
      <c r="D31">
        <v>4.37413031733848</v>
      </c>
      <c r="E31">
        <f t="shared" si="1"/>
        <v>-1.3065028050935901E-2</v>
      </c>
    </row>
    <row r="32" spans="1:5" x14ac:dyDescent="0.25">
      <c r="A32" s="1">
        <v>33482</v>
      </c>
      <c r="B32" s="2">
        <v>76.343871325366806</v>
      </c>
      <c r="C32">
        <f t="shared" si="0"/>
        <v>4.3352477576551705</v>
      </c>
      <c r="D32">
        <v>4.3689616173982673</v>
      </c>
      <c r="E32">
        <f t="shared" si="1"/>
        <v>-3.3713859743096819E-2</v>
      </c>
    </row>
    <row r="33" spans="1:5" x14ac:dyDescent="0.25">
      <c r="A33" s="1">
        <v>33512</v>
      </c>
      <c r="B33" s="2">
        <v>78.803095293133296</v>
      </c>
      <c r="C33">
        <f t="shared" si="0"/>
        <v>4.3669522764620918</v>
      </c>
      <c r="D33">
        <v>4.3700498257639238</v>
      </c>
      <c r="E33">
        <f t="shared" si="1"/>
        <v>-3.0975493018319256E-3</v>
      </c>
    </row>
    <row r="34" spans="1:5" x14ac:dyDescent="0.25">
      <c r="A34" s="1">
        <v>33543</v>
      </c>
      <c r="B34" s="2">
        <v>80.028852693995006</v>
      </c>
      <c r="C34">
        <f t="shared" si="0"/>
        <v>4.3823872283271124</v>
      </c>
      <c r="D34">
        <v>4.3735462465533486</v>
      </c>
      <c r="E34">
        <f t="shared" si="1"/>
        <v>8.8409817737638008E-3</v>
      </c>
    </row>
    <row r="35" spans="1:5" x14ac:dyDescent="0.25">
      <c r="A35" s="1">
        <v>33573</v>
      </c>
      <c r="B35" s="2">
        <v>78.810804459176495</v>
      </c>
      <c r="C35">
        <f t="shared" si="0"/>
        <v>4.3670500998908812</v>
      </c>
      <c r="D35">
        <v>4.3740130799908075</v>
      </c>
      <c r="E35">
        <f t="shared" si="1"/>
        <v>-6.9629800999262415E-3</v>
      </c>
    </row>
    <row r="36" spans="1:5" x14ac:dyDescent="0.25">
      <c r="A36" s="1">
        <v>33604</v>
      </c>
      <c r="B36" s="2">
        <v>80.283255173419093</v>
      </c>
      <c r="C36">
        <f t="shared" si="0"/>
        <v>4.3855610708567108</v>
      </c>
      <c r="D36">
        <v>4.3773020454024714</v>
      </c>
      <c r="E36">
        <f t="shared" si="1"/>
        <v>8.2590254542393993E-3</v>
      </c>
    </row>
    <row r="37" spans="1:5" x14ac:dyDescent="0.25">
      <c r="A37" s="1">
        <v>33635</v>
      </c>
      <c r="B37" s="2">
        <v>78.702876134572307</v>
      </c>
      <c r="C37">
        <f t="shared" si="0"/>
        <v>4.3656797003028824</v>
      </c>
      <c r="D37">
        <v>4.3770667282952154</v>
      </c>
      <c r="E37">
        <f t="shared" si="1"/>
        <v>-1.1387027992332932E-2</v>
      </c>
    </row>
    <row r="38" spans="1:5" x14ac:dyDescent="0.25">
      <c r="A38" s="1">
        <v>33664</v>
      </c>
      <c r="B38" s="2">
        <v>77.646720386659993</v>
      </c>
      <c r="C38">
        <f t="shared" si="0"/>
        <v>4.3521693128580496</v>
      </c>
      <c r="D38">
        <v>4.374770991261598</v>
      </c>
      <c r="E38">
        <f t="shared" si="1"/>
        <v>-2.260167840354832E-2</v>
      </c>
    </row>
    <row r="39" spans="1:5" x14ac:dyDescent="0.25">
      <c r="A39" s="1">
        <v>33695</v>
      </c>
      <c r="B39" s="2">
        <v>79.566302731405699</v>
      </c>
      <c r="C39">
        <f t="shared" si="0"/>
        <v>4.3765906706998008</v>
      </c>
      <c r="D39">
        <v>4.376256856779257</v>
      </c>
      <c r="E39">
        <f t="shared" si="1"/>
        <v>3.3381392054376846E-4</v>
      </c>
    </row>
    <row r="40" spans="1:5" x14ac:dyDescent="0.25">
      <c r="A40" s="1">
        <v>33725</v>
      </c>
      <c r="B40" s="2">
        <v>78.047597020904107</v>
      </c>
      <c r="C40">
        <f t="shared" si="0"/>
        <v>4.357318858798882</v>
      </c>
      <c r="D40">
        <v>4.3747699743467061</v>
      </c>
      <c r="E40">
        <f t="shared" si="1"/>
        <v>-1.7451115547824081E-2</v>
      </c>
    </row>
    <row r="41" spans="1:5" x14ac:dyDescent="0.25">
      <c r="A41" s="1">
        <v>33756</v>
      </c>
      <c r="B41" s="2">
        <v>78.248035338026099</v>
      </c>
      <c r="C41">
        <f t="shared" si="0"/>
        <v>4.3598837216037998</v>
      </c>
      <c r="D41">
        <v>4.3737462904236297</v>
      </c>
      <c r="E41">
        <f t="shared" si="1"/>
        <v>-1.3862568819829946E-2</v>
      </c>
    </row>
    <row r="42" spans="1:5" x14ac:dyDescent="0.25">
      <c r="A42" s="1">
        <v>33786</v>
      </c>
      <c r="B42" s="2">
        <v>79.635685225794106</v>
      </c>
      <c r="C42">
        <f t="shared" si="0"/>
        <v>4.3774622992475516</v>
      </c>
      <c r="D42">
        <v>4.3752011354485161</v>
      </c>
      <c r="E42">
        <f t="shared" si="1"/>
        <v>2.2611637990355149E-3</v>
      </c>
    </row>
    <row r="43" spans="1:5" x14ac:dyDescent="0.25">
      <c r="A43" s="1">
        <v>33817</v>
      </c>
      <c r="B43" s="2">
        <v>76.582855472704594</v>
      </c>
      <c r="C43">
        <f t="shared" si="0"/>
        <v>4.338373232801163</v>
      </c>
      <c r="D43">
        <v>4.3711758964569141</v>
      </c>
      <c r="E43">
        <f t="shared" si="1"/>
        <v>-3.2802663655751019E-2</v>
      </c>
    </row>
    <row r="44" spans="1:5" x14ac:dyDescent="0.25">
      <c r="A44" s="1">
        <v>33848</v>
      </c>
      <c r="B44" s="2">
        <v>76.868094616301306</v>
      </c>
      <c r="C44">
        <f t="shared" si="0"/>
        <v>4.3420908959626594</v>
      </c>
      <c r="D44">
        <v>4.3679760090780535</v>
      </c>
      <c r="E44">
        <f t="shared" si="1"/>
        <v>-2.5885113115394098E-2</v>
      </c>
    </row>
    <row r="45" spans="1:5" x14ac:dyDescent="0.25">
      <c r="A45" s="1">
        <v>33878</v>
      </c>
      <c r="B45" s="2">
        <v>81.516721740324002</v>
      </c>
      <c r="C45">
        <f t="shared" si="0"/>
        <v>4.4008081739292626</v>
      </c>
      <c r="D45">
        <v>4.3727613947076831</v>
      </c>
      <c r="E45">
        <f t="shared" si="1"/>
        <v>2.8046779221579499E-2</v>
      </c>
    </row>
    <row r="46" spans="1:5" x14ac:dyDescent="0.25">
      <c r="A46" s="1">
        <v>33909</v>
      </c>
      <c r="B46" s="2">
        <v>77.762357877307295</v>
      </c>
      <c r="C46">
        <f t="shared" si="0"/>
        <v>4.3536574821887015</v>
      </c>
      <c r="D46">
        <v>4.3709751271647033</v>
      </c>
      <c r="E46">
        <f t="shared" si="1"/>
        <v>-1.7317644976001745E-2</v>
      </c>
    </row>
    <row r="47" spans="1:5" x14ac:dyDescent="0.25">
      <c r="A47" s="1">
        <v>33939</v>
      </c>
      <c r="B47" s="2">
        <v>74.509089807095805</v>
      </c>
      <c r="C47">
        <f t="shared" si="0"/>
        <v>4.3109211287762985</v>
      </c>
      <c r="D47">
        <v>4.3638036611538693</v>
      </c>
      <c r="E47">
        <f t="shared" si="1"/>
        <v>-5.288253237757079E-2</v>
      </c>
    </row>
    <row r="48" spans="1:5" x14ac:dyDescent="0.25">
      <c r="A48" s="1">
        <v>33970</v>
      </c>
      <c r="B48" s="2">
        <v>77.800903707523105</v>
      </c>
      <c r="C48">
        <f t="shared" si="0"/>
        <v>4.3541530468948153</v>
      </c>
      <c r="D48">
        <v>4.3626989253196031</v>
      </c>
      <c r="E48">
        <f t="shared" si="1"/>
        <v>-8.5458784247878228E-3</v>
      </c>
    </row>
    <row r="49" spans="1:5" x14ac:dyDescent="0.25">
      <c r="A49" s="1">
        <v>34001</v>
      </c>
      <c r="B49" s="2">
        <v>77.754648711264196</v>
      </c>
      <c r="C49">
        <f t="shared" si="0"/>
        <v>4.3535583397705375</v>
      </c>
      <c r="D49">
        <v>4.361599847266854</v>
      </c>
      <c r="E49">
        <f t="shared" si="1"/>
        <v>-8.0415074963164912E-3</v>
      </c>
    </row>
    <row r="50" spans="1:5" x14ac:dyDescent="0.25">
      <c r="A50" s="1">
        <v>34029</v>
      </c>
      <c r="B50" s="2">
        <v>77.029987103207603</v>
      </c>
      <c r="C50">
        <f t="shared" si="0"/>
        <v>4.3441947889392809</v>
      </c>
      <c r="D50">
        <v>4.3594072366918519</v>
      </c>
      <c r="E50">
        <f t="shared" si="1"/>
        <v>-1.5212447752571023E-2</v>
      </c>
    </row>
    <row r="51" spans="1:5" x14ac:dyDescent="0.25">
      <c r="A51" s="1">
        <v>34060</v>
      </c>
      <c r="B51" s="2">
        <v>76.189688004503694</v>
      </c>
      <c r="C51">
        <f t="shared" si="0"/>
        <v>4.333226125510051</v>
      </c>
      <c r="D51">
        <v>4.3560121166783201</v>
      </c>
      <c r="E51">
        <f t="shared" si="1"/>
        <v>-2.2785991168269071E-2</v>
      </c>
    </row>
    <row r="52" spans="1:5" x14ac:dyDescent="0.25">
      <c r="A52" s="1">
        <v>34090</v>
      </c>
      <c r="B52" s="2">
        <v>76.713911295438194</v>
      </c>
      <c r="C52">
        <f t="shared" si="0"/>
        <v>4.3400830647490292</v>
      </c>
      <c r="D52">
        <v>4.3537257407808463</v>
      </c>
      <c r="E52">
        <f t="shared" si="1"/>
        <v>-1.3642676031817125E-2</v>
      </c>
    </row>
    <row r="53" spans="1:5" x14ac:dyDescent="0.25">
      <c r="A53" s="1">
        <v>34121</v>
      </c>
      <c r="B53" s="2">
        <v>75.966122189252204</v>
      </c>
      <c r="C53">
        <f t="shared" si="0"/>
        <v>4.330287480237776</v>
      </c>
      <c r="D53">
        <v>4.3504127249439257</v>
      </c>
      <c r="E53">
        <f t="shared" si="1"/>
        <v>-2.0125244706149736E-2</v>
      </c>
    </row>
    <row r="54" spans="1:5" x14ac:dyDescent="0.25">
      <c r="A54" s="1">
        <v>34151</v>
      </c>
      <c r="B54" s="2">
        <v>77.191879590113899</v>
      </c>
      <c r="C54">
        <f t="shared" si="0"/>
        <v>4.3462942648416707</v>
      </c>
      <c r="D54">
        <v>4.349329742422138</v>
      </c>
      <c r="E54">
        <f t="shared" si="1"/>
        <v>-3.035477580467294E-3</v>
      </c>
    </row>
    <row r="55" spans="1:5" x14ac:dyDescent="0.25">
      <c r="A55" s="1">
        <v>34182</v>
      </c>
      <c r="B55" s="2">
        <v>76.505763812273003</v>
      </c>
      <c r="C55">
        <f t="shared" si="0"/>
        <v>4.3373660819455582</v>
      </c>
      <c r="D55">
        <v>4.3472618179149478</v>
      </c>
      <c r="E55">
        <f t="shared" si="1"/>
        <v>-9.8957359693896407E-3</v>
      </c>
    </row>
    <row r="56" spans="1:5" x14ac:dyDescent="0.25">
      <c r="A56" s="1">
        <v>34213</v>
      </c>
      <c r="B56" s="2">
        <v>79.458374406801497</v>
      </c>
      <c r="C56">
        <f t="shared" si="0"/>
        <v>4.3752332921706598</v>
      </c>
      <c r="D56">
        <v>4.3500065622516457</v>
      </c>
      <c r="E56">
        <f t="shared" si="1"/>
        <v>2.522672991901409E-2</v>
      </c>
    </row>
    <row r="57" spans="1:5" x14ac:dyDescent="0.25">
      <c r="A57" s="1">
        <v>34243</v>
      </c>
      <c r="B57" s="2">
        <v>79.373573580326806</v>
      </c>
      <c r="C57">
        <f t="shared" si="0"/>
        <v>4.3741654864098294</v>
      </c>
      <c r="D57">
        <v>4.3524756909110662</v>
      </c>
      <c r="E57">
        <f t="shared" si="1"/>
        <v>2.1689795498763154E-2</v>
      </c>
    </row>
    <row r="58" spans="1:5" x14ac:dyDescent="0.25">
      <c r="A58" s="1">
        <v>34274</v>
      </c>
      <c r="B58" s="2">
        <v>79.712776886225598</v>
      </c>
      <c r="C58">
        <f t="shared" si="0"/>
        <v>4.3784298851962866</v>
      </c>
      <c r="D58">
        <v>4.3553280460587409</v>
      </c>
      <c r="E58">
        <f t="shared" si="1"/>
        <v>2.310183913754571E-2</v>
      </c>
    </row>
    <row r="59" spans="1:5" x14ac:dyDescent="0.25">
      <c r="A59" s="1">
        <v>34304</v>
      </c>
      <c r="B59" s="2">
        <v>74.909966441339904</v>
      </c>
      <c r="C59">
        <f t="shared" si="0"/>
        <v>4.3162869449733066</v>
      </c>
      <c r="D59">
        <v>4.3504447465102425</v>
      </c>
      <c r="E59">
        <f t="shared" si="1"/>
        <v>-3.4157801536935928E-2</v>
      </c>
    </row>
    <row r="60" spans="1:5" x14ac:dyDescent="0.25">
      <c r="A60" s="1">
        <v>34335</v>
      </c>
      <c r="B60" s="2">
        <v>78.772258628960699</v>
      </c>
      <c r="C60">
        <f t="shared" si="0"/>
        <v>4.3665608870246109</v>
      </c>
      <c r="D60">
        <v>4.3520066989691246</v>
      </c>
      <c r="E60">
        <f t="shared" si="1"/>
        <v>1.455418805548625E-2</v>
      </c>
    </row>
    <row r="61" spans="1:5" x14ac:dyDescent="0.25">
      <c r="A61" s="1">
        <v>34366</v>
      </c>
      <c r="B61" s="2">
        <v>80.475984324498</v>
      </c>
      <c r="C61">
        <f t="shared" si="0"/>
        <v>4.387958808542165</v>
      </c>
      <c r="D61">
        <v>4.3560906557041656</v>
      </c>
      <c r="E61">
        <f t="shared" si="1"/>
        <v>3.1868152837999375E-2</v>
      </c>
    </row>
    <row r="62" spans="1:5" x14ac:dyDescent="0.25">
      <c r="A62" s="1">
        <v>34394</v>
      </c>
      <c r="B62" s="2">
        <v>80.637876811404297</v>
      </c>
      <c r="C62">
        <f t="shared" si="0"/>
        <v>4.3899684747527816</v>
      </c>
      <c r="D62">
        <v>4.3601689000102981</v>
      </c>
      <c r="E62">
        <f t="shared" si="1"/>
        <v>2.9799574742483514E-2</v>
      </c>
    </row>
    <row r="63" spans="1:5" x14ac:dyDescent="0.25">
      <c r="A63" s="1">
        <v>34425</v>
      </c>
      <c r="B63" s="2">
        <v>80.514530154713796</v>
      </c>
      <c r="C63">
        <f t="shared" si="0"/>
        <v>4.3884376669528864</v>
      </c>
      <c r="D63">
        <v>4.3637972871513506</v>
      </c>
      <c r="E63">
        <f t="shared" si="1"/>
        <v>2.4640379801535772E-2</v>
      </c>
    </row>
    <row r="64" spans="1:5" x14ac:dyDescent="0.25">
      <c r="A64" s="1">
        <v>34455</v>
      </c>
      <c r="B64" s="2">
        <v>79.959470199606599</v>
      </c>
      <c r="C64">
        <f t="shared" si="0"/>
        <v>4.3815198837924223</v>
      </c>
      <c r="D64">
        <v>4.3663375870342778</v>
      </c>
      <c r="E64">
        <f t="shared" si="1"/>
        <v>1.5182296758144531E-2</v>
      </c>
    </row>
    <row r="65" spans="1:5" x14ac:dyDescent="0.25">
      <c r="A65" s="1">
        <v>34486</v>
      </c>
      <c r="B65" s="2">
        <v>80.183036014858104</v>
      </c>
      <c r="C65">
        <f t="shared" si="0"/>
        <v>4.3843119714870005</v>
      </c>
      <c r="D65">
        <v>4.3690265775657871</v>
      </c>
      <c r="E65">
        <f t="shared" si="1"/>
        <v>1.5285393921213419E-2</v>
      </c>
    </row>
    <row r="66" spans="1:5" x14ac:dyDescent="0.25">
      <c r="A66" s="1">
        <v>34516</v>
      </c>
      <c r="B66" s="2">
        <v>81.046462611691496</v>
      </c>
      <c r="C66">
        <f t="shared" si="0"/>
        <v>4.3950226027096981</v>
      </c>
      <c r="D66">
        <v>4.3728074933166132</v>
      </c>
      <c r="E66">
        <f t="shared" si="1"/>
        <v>2.2215109393084909E-2</v>
      </c>
    </row>
    <row r="67" spans="1:5" x14ac:dyDescent="0.25">
      <c r="A67" s="1">
        <v>34547</v>
      </c>
      <c r="B67" s="2">
        <v>81.539849238453399</v>
      </c>
      <c r="C67">
        <f t="shared" si="0"/>
        <v>4.4010918484619195</v>
      </c>
      <c r="D67">
        <v>4.3770392534459344</v>
      </c>
      <c r="E67">
        <f t="shared" si="1"/>
        <v>2.4052595015985112E-2</v>
      </c>
    </row>
    <row r="68" spans="1:5" x14ac:dyDescent="0.25">
      <c r="A68" s="1">
        <v>34578</v>
      </c>
      <c r="B68" s="2">
        <v>82.071781695431199</v>
      </c>
      <c r="C68">
        <f t="shared" si="0"/>
        <v>4.4075942508665706</v>
      </c>
      <c r="D68">
        <v>4.3817342082163995</v>
      </c>
      <c r="E68">
        <f t="shared" si="1"/>
        <v>2.5860042650171167E-2</v>
      </c>
    </row>
    <row r="69" spans="1:5" x14ac:dyDescent="0.25">
      <c r="A69" s="1">
        <v>34608</v>
      </c>
      <c r="B69" s="2">
        <v>85.463814754419502</v>
      </c>
      <c r="C69">
        <f t="shared" si="0"/>
        <v>4.4480930671136178</v>
      </c>
      <c r="D69">
        <v>4.3909722965635432</v>
      </c>
      <c r="E69">
        <f t="shared" si="1"/>
        <v>5.7120770550074695E-2</v>
      </c>
    </row>
    <row r="70" spans="1:5" x14ac:dyDescent="0.25">
      <c r="A70" s="1">
        <v>34639</v>
      </c>
      <c r="B70" s="2">
        <v>80.144490184642393</v>
      </c>
      <c r="C70">
        <f t="shared" si="0"/>
        <v>4.3838311328952484</v>
      </c>
      <c r="D70">
        <v>4.3917458178923487</v>
      </c>
      <c r="E70">
        <f t="shared" si="1"/>
        <v>-7.9146849971003519E-3</v>
      </c>
    </row>
    <row r="71" spans="1:5" x14ac:dyDescent="0.25">
      <c r="A71" s="1">
        <v>34669</v>
      </c>
      <c r="B71" s="2">
        <v>82.950626624350903</v>
      </c>
      <c r="C71">
        <f t="shared" si="0"/>
        <v>4.4182455708496429</v>
      </c>
      <c r="D71">
        <v>4.3965360775835967</v>
      </c>
      <c r="E71">
        <f t="shared" si="1"/>
        <v>2.1709493266046209E-2</v>
      </c>
    </row>
    <row r="72" spans="1:5" x14ac:dyDescent="0.25">
      <c r="A72" s="1">
        <v>34700</v>
      </c>
      <c r="B72" s="2">
        <v>85.007927481129997</v>
      </c>
      <c r="C72">
        <f t="shared" si="0"/>
        <v>4.4427445166253374</v>
      </c>
      <c r="D72">
        <v>4.4038856760091267</v>
      </c>
      <c r="E72">
        <f t="shared" si="1"/>
        <v>3.8858840616210699E-2</v>
      </c>
    </row>
    <row r="73" spans="1:5" x14ac:dyDescent="0.25">
      <c r="A73" s="1">
        <v>34731</v>
      </c>
      <c r="B73" s="2">
        <v>81.807186025583604</v>
      </c>
      <c r="C73">
        <f t="shared" si="0"/>
        <v>4.4043650884737442</v>
      </c>
      <c r="D73">
        <v>4.405995089338381</v>
      </c>
      <c r="E73">
        <f t="shared" si="1"/>
        <v>-1.6300008646368269E-3</v>
      </c>
    </row>
    <row r="74" spans="1:5" x14ac:dyDescent="0.25">
      <c r="A74" s="1">
        <v>34759</v>
      </c>
      <c r="B74" s="2">
        <v>82.842720025907397</v>
      </c>
      <c r="C74">
        <f t="shared" si="0"/>
        <v>4.4169438706806039</v>
      </c>
      <c r="D74">
        <v>4.4093610603590188</v>
      </c>
      <c r="E74">
        <f t="shared" si="1"/>
        <v>7.5828103215851428E-3</v>
      </c>
    </row>
    <row r="75" spans="1:5" x14ac:dyDescent="0.25">
      <c r="A75" s="1">
        <v>34790</v>
      </c>
      <c r="B75" s="2">
        <v>81.618907116433803</v>
      </c>
      <c r="C75">
        <f t="shared" si="0"/>
        <v>4.4020609399888935</v>
      </c>
      <c r="D75">
        <v>4.4105738595013433</v>
      </c>
      <c r="E75">
        <f t="shared" si="1"/>
        <v>-8.5129195124498125E-3</v>
      </c>
    </row>
    <row r="76" spans="1:5" x14ac:dyDescent="0.25">
      <c r="A76" s="1">
        <v>34820</v>
      </c>
      <c r="B76" s="2">
        <v>83.030998935057198</v>
      </c>
      <c r="C76">
        <f t="shared" si="0"/>
        <v>4.4192140192151426</v>
      </c>
      <c r="D76">
        <v>4.4136526467649011</v>
      </c>
      <c r="E76">
        <f t="shared" si="1"/>
        <v>5.5613724502414641E-3</v>
      </c>
    </row>
    <row r="77" spans="1:5" x14ac:dyDescent="0.25">
      <c r="A77" s="1">
        <v>34851</v>
      </c>
      <c r="B77" s="2">
        <v>82.183743843883207</v>
      </c>
      <c r="C77">
        <f t="shared" ref="C77:D140" si="2">LN(B77)</f>
        <v>4.4089575190479549</v>
      </c>
      <c r="D77">
        <v>4.4151582024509448</v>
      </c>
      <c r="E77">
        <f t="shared" ref="E77:E140" si="3">C77-D77</f>
        <v>-6.2006834029899593E-3</v>
      </c>
    </row>
    <row r="78" spans="1:5" x14ac:dyDescent="0.25">
      <c r="A78" s="1">
        <v>34881</v>
      </c>
      <c r="B78" s="2">
        <v>82.748580571332596</v>
      </c>
      <c r="C78">
        <f t="shared" si="2"/>
        <v>4.4158068608935297</v>
      </c>
      <c r="D78">
        <v>4.4172631216401701</v>
      </c>
      <c r="E78">
        <f t="shared" si="3"/>
        <v>-1.4562607466404032E-3</v>
      </c>
    </row>
    <row r="79" spans="1:5" x14ac:dyDescent="0.25">
      <c r="A79" s="1">
        <v>34912</v>
      </c>
      <c r="B79" s="2">
        <v>83.972393480806204</v>
      </c>
      <c r="C79">
        <f t="shared" si="2"/>
        <v>4.4304880957883617</v>
      </c>
      <c r="D79">
        <v>4.4208812965610544</v>
      </c>
      <c r="E79">
        <f t="shared" si="3"/>
        <v>9.6067992273072278E-3</v>
      </c>
    </row>
    <row r="80" spans="1:5" x14ac:dyDescent="0.25">
      <c r="A80" s="1">
        <v>34943</v>
      </c>
      <c r="B80" s="2">
        <v>84.066532935381105</v>
      </c>
      <c r="C80">
        <f t="shared" si="2"/>
        <v>4.4316085440848516</v>
      </c>
      <c r="D80">
        <v>4.4242717734209345</v>
      </c>
      <c r="E80">
        <f t="shared" si="3"/>
        <v>7.3367706639171359E-3</v>
      </c>
    </row>
    <row r="81" spans="1:5" x14ac:dyDescent="0.25">
      <c r="A81" s="1">
        <v>34973</v>
      </c>
      <c r="B81" s="2">
        <v>84.066532935381105</v>
      </c>
      <c r="C81">
        <f t="shared" si="2"/>
        <v>4.4316085440848516</v>
      </c>
      <c r="D81">
        <v>4.4273085864324875</v>
      </c>
      <c r="E81">
        <f t="shared" si="3"/>
        <v>4.2999576523641281E-3</v>
      </c>
    </row>
    <row r="82" spans="1:5" x14ac:dyDescent="0.25">
      <c r="A82" s="1">
        <v>35004</v>
      </c>
      <c r="B82" s="2">
        <v>84.254811844530906</v>
      </c>
      <c r="C82">
        <f t="shared" si="2"/>
        <v>4.4338456814832083</v>
      </c>
      <c r="D82">
        <v>4.4302820657533024</v>
      </c>
      <c r="E82">
        <f t="shared" si="3"/>
        <v>3.5636157299059334E-3</v>
      </c>
    </row>
    <row r="83" spans="1:5" x14ac:dyDescent="0.25">
      <c r="A83" s="1">
        <v>35034</v>
      </c>
      <c r="B83" s="2">
        <v>86.514158754328307</v>
      </c>
      <c r="C83">
        <f t="shared" si="2"/>
        <v>4.4603080855640389</v>
      </c>
      <c r="D83">
        <v>4.436130593549251</v>
      </c>
      <c r="E83">
        <f t="shared" si="3"/>
        <v>2.4177492014787916E-2</v>
      </c>
    </row>
    <row r="84" spans="1:5" x14ac:dyDescent="0.25">
      <c r="A84" s="1">
        <v>35065</v>
      </c>
      <c r="B84" s="2">
        <v>85.4786247540045</v>
      </c>
      <c r="C84">
        <f t="shared" si="2"/>
        <v>4.4482663418096458</v>
      </c>
      <c r="D84">
        <v>4.4399995334048725</v>
      </c>
      <c r="E84">
        <f t="shared" si="3"/>
        <v>8.2668084047732293E-3</v>
      </c>
    </row>
    <row r="85" spans="1:5" x14ac:dyDescent="0.25">
      <c r="A85" s="1">
        <v>35096</v>
      </c>
      <c r="B85" s="2">
        <v>85.761043117729201</v>
      </c>
      <c r="C85">
        <f t="shared" si="2"/>
        <v>4.4515648604683102</v>
      </c>
      <c r="D85">
        <v>4.4438639158491142</v>
      </c>
      <c r="E85">
        <f t="shared" si="3"/>
        <v>7.7009446191960151E-3</v>
      </c>
    </row>
    <row r="86" spans="1:5" x14ac:dyDescent="0.25">
      <c r="A86" s="1">
        <v>35125</v>
      </c>
      <c r="B86" s="2">
        <v>86.890716572627895</v>
      </c>
      <c r="C86">
        <f t="shared" si="2"/>
        <v>4.4646511977112038</v>
      </c>
      <c r="D86">
        <v>4.4489061610458585</v>
      </c>
      <c r="E86">
        <f t="shared" si="3"/>
        <v>1.5745036665345324E-2</v>
      </c>
    </row>
    <row r="87" spans="1:5" x14ac:dyDescent="0.25">
      <c r="A87" s="1">
        <v>35156</v>
      </c>
      <c r="B87" s="2">
        <v>85.007927481129997</v>
      </c>
      <c r="C87">
        <f t="shared" si="2"/>
        <v>4.4427445166253374</v>
      </c>
      <c r="D87">
        <v>4.4508052856842735</v>
      </c>
      <c r="E87">
        <f t="shared" si="3"/>
        <v>-8.0607690589360459E-3</v>
      </c>
    </row>
    <row r="88" spans="1:5" x14ac:dyDescent="0.25">
      <c r="A88" s="1">
        <v>35186</v>
      </c>
      <c r="B88" s="2">
        <v>85.196206390279798</v>
      </c>
      <c r="C88">
        <f t="shared" si="2"/>
        <v>4.4449569069082777</v>
      </c>
      <c r="D88">
        <v>4.4526794158306959</v>
      </c>
      <c r="E88">
        <f t="shared" si="3"/>
        <v>-7.7225089224182142E-3</v>
      </c>
    </row>
    <row r="89" spans="1:5" x14ac:dyDescent="0.25">
      <c r="A89" s="1">
        <v>35217</v>
      </c>
      <c r="B89" s="2">
        <v>84.537230208255494</v>
      </c>
      <c r="C89">
        <f t="shared" si="2"/>
        <v>4.4371920315105511</v>
      </c>
      <c r="D89">
        <v>4.4533251034800152</v>
      </c>
      <c r="E89">
        <f t="shared" si="3"/>
        <v>-1.6133071969464119E-2</v>
      </c>
    </row>
    <row r="90" spans="1:5" x14ac:dyDescent="0.25">
      <c r="A90" s="1">
        <v>35247</v>
      </c>
      <c r="B90" s="2">
        <v>85.949322026879003</v>
      </c>
      <c r="C90">
        <f t="shared" si="2"/>
        <v>4.453757843803321</v>
      </c>
      <c r="D90">
        <v>4.4557740452433983</v>
      </c>
      <c r="E90">
        <f t="shared" si="3"/>
        <v>-2.0162014400773032E-3</v>
      </c>
    </row>
    <row r="91" spans="1:5" x14ac:dyDescent="0.25">
      <c r="A91" s="1">
        <v>35278</v>
      </c>
      <c r="B91" s="2">
        <v>85.666903663154301</v>
      </c>
      <c r="C91">
        <f t="shared" si="2"/>
        <v>4.4504665627192477</v>
      </c>
      <c r="D91">
        <v>4.457511641087029</v>
      </c>
      <c r="E91">
        <f t="shared" si="3"/>
        <v>-7.0450783677813433E-3</v>
      </c>
    </row>
    <row r="92" spans="1:5" x14ac:dyDescent="0.25">
      <c r="A92" s="1">
        <v>35309</v>
      </c>
      <c r="B92" s="2">
        <v>86.137600936028804</v>
      </c>
      <c r="C92">
        <f t="shared" si="2"/>
        <v>4.4559460284838739</v>
      </c>
      <c r="D92">
        <v>4.4596476406047945</v>
      </c>
      <c r="E92">
        <f t="shared" si="3"/>
        <v>-3.7016121209205721E-3</v>
      </c>
    </row>
    <row r="93" spans="1:5" x14ac:dyDescent="0.25">
      <c r="A93" s="1">
        <v>35339</v>
      </c>
      <c r="B93" s="2">
        <v>85.4786247540045</v>
      </c>
      <c r="C93">
        <f t="shared" si="2"/>
        <v>4.4482663418096458</v>
      </c>
      <c r="D93">
        <v>4.4605653313056726</v>
      </c>
      <c r="E93">
        <f t="shared" si="3"/>
        <v>-1.2298989496026813E-2</v>
      </c>
    </row>
    <row r="94" spans="1:5" x14ac:dyDescent="0.25">
      <c r="A94" s="1">
        <v>35370</v>
      </c>
      <c r="B94" s="2">
        <v>84.443090753680593</v>
      </c>
      <c r="C94">
        <f t="shared" si="2"/>
        <v>4.4360778252671471</v>
      </c>
      <c r="D94">
        <v>4.4597988798883819</v>
      </c>
      <c r="E94">
        <f t="shared" si="3"/>
        <v>-2.372105462123475E-2</v>
      </c>
    </row>
    <row r="95" spans="1:5" x14ac:dyDescent="0.25">
      <c r="A95" s="1">
        <v>35400</v>
      </c>
      <c r="B95" s="2">
        <v>85.855182572304102</v>
      </c>
      <c r="C95">
        <f t="shared" si="2"/>
        <v>4.4526619532826839</v>
      </c>
      <c r="D95">
        <v>4.4609494935509248</v>
      </c>
      <c r="E95">
        <f t="shared" si="3"/>
        <v>-8.2875402682409671E-3</v>
      </c>
    </row>
    <row r="96" spans="1:5" x14ac:dyDescent="0.25">
      <c r="A96" s="1">
        <v>35431</v>
      </c>
      <c r="B96" s="2">
        <v>85.855182572304102</v>
      </c>
      <c r="C96">
        <f t="shared" si="2"/>
        <v>4.4526619532826839</v>
      </c>
      <c r="D96">
        <v>4.4618959634240669</v>
      </c>
      <c r="E96">
        <f t="shared" si="3"/>
        <v>-9.2340101413830311E-3</v>
      </c>
    </row>
    <row r="97" spans="1:5" x14ac:dyDescent="0.25">
      <c r="A97" s="1">
        <v>35462</v>
      </c>
      <c r="B97" s="2">
        <v>83.407556753356801</v>
      </c>
      <c r="C97">
        <f t="shared" si="2"/>
        <v>4.4237389138134331</v>
      </c>
      <c r="D97">
        <v>4.4591512133996591</v>
      </c>
      <c r="E97">
        <f t="shared" si="3"/>
        <v>-3.5412299586226048E-2</v>
      </c>
    </row>
    <row r="98" spans="1:5" x14ac:dyDescent="0.25">
      <c r="A98" s="1">
        <v>35490</v>
      </c>
      <c r="B98" s="2">
        <v>81.618907116433803</v>
      </c>
      <c r="C98">
        <f t="shared" si="2"/>
        <v>4.4020609399888935</v>
      </c>
      <c r="D98">
        <v>4.4538358848808501</v>
      </c>
      <c r="E98">
        <f t="shared" si="3"/>
        <v>-5.1774944891956665E-2</v>
      </c>
    </row>
    <row r="99" spans="1:5" x14ac:dyDescent="0.25">
      <c r="A99" s="1">
        <v>35521</v>
      </c>
      <c r="B99" s="2">
        <v>86.325879845178605</v>
      </c>
      <c r="C99">
        <f t="shared" si="2"/>
        <v>4.4581294354648175</v>
      </c>
      <c r="D99">
        <v>4.4555534336832947</v>
      </c>
      <c r="E99">
        <f t="shared" si="3"/>
        <v>2.5760017815228409E-3</v>
      </c>
    </row>
    <row r="100" spans="1:5" x14ac:dyDescent="0.25">
      <c r="A100" s="1">
        <v>35551</v>
      </c>
      <c r="B100" s="2">
        <v>84.066532935381105</v>
      </c>
      <c r="C100">
        <f t="shared" si="2"/>
        <v>4.4316085440848516</v>
      </c>
      <c r="D100">
        <v>4.4538697628455672</v>
      </c>
      <c r="E100">
        <f t="shared" si="3"/>
        <v>-2.2261218760715629E-2</v>
      </c>
    </row>
    <row r="101" spans="1:5" x14ac:dyDescent="0.25">
      <c r="A101" s="1">
        <v>35582</v>
      </c>
      <c r="B101" s="2">
        <v>84.725509117405394</v>
      </c>
      <c r="C101">
        <f t="shared" si="2"/>
        <v>4.4394167265326638</v>
      </c>
      <c r="D101">
        <v>4.4531622191945717</v>
      </c>
      <c r="E101">
        <f t="shared" si="3"/>
        <v>-1.3745492661907832E-2</v>
      </c>
    </row>
    <row r="102" spans="1:5" x14ac:dyDescent="0.25">
      <c r="A102" s="1">
        <v>35612</v>
      </c>
      <c r="B102" s="2">
        <v>85.196206390279798</v>
      </c>
      <c r="C102">
        <f t="shared" si="2"/>
        <v>4.4449569069082777</v>
      </c>
      <c r="D102">
        <v>4.4531042605588835</v>
      </c>
      <c r="E102">
        <f t="shared" si="3"/>
        <v>-8.1473536506058153E-3</v>
      </c>
    </row>
    <row r="103" spans="1:5" x14ac:dyDescent="0.25">
      <c r="A103" s="1">
        <v>35643</v>
      </c>
      <c r="B103" s="2">
        <v>86.043461481453903</v>
      </c>
      <c r="C103">
        <f t="shared" si="2"/>
        <v>4.4548525346625025</v>
      </c>
      <c r="D103">
        <v>4.4541885972705453</v>
      </c>
      <c r="E103">
        <f t="shared" si="3"/>
        <v>6.6393739195724777E-4</v>
      </c>
    </row>
    <row r="104" spans="1:5" x14ac:dyDescent="0.25">
      <c r="A104" s="1">
        <v>35674</v>
      </c>
      <c r="B104" s="2">
        <v>86.514158754328307</v>
      </c>
      <c r="C104">
        <f t="shared" si="2"/>
        <v>4.4603080855640389</v>
      </c>
      <c r="D104">
        <v>4.4558077166765573</v>
      </c>
      <c r="E104">
        <f t="shared" si="3"/>
        <v>4.5003688874816206E-3</v>
      </c>
    </row>
    <row r="105" spans="1:5" x14ac:dyDescent="0.25">
      <c r="A105" s="1">
        <v>35704</v>
      </c>
      <c r="B105" s="2">
        <v>86.043461481453903</v>
      </c>
      <c r="C105">
        <f t="shared" si="2"/>
        <v>4.4548525346625025</v>
      </c>
      <c r="D105">
        <v>4.4566048605446102</v>
      </c>
      <c r="E105">
        <f t="shared" si="3"/>
        <v>-1.7523258821077192E-3</v>
      </c>
    </row>
    <row r="106" spans="1:5" x14ac:dyDescent="0.25">
      <c r="A106" s="1">
        <v>35735</v>
      </c>
      <c r="B106" s="2">
        <v>87.267274390927497</v>
      </c>
      <c r="C106">
        <f t="shared" si="2"/>
        <v>4.468975528774207</v>
      </c>
      <c r="D106">
        <v>4.4590028014888299</v>
      </c>
      <c r="E106">
        <f t="shared" si="3"/>
        <v>9.9727272853771254E-3</v>
      </c>
    </row>
    <row r="107" spans="1:5" x14ac:dyDescent="0.25">
      <c r="A107" s="1">
        <v>35765</v>
      </c>
      <c r="B107" s="2">
        <v>84.160672389956005</v>
      </c>
      <c r="C107">
        <f t="shared" si="2"/>
        <v>4.4327277383818666</v>
      </c>
      <c r="D107">
        <v>4.456796560069181</v>
      </c>
      <c r="E107">
        <f t="shared" si="3"/>
        <v>-2.406882168731439E-2</v>
      </c>
    </row>
    <row r="108" spans="1:5" x14ac:dyDescent="0.25">
      <c r="A108" s="1">
        <v>35796</v>
      </c>
      <c r="B108" s="2">
        <v>86.702437663478094</v>
      </c>
      <c r="C108">
        <f t="shared" si="2"/>
        <v>4.4624819994636589</v>
      </c>
      <c r="D108">
        <v>4.4582744309380296</v>
      </c>
      <c r="E108">
        <f t="shared" si="3"/>
        <v>4.2075685256293127E-3</v>
      </c>
    </row>
    <row r="109" spans="1:5" x14ac:dyDescent="0.25">
      <c r="A109" s="1">
        <v>35827</v>
      </c>
      <c r="B109" s="2">
        <v>85.4786247540045</v>
      </c>
      <c r="C109">
        <f t="shared" si="2"/>
        <v>4.4482663418096458</v>
      </c>
      <c r="D109">
        <v>4.4578838443985163</v>
      </c>
      <c r="E109">
        <f t="shared" si="3"/>
        <v>-9.6175025888705079E-3</v>
      </c>
    </row>
    <row r="110" spans="1:5" x14ac:dyDescent="0.25">
      <c r="A110" s="1">
        <v>35855</v>
      </c>
      <c r="B110" s="2">
        <v>85.855182572304102</v>
      </c>
      <c r="C110">
        <f t="shared" si="2"/>
        <v>4.4526619532826839</v>
      </c>
      <c r="D110">
        <v>4.4579979896548876</v>
      </c>
      <c r="E110">
        <f t="shared" si="3"/>
        <v>-5.3360363722037008E-3</v>
      </c>
    </row>
    <row r="111" spans="1:5" x14ac:dyDescent="0.25">
      <c r="A111" s="1">
        <v>35886</v>
      </c>
      <c r="B111" s="2">
        <v>86.796577118052994</v>
      </c>
      <c r="C111">
        <f t="shared" si="2"/>
        <v>4.4635671867649451</v>
      </c>
      <c r="D111">
        <v>4.4593778248059319</v>
      </c>
      <c r="E111">
        <f t="shared" si="3"/>
        <v>4.1893619590132047E-3</v>
      </c>
    </row>
    <row r="112" spans="1:5" x14ac:dyDescent="0.25">
      <c r="A112" s="1">
        <v>35916</v>
      </c>
      <c r="B112" s="2">
        <v>87.643832209227099</v>
      </c>
      <c r="C112">
        <f t="shared" si="2"/>
        <v>4.4732812404854192</v>
      </c>
      <c r="D112">
        <v>4.4618001047067848</v>
      </c>
      <c r="E112">
        <f t="shared" si="3"/>
        <v>1.148113577863441E-2</v>
      </c>
    </row>
    <row r="113" spans="1:5" x14ac:dyDescent="0.25">
      <c r="A113" s="1">
        <v>35947</v>
      </c>
      <c r="B113" s="2">
        <v>86.231740390603605</v>
      </c>
      <c r="C113">
        <f t="shared" si="2"/>
        <v>4.4570383278824819</v>
      </c>
      <c r="D113">
        <v>4.4620507313669497</v>
      </c>
      <c r="E113">
        <f t="shared" si="3"/>
        <v>-5.0124034844678533E-3</v>
      </c>
    </row>
    <row r="114" spans="1:5" x14ac:dyDescent="0.25">
      <c r="A114" s="1">
        <v>35977</v>
      </c>
      <c r="B114" s="2">
        <v>87.549692754652199</v>
      </c>
      <c r="C114">
        <f t="shared" si="2"/>
        <v>4.4722065493556542</v>
      </c>
      <c r="D114">
        <v>4.4640695121488072</v>
      </c>
      <c r="E114">
        <f t="shared" si="3"/>
        <v>8.1370372068469976E-3</v>
      </c>
    </row>
    <row r="115" spans="1:5" x14ac:dyDescent="0.25">
      <c r="A115" s="1">
        <v>36008</v>
      </c>
      <c r="B115" s="2">
        <v>86.514158754328307</v>
      </c>
      <c r="C115">
        <f t="shared" si="2"/>
        <v>4.4603080855640389</v>
      </c>
      <c r="D115">
        <v>4.4644657451474972</v>
      </c>
      <c r="E115">
        <f t="shared" si="3"/>
        <v>-4.1576595834582619E-3</v>
      </c>
    </row>
    <row r="116" spans="1:5" x14ac:dyDescent="0.25">
      <c r="A116" s="1">
        <v>36039</v>
      </c>
      <c r="B116" s="2">
        <v>86.984856027202795</v>
      </c>
      <c r="C116">
        <f t="shared" si="2"/>
        <v>4.4657340348500361</v>
      </c>
      <c r="D116">
        <v>4.4654388627120127</v>
      </c>
      <c r="E116">
        <f t="shared" si="3"/>
        <v>2.951721380233252E-4</v>
      </c>
    </row>
    <row r="117" spans="1:5" x14ac:dyDescent="0.25">
      <c r="A117" s="1">
        <v>36069</v>
      </c>
      <c r="B117" s="2">
        <v>88.114529482101602</v>
      </c>
      <c r="C117">
        <f t="shared" si="2"/>
        <v>4.4786374396859445</v>
      </c>
      <c r="D117">
        <v>4.4678596760055047</v>
      </c>
      <c r="E117">
        <f t="shared" si="3"/>
        <v>1.0777763680439811E-2</v>
      </c>
    </row>
    <row r="118" spans="1:5" x14ac:dyDescent="0.25">
      <c r="A118" s="1">
        <v>36100</v>
      </c>
      <c r="B118" s="2">
        <v>88.773505664125807</v>
      </c>
      <c r="C118">
        <f t="shared" si="2"/>
        <v>4.4860882458418097</v>
      </c>
      <c r="D118">
        <v>4.4709740864165628</v>
      </c>
      <c r="E118">
        <f t="shared" si="3"/>
        <v>1.5114159425246854E-2</v>
      </c>
    </row>
    <row r="119" spans="1:5" x14ac:dyDescent="0.25">
      <c r="A119" s="1">
        <v>36130</v>
      </c>
      <c r="B119" s="2">
        <v>84.160672389956005</v>
      </c>
      <c r="C119">
        <f t="shared" si="2"/>
        <v>4.4327277383818666</v>
      </c>
      <c r="D119">
        <v>4.4673644688374488</v>
      </c>
      <c r="E119">
        <f t="shared" si="3"/>
        <v>-3.4636730455582132E-2</v>
      </c>
    </row>
    <row r="120" spans="1:5" x14ac:dyDescent="0.25">
      <c r="A120" s="1">
        <v>36161</v>
      </c>
      <c r="B120" s="2">
        <v>87.643832209227099</v>
      </c>
      <c r="C120">
        <f t="shared" si="2"/>
        <v>4.4732812404854192</v>
      </c>
      <c r="D120">
        <v>4.4688347529706904</v>
      </c>
      <c r="E120">
        <f t="shared" si="3"/>
        <v>4.4464875147287586E-3</v>
      </c>
    </row>
    <row r="121" spans="1:5" x14ac:dyDescent="0.25">
      <c r="A121" s="1">
        <v>36192</v>
      </c>
      <c r="B121" s="2">
        <v>88.208668936676403</v>
      </c>
      <c r="C121">
        <f t="shared" si="2"/>
        <v>4.4797052454467741</v>
      </c>
      <c r="D121">
        <v>4.4709399321666421</v>
      </c>
      <c r="E121">
        <f t="shared" si="3"/>
        <v>8.76531328013197E-3</v>
      </c>
    </row>
    <row r="122" spans="1:5" x14ac:dyDescent="0.25">
      <c r="A122" s="1">
        <v>36220</v>
      </c>
      <c r="B122" s="2">
        <v>89.150063482425395</v>
      </c>
      <c r="C122">
        <f t="shared" si="2"/>
        <v>4.4903210563944302</v>
      </c>
      <c r="D122">
        <v>4.4741446765061115</v>
      </c>
      <c r="E122">
        <f t="shared" si="3"/>
        <v>1.617637988831877E-2</v>
      </c>
    </row>
    <row r="123" spans="1:5" x14ac:dyDescent="0.25">
      <c r="A123" s="1">
        <v>36251</v>
      </c>
      <c r="B123" s="2">
        <v>87.549692754652199</v>
      </c>
      <c r="C123">
        <f t="shared" si="2"/>
        <v>4.4722065493556542</v>
      </c>
      <c r="D123">
        <v>4.4748929044704857</v>
      </c>
      <c r="E123">
        <f t="shared" si="3"/>
        <v>-2.6863551148315068E-3</v>
      </c>
    </row>
    <row r="124" spans="1:5" x14ac:dyDescent="0.25">
      <c r="A124" s="1">
        <v>36281</v>
      </c>
      <c r="B124" s="2">
        <v>87.455553300077298</v>
      </c>
      <c r="C124">
        <f t="shared" si="2"/>
        <v>4.4711307020221911</v>
      </c>
      <c r="D124">
        <v>4.4753991538173157</v>
      </c>
      <c r="E124">
        <f t="shared" si="3"/>
        <v>-4.2684517951245837E-3</v>
      </c>
    </row>
    <row r="125" spans="1:5" x14ac:dyDescent="0.25">
      <c r="A125" s="1">
        <v>36312</v>
      </c>
      <c r="B125" s="2">
        <v>90.279736937324103</v>
      </c>
      <c r="C125">
        <f t="shared" si="2"/>
        <v>4.5029130380917897</v>
      </c>
      <c r="D125">
        <v>4.4796612473236967</v>
      </c>
      <c r="E125">
        <f t="shared" si="3"/>
        <v>2.3251790768092917E-2</v>
      </c>
    </row>
    <row r="126" spans="1:5" x14ac:dyDescent="0.25">
      <c r="A126" s="1">
        <v>36342</v>
      </c>
      <c r="B126" s="2">
        <v>90.091458028174401</v>
      </c>
      <c r="C126">
        <f t="shared" si="2"/>
        <v>4.5008253546613073</v>
      </c>
      <c r="D126">
        <v>4.4833356954656578</v>
      </c>
      <c r="E126">
        <f t="shared" si="3"/>
        <v>1.7489659195649487E-2</v>
      </c>
    </row>
    <row r="127" spans="1:5" x14ac:dyDescent="0.25">
      <c r="A127" s="1">
        <v>36373</v>
      </c>
      <c r="B127" s="2">
        <v>89.714900209874699</v>
      </c>
      <c r="C127">
        <f t="shared" si="2"/>
        <v>4.4966368668625538</v>
      </c>
      <c r="D127">
        <v>4.4861941593298003</v>
      </c>
      <c r="E127">
        <f t="shared" si="3"/>
        <v>1.0442707532753559E-2</v>
      </c>
    </row>
    <row r="128" spans="1:5" x14ac:dyDescent="0.25">
      <c r="A128" s="1">
        <v>36404</v>
      </c>
      <c r="B128" s="2">
        <v>89.244202937000296</v>
      </c>
      <c r="C128">
        <f t="shared" si="2"/>
        <v>4.4913764654633743</v>
      </c>
      <c r="D128">
        <v>4.4881505797975141</v>
      </c>
      <c r="E128">
        <f t="shared" si="3"/>
        <v>3.2258856658602397E-3</v>
      </c>
    </row>
    <row r="129" spans="1:5" x14ac:dyDescent="0.25">
      <c r="A129" s="1">
        <v>36434</v>
      </c>
      <c r="B129" s="2">
        <v>89.8090396644496</v>
      </c>
      <c r="C129">
        <f t="shared" si="2"/>
        <v>4.4976856346566381</v>
      </c>
      <c r="D129">
        <v>4.4906595499616415</v>
      </c>
      <c r="E129">
        <f t="shared" si="3"/>
        <v>7.0260846949965483E-3</v>
      </c>
    </row>
    <row r="130" spans="1:5" x14ac:dyDescent="0.25">
      <c r="A130" s="1">
        <v>36465</v>
      </c>
      <c r="B130" s="2">
        <v>91.503549846797796</v>
      </c>
      <c r="C130">
        <f t="shared" si="2"/>
        <v>4.5163777676687911</v>
      </c>
      <c r="D130">
        <v>4.4951840471708566</v>
      </c>
      <c r="E130">
        <f t="shared" si="3"/>
        <v>2.1193720497934443E-2</v>
      </c>
    </row>
    <row r="131" spans="1:5" x14ac:dyDescent="0.25">
      <c r="A131" s="1">
        <v>36495</v>
      </c>
      <c r="B131" s="2">
        <v>91.221131483073094</v>
      </c>
      <c r="C131">
        <f t="shared" si="2"/>
        <v>4.5132865750991185</v>
      </c>
      <c r="D131">
        <v>4.498951451786831</v>
      </c>
      <c r="E131">
        <f t="shared" si="3"/>
        <v>1.4335123312287479E-2</v>
      </c>
    </row>
    <row r="132" spans="1:5" x14ac:dyDescent="0.25">
      <c r="A132" s="1">
        <v>36526</v>
      </c>
      <c r="B132" s="2">
        <v>92.256665483396901</v>
      </c>
      <c r="C132">
        <f t="shared" si="2"/>
        <v>4.5245745348729693</v>
      </c>
      <c r="D132">
        <v>4.5037419829722989</v>
      </c>
      <c r="E132">
        <f t="shared" si="3"/>
        <v>2.083255190067046E-2</v>
      </c>
    </row>
    <row r="133" spans="1:5" x14ac:dyDescent="0.25">
      <c r="A133" s="1">
        <v>36557</v>
      </c>
      <c r="B133" s="2">
        <v>93.103920574571006</v>
      </c>
      <c r="C133">
        <f t="shared" si="2"/>
        <v>4.5337162948310645</v>
      </c>
      <c r="D133">
        <v>4.5092224270087486</v>
      </c>
      <c r="E133">
        <f t="shared" si="3"/>
        <v>2.4493867822315885E-2</v>
      </c>
    </row>
    <row r="134" spans="1:5" x14ac:dyDescent="0.25">
      <c r="A134" s="1">
        <v>36586</v>
      </c>
      <c r="B134" s="2">
        <v>93.386338938295694</v>
      </c>
      <c r="C134">
        <f t="shared" si="2"/>
        <v>4.5367450704932253</v>
      </c>
      <c r="D134">
        <v>4.5145971962235754</v>
      </c>
      <c r="E134">
        <f t="shared" si="3"/>
        <v>2.2147874269649925E-2</v>
      </c>
    </row>
    <row r="135" spans="1:5" x14ac:dyDescent="0.25">
      <c r="A135" s="1">
        <v>36617</v>
      </c>
      <c r="B135" s="2">
        <v>93.762896756595197</v>
      </c>
      <c r="C135">
        <f t="shared" si="2"/>
        <v>4.5407692207929502</v>
      </c>
      <c r="D135">
        <v>4.5199813584766639</v>
      </c>
      <c r="E135">
        <f t="shared" si="3"/>
        <v>2.0787862316286265E-2</v>
      </c>
    </row>
    <row r="136" spans="1:5" x14ac:dyDescent="0.25">
      <c r="A136" s="1">
        <v>36647</v>
      </c>
      <c r="B136" s="2">
        <v>95.080849120643805</v>
      </c>
      <c r="C136">
        <f t="shared" si="2"/>
        <v>4.5547275730436576</v>
      </c>
      <c r="D136">
        <v>4.5265667081792653</v>
      </c>
      <c r="E136">
        <f t="shared" si="3"/>
        <v>2.8160864864392288E-2</v>
      </c>
    </row>
    <row r="137" spans="1:5" x14ac:dyDescent="0.25">
      <c r="A137" s="1">
        <v>36678</v>
      </c>
      <c r="B137" s="2">
        <v>93.951175665744998</v>
      </c>
      <c r="C137">
        <f t="shared" si="2"/>
        <v>4.5427752395198153</v>
      </c>
      <c r="D137">
        <v>4.5311261636583984</v>
      </c>
      <c r="E137">
        <f t="shared" si="3"/>
        <v>1.1649075861416947E-2</v>
      </c>
    </row>
    <row r="138" spans="1:5" x14ac:dyDescent="0.25">
      <c r="A138" s="1">
        <v>36708</v>
      </c>
      <c r="B138" s="2">
        <v>95.551546393518194</v>
      </c>
      <c r="C138">
        <f t="shared" si="2"/>
        <v>4.5596658546842397</v>
      </c>
      <c r="D138">
        <v>4.5372705797185482</v>
      </c>
      <c r="E138">
        <f t="shared" si="3"/>
        <v>2.2395274965691492E-2</v>
      </c>
    </row>
    <row r="139" spans="1:5" x14ac:dyDescent="0.25">
      <c r="A139" s="1">
        <v>36739</v>
      </c>
      <c r="B139" s="2">
        <v>95.080849120643805</v>
      </c>
      <c r="C139">
        <f t="shared" si="2"/>
        <v>4.5547275730436576</v>
      </c>
      <c r="D139">
        <v>4.5422472524472228</v>
      </c>
      <c r="E139">
        <f t="shared" si="3"/>
        <v>1.248032059643478E-2</v>
      </c>
    </row>
    <row r="140" spans="1:5" x14ac:dyDescent="0.25">
      <c r="A140" s="1">
        <v>36770</v>
      </c>
      <c r="B140" s="2">
        <v>94.045315120319898</v>
      </c>
      <c r="C140">
        <f t="shared" si="2"/>
        <v>4.5437767418569051</v>
      </c>
      <c r="D140">
        <v>4.545391761910234</v>
      </c>
      <c r="E140">
        <f t="shared" si="3"/>
        <v>-1.6150200533289194E-3</v>
      </c>
    </row>
    <row r="141" spans="1:5" x14ac:dyDescent="0.25">
      <c r="A141" s="1">
        <v>36800</v>
      </c>
      <c r="B141" s="2">
        <v>95.269128029793606</v>
      </c>
      <c r="C141">
        <f t="shared" ref="C141:D204" si="4">LN(B141)</f>
        <v>4.5567058130557632</v>
      </c>
      <c r="D141">
        <v>4.5497090819100352</v>
      </c>
      <c r="E141">
        <f t="shared" ref="E141:E204" si="5">C141-D141</f>
        <v>6.9967311457279635E-3</v>
      </c>
    </row>
    <row r="142" spans="1:5" x14ac:dyDescent="0.25">
      <c r="A142" s="1">
        <v>36831</v>
      </c>
      <c r="B142" s="2">
        <v>94.704291302344203</v>
      </c>
      <c r="C142">
        <f t="shared" si="4"/>
        <v>4.5507593138680367</v>
      </c>
      <c r="D142">
        <v>4.5528375712137139</v>
      </c>
      <c r="E142">
        <f t="shared" si="5"/>
        <v>-2.0782573456772369E-3</v>
      </c>
    </row>
    <row r="143" spans="1:5" x14ac:dyDescent="0.25">
      <c r="A143" s="1">
        <v>36861</v>
      </c>
      <c r="B143" s="2">
        <v>93.668757302020296</v>
      </c>
      <c r="C143">
        <f t="shared" si="4"/>
        <v>4.5397647003669439</v>
      </c>
      <c r="D143">
        <v>4.5542387708107226</v>
      </c>
      <c r="E143">
        <f t="shared" si="5"/>
        <v>-1.4474070443778686E-2</v>
      </c>
    </row>
    <row r="144" spans="1:5" x14ac:dyDescent="0.25">
      <c r="A144" s="1">
        <v>36892</v>
      </c>
      <c r="B144" s="2">
        <v>92.752165661610803</v>
      </c>
      <c r="C144">
        <f t="shared" si="4"/>
        <v>4.5299310506662795</v>
      </c>
      <c r="D144">
        <v>4.5541657618462494</v>
      </c>
      <c r="E144">
        <f t="shared" si="5"/>
        <v>-2.4234711179969892E-2</v>
      </c>
    </row>
    <row r="145" spans="1:5" x14ac:dyDescent="0.25">
      <c r="A145" s="1">
        <v>36923</v>
      </c>
      <c r="B145" s="2">
        <v>90.9817107497243</v>
      </c>
      <c r="C145">
        <f t="shared" si="4"/>
        <v>4.5106585055452477</v>
      </c>
      <c r="D145">
        <v>4.5515773476662247</v>
      </c>
      <c r="E145">
        <f t="shared" si="5"/>
        <v>-4.0918842120976961E-2</v>
      </c>
    </row>
    <row r="146" spans="1:5" x14ac:dyDescent="0.25">
      <c r="A146" s="1">
        <v>36951</v>
      </c>
      <c r="B146" s="2">
        <v>94.817696392145095</v>
      </c>
      <c r="C146">
        <f t="shared" si="4"/>
        <v>4.5519560626433684</v>
      </c>
      <c r="D146">
        <v>4.5539861749814818</v>
      </c>
      <c r="E146">
        <f t="shared" si="5"/>
        <v>-2.0301123381134545E-3</v>
      </c>
    </row>
    <row r="147" spans="1:5" x14ac:dyDescent="0.25">
      <c r="A147" s="1">
        <v>36982</v>
      </c>
      <c r="B147" s="2">
        <v>95.702923848088403</v>
      </c>
      <c r="C147">
        <f t="shared" si="4"/>
        <v>4.5612488502188278</v>
      </c>
      <c r="D147">
        <v>4.5572131537444625</v>
      </c>
      <c r="E147">
        <f t="shared" si="5"/>
        <v>4.0356964743653023E-3</v>
      </c>
    </row>
    <row r="148" spans="1:5" x14ac:dyDescent="0.25">
      <c r="A148" s="1">
        <v>37012</v>
      </c>
      <c r="B148" s="2">
        <v>96.489792697815702</v>
      </c>
      <c r="C148">
        <f t="shared" si="4"/>
        <v>4.5694372275981854</v>
      </c>
      <c r="D148">
        <v>4.5610727477106288</v>
      </c>
      <c r="E148">
        <f t="shared" si="5"/>
        <v>8.3644798875566195E-3</v>
      </c>
    </row>
    <row r="149" spans="1:5" x14ac:dyDescent="0.25">
      <c r="A149" s="1">
        <v>37043</v>
      </c>
      <c r="B149" s="2">
        <v>93.834110329985904</v>
      </c>
      <c r="C149">
        <f t="shared" si="4"/>
        <v>4.5415284394811088</v>
      </c>
      <c r="D149">
        <v>4.561148858214608</v>
      </c>
      <c r="E149">
        <f t="shared" si="5"/>
        <v>-1.9620418733499179E-2</v>
      </c>
    </row>
    <row r="150" spans="1:5" x14ac:dyDescent="0.25">
      <c r="A150" s="1">
        <v>37073</v>
      </c>
      <c r="B150" s="2">
        <v>92.948882874042596</v>
      </c>
      <c r="C150">
        <f t="shared" si="4"/>
        <v>4.5320496955265641</v>
      </c>
      <c r="D150">
        <v>4.5599140919406462</v>
      </c>
      <c r="E150">
        <f t="shared" si="5"/>
        <v>-2.7864396414082115E-2</v>
      </c>
    </row>
    <row r="151" spans="1:5" x14ac:dyDescent="0.25">
      <c r="A151" s="1">
        <v>37104</v>
      </c>
      <c r="B151" s="2">
        <v>96.096358272952003</v>
      </c>
      <c r="C151">
        <f t="shared" si="4"/>
        <v>4.5653514200756051</v>
      </c>
      <c r="D151">
        <v>4.5626458352015886</v>
      </c>
      <c r="E151">
        <f t="shared" si="5"/>
        <v>2.7055848740165089E-3</v>
      </c>
    </row>
    <row r="152" spans="1:5" x14ac:dyDescent="0.25">
      <c r="A152" s="1">
        <v>37135</v>
      </c>
      <c r="B152" s="2">
        <v>94.424261967281396</v>
      </c>
      <c r="C152">
        <f t="shared" si="4"/>
        <v>4.5477980524947039</v>
      </c>
      <c r="D152">
        <v>4.5629411170610821</v>
      </c>
      <c r="E152">
        <f t="shared" si="5"/>
        <v>-1.514306456637815E-2</v>
      </c>
    </row>
    <row r="153" spans="1:5" x14ac:dyDescent="0.25">
      <c r="A153" s="1">
        <v>37165</v>
      </c>
      <c r="B153" s="2">
        <v>90.9817107497243</v>
      </c>
      <c r="C153">
        <f t="shared" si="4"/>
        <v>4.5106585055452477</v>
      </c>
      <c r="D153">
        <v>4.5585827632671228</v>
      </c>
      <c r="E153">
        <f t="shared" si="5"/>
        <v>-4.792425772187503E-2</v>
      </c>
    </row>
    <row r="154" spans="1:5" x14ac:dyDescent="0.25">
      <c r="A154" s="1">
        <v>37196</v>
      </c>
      <c r="B154" s="2">
        <v>94.030827542417796</v>
      </c>
      <c r="C154">
        <f t="shared" si="4"/>
        <v>4.5436226810842237</v>
      </c>
      <c r="D154">
        <v>4.5583717428594692</v>
      </c>
      <c r="E154">
        <f t="shared" si="5"/>
        <v>-1.4749061775245487E-2</v>
      </c>
    </row>
    <row r="155" spans="1:5" x14ac:dyDescent="0.25">
      <c r="A155" s="1">
        <v>37226</v>
      </c>
      <c r="B155" s="2">
        <v>95.8012824543043</v>
      </c>
      <c r="C155">
        <f t="shared" si="4"/>
        <v>4.5622760716753579</v>
      </c>
      <c r="D155">
        <v>4.5603309755341845</v>
      </c>
      <c r="E155">
        <f t="shared" si="5"/>
        <v>1.9450961411733303E-3</v>
      </c>
    </row>
    <row r="156" spans="1:5" x14ac:dyDescent="0.25">
      <c r="A156" s="1">
        <v>37257</v>
      </c>
      <c r="B156" s="2">
        <v>94.129186148633707</v>
      </c>
      <c r="C156">
        <f t="shared" si="4"/>
        <v>4.5446681594857772</v>
      </c>
      <c r="D156">
        <v>4.559934789352261</v>
      </c>
      <c r="E156">
        <f t="shared" si="5"/>
        <v>-1.5266629866483861E-2</v>
      </c>
    </row>
    <row r="157" spans="1:5" x14ac:dyDescent="0.25">
      <c r="A157" s="1">
        <v>37288</v>
      </c>
      <c r="B157" s="2">
        <v>90.293200506212898</v>
      </c>
      <c r="C157">
        <f t="shared" si="4"/>
        <v>4.5030621586533135</v>
      </c>
      <c r="D157">
        <v>4.5544266521853576</v>
      </c>
      <c r="E157">
        <f t="shared" si="5"/>
        <v>-5.1364493532044087E-2</v>
      </c>
    </row>
    <row r="158" spans="1:5" x14ac:dyDescent="0.25">
      <c r="A158" s="1">
        <v>37316</v>
      </c>
      <c r="B158" s="2">
        <v>94.030827542417796</v>
      </c>
      <c r="C158">
        <f t="shared" si="4"/>
        <v>4.5436226810842237</v>
      </c>
      <c r="D158">
        <v>4.5540985905250375</v>
      </c>
      <c r="E158">
        <f t="shared" si="5"/>
        <v>-1.047590944081378E-2</v>
      </c>
    </row>
    <row r="159" spans="1:5" x14ac:dyDescent="0.25">
      <c r="A159" s="1">
        <v>37347</v>
      </c>
      <c r="B159" s="2">
        <v>96.293075485383895</v>
      </c>
      <c r="C159">
        <f t="shared" si="4"/>
        <v>4.5673964105633331</v>
      </c>
      <c r="D159">
        <v>4.5566086880531138</v>
      </c>
      <c r="E159">
        <f t="shared" si="5"/>
        <v>1.0787722510219311E-2</v>
      </c>
    </row>
    <row r="160" spans="1:5" x14ac:dyDescent="0.25">
      <c r="A160" s="1">
        <v>37377</v>
      </c>
      <c r="B160" s="2">
        <v>97.079944335111193</v>
      </c>
      <c r="C160">
        <f t="shared" si="4"/>
        <v>4.5755348074663038</v>
      </c>
      <c r="D160">
        <v>4.559884946055841</v>
      </c>
      <c r="E160">
        <f t="shared" si="5"/>
        <v>1.5649861410462762E-2</v>
      </c>
    </row>
    <row r="161" spans="1:5" x14ac:dyDescent="0.25">
      <c r="A161" s="1">
        <v>37408</v>
      </c>
      <c r="B161" s="2">
        <v>96.194716879167899</v>
      </c>
      <c r="C161">
        <f t="shared" si="4"/>
        <v>4.5663744380676388</v>
      </c>
      <c r="D161">
        <v>4.5617767322651828</v>
      </c>
      <c r="E161">
        <f t="shared" si="5"/>
        <v>4.597705802455998E-3</v>
      </c>
    </row>
    <row r="162" spans="1:5" x14ac:dyDescent="0.25">
      <c r="A162" s="1">
        <v>37438</v>
      </c>
      <c r="B162" s="2">
        <v>96.194716879167899</v>
      </c>
      <c r="C162">
        <f t="shared" si="4"/>
        <v>4.5663744380676388</v>
      </c>
      <c r="D162">
        <v>4.5634752416488693</v>
      </c>
      <c r="E162">
        <f t="shared" si="5"/>
        <v>2.8991964187694563E-3</v>
      </c>
    </row>
    <row r="163" spans="1:5" x14ac:dyDescent="0.25">
      <c r="A163" s="1">
        <v>37469</v>
      </c>
      <c r="B163" s="2">
        <v>96.588151304031598</v>
      </c>
      <c r="C163">
        <f t="shared" si="4"/>
        <v>4.5704560763872877</v>
      </c>
      <c r="D163">
        <v>4.5654851229850948</v>
      </c>
      <c r="E163">
        <f t="shared" si="5"/>
        <v>4.9709534021928903E-3</v>
      </c>
    </row>
    <row r="164" spans="1:5" x14ac:dyDescent="0.25">
      <c r="A164" s="1">
        <v>37500</v>
      </c>
      <c r="B164" s="2">
        <v>96.096358272952003</v>
      </c>
      <c r="C164">
        <f t="shared" si="4"/>
        <v>4.5653514200756051</v>
      </c>
      <c r="D164">
        <v>4.5666718924388139</v>
      </c>
      <c r="E164">
        <f t="shared" si="5"/>
        <v>-1.3204723632087578E-3</v>
      </c>
    </row>
    <row r="165" spans="1:5" x14ac:dyDescent="0.25">
      <c r="A165" s="1">
        <v>37530</v>
      </c>
      <c r="B165" s="2">
        <v>97.079944335111193</v>
      </c>
      <c r="C165">
        <f t="shared" si="4"/>
        <v>4.5755348074663038</v>
      </c>
      <c r="D165">
        <v>4.5689383114949926</v>
      </c>
      <c r="E165">
        <f t="shared" si="5"/>
        <v>6.5964959713111782E-3</v>
      </c>
    </row>
    <row r="166" spans="1:5" x14ac:dyDescent="0.25">
      <c r="A166" s="1">
        <v>37561</v>
      </c>
      <c r="B166" s="2">
        <v>94.424261967281396</v>
      </c>
      <c r="C166">
        <f t="shared" si="4"/>
        <v>4.5477980524947039</v>
      </c>
      <c r="D166">
        <v>4.5676212954275934</v>
      </c>
      <c r="E166">
        <f t="shared" si="5"/>
        <v>-1.9823242932889507E-2</v>
      </c>
    </row>
    <row r="167" spans="1:5" x14ac:dyDescent="0.25">
      <c r="A167" s="1">
        <v>37591</v>
      </c>
      <c r="B167" s="2">
        <v>93.047241480258606</v>
      </c>
      <c r="C167">
        <f t="shared" si="4"/>
        <v>4.5331073370847008</v>
      </c>
      <c r="D167">
        <v>4.564529154366439</v>
      </c>
      <c r="E167">
        <f t="shared" si="5"/>
        <v>-3.1421817281738207E-2</v>
      </c>
    </row>
    <row r="168" spans="1:5" x14ac:dyDescent="0.25">
      <c r="A168" s="1">
        <v>37622</v>
      </c>
      <c r="B168" s="2">
        <v>96.784868516463504</v>
      </c>
      <c r="C168">
        <f t="shared" si="4"/>
        <v>4.5724906650850761</v>
      </c>
      <c r="D168">
        <v>4.5663375605750964</v>
      </c>
      <c r="E168">
        <f t="shared" si="5"/>
        <v>6.1531045099796344E-3</v>
      </c>
    </row>
    <row r="169" spans="1:5" x14ac:dyDescent="0.25">
      <c r="A169" s="1">
        <v>37653</v>
      </c>
      <c r="B169" s="2">
        <v>97.571737366190803</v>
      </c>
      <c r="C169">
        <f t="shared" si="4"/>
        <v>4.5805878753176952</v>
      </c>
      <c r="D169">
        <v>4.5689559425089108</v>
      </c>
      <c r="E169">
        <f t="shared" si="5"/>
        <v>1.1631932808784384E-2</v>
      </c>
    </row>
    <row r="170" spans="1:5" x14ac:dyDescent="0.25">
      <c r="A170" s="1">
        <v>37681</v>
      </c>
      <c r="B170" s="2">
        <v>94.3259033610655</v>
      </c>
      <c r="C170">
        <f t="shared" si="4"/>
        <v>4.5467558429162604</v>
      </c>
      <c r="D170">
        <v>4.5672491261387913</v>
      </c>
      <c r="E170">
        <f t="shared" si="5"/>
        <v>-2.0493283222530856E-2</v>
      </c>
    </row>
    <row r="171" spans="1:5" x14ac:dyDescent="0.25">
      <c r="A171" s="1">
        <v>37712</v>
      </c>
      <c r="B171" s="2">
        <v>93.539034511338102</v>
      </c>
      <c r="C171">
        <f t="shared" si="4"/>
        <v>4.5383788305782122</v>
      </c>
      <c r="D171">
        <v>4.5645740984586434</v>
      </c>
      <c r="E171">
        <f t="shared" si="5"/>
        <v>-2.6195267880431139E-2</v>
      </c>
    </row>
    <row r="172" spans="1:5" x14ac:dyDescent="0.25">
      <c r="A172" s="1">
        <v>37742</v>
      </c>
      <c r="B172" s="2">
        <v>92.752165661610803</v>
      </c>
      <c r="C172">
        <f t="shared" si="4"/>
        <v>4.5299310506662795</v>
      </c>
      <c r="D172">
        <v>4.5609950420303189</v>
      </c>
      <c r="E172">
        <f t="shared" si="5"/>
        <v>-3.1063991364039367E-2</v>
      </c>
    </row>
    <row r="173" spans="1:5" x14ac:dyDescent="0.25">
      <c r="A173" s="1">
        <v>37773</v>
      </c>
      <c r="B173" s="2">
        <v>91.080069355940196</v>
      </c>
      <c r="C173">
        <f t="shared" si="4"/>
        <v>4.5117390026790014</v>
      </c>
      <c r="D173">
        <v>4.5554029014897406</v>
      </c>
      <c r="E173">
        <f t="shared" si="5"/>
        <v>-4.3663898810739177E-2</v>
      </c>
    </row>
    <row r="174" spans="1:5" x14ac:dyDescent="0.25">
      <c r="A174" s="1">
        <v>37803</v>
      </c>
      <c r="B174" s="2">
        <v>92.358731236747104</v>
      </c>
      <c r="C174">
        <f t="shared" si="4"/>
        <v>4.5256802472410849</v>
      </c>
      <c r="D174">
        <v>4.5518361724794323</v>
      </c>
      <c r="E174">
        <f t="shared" si="5"/>
        <v>-2.6155925238347422E-2</v>
      </c>
    </row>
    <row r="175" spans="1:5" x14ac:dyDescent="0.25">
      <c r="A175" s="1">
        <v>37834</v>
      </c>
      <c r="B175" s="2">
        <v>93.342317298906295</v>
      </c>
      <c r="C175">
        <f t="shared" si="4"/>
        <v>4.5362735666427501</v>
      </c>
      <c r="D175">
        <v>4.5497806366678466</v>
      </c>
      <c r="E175">
        <f t="shared" si="5"/>
        <v>-1.3507070025096546E-2</v>
      </c>
    </row>
    <row r="176" spans="1:5" x14ac:dyDescent="0.25">
      <c r="A176" s="1">
        <v>37865</v>
      </c>
      <c r="B176" s="2">
        <v>93.342317298906295</v>
      </c>
      <c r="C176">
        <f t="shared" si="4"/>
        <v>4.5362735666427501</v>
      </c>
      <c r="D176">
        <v>4.5478686143334954</v>
      </c>
      <c r="E176">
        <f t="shared" si="5"/>
        <v>-1.1595047690745375E-2</v>
      </c>
    </row>
    <row r="177" spans="1:5" x14ac:dyDescent="0.25">
      <c r="A177" s="1">
        <v>37895</v>
      </c>
      <c r="B177" s="2">
        <v>96.883227122679401</v>
      </c>
      <c r="C177">
        <f t="shared" si="4"/>
        <v>4.5735064092049118</v>
      </c>
      <c r="D177">
        <v>4.5506085186847303</v>
      </c>
      <c r="E177">
        <f t="shared" si="5"/>
        <v>2.2897890520181541E-2</v>
      </c>
    </row>
    <row r="178" spans="1:5" x14ac:dyDescent="0.25">
      <c r="A178" s="1">
        <v>37926</v>
      </c>
      <c r="B178" s="2">
        <v>94.3259033610655</v>
      </c>
      <c r="C178">
        <f t="shared" si="4"/>
        <v>4.5467558429162604</v>
      </c>
      <c r="D178">
        <v>4.5499544537319778</v>
      </c>
      <c r="E178">
        <f t="shared" si="5"/>
        <v>-3.1986108157173732E-3</v>
      </c>
    </row>
    <row r="179" spans="1:5" x14ac:dyDescent="0.25">
      <c r="A179" s="1">
        <v>37956</v>
      </c>
      <c r="B179" s="2">
        <v>92.260372630531194</v>
      </c>
      <c r="C179">
        <f t="shared" si="4"/>
        <v>4.5246147170390465</v>
      </c>
      <c r="D179">
        <v>4.5466721828966952</v>
      </c>
      <c r="E179">
        <f t="shared" si="5"/>
        <v>-2.2057465857648673E-2</v>
      </c>
    </row>
    <row r="180" spans="1:5" x14ac:dyDescent="0.25">
      <c r="A180" s="1">
        <v>37987</v>
      </c>
      <c r="B180" s="2">
        <v>97.571737366190803</v>
      </c>
      <c r="C180">
        <f t="shared" si="4"/>
        <v>4.5805878753176952</v>
      </c>
      <c r="D180">
        <v>4.5503965549949186</v>
      </c>
      <c r="E180">
        <f t="shared" si="5"/>
        <v>3.0191320322776605E-2</v>
      </c>
    </row>
    <row r="181" spans="1:5" x14ac:dyDescent="0.25">
      <c r="A181" s="1">
        <v>38018</v>
      </c>
      <c r="B181" s="2">
        <v>97.965171791054502</v>
      </c>
      <c r="C181">
        <f t="shared" si="4"/>
        <v>4.584612025617421</v>
      </c>
      <c r="D181">
        <v>4.5543931078279334</v>
      </c>
      <c r="E181">
        <f t="shared" si="5"/>
        <v>3.0218917789487598E-2</v>
      </c>
    </row>
    <row r="182" spans="1:5" x14ac:dyDescent="0.25">
      <c r="A182" s="1">
        <v>38047</v>
      </c>
      <c r="B182" s="2">
        <v>97.571737366190803</v>
      </c>
      <c r="C182">
        <f t="shared" si="4"/>
        <v>4.5805878753176952</v>
      </c>
      <c r="D182">
        <v>4.5576540073906981</v>
      </c>
      <c r="E182">
        <f t="shared" si="5"/>
        <v>2.2933867926997031E-2</v>
      </c>
    </row>
    <row r="183" spans="1:5" x14ac:dyDescent="0.25">
      <c r="A183" s="1">
        <v>38078</v>
      </c>
      <c r="B183" s="2">
        <v>96.883227122679401</v>
      </c>
      <c r="C183">
        <f t="shared" si="4"/>
        <v>4.5735064092049118</v>
      </c>
      <c r="D183">
        <v>4.5598410652277268</v>
      </c>
      <c r="E183">
        <f t="shared" si="5"/>
        <v>1.3665343977184996E-2</v>
      </c>
    </row>
    <row r="184" spans="1:5" x14ac:dyDescent="0.25">
      <c r="A184" s="1">
        <v>38108</v>
      </c>
      <c r="B184" s="2">
        <v>97.965171791054502</v>
      </c>
      <c r="C184">
        <f t="shared" si="4"/>
        <v>4.584612025617421</v>
      </c>
      <c r="D184">
        <v>4.5632153883125914</v>
      </c>
      <c r="E184">
        <f t="shared" si="5"/>
        <v>2.1396637304829547E-2</v>
      </c>
    </row>
    <row r="185" spans="1:5" x14ac:dyDescent="0.25">
      <c r="A185" s="1">
        <v>38139</v>
      </c>
      <c r="B185" s="2">
        <v>98.063530397270398</v>
      </c>
      <c r="C185">
        <f t="shared" si="4"/>
        <v>4.585615537994661</v>
      </c>
      <c r="D185">
        <v>4.566469636657791</v>
      </c>
      <c r="E185">
        <f t="shared" si="5"/>
        <v>1.9145901336869997E-2</v>
      </c>
    </row>
    <row r="186" spans="1:5" x14ac:dyDescent="0.25">
      <c r="A186" s="1">
        <v>38169</v>
      </c>
      <c r="B186" s="2">
        <v>100.42413694645199</v>
      </c>
      <c r="C186">
        <f t="shared" si="4"/>
        <v>4.6094025861974837</v>
      </c>
      <c r="D186">
        <v>4.5723610635057437</v>
      </c>
      <c r="E186">
        <f t="shared" si="5"/>
        <v>3.7041522691739992E-2</v>
      </c>
    </row>
    <row r="187" spans="1:5" x14ac:dyDescent="0.25">
      <c r="A187" s="1">
        <v>38200</v>
      </c>
      <c r="B187" s="2">
        <v>96.784868516463504</v>
      </c>
      <c r="C187">
        <f t="shared" si="4"/>
        <v>4.5724906650850761</v>
      </c>
      <c r="D187">
        <v>4.573356122118164</v>
      </c>
      <c r="E187">
        <f t="shared" si="5"/>
        <v>-8.654570330879352E-4</v>
      </c>
    </row>
    <row r="188" spans="1:5" x14ac:dyDescent="0.25">
      <c r="A188" s="1">
        <v>38231</v>
      </c>
      <c r="B188" s="2">
        <v>99.047116459429603</v>
      </c>
      <c r="C188">
        <f t="shared" si="4"/>
        <v>4.5955956607513846</v>
      </c>
      <c r="D188">
        <v>4.5770231003331343</v>
      </c>
      <c r="E188">
        <f t="shared" si="5"/>
        <v>1.8572560418250283E-2</v>
      </c>
    </row>
    <row r="189" spans="1:5" x14ac:dyDescent="0.25">
      <c r="A189" s="1">
        <v>38261</v>
      </c>
      <c r="B189" s="2">
        <v>98.260247609702205</v>
      </c>
      <c r="C189">
        <f t="shared" si="4"/>
        <v>4.5876195466813758</v>
      </c>
      <c r="D189">
        <v>4.579424578583474</v>
      </c>
      <c r="E189">
        <f t="shared" si="5"/>
        <v>8.194968097901878E-3</v>
      </c>
    </row>
    <row r="190" spans="1:5" x14ac:dyDescent="0.25">
      <c r="A190" s="1">
        <v>38292</v>
      </c>
      <c r="B190" s="2">
        <v>97.866813184838605</v>
      </c>
      <c r="C190">
        <f t="shared" si="4"/>
        <v>4.5836075051914156</v>
      </c>
      <c r="D190">
        <v>4.5811130620038512</v>
      </c>
      <c r="E190">
        <f t="shared" si="5"/>
        <v>2.4944431875644213E-3</v>
      </c>
    </row>
    <row r="191" spans="1:5" x14ac:dyDescent="0.25">
      <c r="A191" s="1">
        <v>38322</v>
      </c>
      <c r="B191" s="2">
        <v>97.768454578622595</v>
      </c>
      <c r="C191">
        <f t="shared" si="4"/>
        <v>4.5826019746893962</v>
      </c>
      <c r="D191">
        <v>4.5824946452799686</v>
      </c>
      <c r="E191">
        <f t="shared" si="5"/>
        <v>1.0732940942759228E-4</v>
      </c>
    </row>
    <row r="192" spans="1:5" x14ac:dyDescent="0.25">
      <c r="A192" s="1">
        <v>38353</v>
      </c>
      <c r="B192" s="2">
        <v>96.391967336055302</v>
      </c>
      <c r="C192">
        <f t="shared" si="4"/>
        <v>4.568422871755196</v>
      </c>
      <c r="D192">
        <v>4.5819918463517748</v>
      </c>
      <c r="E192">
        <f t="shared" si="5"/>
        <v>-1.3568974596578798E-2</v>
      </c>
    </row>
    <row r="193" spans="1:5" x14ac:dyDescent="0.25">
      <c r="A193" s="1">
        <v>38384</v>
      </c>
      <c r="B193" s="2">
        <v>98.0918256811932</v>
      </c>
      <c r="C193">
        <f t="shared" si="4"/>
        <v>4.585904036710013</v>
      </c>
      <c r="D193">
        <v>4.5835618509302858</v>
      </c>
      <c r="E193">
        <f t="shared" si="5"/>
        <v>2.3421857797272239E-3</v>
      </c>
    </row>
    <row r="194" spans="1:5" x14ac:dyDescent="0.25">
      <c r="A194" s="1">
        <v>38412</v>
      </c>
      <c r="B194" s="2">
        <v>97.591867344388007</v>
      </c>
      <c r="C194">
        <f t="shared" si="4"/>
        <v>4.5807941635577434</v>
      </c>
      <c r="D194">
        <v>4.5843408673372172</v>
      </c>
      <c r="E194">
        <f t="shared" si="5"/>
        <v>-3.5467037794738587E-3</v>
      </c>
    </row>
    <row r="195" spans="1:5" x14ac:dyDescent="0.25">
      <c r="A195" s="1">
        <v>38443</v>
      </c>
      <c r="B195" s="2">
        <v>99.891675693692207</v>
      </c>
      <c r="C195">
        <f t="shared" si="4"/>
        <v>4.6040863557932044</v>
      </c>
      <c r="D195">
        <v>4.5878197103149176</v>
      </c>
      <c r="E195">
        <f t="shared" si="5"/>
        <v>1.6266645478286712E-2</v>
      </c>
    </row>
    <row r="196" spans="1:5" x14ac:dyDescent="0.25">
      <c r="A196" s="1">
        <v>38473</v>
      </c>
      <c r="B196" s="2">
        <v>98.491792350637397</v>
      </c>
      <c r="C196">
        <f t="shared" si="4"/>
        <v>4.5899732183167385</v>
      </c>
      <c r="D196">
        <v>4.5892943145215588</v>
      </c>
      <c r="E196">
        <f t="shared" si="5"/>
        <v>6.7890379517976385E-4</v>
      </c>
    </row>
    <row r="197" spans="1:5" x14ac:dyDescent="0.25">
      <c r="A197" s="1">
        <v>38504</v>
      </c>
      <c r="B197" s="2">
        <v>100.691609032581</v>
      </c>
      <c r="C197">
        <f t="shared" si="4"/>
        <v>4.6120624698632167</v>
      </c>
      <c r="D197">
        <v>4.5932717447087734</v>
      </c>
      <c r="E197">
        <f t="shared" si="5"/>
        <v>1.8790725154443244E-2</v>
      </c>
    </row>
    <row r="198" spans="1:5" x14ac:dyDescent="0.25">
      <c r="A198" s="1">
        <v>38534</v>
      </c>
      <c r="B198" s="2">
        <v>98.991750687442703</v>
      </c>
      <c r="C198">
        <f t="shared" si="4"/>
        <v>4.5950365202732861</v>
      </c>
      <c r="D198">
        <v>4.5948513542591209</v>
      </c>
      <c r="E198">
        <f t="shared" si="5"/>
        <v>1.8516601416518341E-4</v>
      </c>
    </row>
    <row r="199" spans="1:5" x14ac:dyDescent="0.25">
      <c r="A199" s="1">
        <v>38565</v>
      </c>
      <c r="B199" s="2">
        <v>97.391884009665901</v>
      </c>
      <c r="C199">
        <f t="shared" si="4"/>
        <v>4.5787428807871855</v>
      </c>
      <c r="D199">
        <v>4.5942670162249062</v>
      </c>
      <c r="E199">
        <f t="shared" si="5"/>
        <v>-1.5524135437720687E-2</v>
      </c>
    </row>
    <row r="200" spans="1:5" x14ac:dyDescent="0.25">
      <c r="A200" s="1">
        <v>38596</v>
      </c>
      <c r="B200" s="2">
        <v>97.391884009665901</v>
      </c>
      <c r="C200">
        <f t="shared" si="4"/>
        <v>4.5787428807871855</v>
      </c>
      <c r="D200">
        <v>4.5936321941451652</v>
      </c>
      <c r="E200">
        <f t="shared" si="5"/>
        <v>-1.4889313357979717E-2</v>
      </c>
    </row>
    <row r="201" spans="1:5" x14ac:dyDescent="0.25">
      <c r="A201" s="1">
        <v>38626</v>
      </c>
      <c r="B201" s="2">
        <v>95.492042329805798</v>
      </c>
      <c r="C201">
        <f t="shared" si="4"/>
        <v>4.5590429176253799</v>
      </c>
      <c r="D201">
        <v>4.5905712580098488</v>
      </c>
      <c r="E201">
        <f t="shared" si="5"/>
        <v>-3.1528340384468834E-2</v>
      </c>
    </row>
    <row r="202" spans="1:5" x14ac:dyDescent="0.25">
      <c r="A202" s="1">
        <v>38657</v>
      </c>
      <c r="B202" s="2">
        <v>99.891675693692207</v>
      </c>
      <c r="C202">
        <f t="shared" si="4"/>
        <v>4.6040863557932044</v>
      </c>
      <c r="D202">
        <v>4.5930919945735411</v>
      </c>
      <c r="E202">
        <f t="shared" si="5"/>
        <v>1.099436121966324E-2</v>
      </c>
    </row>
    <row r="203" spans="1:5" x14ac:dyDescent="0.25">
      <c r="A203" s="1">
        <v>38687</v>
      </c>
      <c r="B203" s="2">
        <v>100.091659028414</v>
      </c>
      <c r="C203">
        <f t="shared" si="4"/>
        <v>4.6060863564598682</v>
      </c>
      <c r="D203">
        <v>4.5956355330874539</v>
      </c>
      <c r="E203">
        <f t="shared" si="5"/>
        <v>1.045082337241432E-2</v>
      </c>
    </row>
    <row r="204" spans="1:5" x14ac:dyDescent="0.25">
      <c r="A204" s="1">
        <v>38718</v>
      </c>
      <c r="B204" s="2">
        <v>99.691692358970101</v>
      </c>
      <c r="C204">
        <f t="shared" si="4"/>
        <v>4.6020823471064887</v>
      </c>
      <c r="D204">
        <v>4.5974674621664846</v>
      </c>
      <c r="E204">
        <f t="shared" si="5"/>
        <v>4.6148849400040604E-3</v>
      </c>
    </row>
    <row r="205" spans="1:5" x14ac:dyDescent="0.25">
      <c r="A205" s="1">
        <v>38749</v>
      </c>
      <c r="B205" s="2">
        <v>101.091575702025</v>
      </c>
      <c r="C205">
        <f t="shared" ref="C205:D268" si="6">LN(B205)</f>
        <v>4.6160267961651238</v>
      </c>
      <c r="D205">
        <v>4.6008029095195679</v>
      </c>
      <c r="E205">
        <f t="shared" ref="E205:E268" si="7">C205-D205</f>
        <v>1.5223886645555851E-2</v>
      </c>
    </row>
    <row r="206" spans="1:5" x14ac:dyDescent="0.25">
      <c r="A206" s="1">
        <v>38777</v>
      </c>
      <c r="B206" s="2">
        <v>104.091325722856</v>
      </c>
      <c r="C206">
        <f t="shared" si="6"/>
        <v>4.6452686457596153</v>
      </c>
      <c r="D206">
        <v>4.6073959226312073</v>
      </c>
      <c r="E206">
        <f t="shared" si="7"/>
        <v>3.7872723128407948E-2</v>
      </c>
    </row>
    <row r="207" spans="1:5" x14ac:dyDescent="0.25">
      <c r="A207" s="1">
        <v>38808</v>
      </c>
      <c r="B207" s="2">
        <v>102.79143404716299</v>
      </c>
      <c r="C207">
        <f t="shared" si="6"/>
        <v>4.6327020231597631</v>
      </c>
      <c r="D207">
        <v>4.6119635629615052</v>
      </c>
      <c r="E207">
        <f t="shared" si="7"/>
        <v>2.0738460198257869E-2</v>
      </c>
    </row>
    <row r="208" spans="1:5" x14ac:dyDescent="0.25">
      <c r="A208" s="1">
        <v>38838</v>
      </c>
      <c r="B208" s="2">
        <v>99.691692358970101</v>
      </c>
      <c r="C208">
        <f t="shared" si="6"/>
        <v>4.6020823471064887</v>
      </c>
      <c r="D208">
        <v>4.6124301752057182</v>
      </c>
      <c r="E208">
        <f t="shared" si="7"/>
        <v>-1.0347828099229517E-2</v>
      </c>
    </row>
    <row r="209" spans="1:5" x14ac:dyDescent="0.25">
      <c r="A209" s="1">
        <v>38869</v>
      </c>
      <c r="B209" s="2">
        <v>102.091492375635</v>
      </c>
      <c r="C209">
        <f t="shared" si="6"/>
        <v>4.6258693953093122</v>
      </c>
      <c r="D209">
        <v>4.6156412838452816</v>
      </c>
      <c r="E209">
        <f t="shared" si="7"/>
        <v>1.0228111464030576E-2</v>
      </c>
    </row>
    <row r="210" spans="1:5" x14ac:dyDescent="0.25">
      <c r="A210" s="1">
        <v>38899</v>
      </c>
      <c r="B210" s="2">
        <v>99.491709024247996</v>
      </c>
      <c r="C210">
        <f t="shared" si="6"/>
        <v>4.6000743143032432</v>
      </c>
      <c r="D210">
        <v>4.6154181158619894</v>
      </c>
      <c r="E210">
        <f t="shared" si="7"/>
        <v>-1.5343801558746151E-2</v>
      </c>
    </row>
    <row r="211" spans="1:5" x14ac:dyDescent="0.25">
      <c r="A211" s="1">
        <v>38930</v>
      </c>
      <c r="B211" s="2">
        <v>99.091742354803799</v>
      </c>
      <c r="C211">
        <f t="shared" si="6"/>
        <v>4.5960461114746387</v>
      </c>
      <c r="D211">
        <v>4.6146140878347</v>
      </c>
      <c r="E211">
        <f t="shared" si="7"/>
        <v>-1.8567976360061245E-2</v>
      </c>
    </row>
    <row r="212" spans="1:5" x14ac:dyDescent="0.25">
      <c r="A212" s="1">
        <v>38961</v>
      </c>
      <c r="B212" s="2">
        <v>97.0919090075827</v>
      </c>
      <c r="C212">
        <f t="shared" si="6"/>
        <v>4.5756580454359757</v>
      </c>
      <c r="D212">
        <v>4.6112923413474132</v>
      </c>
      <c r="E212">
        <f t="shared" si="7"/>
        <v>-3.5634295911437519E-2</v>
      </c>
    </row>
    <row r="213" spans="1:5" x14ac:dyDescent="0.25">
      <c r="A213" s="1">
        <v>38991</v>
      </c>
      <c r="B213" s="2">
        <v>97.0919090075827</v>
      </c>
      <c r="C213">
        <f t="shared" si="6"/>
        <v>4.5756580454359757</v>
      </c>
      <c r="D213">
        <v>4.6080946501593001</v>
      </c>
      <c r="E213">
        <f t="shared" si="7"/>
        <v>-3.2436604723324436E-2</v>
      </c>
    </row>
    <row r="214" spans="1:5" x14ac:dyDescent="0.25">
      <c r="A214" s="1">
        <v>39022</v>
      </c>
      <c r="B214" s="2">
        <v>100.89159236730301</v>
      </c>
      <c r="C214">
        <f t="shared" si="6"/>
        <v>4.6140465974982616</v>
      </c>
      <c r="D214">
        <v>4.6096818462727338</v>
      </c>
      <c r="E214">
        <f t="shared" si="7"/>
        <v>4.3647512255278187E-3</v>
      </c>
    </row>
    <row r="215" spans="1:5" x14ac:dyDescent="0.25">
      <c r="A215" s="1">
        <v>39052</v>
      </c>
      <c r="B215" s="2">
        <v>101.59153403883001</v>
      </c>
      <c r="C215">
        <f t="shared" si="6"/>
        <v>4.6209602052830769</v>
      </c>
      <c r="D215">
        <v>4.6119484505413944</v>
      </c>
      <c r="E215">
        <f t="shared" si="7"/>
        <v>9.0117547416825872E-3</v>
      </c>
    </row>
    <row r="216" spans="1:5" x14ac:dyDescent="0.25">
      <c r="A216" s="1">
        <v>39083</v>
      </c>
      <c r="B216" s="2">
        <v>101.291559036747</v>
      </c>
      <c r="C216">
        <f t="shared" si="6"/>
        <v>4.6180030813933346</v>
      </c>
      <c r="D216">
        <v>4.6136525874921102</v>
      </c>
      <c r="E216">
        <f t="shared" si="7"/>
        <v>4.3504939012244392E-3</v>
      </c>
    </row>
    <row r="217" spans="1:5" x14ac:dyDescent="0.25">
      <c r="A217" s="1">
        <v>39114</v>
      </c>
      <c r="B217" s="2">
        <v>102.591450712441</v>
      </c>
      <c r="C217">
        <f t="shared" si="6"/>
        <v>4.6307546028753688</v>
      </c>
      <c r="D217">
        <v>4.6167291330905362</v>
      </c>
      <c r="E217">
        <f t="shared" si="7"/>
        <v>1.4025469784832545E-2</v>
      </c>
    </row>
    <row r="218" spans="1:5" x14ac:dyDescent="0.25">
      <c r="A218" s="1">
        <v>39142</v>
      </c>
      <c r="B218" s="2">
        <v>102.691442379802</v>
      </c>
      <c r="C218">
        <f t="shared" si="6"/>
        <v>4.6317287870732118</v>
      </c>
      <c r="D218">
        <v>4.6196605420229009</v>
      </c>
      <c r="E218">
        <f t="shared" si="7"/>
        <v>1.20682450503109E-2</v>
      </c>
    </row>
    <row r="219" spans="1:5" x14ac:dyDescent="0.25">
      <c r="A219" s="1">
        <v>39173</v>
      </c>
      <c r="B219" s="2">
        <v>101.091575702025</v>
      </c>
      <c r="C219">
        <f t="shared" si="6"/>
        <v>4.6160267961651238</v>
      </c>
      <c r="D219">
        <v>4.6204287424098505</v>
      </c>
      <c r="E219">
        <f t="shared" si="7"/>
        <v>-4.4019462447266733E-3</v>
      </c>
    </row>
    <row r="220" spans="1:5" x14ac:dyDescent="0.25">
      <c r="A220" s="1">
        <v>39203</v>
      </c>
      <c r="B220" s="2">
        <v>101.691525706191</v>
      </c>
      <c r="C220">
        <f t="shared" si="6"/>
        <v>4.6219439731932086</v>
      </c>
      <c r="D220">
        <v>4.6217863666782781</v>
      </c>
      <c r="E220">
        <f t="shared" si="7"/>
        <v>1.5760651493046396E-4</v>
      </c>
    </row>
    <row r="221" spans="1:5" x14ac:dyDescent="0.25">
      <c r="A221" s="1">
        <v>39234</v>
      </c>
      <c r="B221" s="2">
        <v>103.89134238813401</v>
      </c>
      <c r="C221">
        <f t="shared" si="6"/>
        <v>4.6433455682438742</v>
      </c>
      <c r="D221">
        <v>4.6255736053664407</v>
      </c>
      <c r="E221">
        <f t="shared" si="7"/>
        <v>1.7771962877433545E-2</v>
      </c>
    </row>
    <row r="222" spans="1:5" x14ac:dyDescent="0.25">
      <c r="A222" s="1">
        <v>39264</v>
      </c>
      <c r="B222" s="2">
        <v>104.19131739021699</v>
      </c>
      <c r="C222">
        <f t="shared" si="6"/>
        <v>4.6462287994579583</v>
      </c>
      <c r="D222">
        <v>4.6293901598147844</v>
      </c>
      <c r="E222">
        <f t="shared" si="7"/>
        <v>1.6838639643173892E-2</v>
      </c>
    </row>
    <row r="223" spans="1:5" x14ac:dyDescent="0.25">
      <c r="A223" s="1">
        <v>39295</v>
      </c>
      <c r="B223" s="2">
        <v>104.39130072494</v>
      </c>
      <c r="C223">
        <f t="shared" si="6"/>
        <v>4.6481463455872385</v>
      </c>
      <c r="D223">
        <v>4.6331081915432648</v>
      </c>
      <c r="E223">
        <f t="shared" si="7"/>
        <v>1.5038154043973684E-2</v>
      </c>
    </row>
    <row r="224" spans="1:5" x14ac:dyDescent="0.25">
      <c r="A224" s="1">
        <v>39326</v>
      </c>
      <c r="B224" s="2">
        <v>106.191150737439</v>
      </c>
      <c r="C224">
        <f t="shared" si="6"/>
        <v>4.6652407789465391</v>
      </c>
      <c r="D224">
        <v>4.6385642933995701</v>
      </c>
      <c r="E224">
        <f t="shared" si="7"/>
        <v>2.6676485546968998E-2</v>
      </c>
    </row>
    <row r="225" spans="1:5" x14ac:dyDescent="0.25">
      <c r="A225" s="1">
        <v>39356</v>
      </c>
      <c r="B225" s="2">
        <v>106.79110074160501</v>
      </c>
      <c r="C225">
        <f t="shared" si="6"/>
        <v>4.6708745966647918</v>
      </c>
      <c r="D225">
        <v>4.6442503290722099</v>
      </c>
      <c r="E225">
        <f t="shared" si="7"/>
        <v>2.6624267592581852E-2</v>
      </c>
    </row>
    <row r="226" spans="1:5" x14ac:dyDescent="0.25">
      <c r="A226" s="1">
        <v>39387</v>
      </c>
      <c r="B226" s="2">
        <v>109.390884092992</v>
      </c>
      <c r="C226">
        <f t="shared" si="6"/>
        <v>4.6949275601265743</v>
      </c>
      <c r="D226">
        <v>4.6523695645558512</v>
      </c>
      <c r="E226">
        <f t="shared" si="7"/>
        <v>4.2557995570723151E-2</v>
      </c>
    </row>
    <row r="227" spans="1:5" x14ac:dyDescent="0.25">
      <c r="A227" s="1">
        <v>39417</v>
      </c>
      <c r="B227" s="2">
        <v>108.890925756187</v>
      </c>
      <c r="C227">
        <f t="shared" si="6"/>
        <v>4.6903467000776109</v>
      </c>
      <c r="D227">
        <v>4.6592826210914611</v>
      </c>
      <c r="E227">
        <f t="shared" si="7"/>
        <v>3.1064078986149823E-2</v>
      </c>
    </row>
    <row r="228" spans="1:5" x14ac:dyDescent="0.25">
      <c r="A228" s="1">
        <v>39448</v>
      </c>
      <c r="B228" s="2">
        <v>104.79126739438399</v>
      </c>
      <c r="C228">
        <f t="shared" si="6"/>
        <v>4.6519704420256396</v>
      </c>
      <c r="D228">
        <v>4.6609514303716075</v>
      </c>
      <c r="E228">
        <f t="shared" si="7"/>
        <v>-8.980988345967944E-3</v>
      </c>
    </row>
    <row r="229" spans="1:5" x14ac:dyDescent="0.25">
      <c r="A229" s="1">
        <v>39479</v>
      </c>
      <c r="B229" s="2">
        <v>106.591117406883</v>
      </c>
      <c r="C229">
        <f t="shared" si="6"/>
        <v>4.6690001818704427</v>
      </c>
      <c r="D229">
        <v>4.6644110977680482</v>
      </c>
      <c r="E229">
        <f t="shared" si="7"/>
        <v>4.5890841023945583E-3</v>
      </c>
    </row>
    <row r="230" spans="1:5" x14ac:dyDescent="0.25">
      <c r="A230" s="1">
        <v>39508</v>
      </c>
      <c r="B230" s="2">
        <v>107.391050745771</v>
      </c>
      <c r="C230">
        <f t="shared" si="6"/>
        <v>4.676476852213459</v>
      </c>
      <c r="D230">
        <v>4.668393287329601</v>
      </c>
      <c r="E230">
        <f t="shared" si="7"/>
        <v>8.0835648838579743E-3</v>
      </c>
    </row>
    <row r="231" spans="1:5" x14ac:dyDescent="0.25">
      <c r="A231" s="1">
        <v>39539</v>
      </c>
      <c r="B231" s="2">
        <v>113.190567452712</v>
      </c>
      <c r="C231">
        <f t="shared" si="6"/>
        <v>4.7290728359077763</v>
      </c>
      <c r="D231">
        <v>4.6783283248418917</v>
      </c>
      <c r="E231">
        <f t="shared" si="7"/>
        <v>5.0744511065884623E-2</v>
      </c>
    </row>
    <row r="232" spans="1:5" x14ac:dyDescent="0.25">
      <c r="A232" s="1">
        <v>39569</v>
      </c>
      <c r="B232" s="2">
        <v>103.791350720773</v>
      </c>
      <c r="C232">
        <f t="shared" si="6"/>
        <v>4.6423826408704816</v>
      </c>
      <c r="D232">
        <v>4.6769533731670698</v>
      </c>
      <c r="E232">
        <f t="shared" si="7"/>
        <v>-3.4570732296588247E-2</v>
      </c>
    </row>
    <row r="233" spans="1:5" x14ac:dyDescent="0.25">
      <c r="A233" s="1">
        <v>39600</v>
      </c>
      <c r="B233" s="2">
        <v>105.291225731189</v>
      </c>
      <c r="C233">
        <f t="shared" si="6"/>
        <v>4.656730089278625</v>
      </c>
      <c r="D233">
        <v>4.6772131594936326</v>
      </c>
      <c r="E233">
        <f t="shared" si="7"/>
        <v>-2.0483070215007615E-2</v>
      </c>
    </row>
    <row r="234" spans="1:5" x14ac:dyDescent="0.25">
      <c r="A234" s="1">
        <v>39630</v>
      </c>
      <c r="B234" s="2">
        <v>105.291225731189</v>
      </c>
      <c r="C234">
        <f t="shared" si="6"/>
        <v>4.656730089278625</v>
      </c>
      <c r="D234">
        <v>4.67728145336923</v>
      </c>
      <c r="E234">
        <f t="shared" si="7"/>
        <v>-2.0551364090604984E-2</v>
      </c>
    </row>
    <row r="235" spans="1:5" x14ac:dyDescent="0.25">
      <c r="A235" s="1">
        <v>39661</v>
      </c>
      <c r="B235" s="2">
        <v>103.791350720773</v>
      </c>
      <c r="C235">
        <f t="shared" si="6"/>
        <v>4.6423826408704816</v>
      </c>
      <c r="D235">
        <v>4.6754426875813726</v>
      </c>
      <c r="E235">
        <f t="shared" si="7"/>
        <v>-3.3060046710891022E-2</v>
      </c>
    </row>
    <row r="236" spans="1:5" x14ac:dyDescent="0.25">
      <c r="A236" s="1">
        <v>39692</v>
      </c>
      <c r="B236" s="2">
        <v>106.691109074244</v>
      </c>
      <c r="C236">
        <f t="shared" si="6"/>
        <v>4.6699378284464057</v>
      </c>
      <c r="D236">
        <v>4.6769068085740662</v>
      </c>
      <c r="E236">
        <f t="shared" si="7"/>
        <v>-6.9689801276604513E-3</v>
      </c>
    </row>
    <row r="237" spans="1:5" x14ac:dyDescent="0.25">
      <c r="A237" s="1">
        <v>39722</v>
      </c>
      <c r="B237" s="2">
        <v>106.891092408966</v>
      </c>
      <c r="C237">
        <f t="shared" si="6"/>
        <v>4.6718104881696965</v>
      </c>
      <c r="D237">
        <v>4.6783659818491259</v>
      </c>
      <c r="E237">
        <f t="shared" si="7"/>
        <v>-6.555493679429425E-3</v>
      </c>
    </row>
    <row r="238" spans="1:5" x14ac:dyDescent="0.25">
      <c r="A238" s="1">
        <v>39753</v>
      </c>
      <c r="B238" s="2">
        <v>101.59153403883001</v>
      </c>
      <c r="C238">
        <f t="shared" si="6"/>
        <v>4.6209602052830769</v>
      </c>
      <c r="D238">
        <v>4.6734365050303293</v>
      </c>
      <c r="E238">
        <f t="shared" si="7"/>
        <v>-5.247629974725232E-2</v>
      </c>
    </row>
    <row r="239" spans="1:5" x14ac:dyDescent="0.25">
      <c r="A239" s="1">
        <v>39783</v>
      </c>
      <c r="B239" s="2">
        <v>97.591867344388007</v>
      </c>
      <c r="C239">
        <f t="shared" si="6"/>
        <v>4.5807941635577434</v>
      </c>
      <c r="D239">
        <v>4.6638280624317989</v>
      </c>
      <c r="E239">
        <f t="shared" si="7"/>
        <v>-8.3033898874055545E-2</v>
      </c>
    </row>
    <row r="240" spans="1:5" x14ac:dyDescent="0.25">
      <c r="A240" s="1">
        <v>39814</v>
      </c>
      <c r="B240" s="2">
        <v>100.49162569785901</v>
      </c>
      <c r="C240">
        <f t="shared" si="6"/>
        <v>4.6100743976378311</v>
      </c>
      <c r="D240">
        <v>4.658282411312948</v>
      </c>
      <c r="E240">
        <f t="shared" si="7"/>
        <v>-4.8208013675116845E-2</v>
      </c>
    </row>
    <row r="241" spans="1:5" x14ac:dyDescent="0.25">
      <c r="A241" s="1">
        <v>39845</v>
      </c>
      <c r="B241" s="2">
        <v>96.691942338138503</v>
      </c>
      <c r="C241">
        <f t="shared" si="6"/>
        <v>4.5715300725979446</v>
      </c>
      <c r="D241">
        <v>4.6483622660355168</v>
      </c>
      <c r="E241">
        <f t="shared" si="7"/>
        <v>-7.6832193437572194E-2</v>
      </c>
    </row>
    <row r="242" spans="1:5" x14ac:dyDescent="0.25">
      <c r="A242" s="1">
        <v>39873</v>
      </c>
      <c r="B242" s="2">
        <v>94.7921006582785</v>
      </c>
      <c r="C242">
        <f t="shared" si="6"/>
        <v>4.5516860793996727</v>
      </c>
      <c r="D242">
        <v>4.6366395874600812</v>
      </c>
      <c r="E242">
        <f t="shared" si="7"/>
        <v>-8.4953508060408467E-2</v>
      </c>
    </row>
    <row r="243" spans="1:5" x14ac:dyDescent="0.25">
      <c r="A243" s="1">
        <v>39904</v>
      </c>
      <c r="B243" s="2">
        <v>91.392383968002605</v>
      </c>
      <c r="C243">
        <f t="shared" si="6"/>
        <v>4.5151621485988001</v>
      </c>
      <c r="D243">
        <v>4.6212484907765212</v>
      </c>
      <c r="E243">
        <f t="shared" si="7"/>
        <v>-0.10608634217772117</v>
      </c>
    </row>
    <row r="244" spans="1:5" x14ac:dyDescent="0.25">
      <c r="A244" s="1">
        <v>39934</v>
      </c>
      <c r="B244" s="2">
        <v>96.0919923339722</v>
      </c>
      <c r="C244">
        <f t="shared" si="6"/>
        <v>4.565305986114943</v>
      </c>
      <c r="D244">
        <v>4.6129683630866598</v>
      </c>
      <c r="E244">
        <f t="shared" si="7"/>
        <v>-4.7662376971716824E-2</v>
      </c>
    </row>
    <row r="245" spans="1:5" x14ac:dyDescent="0.25">
      <c r="A245" s="1">
        <v>39965</v>
      </c>
      <c r="B245" s="2">
        <v>97.0919090075827</v>
      </c>
      <c r="C245">
        <f t="shared" si="6"/>
        <v>4.5756580454359757</v>
      </c>
      <c r="D245">
        <v>4.6065732271903297</v>
      </c>
      <c r="E245">
        <f t="shared" si="7"/>
        <v>-3.0915181754354037E-2</v>
      </c>
    </row>
    <row r="246" spans="1:5" x14ac:dyDescent="0.25">
      <c r="A246" s="1">
        <v>39995</v>
      </c>
      <c r="B246" s="2">
        <v>99.191734022164795</v>
      </c>
      <c r="C246">
        <f t="shared" si="6"/>
        <v>4.5970546844295228</v>
      </c>
      <c r="D246">
        <v>4.603303625862754</v>
      </c>
      <c r="E246">
        <f t="shared" si="7"/>
        <v>-6.248941433231181E-3</v>
      </c>
    </row>
    <row r="247" spans="1:5" x14ac:dyDescent="0.25">
      <c r="A247" s="1">
        <v>40026</v>
      </c>
      <c r="B247" s="2">
        <v>98.291809015915305</v>
      </c>
      <c r="C247">
        <f t="shared" si="6"/>
        <v>4.5879406972918169</v>
      </c>
      <c r="D247">
        <v>4.5992771426218129</v>
      </c>
      <c r="E247">
        <f t="shared" si="7"/>
        <v>-1.1336445329996003E-2</v>
      </c>
    </row>
    <row r="248" spans="1:5" x14ac:dyDescent="0.25">
      <c r="A248" s="1">
        <v>40057</v>
      </c>
      <c r="B248" s="2">
        <v>97.691859011749003</v>
      </c>
      <c r="C248">
        <f t="shared" si="6"/>
        <v>4.5818182291874328</v>
      </c>
      <c r="D248">
        <v>4.594908161944371</v>
      </c>
      <c r="E248">
        <f t="shared" si="7"/>
        <v>-1.3089932756938261E-2</v>
      </c>
    </row>
    <row r="249" spans="1:5" x14ac:dyDescent="0.25">
      <c r="A249" s="1">
        <v>40087</v>
      </c>
      <c r="B249" s="2">
        <v>99.691692358970101</v>
      </c>
      <c r="C249">
        <f t="shared" si="6"/>
        <v>4.6020823471064887</v>
      </c>
      <c r="D249">
        <v>4.5934212884417693</v>
      </c>
      <c r="E249">
        <f t="shared" si="7"/>
        <v>8.6610586647193344E-3</v>
      </c>
    </row>
    <row r="250" spans="1:5" x14ac:dyDescent="0.25">
      <c r="A250" s="1">
        <v>40118</v>
      </c>
      <c r="B250" s="2">
        <v>99.291725689525904</v>
      </c>
      <c r="C250">
        <f t="shared" si="6"/>
        <v>4.5980622411898233</v>
      </c>
      <c r="D250">
        <v>4.5916951689898635</v>
      </c>
      <c r="E250">
        <f t="shared" si="7"/>
        <v>6.3670721999598001E-3</v>
      </c>
    </row>
    <row r="251" spans="1:5" x14ac:dyDescent="0.25">
      <c r="A251" s="1">
        <v>40148</v>
      </c>
      <c r="B251" s="2">
        <v>100.49162569785901</v>
      </c>
      <c r="C251">
        <f t="shared" si="6"/>
        <v>4.6100743976378311</v>
      </c>
      <c r="D251">
        <v>4.5916832211950691</v>
      </c>
      <c r="E251">
        <f t="shared" si="7"/>
        <v>1.8391176442762003E-2</v>
      </c>
    </row>
    <row r="252" spans="1:5" x14ac:dyDescent="0.25">
      <c r="A252" s="1">
        <v>40179</v>
      </c>
      <c r="B252" s="2">
        <v>104.591284059662</v>
      </c>
      <c r="C252">
        <f t="shared" si="6"/>
        <v>4.6500602217695217</v>
      </c>
      <c r="D252">
        <v>4.5966607916559497</v>
      </c>
      <c r="E252">
        <f t="shared" si="7"/>
        <v>5.3399430113572066E-2</v>
      </c>
    </row>
    <row r="253" spans="1:5" x14ac:dyDescent="0.25">
      <c r="A253" s="1">
        <v>40210</v>
      </c>
      <c r="B253" s="2">
        <v>103.19140071660701</v>
      </c>
      <c r="C253">
        <f t="shared" si="6"/>
        <v>4.6365855231861586</v>
      </c>
      <c r="D253">
        <v>4.5998199871105401</v>
      </c>
      <c r="E253">
        <f t="shared" si="7"/>
        <v>3.6765536075618499E-2</v>
      </c>
    </row>
    <row r="254" spans="1:5" x14ac:dyDescent="0.25">
      <c r="A254" s="1">
        <v>40238</v>
      </c>
      <c r="B254" s="2">
        <v>104.891259061745</v>
      </c>
      <c r="C254">
        <f t="shared" si="6"/>
        <v>4.6529241855409493</v>
      </c>
      <c r="D254">
        <v>4.6048631329690517</v>
      </c>
      <c r="E254">
        <f t="shared" si="7"/>
        <v>4.8061052571897633E-2</v>
      </c>
    </row>
    <row r="255" spans="1:5" x14ac:dyDescent="0.25">
      <c r="A255" s="1">
        <v>40269</v>
      </c>
      <c r="B255" s="2">
        <v>104.891259061745</v>
      </c>
      <c r="C255">
        <f t="shared" si="6"/>
        <v>4.6529241855409493</v>
      </c>
      <c r="D255">
        <v>4.6096707519517297</v>
      </c>
      <c r="E255">
        <f t="shared" si="7"/>
        <v>4.3253433589219625E-2</v>
      </c>
    </row>
    <row r="256" spans="1:5" x14ac:dyDescent="0.25">
      <c r="A256" s="1">
        <v>40299</v>
      </c>
      <c r="B256" s="2">
        <v>109.79085076243599</v>
      </c>
      <c r="C256">
        <f t="shared" si="6"/>
        <v>4.6985771992141219</v>
      </c>
      <c r="D256">
        <v>4.6197648109193183</v>
      </c>
      <c r="E256">
        <f t="shared" si="7"/>
        <v>7.8812388294803526E-2</v>
      </c>
    </row>
    <row r="257" spans="1:5" x14ac:dyDescent="0.25">
      <c r="A257" s="1">
        <v>40330</v>
      </c>
      <c r="B257" s="2">
        <v>103.391384051329</v>
      </c>
      <c r="C257">
        <f t="shared" si="6"/>
        <v>4.638521632213024</v>
      </c>
      <c r="D257">
        <v>4.6219757474627707</v>
      </c>
      <c r="E257">
        <f t="shared" si="7"/>
        <v>1.6545884750253315E-2</v>
      </c>
    </row>
    <row r="258" spans="1:5" x14ac:dyDescent="0.25">
      <c r="A258" s="1">
        <v>40360</v>
      </c>
      <c r="B258" s="2">
        <v>101.89150904091299</v>
      </c>
      <c r="C258">
        <f t="shared" si="6"/>
        <v>4.6239086103673728</v>
      </c>
      <c r="D258">
        <v>4.6222776747420191</v>
      </c>
      <c r="E258">
        <f t="shared" si="7"/>
        <v>1.6309356253536578E-3</v>
      </c>
    </row>
    <row r="259" spans="1:5" x14ac:dyDescent="0.25">
      <c r="A259" s="1">
        <v>40391</v>
      </c>
      <c r="B259" s="2">
        <v>104.19131739021699</v>
      </c>
      <c r="C259">
        <f t="shared" si="6"/>
        <v>4.6462287994579583</v>
      </c>
      <c r="D259">
        <v>4.6252599173219053</v>
      </c>
      <c r="E259">
        <f t="shared" si="7"/>
        <v>2.0968882136052969E-2</v>
      </c>
    </row>
    <row r="260" spans="1:5" x14ac:dyDescent="0.25">
      <c r="A260" s="1">
        <v>40422</v>
      </c>
      <c r="B260" s="2">
        <v>102.991417381885</v>
      </c>
      <c r="C260">
        <f t="shared" si="6"/>
        <v>4.6346456583683331</v>
      </c>
      <c r="D260">
        <v>4.6266413367925496</v>
      </c>
      <c r="E260">
        <f t="shared" si="7"/>
        <v>8.0043215757834574E-3</v>
      </c>
    </row>
    <row r="261" spans="1:5" x14ac:dyDescent="0.25">
      <c r="A261" s="1">
        <v>40452</v>
      </c>
      <c r="B261" s="2">
        <v>105.691192400633</v>
      </c>
      <c r="C261">
        <f t="shared" si="6"/>
        <v>4.6605215630148855</v>
      </c>
      <c r="D261">
        <v>4.6310528633600923</v>
      </c>
      <c r="E261">
        <f t="shared" si="7"/>
        <v>2.9468699654793262E-2</v>
      </c>
    </row>
    <row r="262" spans="1:5" x14ac:dyDescent="0.25">
      <c r="A262" s="1">
        <v>40483</v>
      </c>
      <c r="B262" s="2">
        <v>106.891092408966</v>
      </c>
      <c r="C262">
        <f t="shared" si="6"/>
        <v>4.6718104881696965</v>
      </c>
      <c r="D262">
        <v>4.6365278224974178</v>
      </c>
      <c r="E262">
        <f t="shared" si="7"/>
        <v>3.5282665672278668E-2</v>
      </c>
    </row>
    <row r="263" spans="1:5" x14ac:dyDescent="0.25">
      <c r="A263" s="1">
        <v>40513</v>
      </c>
      <c r="B263" s="2">
        <v>107.29105907841</v>
      </c>
      <c r="C263">
        <f t="shared" si="6"/>
        <v>4.6755453197753472</v>
      </c>
      <c r="D263">
        <v>4.6420675968797891</v>
      </c>
      <c r="E263">
        <f t="shared" si="7"/>
        <v>3.347772289555806E-2</v>
      </c>
    </row>
    <row r="264" spans="1:5" x14ac:dyDescent="0.25">
      <c r="A264" s="1">
        <v>40544</v>
      </c>
      <c r="B264" s="2">
        <v>105.791184067994</v>
      </c>
      <c r="C264">
        <f t="shared" si="6"/>
        <v>4.6614671895628916</v>
      </c>
      <c r="D264">
        <v>4.6454921431371723</v>
      </c>
      <c r="E264">
        <f t="shared" si="7"/>
        <v>1.5975046425719341E-2</v>
      </c>
    </row>
    <row r="265" spans="1:5" x14ac:dyDescent="0.25">
      <c r="A265" s="1">
        <v>40575</v>
      </c>
      <c r="B265" s="2">
        <v>106.79110074160501</v>
      </c>
      <c r="C265">
        <f t="shared" si="6"/>
        <v>4.6708745966647918</v>
      </c>
      <c r="D265">
        <v>4.6497663305886059</v>
      </c>
      <c r="E265">
        <f t="shared" si="7"/>
        <v>2.1108266076185878E-2</v>
      </c>
    </row>
    <row r="266" spans="1:5" x14ac:dyDescent="0.25">
      <c r="A266" s="1">
        <v>40603</v>
      </c>
      <c r="B266" s="2">
        <v>106.191150737439</v>
      </c>
      <c r="C266">
        <f t="shared" si="6"/>
        <v>4.6652407789465391</v>
      </c>
      <c r="D266">
        <v>4.6530050382717736</v>
      </c>
      <c r="E266">
        <f t="shared" si="7"/>
        <v>1.2235740674765516E-2</v>
      </c>
    </row>
    <row r="267" spans="1:5" x14ac:dyDescent="0.25">
      <c r="A267" s="1">
        <v>40634</v>
      </c>
      <c r="B267" s="2">
        <v>102.79143404716299</v>
      </c>
      <c r="C267">
        <f t="shared" si="6"/>
        <v>4.6327020231597631</v>
      </c>
      <c r="D267">
        <v>4.6520047946328935</v>
      </c>
      <c r="E267">
        <f t="shared" si="7"/>
        <v>-1.930277147313042E-2</v>
      </c>
    </row>
    <row r="268" spans="1:5" x14ac:dyDescent="0.25">
      <c r="A268" s="1">
        <v>40664</v>
      </c>
      <c r="B268" s="2">
        <v>104.19131739021699</v>
      </c>
      <c r="C268">
        <f t="shared" si="6"/>
        <v>4.6462287994579583</v>
      </c>
      <c r="D268">
        <v>4.6526137422819911</v>
      </c>
      <c r="E268">
        <f t="shared" si="7"/>
        <v>-6.384942824032791E-3</v>
      </c>
    </row>
    <row r="269" spans="1:5" x14ac:dyDescent="0.25">
      <c r="A269" s="1">
        <v>40695</v>
      </c>
      <c r="B269" s="2">
        <v>103.391384051329</v>
      </c>
      <c r="C269">
        <f t="shared" ref="C269:D332" si="8">LN(B269)</f>
        <v>4.638521632213024</v>
      </c>
      <c r="D269">
        <v>4.6521652886460556</v>
      </c>
      <c r="E269">
        <f t="shared" ref="E269:E332" si="9">C269-D269</f>
        <v>-1.3643656433031559E-2</v>
      </c>
    </row>
    <row r="270" spans="1:5" x14ac:dyDescent="0.25">
      <c r="A270" s="1">
        <v>40725</v>
      </c>
      <c r="B270" s="2">
        <v>105.991167402716</v>
      </c>
      <c r="C270">
        <f t="shared" si="8"/>
        <v>4.6633557642507588</v>
      </c>
      <c r="D270">
        <v>4.6546733035412728</v>
      </c>
      <c r="E270">
        <f t="shared" si="9"/>
        <v>8.6824607094859729E-3</v>
      </c>
    </row>
    <row r="271" spans="1:5" x14ac:dyDescent="0.25">
      <c r="A271" s="1">
        <v>40756</v>
      </c>
      <c r="B271" s="2">
        <v>106.2911424048</v>
      </c>
      <c r="C271">
        <f t="shared" si="8"/>
        <v>4.6661819554866018</v>
      </c>
      <c r="D271">
        <v>4.6572876958363194</v>
      </c>
      <c r="E271">
        <f t="shared" si="9"/>
        <v>8.8942596502823434E-3</v>
      </c>
    </row>
    <row r="272" spans="1:5" x14ac:dyDescent="0.25">
      <c r="A272" s="1">
        <v>40787</v>
      </c>
      <c r="B272" s="2">
        <v>104.19131739021699</v>
      </c>
      <c r="C272">
        <f t="shared" si="8"/>
        <v>4.6462287994579583</v>
      </c>
      <c r="D272">
        <v>4.6572374505582079</v>
      </c>
      <c r="E272">
        <f t="shared" si="9"/>
        <v>-1.1008651100249622E-2</v>
      </c>
    </row>
    <row r="273" spans="1:5" x14ac:dyDescent="0.25">
      <c r="A273" s="1">
        <v>40817</v>
      </c>
      <c r="B273" s="2">
        <v>102.29147571035701</v>
      </c>
      <c r="C273">
        <f t="shared" si="8"/>
        <v>4.6278263430962721</v>
      </c>
      <c r="D273">
        <v>4.6548777813447995</v>
      </c>
      <c r="E273">
        <f t="shared" si="9"/>
        <v>-2.7051438248527404E-2</v>
      </c>
    </row>
    <row r="274" spans="1:5" x14ac:dyDescent="0.25">
      <c r="A274" s="1">
        <v>40848</v>
      </c>
      <c r="B274" s="2">
        <v>102.591450712441</v>
      </c>
      <c r="C274">
        <f t="shared" si="8"/>
        <v>4.6307546028753688</v>
      </c>
      <c r="D274">
        <v>4.6529474272670788</v>
      </c>
      <c r="E274">
        <f t="shared" si="9"/>
        <v>-2.2192824391709998E-2</v>
      </c>
    </row>
    <row r="275" spans="1:5" x14ac:dyDescent="0.25">
      <c r="A275" s="1">
        <v>40878</v>
      </c>
      <c r="B275" s="2">
        <v>102.49145904508001</v>
      </c>
      <c r="C275">
        <f t="shared" si="8"/>
        <v>4.6297794687171629</v>
      </c>
      <c r="D275">
        <v>4.6509594251399236</v>
      </c>
      <c r="E275">
        <f t="shared" si="9"/>
        <v>-2.1179956422760604E-2</v>
      </c>
    </row>
    <row r="276" spans="1:5" x14ac:dyDescent="0.25">
      <c r="A276" s="1">
        <v>40909</v>
      </c>
      <c r="B276" s="2">
        <v>102.891425714524</v>
      </c>
      <c r="C276">
        <f t="shared" si="8"/>
        <v>4.6336743129787017</v>
      </c>
      <c r="D276">
        <v>4.6495186834669138</v>
      </c>
      <c r="E276">
        <f t="shared" si="9"/>
        <v>-1.5844370488212078E-2</v>
      </c>
    </row>
    <row r="277" spans="1:5" x14ac:dyDescent="0.25">
      <c r="A277" s="1">
        <v>40940</v>
      </c>
      <c r="B277" s="2">
        <v>106.891092408966</v>
      </c>
      <c r="C277">
        <f t="shared" si="8"/>
        <v>4.6718104881696965</v>
      </c>
      <c r="D277">
        <v>4.6527490160553588</v>
      </c>
      <c r="E277">
        <f t="shared" si="9"/>
        <v>1.9061472114337619E-2</v>
      </c>
    </row>
    <row r="278" spans="1:5" x14ac:dyDescent="0.25">
      <c r="A278" s="1">
        <v>40969</v>
      </c>
      <c r="B278" s="2">
        <v>103.791350720773</v>
      </c>
      <c r="C278">
        <f t="shared" si="8"/>
        <v>4.6423826408704816</v>
      </c>
      <c r="D278">
        <v>4.6521716314936361</v>
      </c>
      <c r="E278">
        <f t="shared" si="9"/>
        <v>-9.7889906231545254E-3</v>
      </c>
    </row>
    <row r="279" spans="1:5" x14ac:dyDescent="0.25">
      <c r="A279" s="1">
        <v>41000</v>
      </c>
      <c r="B279" s="2">
        <v>106.79110074160501</v>
      </c>
      <c r="C279">
        <f t="shared" si="8"/>
        <v>4.6708745966647918</v>
      </c>
      <c r="D279">
        <v>4.6550396049563725</v>
      </c>
      <c r="E279">
        <f t="shared" si="9"/>
        <v>1.5834991708419288E-2</v>
      </c>
    </row>
    <row r="280" spans="1:5" x14ac:dyDescent="0.25">
      <c r="A280" s="1">
        <v>41030</v>
      </c>
      <c r="B280" s="2">
        <v>105.39121739855</v>
      </c>
      <c r="C280">
        <f t="shared" si="8"/>
        <v>4.6576793062459565</v>
      </c>
      <c r="D280">
        <v>4.6560851757582364</v>
      </c>
      <c r="E280">
        <f t="shared" si="9"/>
        <v>1.5941304877200579E-3</v>
      </c>
    </row>
    <row r="281" spans="1:5" x14ac:dyDescent="0.25">
      <c r="A281" s="1">
        <v>41061</v>
      </c>
      <c r="B281" s="2">
        <v>105.39121739855</v>
      </c>
      <c r="C281">
        <f t="shared" si="8"/>
        <v>4.6576793062459565</v>
      </c>
      <c r="D281">
        <v>4.6570165264571326</v>
      </c>
      <c r="E281">
        <f t="shared" si="9"/>
        <v>6.6277978882389732E-4</v>
      </c>
    </row>
    <row r="282" spans="1:5" x14ac:dyDescent="0.25">
      <c r="A282" s="1">
        <v>41091</v>
      </c>
      <c r="B282" s="2">
        <v>101.691525706191</v>
      </c>
      <c r="C282">
        <f t="shared" si="8"/>
        <v>4.6219439731932086</v>
      </c>
      <c r="D282">
        <v>4.6535107835883966</v>
      </c>
      <c r="E282">
        <f t="shared" si="9"/>
        <v>-3.156681039518805E-2</v>
      </c>
    </row>
    <row r="283" spans="1:5" x14ac:dyDescent="0.25">
      <c r="A283" s="1">
        <v>41122</v>
      </c>
      <c r="B283" s="2">
        <v>103.291392383968</v>
      </c>
      <c r="C283">
        <f t="shared" si="8"/>
        <v>4.637554046264289</v>
      </c>
      <c r="D283">
        <v>4.6520743679012284</v>
      </c>
      <c r="E283">
        <f t="shared" si="9"/>
        <v>-1.4520321636939393E-2</v>
      </c>
    </row>
    <row r="284" spans="1:5" x14ac:dyDescent="0.25">
      <c r="A284" s="1">
        <v>41153</v>
      </c>
      <c r="B284" s="2">
        <v>102.49145904508001</v>
      </c>
      <c r="C284">
        <f t="shared" si="8"/>
        <v>4.6297794687171629</v>
      </c>
      <c r="D284">
        <v>4.6497566299631874</v>
      </c>
      <c r="E284">
        <f t="shared" si="9"/>
        <v>-1.9977161246024444E-2</v>
      </c>
    </row>
    <row r="285" spans="1:5" x14ac:dyDescent="0.25">
      <c r="A285" s="1">
        <v>41183</v>
      </c>
      <c r="B285" s="2">
        <v>102.391467377719</v>
      </c>
      <c r="C285">
        <f t="shared" si="8"/>
        <v>4.628803382744108</v>
      </c>
      <c r="D285">
        <v>4.6474453705864232</v>
      </c>
      <c r="E285">
        <f t="shared" si="9"/>
        <v>-1.8641987842315189E-2</v>
      </c>
    </row>
    <row r="286" spans="1:5" x14ac:dyDescent="0.25">
      <c r="A286" s="1">
        <v>41214</v>
      </c>
      <c r="B286" s="2">
        <v>103.691359053412</v>
      </c>
      <c r="C286">
        <f t="shared" si="8"/>
        <v>4.6414187853741753</v>
      </c>
      <c r="D286">
        <v>4.6467968824516195</v>
      </c>
      <c r="E286">
        <f t="shared" si="9"/>
        <v>-5.3780970774441883E-3</v>
      </c>
    </row>
    <row r="287" spans="1:5" x14ac:dyDescent="0.25">
      <c r="A287" s="1">
        <v>41244</v>
      </c>
      <c r="B287" s="2">
        <v>102.591450712441</v>
      </c>
      <c r="C287">
        <f t="shared" si="8"/>
        <v>4.6307546028753688</v>
      </c>
      <c r="D287">
        <v>4.644892949940294</v>
      </c>
      <c r="E287">
        <f t="shared" si="9"/>
        <v>-1.4138347064925227E-2</v>
      </c>
    </row>
    <row r="288" spans="1:5" x14ac:dyDescent="0.25">
      <c r="A288" s="1">
        <v>41275</v>
      </c>
      <c r="B288" s="2">
        <v>104.291309057578</v>
      </c>
      <c r="C288">
        <f t="shared" si="8"/>
        <v>4.6471880321454178</v>
      </c>
      <c r="D288">
        <v>4.6451001880062481</v>
      </c>
      <c r="E288">
        <f t="shared" si="9"/>
        <v>2.0878441391696256E-3</v>
      </c>
    </row>
    <row r="289" spans="1:5" x14ac:dyDescent="0.25">
      <c r="A289" s="1">
        <v>41306</v>
      </c>
      <c r="B289" s="2">
        <v>105.291225731189</v>
      </c>
      <c r="C289">
        <f t="shared" si="8"/>
        <v>4.656730089278625</v>
      </c>
      <c r="D289">
        <v>4.6464546762632857</v>
      </c>
      <c r="E289">
        <f t="shared" si="9"/>
        <v>1.0275413015339296E-2</v>
      </c>
    </row>
    <row r="290" spans="1:5" x14ac:dyDescent="0.25">
      <c r="A290" s="1">
        <v>41334</v>
      </c>
      <c r="B290" s="2">
        <v>107.191067411049</v>
      </c>
      <c r="C290">
        <f t="shared" si="8"/>
        <v>4.6746129187753969</v>
      </c>
      <c r="D290">
        <v>4.649891893289209</v>
      </c>
      <c r="E290">
        <f t="shared" si="9"/>
        <v>2.472102548618782E-2</v>
      </c>
    </row>
    <row r="291" spans="1:5" x14ac:dyDescent="0.25">
      <c r="A291" s="1">
        <v>41365</v>
      </c>
      <c r="B291" s="2">
        <v>107.29105907841</v>
      </c>
      <c r="C291">
        <f t="shared" si="8"/>
        <v>4.6755453197753472</v>
      </c>
      <c r="D291">
        <v>4.6532187713667339</v>
      </c>
      <c r="E291">
        <f t="shared" si="9"/>
        <v>2.2326548408613256E-2</v>
      </c>
    </row>
    <row r="292" spans="1:5" x14ac:dyDescent="0.25">
      <c r="A292" s="1">
        <v>41395</v>
      </c>
      <c r="B292" s="2">
        <v>107.09107574368799</v>
      </c>
      <c r="C292">
        <f t="shared" si="8"/>
        <v>4.6736796475923992</v>
      </c>
      <c r="D292">
        <v>4.6560909777470503</v>
      </c>
      <c r="E292">
        <f t="shared" si="9"/>
        <v>1.7588669845348903E-2</v>
      </c>
    </row>
    <row r="293" spans="1:5" x14ac:dyDescent="0.25">
      <c r="A293" s="1">
        <v>41426</v>
      </c>
      <c r="B293" s="2">
        <v>103.19140071660701</v>
      </c>
      <c r="C293">
        <f t="shared" si="8"/>
        <v>4.6365855231861586</v>
      </c>
      <c r="D293">
        <v>4.6542585581602349</v>
      </c>
      <c r="E293">
        <f t="shared" si="9"/>
        <v>-1.7673034974076351E-2</v>
      </c>
    </row>
    <row r="294" spans="1:5" x14ac:dyDescent="0.25">
      <c r="A294" s="1">
        <v>41456</v>
      </c>
      <c r="B294" s="2">
        <v>100.691609032581</v>
      </c>
      <c r="C294">
        <f t="shared" si="8"/>
        <v>4.6120624698632167</v>
      </c>
      <c r="D294">
        <v>4.6495390388412154</v>
      </c>
      <c r="E294">
        <f t="shared" si="9"/>
        <v>-3.7476568977998781E-2</v>
      </c>
    </row>
    <row r="295" spans="1:5" x14ac:dyDescent="0.25">
      <c r="A295" s="1">
        <v>41487</v>
      </c>
      <c r="B295" s="2">
        <v>103.091409049246</v>
      </c>
      <c r="C295">
        <f t="shared" si="8"/>
        <v>4.6356160611616115</v>
      </c>
      <c r="D295">
        <v>4.6479521101458339</v>
      </c>
      <c r="E295">
        <f t="shared" si="9"/>
        <v>-1.2336048984222359E-2</v>
      </c>
    </row>
    <row r="296" spans="1:5" x14ac:dyDescent="0.25">
      <c r="A296" s="1">
        <v>41518</v>
      </c>
      <c r="B296" s="2">
        <v>104.79126739438399</v>
      </c>
      <c r="C296">
        <f t="shared" si="8"/>
        <v>4.6519704420256396</v>
      </c>
      <c r="D296">
        <v>4.6484424491733067</v>
      </c>
      <c r="E296">
        <f t="shared" si="9"/>
        <v>3.5279928523328508E-3</v>
      </c>
    </row>
    <row r="297" spans="1:5" x14ac:dyDescent="0.25">
      <c r="A297" s="1">
        <v>41548</v>
      </c>
      <c r="B297" s="2">
        <v>102.29147571035701</v>
      </c>
      <c r="C297">
        <f t="shared" si="8"/>
        <v>4.6278263430962721</v>
      </c>
      <c r="D297">
        <v>4.6459758186126514</v>
      </c>
      <c r="E297">
        <f t="shared" si="9"/>
        <v>-1.8149475516379354E-2</v>
      </c>
    </row>
    <row r="298" spans="1:5" x14ac:dyDescent="0.25">
      <c r="A298" s="1">
        <v>41579</v>
      </c>
      <c r="B298" s="2">
        <v>104.991250729106</v>
      </c>
      <c r="C298">
        <f t="shared" si="8"/>
        <v>4.6538770202962203</v>
      </c>
      <c r="D298">
        <v>4.6468223516883951</v>
      </c>
      <c r="E298">
        <f t="shared" si="9"/>
        <v>7.0546686078252208E-3</v>
      </c>
    </row>
    <row r="299" spans="1:5" x14ac:dyDescent="0.25">
      <c r="A299" s="1">
        <v>41609</v>
      </c>
      <c r="B299" s="2">
        <v>103.691359053412</v>
      </c>
      <c r="C299">
        <f t="shared" si="8"/>
        <v>4.6414187853741753</v>
      </c>
      <c r="D299">
        <v>4.646112087630299</v>
      </c>
      <c r="E299">
        <f t="shared" si="9"/>
        <v>-4.6933022561237436E-3</v>
      </c>
    </row>
    <row r="300" spans="1:5" x14ac:dyDescent="0.25">
      <c r="A300" s="1">
        <v>41640</v>
      </c>
      <c r="B300" s="2">
        <v>101.091575702025</v>
      </c>
      <c r="C300">
        <f t="shared" si="8"/>
        <v>4.6160267961651238</v>
      </c>
      <c r="D300">
        <v>4.642374898297752</v>
      </c>
      <c r="E300">
        <f t="shared" si="9"/>
        <v>-2.6348102132628171E-2</v>
      </c>
    </row>
    <row r="301" spans="1:5" x14ac:dyDescent="0.25">
      <c r="A301" s="1">
        <v>41671</v>
      </c>
      <c r="B301" s="2">
        <v>100.091659028414</v>
      </c>
      <c r="C301">
        <f t="shared" si="8"/>
        <v>4.6060863564598682</v>
      </c>
      <c r="D301">
        <v>4.6376803301876111</v>
      </c>
      <c r="E301">
        <f t="shared" si="9"/>
        <v>-3.1593973727742863E-2</v>
      </c>
    </row>
    <row r="302" spans="1:5" x14ac:dyDescent="0.25">
      <c r="A302" s="1">
        <v>41699</v>
      </c>
      <c r="B302" s="2">
        <v>98.791767352720598</v>
      </c>
      <c r="C302">
        <f t="shared" si="8"/>
        <v>4.5930142748925178</v>
      </c>
      <c r="D302">
        <v>4.6317239832466797</v>
      </c>
      <c r="E302">
        <f t="shared" si="9"/>
        <v>-3.8709708354161876E-2</v>
      </c>
    </row>
    <row r="303" spans="1:5" x14ac:dyDescent="0.25">
      <c r="A303" s="1">
        <v>41730</v>
      </c>
      <c r="B303" s="2">
        <v>104.091325722856</v>
      </c>
      <c r="C303">
        <f t="shared" si="8"/>
        <v>4.6452686457596153</v>
      </c>
      <c r="D303">
        <v>4.6325176182534351</v>
      </c>
      <c r="E303">
        <f t="shared" si="9"/>
        <v>1.2751027506180179E-2</v>
      </c>
    </row>
    <row r="304" spans="1:5" x14ac:dyDescent="0.25">
      <c r="A304" s="1">
        <v>41760</v>
      </c>
      <c r="B304" s="2">
        <v>103.691359053412</v>
      </c>
      <c r="C304">
        <f t="shared" si="8"/>
        <v>4.6414187853741753</v>
      </c>
      <c r="D304">
        <v>4.6328482948529777</v>
      </c>
      <c r="E304">
        <f t="shared" si="9"/>
        <v>8.5704905211976268E-3</v>
      </c>
    </row>
    <row r="305" spans="1:5" x14ac:dyDescent="0.25">
      <c r="A305" s="1">
        <v>41791</v>
      </c>
      <c r="B305" s="2">
        <v>101.991500708274</v>
      </c>
      <c r="C305">
        <f t="shared" si="8"/>
        <v>4.6248894834229644</v>
      </c>
      <c r="D305">
        <v>4.6312032925705946</v>
      </c>
      <c r="E305">
        <f t="shared" si="9"/>
        <v>-6.3138091476302449E-3</v>
      </c>
    </row>
    <row r="306" spans="1:5" x14ac:dyDescent="0.25">
      <c r="A306" s="1">
        <v>41821</v>
      </c>
      <c r="B306" s="2">
        <v>102.691442379802</v>
      </c>
      <c r="C306">
        <f t="shared" si="8"/>
        <v>4.6317287870732118</v>
      </c>
      <c r="D306">
        <v>4.6305368627212404</v>
      </c>
      <c r="E306">
        <f t="shared" si="9"/>
        <v>1.1919243519713518E-3</v>
      </c>
    </row>
    <row r="307" spans="1:5" x14ac:dyDescent="0.25">
      <c r="A307" s="1">
        <v>41852</v>
      </c>
      <c r="B307" s="2">
        <v>102.991417381885</v>
      </c>
      <c r="C307">
        <f t="shared" si="8"/>
        <v>4.6346456583683331</v>
      </c>
      <c r="D307">
        <v>4.6303138714308227</v>
      </c>
      <c r="E307">
        <f t="shared" si="9"/>
        <v>4.3317869375103513E-3</v>
      </c>
    </row>
    <row r="308" spans="1:5" x14ac:dyDescent="0.25">
      <c r="A308" s="1">
        <v>41883</v>
      </c>
      <c r="B308" s="2">
        <v>101.291559036747</v>
      </c>
      <c r="C308">
        <f t="shared" si="8"/>
        <v>4.6180030813933346</v>
      </c>
      <c r="D308">
        <v>4.6281354423274799</v>
      </c>
      <c r="E308">
        <f t="shared" si="9"/>
        <v>-1.0132360934145268E-2</v>
      </c>
    </row>
    <row r="309" spans="1:5" x14ac:dyDescent="0.25">
      <c r="A309" s="1">
        <v>41913</v>
      </c>
      <c r="B309" s="2">
        <v>100.191650695775</v>
      </c>
      <c r="C309">
        <f t="shared" si="8"/>
        <v>4.6070848587894568</v>
      </c>
      <c r="D309">
        <v>4.6248190063696164</v>
      </c>
      <c r="E309">
        <f t="shared" si="9"/>
        <v>-1.7734147580159565E-2</v>
      </c>
    </row>
    <row r="310" spans="1:5" x14ac:dyDescent="0.25">
      <c r="A310" s="1">
        <v>41944</v>
      </c>
      <c r="B310" s="2">
        <v>100.691609032581</v>
      </c>
      <c r="C310">
        <f t="shared" si="8"/>
        <v>4.6120624698632167</v>
      </c>
      <c r="D310">
        <v>4.6223688740496129</v>
      </c>
      <c r="E310">
        <f t="shared" si="9"/>
        <v>-1.0306404186396279E-2</v>
      </c>
    </row>
    <row r="311" spans="1:5" x14ac:dyDescent="0.25">
      <c r="A311" s="1">
        <v>41974</v>
      </c>
      <c r="B311" s="2">
        <v>100.79160069994199</v>
      </c>
      <c r="C311">
        <f t="shared" si="8"/>
        <v>4.6130550257759673</v>
      </c>
      <c r="D311">
        <v>4.6202553169666958</v>
      </c>
      <c r="E311">
        <f t="shared" si="9"/>
        <v>-7.2002911907285139E-3</v>
      </c>
    </row>
    <row r="312" spans="1:5" x14ac:dyDescent="0.25">
      <c r="A312" s="1">
        <v>42005</v>
      </c>
      <c r="B312" s="2">
        <v>102.891425714524</v>
      </c>
      <c r="C312">
        <f t="shared" si="8"/>
        <v>4.6336743129787017</v>
      </c>
      <c r="D312">
        <v>4.6208396572093831</v>
      </c>
      <c r="E312">
        <f t="shared" si="9"/>
        <v>1.2834655769318637E-2</v>
      </c>
    </row>
    <row r="313" spans="1:5" x14ac:dyDescent="0.25">
      <c r="A313" s="1">
        <v>42036</v>
      </c>
      <c r="B313" s="2">
        <v>103.49137571868999</v>
      </c>
      <c r="C313">
        <f t="shared" si="8"/>
        <v>4.6394882828441188</v>
      </c>
      <c r="D313">
        <v>4.6221578490975981</v>
      </c>
      <c r="E313">
        <f t="shared" si="9"/>
        <v>1.7330433746520768E-2</v>
      </c>
    </row>
    <row r="314" spans="1:5" x14ac:dyDescent="0.25">
      <c r="A314" s="1">
        <v>42064</v>
      </c>
      <c r="B314" s="2">
        <v>100.79160069994199</v>
      </c>
      <c r="C314">
        <f t="shared" si="8"/>
        <v>4.6130550257759673</v>
      </c>
      <c r="D314">
        <v>4.6202492647381908</v>
      </c>
      <c r="E314">
        <f t="shared" si="9"/>
        <v>-7.194238962223487E-3</v>
      </c>
    </row>
    <row r="315" spans="1:5" x14ac:dyDescent="0.25">
      <c r="A315" s="1">
        <v>42095</v>
      </c>
      <c r="B315" s="2">
        <v>98.591784017998506</v>
      </c>
      <c r="C315">
        <f t="shared" si="8"/>
        <v>4.5909879317472857</v>
      </c>
      <c r="D315">
        <v>4.6158422174080442</v>
      </c>
      <c r="E315">
        <f t="shared" si="9"/>
        <v>-2.4854285660758535E-2</v>
      </c>
    </row>
    <row r="316" spans="1:5" x14ac:dyDescent="0.25">
      <c r="A316" s="1">
        <v>42125</v>
      </c>
      <c r="B316" s="2">
        <v>97.891842346471094</v>
      </c>
      <c r="C316">
        <f t="shared" si="8"/>
        <v>4.5838632196751607</v>
      </c>
      <c r="D316">
        <v>4.6109117498042167</v>
      </c>
      <c r="E316">
        <f t="shared" si="9"/>
        <v>-2.7048530129055948E-2</v>
      </c>
    </row>
    <row r="317" spans="1:5" x14ac:dyDescent="0.25">
      <c r="A317" s="1">
        <v>42156</v>
      </c>
      <c r="B317" s="2">
        <v>100.691609032581</v>
      </c>
      <c r="C317">
        <f t="shared" si="8"/>
        <v>4.6120624698632167</v>
      </c>
      <c r="D317">
        <v>4.6097837306928264</v>
      </c>
      <c r="E317">
        <f t="shared" si="9"/>
        <v>2.2787391703902315E-3</v>
      </c>
    </row>
    <row r="318" spans="1:5" x14ac:dyDescent="0.25">
      <c r="A318" s="1">
        <v>42186</v>
      </c>
      <c r="B318" s="2">
        <v>100.49162569785901</v>
      </c>
      <c r="C318">
        <f t="shared" si="8"/>
        <v>4.6100743976378311</v>
      </c>
      <c r="D318">
        <v>4.6085693157912511</v>
      </c>
      <c r="E318">
        <f t="shared" si="9"/>
        <v>1.5050818465800475E-3</v>
      </c>
    </row>
    <row r="319" spans="1:5" x14ac:dyDescent="0.25">
      <c r="A319" s="1">
        <v>42217</v>
      </c>
      <c r="B319" s="2">
        <v>96.991917340221605</v>
      </c>
      <c r="C319">
        <f t="shared" si="8"/>
        <v>4.5746276486420783</v>
      </c>
      <c r="D319">
        <v>4.6032193158601755</v>
      </c>
      <c r="E319">
        <f t="shared" si="9"/>
        <v>-2.859166721809725E-2</v>
      </c>
    </row>
    <row r="320" spans="1:5" x14ac:dyDescent="0.25">
      <c r="A320" s="1">
        <v>42248</v>
      </c>
      <c r="B320" s="2">
        <v>98.591784017998506</v>
      </c>
      <c r="C320">
        <f t="shared" si="8"/>
        <v>4.5909879317472857</v>
      </c>
      <c r="D320">
        <v>4.6002762125861745</v>
      </c>
      <c r="E320">
        <f t="shared" si="9"/>
        <v>-9.2882808388887739E-3</v>
      </c>
    </row>
    <row r="321" spans="1:5" x14ac:dyDescent="0.25">
      <c r="A321" s="1">
        <v>42278</v>
      </c>
      <c r="B321" s="2">
        <v>100.89159236730301</v>
      </c>
      <c r="C321">
        <f t="shared" si="8"/>
        <v>4.6140465974982616</v>
      </c>
      <c r="D321">
        <v>4.6004107341480074</v>
      </c>
      <c r="E321">
        <f t="shared" si="9"/>
        <v>1.363586335025424E-2</v>
      </c>
    </row>
    <row r="322" spans="1:5" x14ac:dyDescent="0.25">
      <c r="A322" s="1">
        <v>42309</v>
      </c>
      <c r="B322" s="2">
        <v>101.091575702025</v>
      </c>
      <c r="C322">
        <f t="shared" si="8"/>
        <v>4.6160267961651238</v>
      </c>
      <c r="D322">
        <v>4.6008753912606517</v>
      </c>
      <c r="E322">
        <f t="shared" si="9"/>
        <v>1.5151404904472088E-2</v>
      </c>
    </row>
    <row r="323" spans="1:5" x14ac:dyDescent="0.25">
      <c r="A323" s="1">
        <v>42339</v>
      </c>
      <c r="B323" s="2">
        <v>98.391800683276401</v>
      </c>
      <c r="C323">
        <f t="shared" si="8"/>
        <v>4.5889574741969037</v>
      </c>
      <c r="D323">
        <v>4.5981225961187997</v>
      </c>
      <c r="E323">
        <f t="shared" si="9"/>
        <v>-9.1651219218960023E-3</v>
      </c>
    </row>
    <row r="324" spans="1:5" x14ac:dyDescent="0.25">
      <c r="A324" s="1">
        <v>42370</v>
      </c>
      <c r="B324" s="2">
        <v>100.691609032581</v>
      </c>
      <c r="C324">
        <f t="shared" si="8"/>
        <v>4.6120624698632167</v>
      </c>
      <c r="D324">
        <v>4.5984309445955587</v>
      </c>
      <c r="E324">
        <f t="shared" si="9"/>
        <v>1.3631525267657985E-2</v>
      </c>
    </row>
    <row r="325" spans="1:5" x14ac:dyDescent="0.25">
      <c r="A325" s="1">
        <v>42401</v>
      </c>
      <c r="B325" s="2">
        <v>101.491542371469</v>
      </c>
      <c r="C325">
        <f t="shared" si="8"/>
        <v>4.6199754686205372</v>
      </c>
      <c r="D325">
        <v>4.5997671104516726</v>
      </c>
      <c r="E325">
        <f t="shared" si="9"/>
        <v>2.0208358168864571E-2</v>
      </c>
    </row>
    <row r="326" spans="1:5" x14ac:dyDescent="0.25">
      <c r="A326" s="1">
        <v>42430</v>
      </c>
      <c r="B326" s="2">
        <v>102.591450712441</v>
      </c>
      <c r="C326">
        <f t="shared" si="8"/>
        <v>4.6307546028753688</v>
      </c>
      <c r="D326">
        <v>4.6024051908533119</v>
      </c>
      <c r="E326">
        <f t="shared" si="9"/>
        <v>2.8349412022056875E-2</v>
      </c>
    </row>
    <row r="327" spans="1:5" x14ac:dyDescent="0.25">
      <c r="A327" s="1">
        <v>42461</v>
      </c>
      <c r="B327" s="2">
        <v>102.191484042996</v>
      </c>
      <c r="C327">
        <f t="shared" si="8"/>
        <v>4.6268483479082958</v>
      </c>
      <c r="D327">
        <v>4.6044718790497647</v>
      </c>
      <c r="E327">
        <f t="shared" si="9"/>
        <v>2.2376468858531062E-2</v>
      </c>
    </row>
    <row r="328" spans="1:5" x14ac:dyDescent="0.25">
      <c r="A328" s="1">
        <v>42491</v>
      </c>
      <c r="B328" s="2">
        <v>100.391634030497</v>
      </c>
      <c r="C328">
        <f t="shared" si="8"/>
        <v>4.6090788773963203</v>
      </c>
      <c r="D328">
        <v>4.6043101713907983</v>
      </c>
      <c r="E328">
        <f t="shared" si="9"/>
        <v>4.7687060055219277E-3</v>
      </c>
    </row>
    <row r="329" spans="1:5" x14ac:dyDescent="0.25">
      <c r="A329" s="1">
        <v>42522</v>
      </c>
      <c r="B329" s="2">
        <v>101.991500708274</v>
      </c>
      <c r="C329">
        <f t="shared" si="8"/>
        <v>4.6248894834229644</v>
      </c>
      <c r="D329">
        <v>4.606120808502987</v>
      </c>
      <c r="E329">
        <f t="shared" si="9"/>
        <v>1.8768674919977357E-2</v>
      </c>
    </row>
    <row r="330" spans="1:5" x14ac:dyDescent="0.25">
      <c r="A330" s="1">
        <v>42552</v>
      </c>
      <c r="B330" s="2">
        <v>100.49162569785901</v>
      </c>
      <c r="C330">
        <f t="shared" si="8"/>
        <v>4.6100743976378311</v>
      </c>
      <c r="D330">
        <v>4.6060638181004752</v>
      </c>
      <c r="E330">
        <f t="shared" si="9"/>
        <v>4.0105795373559516E-3</v>
      </c>
    </row>
    <row r="331" spans="1:5" x14ac:dyDescent="0.25">
      <c r="A331" s="1">
        <v>42583</v>
      </c>
      <c r="B331" s="2">
        <v>99.3917173568869</v>
      </c>
      <c r="C331">
        <f t="shared" si="8"/>
        <v>4.5990687838012239</v>
      </c>
      <c r="D331">
        <v>4.604711702925532</v>
      </c>
      <c r="E331">
        <f t="shared" si="9"/>
        <v>-5.6429191243081434E-3</v>
      </c>
    </row>
    <row r="332" spans="1:5" x14ac:dyDescent="0.25">
      <c r="A332" s="1">
        <v>42614</v>
      </c>
      <c r="B332" s="2">
        <v>99.291725689525904</v>
      </c>
      <c r="C332">
        <f t="shared" si="8"/>
        <v>4.5980622411898233</v>
      </c>
      <c r="D332">
        <v>4.6033573710091549</v>
      </c>
      <c r="E332">
        <f t="shared" si="9"/>
        <v>-5.2951298193315566E-3</v>
      </c>
    </row>
    <row r="333" spans="1:5" x14ac:dyDescent="0.25">
      <c r="A333" s="1">
        <v>42644</v>
      </c>
      <c r="B333" s="2">
        <v>100.391634030497</v>
      </c>
      <c r="C333">
        <f t="shared" ref="C333:D371" si="10">LN(B333)</f>
        <v>4.6090788773963203</v>
      </c>
      <c r="D333">
        <v>4.603460449693217</v>
      </c>
      <c r="E333">
        <f t="shared" ref="E333:E371" si="11">C333-D333</f>
        <v>5.6184277031032792E-3</v>
      </c>
    </row>
    <row r="334" spans="1:5" x14ac:dyDescent="0.25">
      <c r="A334" s="1">
        <v>42675</v>
      </c>
      <c r="B334" s="2">
        <v>103.091409049246</v>
      </c>
      <c r="C334">
        <f t="shared" si="10"/>
        <v>4.6356160611616115</v>
      </c>
      <c r="D334">
        <v>4.6068099866846817</v>
      </c>
      <c r="E334">
        <f t="shared" si="11"/>
        <v>2.8806074476929844E-2</v>
      </c>
    </row>
    <row r="335" spans="1:5" x14ac:dyDescent="0.25">
      <c r="A335" s="1">
        <v>42705</v>
      </c>
      <c r="B335" s="2">
        <v>103.991334055495</v>
      </c>
      <c r="C335">
        <f t="shared" si="10"/>
        <v>4.6443075692800653</v>
      </c>
      <c r="D335">
        <v>4.611031758326396</v>
      </c>
      <c r="E335">
        <f t="shared" si="11"/>
        <v>3.3275810953669271E-2</v>
      </c>
    </row>
    <row r="336" spans="1:5" x14ac:dyDescent="0.25">
      <c r="A336" s="1">
        <v>42736</v>
      </c>
      <c r="B336" s="2">
        <v>101.19156736938599</v>
      </c>
      <c r="C336">
        <f t="shared" si="10"/>
        <v>4.6170154269920625</v>
      </c>
      <c r="D336">
        <v>4.6116954896330862</v>
      </c>
      <c r="E336">
        <f t="shared" si="11"/>
        <v>5.3199373589762899E-3</v>
      </c>
    </row>
    <row r="337" spans="1:5" x14ac:dyDescent="0.25">
      <c r="A337" s="1">
        <v>42767</v>
      </c>
      <c r="B337" s="2">
        <v>103.89134238813401</v>
      </c>
      <c r="C337">
        <f t="shared" si="10"/>
        <v>4.6433455682438742</v>
      </c>
      <c r="D337">
        <v>4.6155103389553034</v>
      </c>
      <c r="E337">
        <f t="shared" si="11"/>
        <v>2.7835229288570851E-2</v>
      </c>
    </row>
    <row r="338" spans="1:5" x14ac:dyDescent="0.25">
      <c r="A338" s="1">
        <v>42795</v>
      </c>
      <c r="B338" s="2">
        <v>102.891425714524</v>
      </c>
      <c r="C338">
        <f t="shared" si="10"/>
        <v>4.6336743129787017</v>
      </c>
      <c r="D338">
        <v>4.617908764384909</v>
      </c>
      <c r="E338">
        <f t="shared" si="11"/>
        <v>1.5765548593792644E-2</v>
      </c>
    </row>
    <row r="339" spans="1:5" x14ac:dyDescent="0.25">
      <c r="A339" s="1">
        <v>42826</v>
      </c>
      <c r="B339" s="2">
        <v>101.291559036747</v>
      </c>
      <c r="C339">
        <f t="shared" si="10"/>
        <v>4.6180030813933346</v>
      </c>
      <c r="D339">
        <v>4.6182411645038437</v>
      </c>
      <c r="E339">
        <f t="shared" si="11"/>
        <v>-2.3808311050910191E-4</v>
      </c>
    </row>
    <row r="340" spans="1:5" x14ac:dyDescent="0.25">
      <c r="A340" s="1">
        <v>42856</v>
      </c>
      <c r="B340" s="2">
        <v>101.391550704108</v>
      </c>
      <c r="C340">
        <f t="shared" si="10"/>
        <v>4.6189897612957784</v>
      </c>
      <c r="D340">
        <v>4.6186509724879601</v>
      </c>
      <c r="E340">
        <f t="shared" si="11"/>
        <v>3.3878880781834653E-4</v>
      </c>
    </row>
    <row r="341" spans="1:5" x14ac:dyDescent="0.25">
      <c r="A341" s="1">
        <v>42887</v>
      </c>
      <c r="B341" s="2">
        <v>102.591450712441</v>
      </c>
      <c r="C341">
        <f t="shared" si="10"/>
        <v>4.6307546028753688</v>
      </c>
      <c r="D341">
        <v>4.6204391212717679</v>
      </c>
      <c r="E341">
        <f t="shared" si="11"/>
        <v>1.0315481603600851E-2</v>
      </c>
    </row>
    <row r="342" spans="1:5" x14ac:dyDescent="0.25">
      <c r="A342" s="1">
        <v>42917</v>
      </c>
      <c r="B342" s="2">
        <v>101.791517373552</v>
      </c>
      <c r="C342">
        <f t="shared" si="10"/>
        <v>4.6229267742551166</v>
      </c>
      <c r="D342">
        <v>4.6211428544722608</v>
      </c>
      <c r="E342">
        <f t="shared" si="11"/>
        <v>1.7839197828557474E-3</v>
      </c>
    </row>
    <row r="343" spans="1:5" x14ac:dyDescent="0.25">
      <c r="A343" s="1">
        <v>42948</v>
      </c>
      <c r="B343" s="2">
        <v>101.691525706191</v>
      </c>
      <c r="C343">
        <f t="shared" si="10"/>
        <v>4.6219439731932086</v>
      </c>
      <c r="D343">
        <v>4.6216561957316449</v>
      </c>
      <c r="E343">
        <f t="shared" si="11"/>
        <v>2.8777746156372075E-4</v>
      </c>
    </row>
    <row r="344" spans="1:5" x14ac:dyDescent="0.25">
      <c r="A344" s="1">
        <v>42979</v>
      </c>
      <c r="B344" s="2">
        <v>102.49145904508001</v>
      </c>
      <c r="C344">
        <f t="shared" si="10"/>
        <v>4.6297794687171629</v>
      </c>
      <c r="D344">
        <v>4.6230588846596339</v>
      </c>
      <c r="E344">
        <f t="shared" si="11"/>
        <v>6.7205840575290665E-3</v>
      </c>
    </row>
    <row r="345" spans="1:5" x14ac:dyDescent="0.25">
      <c r="A345" s="1">
        <v>43009</v>
      </c>
      <c r="B345" s="2">
        <v>104.091325722856</v>
      </c>
      <c r="C345">
        <f t="shared" si="10"/>
        <v>4.6452686457596153</v>
      </c>
      <c r="D345">
        <v>4.6262206938477277</v>
      </c>
      <c r="E345">
        <f t="shared" si="11"/>
        <v>1.9047951911887573E-2</v>
      </c>
    </row>
    <row r="346" spans="1:5" x14ac:dyDescent="0.25">
      <c r="A346" s="1">
        <v>43040</v>
      </c>
      <c r="B346" s="2">
        <v>104.49129239230101</v>
      </c>
      <c r="C346">
        <f t="shared" si="10"/>
        <v>4.6491037415435654</v>
      </c>
      <c r="D346">
        <v>4.6296128807166292</v>
      </c>
      <c r="E346">
        <f t="shared" si="11"/>
        <v>1.9490860826936185E-2</v>
      </c>
    </row>
    <row r="347" spans="1:5" x14ac:dyDescent="0.25">
      <c r="A347" s="1">
        <v>43070</v>
      </c>
      <c r="B347" s="2">
        <v>104.591284059662</v>
      </c>
      <c r="C347">
        <f t="shared" si="10"/>
        <v>4.6500602217695217</v>
      </c>
      <c r="D347">
        <v>4.6328622421435348</v>
      </c>
      <c r="E347">
        <f t="shared" si="11"/>
        <v>1.7197979625986903E-2</v>
      </c>
    </row>
    <row r="348" spans="1:5" x14ac:dyDescent="0.25">
      <c r="A348" s="1">
        <v>43101</v>
      </c>
      <c r="B348" s="2">
        <v>105.19123406382801</v>
      </c>
      <c r="C348">
        <f t="shared" si="10"/>
        <v>4.6557799704423051</v>
      </c>
      <c r="D348">
        <v>4.6365452526018309</v>
      </c>
      <c r="E348">
        <f t="shared" si="11"/>
        <v>1.9234717840474147E-2</v>
      </c>
    </row>
    <row r="349" spans="1:5" x14ac:dyDescent="0.25">
      <c r="A349" s="1">
        <v>43132</v>
      </c>
      <c r="B349" s="2">
        <v>104.591284059662</v>
      </c>
      <c r="C349">
        <f t="shared" si="10"/>
        <v>4.6500602217695217</v>
      </c>
      <c r="D349">
        <v>4.6392393586596512</v>
      </c>
      <c r="E349">
        <f t="shared" si="11"/>
        <v>1.0820863109870515E-2</v>
      </c>
    </row>
    <row r="350" spans="1:5" x14ac:dyDescent="0.25">
      <c r="A350" s="1">
        <v>43160</v>
      </c>
      <c r="B350" s="2">
        <v>105.19123406382801</v>
      </c>
      <c r="C350">
        <f t="shared" si="10"/>
        <v>4.6557799704423051</v>
      </c>
      <c r="D350">
        <v>4.642384564941751</v>
      </c>
      <c r="E350">
        <f t="shared" si="11"/>
        <v>1.339540550055407E-2</v>
      </c>
    </row>
    <row r="351" spans="1:5" x14ac:dyDescent="0.25">
      <c r="A351" s="1">
        <v>43191</v>
      </c>
      <c r="B351" s="2">
        <v>103.19140071660701</v>
      </c>
      <c r="C351">
        <f t="shared" si="10"/>
        <v>4.6365855231861586</v>
      </c>
      <c r="D351">
        <v>4.6429279077624495</v>
      </c>
      <c r="E351">
        <f t="shared" si="11"/>
        <v>-6.3423845762908826E-3</v>
      </c>
    </row>
    <row r="352" spans="1:5" x14ac:dyDescent="0.25">
      <c r="A352" s="1">
        <v>43221</v>
      </c>
      <c r="B352" s="2">
        <v>103.391384051329</v>
      </c>
      <c r="C352">
        <f t="shared" si="10"/>
        <v>4.638521632213024</v>
      </c>
      <c r="D352">
        <v>4.6435904398921748</v>
      </c>
      <c r="E352">
        <f t="shared" si="11"/>
        <v>-5.0688076791507441E-3</v>
      </c>
    </row>
    <row r="353" spans="1:5" x14ac:dyDescent="0.25">
      <c r="A353" s="1">
        <v>43252</v>
      </c>
      <c r="B353" s="2">
        <v>103.291392383968</v>
      </c>
      <c r="C353">
        <f t="shared" si="10"/>
        <v>4.637554046264289</v>
      </c>
      <c r="D353">
        <v>4.6440158799245346</v>
      </c>
      <c r="E353">
        <f t="shared" si="11"/>
        <v>-6.4618336602455528E-3</v>
      </c>
    </row>
    <row r="354" spans="1:5" x14ac:dyDescent="0.25">
      <c r="A354" s="1">
        <v>43282</v>
      </c>
      <c r="B354" s="2">
        <v>101.791517373552</v>
      </c>
      <c r="C354">
        <f t="shared" si="10"/>
        <v>4.6229267742551166</v>
      </c>
      <c r="D354">
        <v>4.6425671603832868</v>
      </c>
      <c r="E354">
        <f t="shared" si="11"/>
        <v>-1.9640386128170206E-2</v>
      </c>
    </row>
    <row r="355" spans="1:5" x14ac:dyDescent="0.25">
      <c r="A355" s="1">
        <v>43313</v>
      </c>
      <c r="B355" s="2">
        <v>102.691442379802</v>
      </c>
      <c r="C355">
        <f t="shared" si="10"/>
        <v>4.6317287870732118</v>
      </c>
      <c r="D355">
        <v>4.6422069103954291</v>
      </c>
      <c r="E355">
        <f t="shared" si="11"/>
        <v>-1.0478123322217314E-2</v>
      </c>
    </row>
    <row r="356" spans="1:5" x14ac:dyDescent="0.25">
      <c r="A356" s="1">
        <v>43344</v>
      </c>
      <c r="B356" s="2">
        <v>102.79143404716299</v>
      </c>
      <c r="C356">
        <f t="shared" si="10"/>
        <v>4.6327020231597631</v>
      </c>
      <c r="D356">
        <v>4.6419263583891661</v>
      </c>
      <c r="E356">
        <f t="shared" si="11"/>
        <v>-9.2243352294030245E-3</v>
      </c>
    </row>
    <row r="357" spans="1:5" x14ac:dyDescent="0.25">
      <c r="A357" s="1">
        <v>43374</v>
      </c>
      <c r="B357" s="2">
        <v>103.19140071660701</v>
      </c>
      <c r="C357">
        <f t="shared" si="10"/>
        <v>4.6365855231861586</v>
      </c>
      <c r="D357">
        <v>4.6420782302430759</v>
      </c>
      <c r="E357">
        <f t="shared" si="11"/>
        <v>-5.4927070569172898E-3</v>
      </c>
    </row>
    <row r="358" spans="1:5" x14ac:dyDescent="0.25">
      <c r="A358" s="1">
        <v>43405</v>
      </c>
      <c r="B358" s="2">
        <v>103.49137571868999</v>
      </c>
      <c r="C358">
        <f t="shared" si="10"/>
        <v>4.6394882828441188</v>
      </c>
      <c r="D358">
        <v>4.6425204695213926</v>
      </c>
      <c r="E358">
        <f t="shared" si="11"/>
        <v>-3.0321866772737849E-3</v>
      </c>
    </row>
    <row r="359" spans="1:5" x14ac:dyDescent="0.25">
      <c r="A359" s="1">
        <v>43435</v>
      </c>
      <c r="B359" s="2">
        <v>100.79160069994199</v>
      </c>
      <c r="C359">
        <f t="shared" si="10"/>
        <v>4.6130550257759673</v>
      </c>
      <c r="D359">
        <v>4.6396829790344105</v>
      </c>
      <c r="E359">
        <f t="shared" si="11"/>
        <v>-2.6627953258443249E-2</v>
      </c>
    </row>
    <row r="360" spans="1:5" x14ac:dyDescent="0.25">
      <c r="A360" s="1">
        <v>43466</v>
      </c>
      <c r="B360" s="2">
        <v>104.091325722856</v>
      </c>
      <c r="C360">
        <f t="shared" si="10"/>
        <v>4.6452686457596153</v>
      </c>
      <c r="D360">
        <v>4.6408840047869964</v>
      </c>
      <c r="E360">
        <f t="shared" si="11"/>
        <v>4.384640972618925E-3</v>
      </c>
    </row>
    <row r="361" spans="1:5" x14ac:dyDescent="0.25">
      <c r="A361" s="1">
        <v>43497</v>
      </c>
      <c r="B361" s="2">
        <v>103.391384051329</v>
      </c>
      <c r="C361">
        <f t="shared" si="10"/>
        <v>4.638521632213024</v>
      </c>
      <c r="D361">
        <v>4.6411563571900514</v>
      </c>
      <c r="E361">
        <f t="shared" si="11"/>
        <v>-2.6347249770273251E-3</v>
      </c>
    </row>
    <row r="362" spans="1:5" x14ac:dyDescent="0.25">
      <c r="A362" s="1">
        <v>43525</v>
      </c>
      <c r="B362" s="2">
        <v>102.691442379802</v>
      </c>
      <c r="C362">
        <f t="shared" si="10"/>
        <v>4.6317287870732118</v>
      </c>
      <c r="D362">
        <v>4.6405521580389966</v>
      </c>
      <c r="E362">
        <f t="shared" si="11"/>
        <v>-8.8233709657847825E-3</v>
      </c>
    </row>
    <row r="363" spans="1:5" x14ac:dyDescent="0.25">
      <c r="A363" s="1">
        <v>43556</v>
      </c>
      <c r="B363" s="2">
        <v>101.791517373552</v>
      </c>
      <c r="C363">
        <f t="shared" si="10"/>
        <v>4.6229267742551166</v>
      </c>
      <c r="D363">
        <v>4.6388858405477569</v>
      </c>
      <c r="E363">
        <f t="shared" si="11"/>
        <v>-1.5959066292640323E-2</v>
      </c>
    </row>
    <row r="364" spans="1:5" x14ac:dyDescent="0.25">
      <c r="A364" s="1">
        <v>43586</v>
      </c>
      <c r="B364" s="2">
        <v>102.091492375635</v>
      </c>
      <c r="C364">
        <f t="shared" si="10"/>
        <v>4.6258693953093122</v>
      </c>
      <c r="D364">
        <v>4.6376532328439355</v>
      </c>
      <c r="E364">
        <f t="shared" si="11"/>
        <v>-1.1783837534623309E-2</v>
      </c>
    </row>
    <row r="365" spans="1:5" x14ac:dyDescent="0.25">
      <c r="A365" s="1">
        <v>43617</v>
      </c>
      <c r="B365" s="2">
        <v>100.991584034664</v>
      </c>
      <c r="C365">
        <f t="shared" si="10"/>
        <v>4.6150371869799578</v>
      </c>
      <c r="D365">
        <v>4.6351655485184144</v>
      </c>
      <c r="E365">
        <f t="shared" si="11"/>
        <v>-2.0128361538456652E-2</v>
      </c>
    </row>
    <row r="366" spans="1:5" x14ac:dyDescent="0.25">
      <c r="A366" s="1">
        <v>43647</v>
      </c>
      <c r="B366" s="2">
        <v>101.291559036747</v>
      </c>
      <c r="C366">
        <f t="shared" si="10"/>
        <v>4.6180030813933346</v>
      </c>
      <c r="D366">
        <v>4.6331813329788618</v>
      </c>
      <c r="E366">
        <f t="shared" si="11"/>
        <v>-1.5178251585527214E-2</v>
      </c>
    </row>
    <row r="367" spans="1:5" x14ac:dyDescent="0.25">
      <c r="A367" s="1">
        <v>43678</v>
      </c>
      <c r="B367" s="2">
        <v>101.791517373552</v>
      </c>
      <c r="C367">
        <f t="shared" si="10"/>
        <v>4.6229267742551166</v>
      </c>
      <c r="D367">
        <v>4.6319154537692047</v>
      </c>
      <c r="E367">
        <f t="shared" si="11"/>
        <v>-8.9886795140881048E-3</v>
      </c>
    </row>
    <row r="368" spans="1:5" x14ac:dyDescent="0.25">
      <c r="A368" s="1">
        <v>43709</v>
      </c>
      <c r="B368" s="2">
        <v>103.091409049246</v>
      </c>
      <c r="C368">
        <f t="shared" si="10"/>
        <v>4.6356160611616115</v>
      </c>
      <c r="D368">
        <v>4.6322700602931528</v>
      </c>
      <c r="E368">
        <f t="shared" si="11"/>
        <v>3.3460008684587095E-3</v>
      </c>
    </row>
    <row r="369" spans="1:5" x14ac:dyDescent="0.25">
      <c r="A369" s="1">
        <v>43739</v>
      </c>
      <c r="B369" s="2">
        <v>102.49145904508001</v>
      </c>
      <c r="C369">
        <f t="shared" si="10"/>
        <v>4.6297794687171629</v>
      </c>
      <c r="D369">
        <v>4.6319007254875357</v>
      </c>
      <c r="E369">
        <f t="shared" si="11"/>
        <v>-2.1212567703727814E-3</v>
      </c>
    </row>
    <row r="370" spans="1:5" x14ac:dyDescent="0.25">
      <c r="A370" s="1">
        <v>43770</v>
      </c>
      <c r="B370" s="2">
        <v>101.59153403883001</v>
      </c>
      <c r="C370">
        <f t="shared" si="10"/>
        <v>4.6209602052830769</v>
      </c>
      <c r="D370">
        <v>4.6304910864167503</v>
      </c>
      <c r="E370">
        <f t="shared" si="11"/>
        <v>-9.5308811336733967E-3</v>
      </c>
    </row>
    <row r="371" spans="1:5" x14ac:dyDescent="0.25">
      <c r="A371" s="1">
        <v>43800</v>
      </c>
      <c r="B371" s="2">
        <v>99.991667361053203</v>
      </c>
      <c r="C371">
        <f t="shared" si="10"/>
        <v>4.6050868561267873</v>
      </c>
      <c r="D371">
        <v>4.6272546708799212</v>
      </c>
      <c r="E371">
        <f t="shared" si="11"/>
        <v>-2.2167814753133896E-2</v>
      </c>
    </row>
    <row r="372" spans="1:5" x14ac:dyDescent="0.25">
      <c r="E372">
        <f>AVERAGE(E366:E371)</f>
        <v>-9.1068138147227806E-3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2020-04-02T01:13:15Z</dcterms:created>
  <dcterms:modified xsi:type="dcterms:W3CDTF">2020-04-14T00:55:08Z</dcterms:modified>
</cp:coreProperties>
</file>