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20" documentId="8_{97BF85C0-A7BF-4BF4-BD60-75CC1866901E}" xr6:coauthVersionLast="45" xr6:coauthVersionMax="45" xr10:uidLastSave="{CD07EB86-CABB-4CDE-A50B-41A60C3E9E7A}"/>
  <bookViews>
    <workbookView xWindow="-108" yWindow="-108" windowWidth="23256" windowHeight="12576" xr2:uid="{00000000-000D-0000-FFFF-FFFF00000000}"/>
  </bookViews>
  <sheets>
    <sheet name="ExportC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4" i="1"/>
  <c r="D4" i="1" a="1"/>
  <c r="D11" i="1" l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290" i="1"/>
  <c r="D4" i="1"/>
  <c r="D12" i="1"/>
  <c r="D20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24" i="1"/>
  <c r="D72" i="1"/>
  <c r="D104" i="1"/>
  <c r="D136" i="1"/>
  <c r="D168" i="1"/>
  <c r="D200" i="1"/>
  <c r="D232" i="1"/>
  <c r="D264" i="1"/>
  <c r="D304" i="1"/>
  <c r="D250" i="1"/>
  <c r="D5" i="1"/>
  <c r="D13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" i="1"/>
  <c r="D112" i="1"/>
  <c r="D152" i="1"/>
  <c r="D192" i="1"/>
  <c r="D224" i="1"/>
  <c r="D248" i="1"/>
  <c r="D280" i="1"/>
  <c r="D274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16" i="1"/>
  <c r="D40" i="1"/>
  <c r="D56" i="1"/>
  <c r="D80" i="1"/>
  <c r="D96" i="1"/>
  <c r="D128" i="1"/>
  <c r="D144" i="1"/>
  <c r="D176" i="1"/>
  <c r="D208" i="1"/>
  <c r="D256" i="1"/>
  <c r="D288" i="1"/>
  <c r="D312" i="1"/>
  <c r="D266" i="1"/>
  <c r="D7" i="1"/>
  <c r="D15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8" i="1"/>
  <c r="D48" i="1"/>
  <c r="D64" i="1"/>
  <c r="D88" i="1"/>
  <c r="D120" i="1"/>
  <c r="D160" i="1"/>
  <c r="D184" i="1"/>
  <c r="D216" i="1"/>
  <c r="D240" i="1"/>
  <c r="D272" i="1"/>
  <c r="D296" i="1"/>
  <c r="D282" i="1"/>
  <c r="D9" i="1"/>
  <c r="D17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8" i="1"/>
  <c r="D298" i="1"/>
  <c r="D306" i="1"/>
  <c r="D314" i="1"/>
</calcChain>
</file>

<file path=xl/sharedStrings.xml><?xml version="1.0" encoding="utf-8"?>
<sst xmlns="http://schemas.openxmlformats.org/spreadsheetml/2006/main" count="6" uniqueCount="6">
  <si>
    <t>Periodo</t>
  </si>
  <si>
    <t>1. M2 (nominal, promedio)</t>
  </si>
  <si>
    <t xml:space="preserve">Agregados monetarios - promedios  (miles de millones de pesos) </t>
  </si>
  <si>
    <t>LN</t>
  </si>
  <si>
    <t>HP_TREND</t>
  </si>
  <si>
    <t>HP_CYCLE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</si>
</sst>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.yyyy"/>
    <numFmt numFmtId="171" formatCode="#,##0.000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9" fillId="5" borderId="3" applyNumberFormat="0" applyAlignment="0" applyProtection="0"/>
    <xf numFmtId="0" fontId="11" fillId="6" borderId="6" applyNumberFormat="0" applyAlignment="0" applyProtection="0"/>
    <xf numFmtId="0" fontId="10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7" fillId="4" borderId="3" applyNumberFormat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7" borderId="7" applyNumberFormat="0" applyFont="0" applyAlignment="0" applyProtection="0"/>
    <xf numFmtId="0" fontId="8" fillId="5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14" fillId="0" borderId="8" applyNumberFormat="0" applyFill="0" applyAlignment="0" applyProtection="0"/>
  </cellStyleXfs>
  <cellXfs count="9">
    <xf numFmtId="0" fontId="0" fillId="0" borderId="0" xfId="0"/>
    <xf numFmtId="0" fontId="0" fillId="32" borderId="9" xfId="0" applyFill="1" applyBorder="1" applyAlignment="1">
      <alignment wrapText="1"/>
    </xf>
    <xf numFmtId="3" fontId="0" fillId="32" borderId="9" xfId="0" applyNumberFormat="1" applyFill="1" applyBorder="1" applyAlignment="1">
      <alignment wrapText="1"/>
    </xf>
    <xf numFmtId="3" fontId="0" fillId="0" borderId="9" xfId="0" applyNumberFormat="1" applyBorder="1" applyAlignment="1">
      <alignment wrapText="1"/>
    </xf>
    <xf numFmtId="3" fontId="0" fillId="0" borderId="0" xfId="0" applyNumberFormat="1"/>
    <xf numFmtId="164" fontId="0" fillId="0" borderId="9" xfId="0" applyNumberFormat="1" applyBorder="1" applyAlignment="1">
      <alignment wrapText="1"/>
    </xf>
    <xf numFmtId="164" fontId="0" fillId="0" borderId="0" xfId="0" applyNumberFormat="1"/>
    <xf numFmtId="0" fontId="14" fillId="0" borderId="0" xfId="0" applyFont="1"/>
    <xf numFmtId="171" fontId="0" fillId="0" borderId="0" xfId="0" applyNumberFormat="1"/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"/>
  <sheetViews>
    <sheetView showGridLines="0" tabSelected="1" topLeftCell="A290" workbookViewId="0">
      <selection activeCell="J299" sqref="J299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5" x14ac:dyDescent="0.3">
      <c r="A1" s="7" t="s">
        <v>2</v>
      </c>
    </row>
    <row r="3" spans="1:5" ht="43.2" x14ac:dyDescent="0.3">
      <c r="A3" s="1" t="s">
        <v>0</v>
      </c>
      <c r="B3" s="2" t="s">
        <v>1</v>
      </c>
      <c r="C3" s="4" t="s">
        <v>3</v>
      </c>
      <c r="D3" t="s">
        <v>4</v>
      </c>
      <c r="E3" t="s">
        <v>5</v>
      </c>
    </row>
    <row r="4" spans="1:5" x14ac:dyDescent="0.3">
      <c r="A4" s="5">
        <v>34335</v>
      </c>
      <c r="B4" s="3">
        <v>6914.52</v>
      </c>
      <c r="C4" s="8">
        <f>LN(B4)</f>
        <v>8.8413788273728713</v>
      </c>
      <c r="D4" s="8">
        <f t="array" ref="D4:D317">_xll.oshp_filter(C4:C317,14400)</f>
        <v>8.8413785596777217</v>
      </c>
      <c r="E4" s="8">
        <f>C4-D4</f>
        <v>2.6769514960278684E-7</v>
      </c>
    </row>
    <row r="5" spans="1:5" x14ac:dyDescent="0.3">
      <c r="A5" s="5">
        <v>34366</v>
      </c>
      <c r="B5" s="3">
        <v>7102.12</v>
      </c>
      <c r="C5" s="8">
        <f t="shared" ref="C5:D68" si="0">LN(B5)</f>
        <v>8.8681486100091185</v>
      </c>
      <c r="D5" s="8">
        <v>8.8681488776882063</v>
      </c>
      <c r="E5" s="8">
        <f t="shared" ref="E5:E68" si="1">C5-D5</f>
        <v>-2.6767908778424498E-7</v>
      </c>
    </row>
    <row r="6" spans="1:5" x14ac:dyDescent="0.3">
      <c r="A6" s="5">
        <v>34394</v>
      </c>
      <c r="B6" s="3">
        <v>7214.7</v>
      </c>
      <c r="C6" s="8">
        <f t="shared" si="0"/>
        <v>8.8838758903019173</v>
      </c>
      <c r="D6" s="8">
        <v>8.8857165612721563</v>
      </c>
      <c r="E6" s="8">
        <f t="shared" si="1"/>
        <v>-1.840670970238989E-3</v>
      </c>
    </row>
    <row r="7" spans="1:5" x14ac:dyDescent="0.3">
      <c r="A7" s="5">
        <v>34425</v>
      </c>
      <c r="B7" s="3">
        <v>7217.28</v>
      </c>
      <c r="C7" s="8">
        <f t="shared" si="0"/>
        <v>8.884233429603869</v>
      </c>
      <c r="D7" s="8">
        <v>8.8910529153769442</v>
      </c>
      <c r="E7" s="8">
        <f t="shared" si="1"/>
        <v>-6.819485773075229E-3</v>
      </c>
    </row>
    <row r="8" spans="1:5" x14ac:dyDescent="0.3">
      <c r="A8" s="5">
        <v>34455</v>
      </c>
      <c r="B8" s="3">
        <v>7268.65</v>
      </c>
      <c r="C8" s="8">
        <f t="shared" si="0"/>
        <v>8.8913258586486936</v>
      </c>
      <c r="D8" s="8">
        <v>8.8969879442027615</v>
      </c>
      <c r="E8" s="8">
        <f t="shared" si="1"/>
        <v>-5.6620855540678861E-3</v>
      </c>
    </row>
    <row r="9" spans="1:5" x14ac:dyDescent="0.3">
      <c r="A9" s="5">
        <v>34486</v>
      </c>
      <c r="B9" s="3">
        <v>7403.32</v>
      </c>
      <c r="C9" s="8">
        <f t="shared" si="0"/>
        <v>8.9096838272281964</v>
      </c>
      <c r="D9" s="8">
        <v>8.9091607201475718</v>
      </c>
      <c r="E9" s="8">
        <f t="shared" si="1"/>
        <v>5.2310708062464073E-4</v>
      </c>
    </row>
    <row r="10" spans="1:5" x14ac:dyDescent="0.3">
      <c r="A10" s="5">
        <v>34516</v>
      </c>
      <c r="B10" s="3">
        <v>7545.53</v>
      </c>
      <c r="C10" s="8">
        <f t="shared" si="0"/>
        <v>8.9287106139303649</v>
      </c>
      <c r="D10" s="8">
        <v>8.9245351437955165</v>
      </c>
      <c r="E10" s="8">
        <f t="shared" si="1"/>
        <v>4.1754701348484247E-3</v>
      </c>
    </row>
    <row r="11" spans="1:5" x14ac:dyDescent="0.3">
      <c r="A11" s="5">
        <v>34547</v>
      </c>
      <c r="B11" s="3">
        <v>7614.41</v>
      </c>
      <c r="C11" s="8">
        <f t="shared" si="0"/>
        <v>8.9377977836670972</v>
      </c>
      <c r="D11" s="8">
        <v>8.9374056876320047</v>
      </c>
      <c r="E11" s="8">
        <f t="shared" si="1"/>
        <v>3.9209603509249291E-4</v>
      </c>
    </row>
    <row r="12" spans="1:5" x14ac:dyDescent="0.3">
      <c r="A12" s="5">
        <v>34578</v>
      </c>
      <c r="B12" s="3">
        <v>7762.55</v>
      </c>
      <c r="C12" s="8">
        <f t="shared" si="0"/>
        <v>8.9570661674448218</v>
      </c>
      <c r="D12" s="8">
        <v>8.9527036425784523</v>
      </c>
      <c r="E12" s="8">
        <f t="shared" si="1"/>
        <v>4.3625248663694549E-3</v>
      </c>
    </row>
    <row r="13" spans="1:5" x14ac:dyDescent="0.3">
      <c r="A13" s="5">
        <v>34608</v>
      </c>
      <c r="B13" s="3">
        <v>7849.24</v>
      </c>
      <c r="C13" s="8">
        <f t="shared" si="0"/>
        <v>8.9681719908029276</v>
      </c>
      <c r="D13" s="8">
        <v>8.966632729299219</v>
      </c>
      <c r="E13" s="8">
        <f t="shared" si="1"/>
        <v>1.5392615037086443E-3</v>
      </c>
    </row>
    <row r="14" spans="1:5" x14ac:dyDescent="0.3">
      <c r="A14" s="5">
        <v>34639</v>
      </c>
      <c r="B14" s="3">
        <v>7921.71</v>
      </c>
      <c r="C14" s="8">
        <f t="shared" si="0"/>
        <v>8.977362370594367</v>
      </c>
      <c r="D14" s="8">
        <v>8.979075582153067</v>
      </c>
      <c r="E14" s="8">
        <f t="shared" si="1"/>
        <v>-1.7132115586999674E-3</v>
      </c>
    </row>
    <row r="15" spans="1:5" x14ac:dyDescent="0.3">
      <c r="A15" s="5">
        <v>34669</v>
      </c>
      <c r="B15" s="3">
        <v>8171.47</v>
      </c>
      <c r="C15" s="8">
        <f t="shared" si="0"/>
        <v>9.0084040982297946</v>
      </c>
      <c r="D15" s="8">
        <v>8.9969930221698906</v>
      </c>
      <c r="E15" s="8">
        <f t="shared" si="1"/>
        <v>1.1411076059903991E-2</v>
      </c>
    </row>
    <row r="16" spans="1:5" x14ac:dyDescent="0.3">
      <c r="A16" s="5">
        <v>34700</v>
      </c>
      <c r="B16" s="3">
        <v>8318.65</v>
      </c>
      <c r="C16" s="8">
        <f t="shared" si="0"/>
        <v>9.026255261034354</v>
      </c>
      <c r="D16" s="8">
        <v>9.0150252776536615</v>
      </c>
      <c r="E16" s="8">
        <f t="shared" si="1"/>
        <v>1.1229983380692588E-2</v>
      </c>
    </row>
    <row r="17" spans="1:5" x14ac:dyDescent="0.3">
      <c r="A17" s="5">
        <v>34731</v>
      </c>
      <c r="B17" s="3">
        <v>8452.0400000000009</v>
      </c>
      <c r="C17" s="8">
        <f t="shared" si="0"/>
        <v>9.0421631113324157</v>
      </c>
      <c r="D17" s="8">
        <v>9.0326246291480778</v>
      </c>
      <c r="E17" s="8">
        <f t="shared" si="1"/>
        <v>9.5384821843378376E-3</v>
      </c>
    </row>
    <row r="18" spans="1:5" x14ac:dyDescent="0.3">
      <c r="A18" s="5">
        <v>34759</v>
      </c>
      <c r="B18" s="3">
        <v>8703.08</v>
      </c>
      <c r="C18" s="8">
        <f t="shared" si="0"/>
        <v>9.071432264979828</v>
      </c>
      <c r="D18" s="8">
        <v>9.0531503985292225</v>
      </c>
      <c r="E18" s="8">
        <f t="shared" si="1"/>
        <v>1.8281866450605477E-2</v>
      </c>
    </row>
    <row r="19" spans="1:5" x14ac:dyDescent="0.3">
      <c r="A19" s="5">
        <v>34790</v>
      </c>
      <c r="B19" s="3">
        <v>8801.14</v>
      </c>
      <c r="C19" s="8">
        <f t="shared" si="0"/>
        <v>9.082636537530556</v>
      </c>
      <c r="D19" s="8">
        <v>9.0716880175867392</v>
      </c>
      <c r="E19" s="8">
        <f t="shared" si="1"/>
        <v>1.0948519943816848E-2</v>
      </c>
    </row>
    <row r="20" spans="1:5" x14ac:dyDescent="0.3">
      <c r="A20" s="5">
        <v>34820</v>
      </c>
      <c r="B20" s="3">
        <v>8879.92</v>
      </c>
      <c r="C20" s="8">
        <f t="shared" si="0"/>
        <v>9.0915478269366261</v>
      </c>
      <c r="D20" s="8">
        <v>9.0882122481449841</v>
      </c>
      <c r="E20" s="8">
        <f t="shared" si="1"/>
        <v>3.3355787916420354E-3</v>
      </c>
    </row>
    <row r="21" spans="1:5" x14ac:dyDescent="0.3">
      <c r="A21" s="5">
        <v>34851</v>
      </c>
      <c r="B21" s="3">
        <v>9203.39</v>
      </c>
      <c r="C21" s="8">
        <f t="shared" si="0"/>
        <v>9.1273271734265595</v>
      </c>
      <c r="D21" s="8">
        <v>9.1087555027684548</v>
      </c>
      <c r="E21" s="8">
        <f t="shared" si="1"/>
        <v>1.8571670658104722E-2</v>
      </c>
    </row>
    <row r="22" spans="1:5" x14ac:dyDescent="0.3">
      <c r="A22" s="5">
        <v>34881</v>
      </c>
      <c r="B22" s="3">
        <v>9239.9699999999993</v>
      </c>
      <c r="C22" s="8">
        <f t="shared" si="0"/>
        <v>9.1312939178772119</v>
      </c>
      <c r="D22" s="8">
        <v>9.1261426935891912</v>
      </c>
      <c r="E22" s="8">
        <f t="shared" si="1"/>
        <v>5.1512242880207282E-3</v>
      </c>
    </row>
    <row r="23" spans="1:5" x14ac:dyDescent="0.3">
      <c r="A23" s="5">
        <v>34912</v>
      </c>
      <c r="B23" s="3">
        <v>9425.74</v>
      </c>
      <c r="C23" s="8">
        <f t="shared" si="0"/>
        <v>9.151199523822962</v>
      </c>
      <c r="D23" s="8">
        <v>9.1440411012593561</v>
      </c>
      <c r="E23" s="8">
        <f t="shared" si="1"/>
        <v>7.1584225636058818E-3</v>
      </c>
    </row>
    <row r="24" spans="1:5" x14ac:dyDescent="0.3">
      <c r="A24" s="5">
        <v>34943</v>
      </c>
      <c r="B24" s="3">
        <v>9659</v>
      </c>
      <c r="C24" s="8">
        <f t="shared" si="0"/>
        <v>9.1756454021792955</v>
      </c>
      <c r="D24" s="8">
        <v>9.163176647541734</v>
      </c>
      <c r="E24" s="8">
        <f t="shared" si="1"/>
        <v>1.2468754637561474E-2</v>
      </c>
    </row>
    <row r="25" spans="1:5" x14ac:dyDescent="0.3">
      <c r="A25" s="5">
        <v>34973</v>
      </c>
      <c r="B25" s="3">
        <v>9793.58</v>
      </c>
      <c r="C25" s="8">
        <f t="shared" si="0"/>
        <v>9.1894823479447449</v>
      </c>
      <c r="D25" s="8">
        <v>9.1814596735191802</v>
      </c>
      <c r="E25" s="8">
        <f t="shared" si="1"/>
        <v>8.022674425564702E-3</v>
      </c>
    </row>
    <row r="26" spans="1:5" x14ac:dyDescent="0.3">
      <c r="A26" s="5">
        <v>35004</v>
      </c>
      <c r="B26" s="3">
        <v>9767.41</v>
      </c>
      <c r="C26" s="8">
        <f t="shared" si="0"/>
        <v>9.1868066126559071</v>
      </c>
      <c r="D26" s="8">
        <v>9.196245546161899</v>
      </c>
      <c r="E26" s="8">
        <f t="shared" si="1"/>
        <v>-9.4389335059918977E-3</v>
      </c>
    </row>
    <row r="27" spans="1:5" x14ac:dyDescent="0.3">
      <c r="A27" s="5">
        <v>35034</v>
      </c>
      <c r="B27" s="3">
        <v>10138.049999999999</v>
      </c>
      <c r="C27" s="8">
        <f t="shared" si="0"/>
        <v>9.2240509509593718</v>
      </c>
      <c r="D27" s="8">
        <v>9.2146506350688888</v>
      </c>
      <c r="E27" s="8">
        <f t="shared" si="1"/>
        <v>9.4003158904829576E-3</v>
      </c>
    </row>
    <row r="28" spans="1:5" x14ac:dyDescent="0.3">
      <c r="A28" s="5">
        <v>35065</v>
      </c>
      <c r="B28" s="3">
        <v>10497.13</v>
      </c>
      <c r="C28" s="8">
        <f t="shared" si="0"/>
        <v>9.2588571654499177</v>
      </c>
      <c r="D28" s="8">
        <v>9.2357131810720681</v>
      </c>
      <c r="E28" s="8">
        <f t="shared" si="1"/>
        <v>2.3143984377849591E-2</v>
      </c>
    </row>
    <row r="29" spans="1:5" x14ac:dyDescent="0.3">
      <c r="A29" s="5">
        <v>35096</v>
      </c>
      <c r="B29" s="3">
        <v>10719.08</v>
      </c>
      <c r="C29" s="8">
        <f t="shared" si="0"/>
        <v>9.2797806100464459</v>
      </c>
      <c r="D29" s="8">
        <v>9.2568898958268893</v>
      </c>
      <c r="E29" s="8">
        <f t="shared" si="1"/>
        <v>2.2890714219556685E-2</v>
      </c>
    </row>
    <row r="30" spans="1:5" x14ac:dyDescent="0.3">
      <c r="A30" s="5">
        <v>35125</v>
      </c>
      <c r="B30" s="3">
        <v>10808.96</v>
      </c>
      <c r="C30" s="8">
        <f t="shared" si="0"/>
        <v>9.2881306987895016</v>
      </c>
      <c r="D30" s="8">
        <v>9.2762750450321256</v>
      </c>
      <c r="E30" s="8">
        <f t="shared" si="1"/>
        <v>1.1855653757375961E-2</v>
      </c>
    </row>
    <row r="31" spans="1:5" x14ac:dyDescent="0.3">
      <c r="A31" s="5">
        <v>35156</v>
      </c>
      <c r="B31" s="3">
        <v>11056.62</v>
      </c>
      <c r="C31" s="8">
        <f t="shared" si="0"/>
        <v>9.3107846225827426</v>
      </c>
      <c r="D31" s="8">
        <v>9.2962094285897123</v>
      </c>
      <c r="E31" s="8">
        <f t="shared" si="1"/>
        <v>1.4575193993030311E-2</v>
      </c>
    </row>
    <row r="32" spans="1:5" x14ac:dyDescent="0.3">
      <c r="A32" s="5">
        <v>35186</v>
      </c>
      <c r="B32" s="3">
        <v>11197.18</v>
      </c>
      <c r="C32" s="8">
        <f t="shared" si="0"/>
        <v>9.3234172398655559</v>
      </c>
      <c r="D32" s="8">
        <v>9.3151845831328615</v>
      </c>
      <c r="E32" s="8">
        <f t="shared" si="1"/>
        <v>8.2326567326944655E-3</v>
      </c>
    </row>
    <row r="33" spans="1:5" x14ac:dyDescent="0.3">
      <c r="A33" s="5">
        <v>35217</v>
      </c>
      <c r="B33" s="3">
        <v>11425.72</v>
      </c>
      <c r="C33" s="8">
        <f t="shared" si="0"/>
        <v>9.343622233470402</v>
      </c>
      <c r="D33" s="8">
        <v>9.3343822758138462</v>
      </c>
      <c r="E33" s="8">
        <f t="shared" si="1"/>
        <v>9.2399576565558306E-3</v>
      </c>
    </row>
    <row r="34" spans="1:5" x14ac:dyDescent="0.3">
      <c r="A34" s="5">
        <v>35247</v>
      </c>
      <c r="B34" s="3">
        <v>11621.61</v>
      </c>
      <c r="C34" s="8">
        <f t="shared" si="0"/>
        <v>9.3606215750250215</v>
      </c>
      <c r="D34" s="8">
        <v>9.353333769058457</v>
      </c>
      <c r="E34" s="8">
        <f t="shared" si="1"/>
        <v>7.2878059665644201E-3</v>
      </c>
    </row>
    <row r="35" spans="1:5" x14ac:dyDescent="0.3">
      <c r="A35" s="5">
        <v>35278</v>
      </c>
      <c r="B35" s="3">
        <v>11788.85</v>
      </c>
      <c r="C35" s="8">
        <f t="shared" si="0"/>
        <v>9.3749094484856741</v>
      </c>
      <c r="D35" s="8">
        <v>9.3716987643586922</v>
      </c>
      <c r="E35" s="8">
        <f t="shared" si="1"/>
        <v>3.2106841269818887E-3</v>
      </c>
    </row>
    <row r="36" spans="1:5" x14ac:dyDescent="0.3">
      <c r="A36" s="5">
        <v>35309</v>
      </c>
      <c r="B36" s="3">
        <v>11760.31</v>
      </c>
      <c r="C36" s="8">
        <f t="shared" si="0"/>
        <v>9.3724855816494017</v>
      </c>
      <c r="D36" s="8">
        <v>9.3873094613893198</v>
      </c>
      <c r="E36" s="8">
        <f t="shared" si="1"/>
        <v>-1.4823879739918056E-2</v>
      </c>
    </row>
    <row r="37" spans="1:5" x14ac:dyDescent="0.3">
      <c r="A37" s="5">
        <v>35339</v>
      </c>
      <c r="B37" s="3">
        <v>12104.44</v>
      </c>
      <c r="C37" s="8">
        <f t="shared" si="0"/>
        <v>9.4013276064267863</v>
      </c>
      <c r="D37" s="8">
        <v>9.4045666207289145</v>
      </c>
      <c r="E37" s="8">
        <f t="shared" si="1"/>
        <v>-3.2390143021281403E-3</v>
      </c>
    </row>
    <row r="38" spans="1:5" x14ac:dyDescent="0.3">
      <c r="A38" s="5">
        <v>35370</v>
      </c>
      <c r="B38" s="3">
        <v>12209.8</v>
      </c>
      <c r="C38" s="8">
        <f t="shared" si="0"/>
        <v>9.4099941869542167</v>
      </c>
      <c r="D38" s="8">
        <v>9.4206851032126995</v>
      </c>
      <c r="E38" s="8">
        <f t="shared" si="1"/>
        <v>-1.069091625848273E-2</v>
      </c>
    </row>
    <row r="39" spans="1:5" x14ac:dyDescent="0.3">
      <c r="A39" s="5">
        <v>35400</v>
      </c>
      <c r="B39" s="3">
        <v>12473.43</v>
      </c>
      <c r="C39" s="8">
        <f t="shared" si="0"/>
        <v>9.4313560609963218</v>
      </c>
      <c r="D39" s="8">
        <v>9.4374070320411185</v>
      </c>
      <c r="E39" s="8">
        <f t="shared" si="1"/>
        <v>-6.0509710447966825E-3</v>
      </c>
    </row>
    <row r="40" spans="1:5" x14ac:dyDescent="0.3">
      <c r="A40" s="5">
        <v>35431</v>
      </c>
      <c r="B40" s="3">
        <v>12831.49</v>
      </c>
      <c r="C40" s="8">
        <f t="shared" si="0"/>
        <v>9.4596575849274398</v>
      </c>
      <c r="D40" s="8">
        <v>9.4555640540233892</v>
      </c>
      <c r="E40" s="8">
        <f t="shared" si="1"/>
        <v>4.093530904050624E-3</v>
      </c>
    </row>
    <row r="41" spans="1:5" x14ac:dyDescent="0.3">
      <c r="A41" s="5">
        <v>35462</v>
      </c>
      <c r="B41" s="3">
        <v>12965.01</v>
      </c>
      <c r="C41" s="8">
        <f t="shared" si="0"/>
        <v>9.4700094692798338</v>
      </c>
      <c r="D41" s="8">
        <v>9.4727624864839459</v>
      </c>
      <c r="E41" s="8">
        <f t="shared" si="1"/>
        <v>-2.7530172041121403E-3</v>
      </c>
    </row>
    <row r="42" spans="1:5" x14ac:dyDescent="0.3">
      <c r="A42" s="5">
        <v>35490</v>
      </c>
      <c r="B42" s="3">
        <v>13071.38</v>
      </c>
      <c r="C42" s="8">
        <f t="shared" si="0"/>
        <v>9.478180386354401</v>
      </c>
      <c r="D42" s="8">
        <v>9.4888085466353473</v>
      </c>
      <c r="E42" s="8">
        <f t="shared" si="1"/>
        <v>-1.0628160280946375E-2</v>
      </c>
    </row>
    <row r="43" spans="1:5" x14ac:dyDescent="0.3">
      <c r="A43" s="5">
        <v>35521</v>
      </c>
      <c r="B43" s="3">
        <v>13348.82</v>
      </c>
      <c r="C43" s="8">
        <f t="shared" si="0"/>
        <v>9.4991832704087038</v>
      </c>
      <c r="D43" s="8">
        <v>9.5053976961558337</v>
      </c>
      <c r="E43" s="8">
        <f t="shared" si="1"/>
        <v>-6.2144257471299369E-3</v>
      </c>
    </row>
    <row r="44" spans="1:5" x14ac:dyDescent="0.3">
      <c r="A44" s="5">
        <v>35551</v>
      </c>
      <c r="B44" s="3">
        <v>13501.27</v>
      </c>
      <c r="C44" s="8">
        <f t="shared" si="0"/>
        <v>9.5105390340759062</v>
      </c>
      <c r="D44" s="8">
        <v>9.521292869744272</v>
      </c>
      <c r="E44" s="8">
        <f t="shared" si="1"/>
        <v>-1.0753835668365852E-2</v>
      </c>
    </row>
    <row r="45" spans="1:5" x14ac:dyDescent="0.3">
      <c r="A45" s="5">
        <v>35582</v>
      </c>
      <c r="B45" s="3">
        <v>13806.78</v>
      </c>
      <c r="C45" s="8">
        <f t="shared" si="0"/>
        <v>9.5329150548426576</v>
      </c>
      <c r="D45" s="8">
        <v>9.5379106060569043</v>
      </c>
      <c r="E45" s="8">
        <f t="shared" si="1"/>
        <v>-4.995551214246774E-3</v>
      </c>
    </row>
    <row r="46" spans="1:5" x14ac:dyDescent="0.3">
      <c r="A46" s="5">
        <v>35612</v>
      </c>
      <c r="B46" s="3">
        <v>13912.71</v>
      </c>
      <c r="C46" s="8">
        <f t="shared" si="0"/>
        <v>9.5405580898095046</v>
      </c>
      <c r="D46" s="8">
        <v>9.5533872019354167</v>
      </c>
      <c r="E46" s="8">
        <f t="shared" si="1"/>
        <v>-1.282911212591209E-2</v>
      </c>
    </row>
    <row r="47" spans="1:5" x14ac:dyDescent="0.3">
      <c r="A47" s="5">
        <v>35643</v>
      </c>
      <c r="B47" s="3">
        <v>13899.63</v>
      </c>
      <c r="C47" s="8">
        <f t="shared" si="0"/>
        <v>9.5396175000594639</v>
      </c>
      <c r="D47" s="8">
        <v>9.5667546988007004</v>
      </c>
      <c r="E47" s="8">
        <f t="shared" si="1"/>
        <v>-2.7137198741236546E-2</v>
      </c>
    </row>
    <row r="48" spans="1:5" x14ac:dyDescent="0.3">
      <c r="A48" s="5">
        <v>35674</v>
      </c>
      <c r="B48" s="3">
        <v>14350.81</v>
      </c>
      <c r="C48" s="8">
        <f t="shared" si="0"/>
        <v>9.5715616655877831</v>
      </c>
      <c r="D48" s="8">
        <v>9.5821925679047446</v>
      </c>
      <c r="E48" s="8">
        <f t="shared" si="1"/>
        <v>-1.063090231696151E-2</v>
      </c>
    </row>
    <row r="49" spans="1:5" x14ac:dyDescent="0.3">
      <c r="A49" s="5">
        <v>35704</v>
      </c>
      <c r="B49" s="3">
        <v>14714.63</v>
      </c>
      <c r="C49" s="8">
        <f t="shared" si="0"/>
        <v>9.5965975159409815</v>
      </c>
      <c r="D49" s="8">
        <v>9.5987223576551806</v>
      </c>
      <c r="E49" s="8">
        <f t="shared" si="1"/>
        <v>-2.1248417141990217E-3</v>
      </c>
    </row>
    <row r="50" spans="1:5" x14ac:dyDescent="0.3">
      <c r="A50" s="5">
        <v>35735</v>
      </c>
      <c r="B50" s="3">
        <v>14804.3</v>
      </c>
      <c r="C50" s="8">
        <f t="shared" si="0"/>
        <v>9.6026729580940167</v>
      </c>
      <c r="D50" s="8">
        <v>9.6139617098094714</v>
      </c>
      <c r="E50" s="8">
        <f t="shared" si="1"/>
        <v>-1.1288751715454737E-2</v>
      </c>
    </row>
    <row r="51" spans="1:5" x14ac:dyDescent="0.3">
      <c r="A51" s="5">
        <v>35765</v>
      </c>
      <c r="B51" s="3">
        <v>15341.45</v>
      </c>
      <c r="C51" s="8">
        <f t="shared" si="0"/>
        <v>9.6383135945740719</v>
      </c>
      <c r="D51" s="8">
        <v>9.6315984155746079</v>
      </c>
      <c r="E51" s="8">
        <f t="shared" si="1"/>
        <v>6.7151789994639444E-3</v>
      </c>
    </row>
    <row r="52" spans="1:5" x14ac:dyDescent="0.3">
      <c r="A52" s="5">
        <v>35796</v>
      </c>
      <c r="B52" s="3">
        <v>15351.24</v>
      </c>
      <c r="C52" s="8">
        <f t="shared" si="0"/>
        <v>9.6389515315116299</v>
      </c>
      <c r="D52" s="8">
        <v>9.6472195669194516</v>
      </c>
      <c r="E52" s="8">
        <f t="shared" si="1"/>
        <v>-8.2680354078217277E-3</v>
      </c>
    </row>
    <row r="53" spans="1:5" x14ac:dyDescent="0.3">
      <c r="A53" s="5">
        <v>35827</v>
      </c>
      <c r="B53" s="3">
        <v>15568.44</v>
      </c>
      <c r="C53" s="8">
        <f t="shared" si="0"/>
        <v>9.6530010671301945</v>
      </c>
      <c r="D53" s="8">
        <v>9.6625861432785847</v>
      </c>
      <c r="E53" s="8">
        <f t="shared" si="1"/>
        <v>-9.5850761483902147E-3</v>
      </c>
    </row>
    <row r="54" spans="1:5" x14ac:dyDescent="0.3">
      <c r="A54" s="5">
        <v>35855</v>
      </c>
      <c r="B54" s="3">
        <v>15748.93</v>
      </c>
      <c r="C54" s="8">
        <f t="shared" si="0"/>
        <v>9.6645277054380543</v>
      </c>
      <c r="D54" s="8">
        <v>9.6774124431853483</v>
      </c>
      <c r="E54" s="8">
        <f t="shared" si="1"/>
        <v>-1.2884737747294039E-2</v>
      </c>
    </row>
    <row r="55" spans="1:5" x14ac:dyDescent="0.3">
      <c r="A55" s="5">
        <v>35886</v>
      </c>
      <c r="B55" s="3">
        <v>15847.01</v>
      </c>
      <c r="C55" s="8">
        <f t="shared" si="0"/>
        <v>9.6707361179768743</v>
      </c>
      <c r="D55" s="8">
        <v>9.6910930394480701</v>
      </c>
      <c r="E55" s="8">
        <f t="shared" si="1"/>
        <v>-2.0356921471195832E-2</v>
      </c>
    </row>
    <row r="56" spans="1:5" x14ac:dyDescent="0.3">
      <c r="A56" s="5">
        <v>35916</v>
      </c>
      <c r="B56" s="3">
        <v>16088.89</v>
      </c>
      <c r="C56" s="8">
        <f t="shared" si="0"/>
        <v>9.6858842506583045</v>
      </c>
      <c r="D56" s="8">
        <v>9.7047935730374135</v>
      </c>
      <c r="E56" s="8">
        <f t="shared" si="1"/>
        <v>-1.8909322379109028E-2</v>
      </c>
    </row>
    <row r="57" spans="1:5" x14ac:dyDescent="0.3">
      <c r="A57" s="5">
        <v>35947</v>
      </c>
      <c r="B57" s="3">
        <v>16185.58</v>
      </c>
      <c r="C57" s="8">
        <f t="shared" si="0"/>
        <v>9.6918760013685574</v>
      </c>
      <c r="D57" s="8">
        <v>9.7174119520863638</v>
      </c>
      <c r="E57" s="8">
        <f t="shared" si="1"/>
        <v>-2.5535950717806344E-2</v>
      </c>
    </row>
    <row r="58" spans="1:5" x14ac:dyDescent="0.3">
      <c r="A58" s="5">
        <v>35977</v>
      </c>
      <c r="B58" s="3">
        <v>16492.669999999998</v>
      </c>
      <c r="C58" s="8">
        <f t="shared" si="0"/>
        <v>9.7106713187595304</v>
      </c>
      <c r="D58" s="8">
        <v>9.7305803661462189</v>
      </c>
      <c r="E58" s="8">
        <f t="shared" si="1"/>
        <v>-1.9909047386688528E-2</v>
      </c>
    </row>
    <row r="59" spans="1:5" x14ac:dyDescent="0.3">
      <c r="A59" s="5">
        <v>36008</v>
      </c>
      <c r="B59" s="3">
        <v>16430.86</v>
      </c>
      <c r="C59" s="8">
        <f t="shared" si="0"/>
        <v>9.7069165529359509</v>
      </c>
      <c r="D59" s="8">
        <v>9.7415413615379993</v>
      </c>
      <c r="E59" s="8">
        <f t="shared" si="1"/>
        <v>-3.4624808602048418E-2</v>
      </c>
    </row>
    <row r="60" spans="1:5" x14ac:dyDescent="0.3">
      <c r="A60" s="5">
        <v>36039</v>
      </c>
      <c r="B60" s="3">
        <v>16303.28</v>
      </c>
      <c r="C60" s="8">
        <f t="shared" si="0"/>
        <v>9.6991215935452821</v>
      </c>
      <c r="D60" s="8">
        <v>9.7499577615650797</v>
      </c>
      <c r="E60" s="8">
        <f t="shared" si="1"/>
        <v>-5.0836168019797512E-2</v>
      </c>
    </row>
    <row r="61" spans="1:5" x14ac:dyDescent="0.3">
      <c r="A61" s="5">
        <v>36069</v>
      </c>
      <c r="B61" s="3">
        <v>16374.97</v>
      </c>
      <c r="C61" s="8">
        <f t="shared" si="0"/>
        <v>9.703509228440705</v>
      </c>
      <c r="D61" s="8">
        <v>9.7574883346323436</v>
      </c>
      <c r="E61" s="8">
        <f t="shared" si="1"/>
        <v>-5.3979106191638593E-2</v>
      </c>
    </row>
    <row r="62" spans="1:5" x14ac:dyDescent="0.3">
      <c r="A62" s="5">
        <v>36100</v>
      </c>
      <c r="B62" s="3">
        <v>16389.09</v>
      </c>
      <c r="C62" s="8">
        <f t="shared" si="0"/>
        <v>9.7043711485369428</v>
      </c>
      <c r="D62" s="8">
        <v>9.7637882651945898</v>
      </c>
      <c r="E62" s="8">
        <f t="shared" si="1"/>
        <v>-5.9417116657646929E-2</v>
      </c>
    </row>
    <row r="63" spans="1:5" x14ac:dyDescent="0.3">
      <c r="A63" s="5">
        <v>36130</v>
      </c>
      <c r="B63" s="3">
        <v>16495.7</v>
      </c>
      <c r="C63" s="8">
        <f t="shared" si="0"/>
        <v>9.7108550198644057</v>
      </c>
      <c r="D63" s="8">
        <v>9.7696457129168923</v>
      </c>
      <c r="E63" s="8">
        <f t="shared" si="1"/>
        <v>-5.8790693052486631E-2</v>
      </c>
    </row>
    <row r="64" spans="1:5" x14ac:dyDescent="0.3">
      <c r="A64" s="5">
        <v>36161</v>
      </c>
      <c r="B64" s="3">
        <v>16625.21</v>
      </c>
      <c r="C64" s="8">
        <f t="shared" si="0"/>
        <v>9.7186754970232236</v>
      </c>
      <c r="D64" s="8">
        <v>9.7752812059783718</v>
      </c>
      <c r="E64" s="8">
        <f t="shared" si="1"/>
        <v>-5.660570895514816E-2</v>
      </c>
    </row>
    <row r="65" spans="1:5" x14ac:dyDescent="0.3">
      <c r="A65" s="5">
        <v>36192</v>
      </c>
      <c r="B65" s="3">
        <v>16508.259999999998</v>
      </c>
      <c r="C65" s="8">
        <f t="shared" si="0"/>
        <v>9.7116161406878661</v>
      </c>
      <c r="D65" s="8">
        <v>9.7789346883976282</v>
      </c>
      <c r="E65" s="8">
        <f t="shared" si="1"/>
        <v>-6.73185477097622E-2</v>
      </c>
    </row>
    <row r="66" spans="1:5" x14ac:dyDescent="0.3">
      <c r="A66" s="5">
        <v>36220</v>
      </c>
      <c r="B66" s="3">
        <v>16524.68</v>
      </c>
      <c r="C66" s="8">
        <f t="shared" si="0"/>
        <v>9.7126102999332993</v>
      </c>
      <c r="D66" s="8">
        <v>9.7817390747048716</v>
      </c>
      <c r="E66" s="8">
        <f t="shared" si="1"/>
        <v>-6.912877477157231E-2</v>
      </c>
    </row>
    <row r="67" spans="1:5" x14ac:dyDescent="0.3">
      <c r="A67" s="5">
        <v>36251</v>
      </c>
      <c r="B67" s="3">
        <v>16764.41</v>
      </c>
      <c r="C67" s="8">
        <f t="shared" si="0"/>
        <v>9.7270134659160163</v>
      </c>
      <c r="D67" s="8">
        <v>9.7854089014285126</v>
      </c>
      <c r="E67" s="8">
        <f t="shared" si="1"/>
        <v>-5.8395435512496263E-2</v>
      </c>
    </row>
    <row r="68" spans="1:5" x14ac:dyDescent="0.3">
      <c r="A68" s="5">
        <v>36281</v>
      </c>
      <c r="B68" s="3">
        <v>17244.34</v>
      </c>
      <c r="C68" s="8">
        <f t="shared" si="0"/>
        <v>9.7552392526756631</v>
      </c>
      <c r="D68" s="8">
        <v>9.7915990893285922</v>
      </c>
      <c r="E68" s="8">
        <f t="shared" si="1"/>
        <v>-3.6359836652929189E-2</v>
      </c>
    </row>
    <row r="69" spans="1:5" x14ac:dyDescent="0.3">
      <c r="A69" s="5">
        <v>36312</v>
      </c>
      <c r="B69" s="3">
        <v>17642.669999999998</v>
      </c>
      <c r="C69" s="8">
        <f t="shared" ref="C69:D132" si="2">LN(B69)</f>
        <v>9.7780756786511489</v>
      </c>
      <c r="D69" s="8">
        <v>9.7995230498696877</v>
      </c>
      <c r="E69" s="8">
        <f t="shared" ref="E69:E132" si="3">C69-D69</f>
        <v>-2.1447371218538791E-2</v>
      </c>
    </row>
    <row r="70" spans="1:5" x14ac:dyDescent="0.3">
      <c r="A70" s="5">
        <v>36342</v>
      </c>
      <c r="B70" s="3">
        <v>17705.64</v>
      </c>
      <c r="C70" s="8">
        <f t="shared" si="2"/>
        <v>9.7816385118734779</v>
      </c>
      <c r="D70" s="8">
        <v>9.8067505855132566</v>
      </c>
      <c r="E70" s="8">
        <f t="shared" si="3"/>
        <v>-2.5112073639778743E-2</v>
      </c>
    </row>
    <row r="71" spans="1:5" x14ac:dyDescent="0.3">
      <c r="A71" s="5">
        <v>36373</v>
      </c>
      <c r="B71" s="3">
        <v>17735.48</v>
      </c>
      <c r="C71" s="8">
        <f t="shared" si="2"/>
        <v>9.7833224319669263</v>
      </c>
      <c r="D71" s="8">
        <v>9.8131097320748868</v>
      </c>
      <c r="E71" s="8">
        <f t="shared" si="3"/>
        <v>-2.978730010796049E-2</v>
      </c>
    </row>
    <row r="72" spans="1:5" x14ac:dyDescent="0.3">
      <c r="A72" s="5">
        <v>36404</v>
      </c>
      <c r="B72" s="3">
        <v>17940.41</v>
      </c>
      <c r="C72" s="8">
        <f t="shared" si="2"/>
        <v>9.7948109893092763</v>
      </c>
      <c r="D72" s="8">
        <v>9.8198578606724478</v>
      </c>
      <c r="E72" s="8">
        <f t="shared" si="3"/>
        <v>-2.5046871363171519E-2</v>
      </c>
    </row>
    <row r="73" spans="1:5" x14ac:dyDescent="0.3">
      <c r="A73" s="5">
        <v>36434</v>
      </c>
      <c r="B73" s="3">
        <v>18018.75</v>
      </c>
      <c r="C73" s="8">
        <f t="shared" si="2"/>
        <v>9.7991681613867119</v>
      </c>
      <c r="D73" s="8">
        <v>9.8261203904537417</v>
      </c>
      <c r="E73" s="8">
        <f t="shared" si="3"/>
        <v>-2.6952229067029876E-2</v>
      </c>
    </row>
    <row r="74" spans="1:5" x14ac:dyDescent="0.3">
      <c r="A74" s="5">
        <v>36465</v>
      </c>
      <c r="B74" s="3">
        <v>18205.740000000002</v>
      </c>
      <c r="C74" s="8">
        <f t="shared" si="2"/>
        <v>9.8094922079569979</v>
      </c>
      <c r="D74" s="8">
        <v>9.8326646337316763</v>
      </c>
      <c r="E74" s="8">
        <f t="shared" si="3"/>
        <v>-2.3172425774678374E-2</v>
      </c>
    </row>
    <row r="75" spans="1:5" x14ac:dyDescent="0.3">
      <c r="A75" s="5">
        <v>36495</v>
      </c>
      <c r="B75" s="3">
        <v>18406.900000000001</v>
      </c>
      <c r="C75" s="8">
        <f t="shared" si="2"/>
        <v>9.8204808733021505</v>
      </c>
      <c r="D75" s="8">
        <v>9.8395665460934403</v>
      </c>
      <c r="E75" s="8">
        <f t="shared" si="3"/>
        <v>-1.9085672791289809E-2</v>
      </c>
    </row>
    <row r="76" spans="1:5" x14ac:dyDescent="0.3">
      <c r="A76" s="5">
        <v>36526</v>
      </c>
      <c r="B76" s="3">
        <v>18743.5</v>
      </c>
      <c r="C76" s="8">
        <f t="shared" si="2"/>
        <v>9.8386023046291111</v>
      </c>
      <c r="D76" s="8">
        <v>9.8476792652220233</v>
      </c>
      <c r="E76" s="8">
        <f t="shared" si="3"/>
        <v>-9.0769605929121866E-3</v>
      </c>
    </row>
    <row r="77" spans="1:5" x14ac:dyDescent="0.3">
      <c r="A77" s="5">
        <v>36557</v>
      </c>
      <c r="B77" s="3">
        <v>18568.47</v>
      </c>
      <c r="C77" s="8">
        <f t="shared" si="2"/>
        <v>9.8292202599992802</v>
      </c>
      <c r="D77" s="8">
        <v>9.8536006156941784</v>
      </c>
      <c r="E77" s="8">
        <f t="shared" si="3"/>
        <v>-2.438035569489827E-2</v>
      </c>
    </row>
    <row r="78" spans="1:5" x14ac:dyDescent="0.3">
      <c r="A78" s="5">
        <v>36586</v>
      </c>
      <c r="B78" s="3">
        <v>18572.77</v>
      </c>
      <c r="C78" s="8">
        <f t="shared" si="2"/>
        <v>9.8294518085431211</v>
      </c>
      <c r="D78" s="8">
        <v>9.8586419122358162</v>
      </c>
      <c r="E78" s="8">
        <f t="shared" si="3"/>
        <v>-2.9190103692695146E-2</v>
      </c>
    </row>
    <row r="79" spans="1:5" x14ac:dyDescent="0.3">
      <c r="A79" s="5">
        <v>36617</v>
      </c>
      <c r="B79" s="3">
        <v>18828.2</v>
      </c>
      <c r="C79" s="8">
        <f t="shared" si="2"/>
        <v>9.843111024941777</v>
      </c>
      <c r="D79" s="8">
        <v>9.8644996635434925</v>
      </c>
      <c r="E79" s="8">
        <f t="shared" si="3"/>
        <v>-2.1388638601715471E-2</v>
      </c>
    </row>
    <row r="80" spans="1:5" x14ac:dyDescent="0.3">
      <c r="A80" s="5">
        <v>36647</v>
      </c>
      <c r="B80" s="3">
        <v>18993.87</v>
      </c>
      <c r="C80" s="8">
        <f t="shared" si="2"/>
        <v>9.8518715745128649</v>
      </c>
      <c r="D80" s="8">
        <v>9.8705421511353979</v>
      </c>
      <c r="E80" s="8">
        <f t="shared" si="3"/>
        <v>-1.8670576622533019E-2</v>
      </c>
    </row>
    <row r="81" spans="1:5" x14ac:dyDescent="0.3">
      <c r="A81" s="5">
        <v>36678</v>
      </c>
      <c r="B81" s="3">
        <v>19190.669999999998</v>
      </c>
      <c r="C81" s="8">
        <f t="shared" si="2"/>
        <v>9.8621795024099832</v>
      </c>
      <c r="D81" s="8">
        <v>9.8769557325354</v>
      </c>
      <c r="E81" s="8">
        <f t="shared" si="3"/>
        <v>-1.4776230125416845E-2</v>
      </c>
    </row>
    <row r="82" spans="1:5" x14ac:dyDescent="0.3">
      <c r="A82" s="5">
        <v>36708</v>
      </c>
      <c r="B82" s="3">
        <v>19393.53</v>
      </c>
      <c r="C82" s="8">
        <f t="shared" si="2"/>
        <v>9.8726947842715678</v>
      </c>
      <c r="D82" s="8">
        <v>9.8837509670473711</v>
      </c>
      <c r="E82" s="8">
        <f t="shared" si="3"/>
        <v>-1.1056182775803336E-2</v>
      </c>
    </row>
    <row r="83" spans="1:5" x14ac:dyDescent="0.3">
      <c r="A83" s="5">
        <v>36739</v>
      </c>
      <c r="B83" s="3">
        <v>19186.5</v>
      </c>
      <c r="C83" s="8">
        <f t="shared" si="2"/>
        <v>9.8619621857075579</v>
      </c>
      <c r="D83" s="8">
        <v>9.88833583190846</v>
      </c>
      <c r="E83" s="8">
        <f t="shared" si="3"/>
        <v>-2.6373646200902101E-2</v>
      </c>
    </row>
    <row r="84" spans="1:5" x14ac:dyDescent="0.3">
      <c r="A84" s="5">
        <v>36770</v>
      </c>
      <c r="B84" s="3">
        <v>19172.509999999998</v>
      </c>
      <c r="C84" s="8">
        <f t="shared" si="2"/>
        <v>9.8612327612192665</v>
      </c>
      <c r="D84" s="8">
        <v>9.8920707499193909</v>
      </c>
      <c r="E84" s="8">
        <f t="shared" si="3"/>
        <v>-3.0837988700124441E-2</v>
      </c>
    </row>
    <row r="85" spans="1:5" x14ac:dyDescent="0.3">
      <c r="A85" s="5">
        <v>36800</v>
      </c>
      <c r="B85" s="3">
        <v>19421.169999999998</v>
      </c>
      <c r="C85" s="8">
        <f t="shared" si="2"/>
        <v>9.874118987198397</v>
      </c>
      <c r="D85" s="8">
        <v>9.896673713823299</v>
      </c>
      <c r="E85" s="8">
        <f t="shared" si="3"/>
        <v>-2.2554726624901988E-2</v>
      </c>
    </row>
    <row r="86" spans="1:5" x14ac:dyDescent="0.3">
      <c r="A86" s="5">
        <v>36831</v>
      </c>
      <c r="B86" s="3">
        <v>19632.54</v>
      </c>
      <c r="C86" s="8">
        <f t="shared" si="2"/>
        <v>9.8849436726848765</v>
      </c>
      <c r="D86" s="8">
        <v>9.9018544100731329</v>
      </c>
      <c r="E86" s="8">
        <f t="shared" si="3"/>
        <v>-1.6910737388256436E-2</v>
      </c>
    </row>
    <row r="87" spans="1:5" x14ac:dyDescent="0.3">
      <c r="A87" s="5">
        <v>36861</v>
      </c>
      <c r="B87" s="3">
        <v>20129.36</v>
      </c>
      <c r="C87" s="8">
        <f t="shared" si="2"/>
        <v>9.909934724785149</v>
      </c>
      <c r="D87" s="8">
        <v>9.9093034077582214</v>
      </c>
      <c r="E87" s="8">
        <f t="shared" si="3"/>
        <v>6.3131702692764691E-4</v>
      </c>
    </row>
    <row r="88" spans="1:5" x14ac:dyDescent="0.3">
      <c r="A88" s="5">
        <v>36892</v>
      </c>
      <c r="B88" s="3">
        <v>20513.05</v>
      </c>
      <c r="C88" s="8">
        <f t="shared" si="2"/>
        <v>9.9288165479578385</v>
      </c>
      <c r="D88" s="8">
        <v>9.9181426015767364</v>
      </c>
      <c r="E88" s="8">
        <f t="shared" si="3"/>
        <v>1.0673946381102084E-2</v>
      </c>
    </row>
    <row r="89" spans="1:5" x14ac:dyDescent="0.3">
      <c r="A89" s="5">
        <v>36923</v>
      </c>
      <c r="B89" s="3">
        <v>20284.849999999999</v>
      </c>
      <c r="C89" s="8">
        <f t="shared" si="2"/>
        <v>9.9176295809866364</v>
      </c>
      <c r="D89" s="8">
        <v>9.92463872286719</v>
      </c>
      <c r="E89" s="8">
        <f t="shared" si="3"/>
        <v>-7.009141880553571E-3</v>
      </c>
    </row>
    <row r="90" spans="1:5" x14ac:dyDescent="0.3">
      <c r="A90" s="5">
        <v>36951</v>
      </c>
      <c r="B90" s="3">
        <v>20351.64</v>
      </c>
      <c r="C90" s="8">
        <f t="shared" si="2"/>
        <v>9.9209167773041571</v>
      </c>
      <c r="D90" s="8">
        <v>9.9306912987146401</v>
      </c>
      <c r="E90" s="8">
        <f t="shared" si="3"/>
        <v>-9.7745214104829614E-3</v>
      </c>
    </row>
    <row r="91" spans="1:5" x14ac:dyDescent="0.3">
      <c r="A91" s="5">
        <v>36982</v>
      </c>
      <c r="B91" s="3">
        <v>20741.95</v>
      </c>
      <c r="C91" s="8">
        <f t="shared" si="2"/>
        <v>9.9399134985788447</v>
      </c>
      <c r="D91" s="8">
        <v>9.9382358440049305</v>
      </c>
      <c r="E91" s="8">
        <f t="shared" si="3"/>
        <v>1.6776545739141113E-3</v>
      </c>
    </row>
    <row r="92" spans="1:5" x14ac:dyDescent="0.3">
      <c r="A92" s="5">
        <v>37012</v>
      </c>
      <c r="B92" s="3">
        <v>20808.75</v>
      </c>
      <c r="C92" s="8">
        <f t="shared" si="2"/>
        <v>9.94312885030822</v>
      </c>
      <c r="D92" s="8">
        <v>9.9452689727359491</v>
      </c>
      <c r="E92" s="8">
        <f t="shared" si="3"/>
        <v>-2.1401224277290964E-3</v>
      </c>
    </row>
    <row r="93" spans="1:5" x14ac:dyDescent="0.3">
      <c r="A93" s="5">
        <v>37043</v>
      </c>
      <c r="B93" s="3">
        <v>20957.060000000001</v>
      </c>
      <c r="C93" s="8">
        <f t="shared" si="2"/>
        <v>9.950230861421046</v>
      </c>
      <c r="D93" s="8">
        <v>9.9522937303214167</v>
      </c>
      <c r="E93" s="8">
        <f t="shared" si="3"/>
        <v>-2.0628689003707734E-3</v>
      </c>
    </row>
    <row r="94" spans="1:5" x14ac:dyDescent="0.3">
      <c r="A94" s="5">
        <v>37073</v>
      </c>
      <c r="B94" s="3">
        <v>21039.91</v>
      </c>
      <c r="C94" s="8">
        <f t="shared" si="2"/>
        <v>9.9541763892759576</v>
      </c>
      <c r="D94" s="8">
        <v>9.9589293043402058</v>
      </c>
      <c r="E94" s="8">
        <f t="shared" si="3"/>
        <v>-4.7529150642482421E-3</v>
      </c>
    </row>
    <row r="95" spans="1:5" x14ac:dyDescent="0.3">
      <c r="A95" s="5">
        <v>37104</v>
      </c>
      <c r="B95" s="3">
        <v>20824.740000000002</v>
      </c>
      <c r="C95" s="8">
        <f t="shared" si="2"/>
        <v>9.9438969819631069</v>
      </c>
      <c r="D95" s="8">
        <v>9.9634783982919721</v>
      </c>
      <c r="E95" s="8">
        <f t="shared" si="3"/>
        <v>-1.9581416328865231E-2</v>
      </c>
    </row>
    <row r="96" spans="1:5" x14ac:dyDescent="0.3">
      <c r="A96" s="5">
        <v>37135</v>
      </c>
      <c r="B96" s="3">
        <v>20706.79</v>
      </c>
      <c r="C96" s="8">
        <f t="shared" si="2"/>
        <v>9.9382169447905557</v>
      </c>
      <c r="D96" s="8">
        <v>9.9666352166130903</v>
      </c>
      <c r="E96" s="8">
        <f t="shared" si="3"/>
        <v>-2.8418271822534535E-2</v>
      </c>
    </row>
    <row r="97" spans="1:5" x14ac:dyDescent="0.3">
      <c r="A97" s="5">
        <v>37165</v>
      </c>
      <c r="B97" s="3">
        <v>20974.11</v>
      </c>
      <c r="C97" s="8">
        <f t="shared" si="2"/>
        <v>9.9510440989691364</v>
      </c>
      <c r="D97" s="8">
        <v>9.9707416498622639</v>
      </c>
      <c r="E97" s="8">
        <f t="shared" si="3"/>
        <v>-1.9697550893127413E-2</v>
      </c>
    </row>
    <row r="98" spans="1:5" x14ac:dyDescent="0.3">
      <c r="A98" s="5">
        <v>37196</v>
      </c>
      <c r="B98" s="3">
        <v>21081.13</v>
      </c>
      <c r="C98" s="8">
        <f t="shared" si="2"/>
        <v>9.9561336065316777</v>
      </c>
      <c r="D98" s="8">
        <v>9.974813314673824</v>
      </c>
      <c r="E98" s="8">
        <f t="shared" si="3"/>
        <v>-1.8679708142146367E-2</v>
      </c>
    </row>
    <row r="99" spans="1:5" x14ac:dyDescent="0.3">
      <c r="A99" s="5">
        <v>37226</v>
      </c>
      <c r="B99" s="3">
        <v>21302.1</v>
      </c>
      <c r="C99" s="8">
        <f t="shared" si="2"/>
        <v>9.9665609383869853</v>
      </c>
      <c r="D99" s="8">
        <v>9.9795090716299679</v>
      </c>
      <c r="E99" s="8">
        <f t="shared" si="3"/>
        <v>-1.2948133242982607E-2</v>
      </c>
    </row>
    <row r="100" spans="1:5" x14ac:dyDescent="0.3">
      <c r="A100" s="5">
        <v>37257</v>
      </c>
      <c r="B100" s="3">
        <v>21500.44</v>
      </c>
      <c r="C100" s="8">
        <f t="shared" si="2"/>
        <v>9.9758286790226247</v>
      </c>
      <c r="D100" s="8">
        <v>9.9846575920210885</v>
      </c>
      <c r="E100" s="8">
        <f t="shared" si="3"/>
        <v>-8.8289129984637782E-3</v>
      </c>
    </row>
    <row r="101" spans="1:5" x14ac:dyDescent="0.3">
      <c r="A101" s="5">
        <v>37288</v>
      </c>
      <c r="B101" s="3">
        <v>21610.400000000001</v>
      </c>
      <c r="C101" s="8">
        <f t="shared" si="2"/>
        <v>9.980929959278722</v>
      </c>
      <c r="D101" s="8">
        <v>9.9897314178014955</v>
      </c>
      <c r="E101" s="8">
        <f t="shared" si="3"/>
        <v>-8.8014585227735864E-3</v>
      </c>
    </row>
    <row r="102" spans="1:5" x14ac:dyDescent="0.3">
      <c r="A102" s="5">
        <v>37316</v>
      </c>
      <c r="B102" s="3">
        <v>21667.7</v>
      </c>
      <c r="C102" s="8">
        <f t="shared" si="2"/>
        <v>9.9835779513801146</v>
      </c>
      <c r="D102" s="8">
        <v>9.9944425882759269</v>
      </c>
      <c r="E102" s="8">
        <f t="shared" si="3"/>
        <v>-1.0864636895812296E-2</v>
      </c>
    </row>
    <row r="103" spans="1:5" x14ac:dyDescent="0.3">
      <c r="A103" s="5">
        <v>37347</v>
      </c>
      <c r="B103" s="3">
        <v>21878.23</v>
      </c>
      <c r="C103" s="8">
        <f t="shared" si="2"/>
        <v>9.9932473574684302</v>
      </c>
      <c r="D103" s="8">
        <v>9.9996695896403374</v>
      </c>
      <c r="E103" s="8">
        <f t="shared" si="3"/>
        <v>-6.4222321719071829E-3</v>
      </c>
    </row>
    <row r="104" spans="1:5" x14ac:dyDescent="0.3">
      <c r="A104" s="5">
        <v>37377</v>
      </c>
      <c r="B104" s="3">
        <v>21854.03</v>
      </c>
      <c r="C104" s="8">
        <f t="shared" si="2"/>
        <v>9.9921406228761569</v>
      </c>
      <c r="D104" s="8">
        <v>10.004079067574061</v>
      </c>
      <c r="E104" s="8">
        <f t="shared" si="3"/>
        <v>-1.193844469790406E-2</v>
      </c>
    </row>
    <row r="105" spans="1:5" x14ac:dyDescent="0.3">
      <c r="A105" s="5">
        <v>37408</v>
      </c>
      <c r="B105" s="3">
        <v>21977.95</v>
      </c>
      <c r="C105" s="8">
        <f t="shared" si="2"/>
        <v>9.9977949570020073</v>
      </c>
      <c r="D105" s="8">
        <v>10.008546098610775</v>
      </c>
      <c r="E105" s="8">
        <f t="shared" si="3"/>
        <v>-1.0751141608768222E-2</v>
      </c>
    </row>
    <row r="106" spans="1:5" x14ac:dyDescent="0.3">
      <c r="A106" s="5">
        <v>37438</v>
      </c>
      <c r="B106" s="3">
        <v>22166.9</v>
      </c>
      <c r="C106" s="8">
        <f t="shared" si="2"/>
        <v>10.006355464236224</v>
      </c>
      <c r="D106" s="8">
        <v>10.013425076779066</v>
      </c>
      <c r="E106" s="8">
        <f t="shared" si="3"/>
        <v>-7.0696125428426626E-3</v>
      </c>
    </row>
    <row r="107" spans="1:5" x14ac:dyDescent="0.3">
      <c r="A107" s="5">
        <v>37469</v>
      </c>
      <c r="B107" s="3">
        <v>22167.64</v>
      </c>
      <c r="C107" s="8">
        <f t="shared" si="2"/>
        <v>10.006388846786265</v>
      </c>
      <c r="D107" s="8">
        <v>10.017661767163158</v>
      </c>
      <c r="E107" s="8">
        <f t="shared" si="3"/>
        <v>-1.127292037689287E-2</v>
      </c>
    </row>
    <row r="108" spans="1:5" x14ac:dyDescent="0.3">
      <c r="A108" s="5">
        <v>37500</v>
      </c>
      <c r="B108" s="3">
        <v>22398.66</v>
      </c>
      <c r="C108" s="8">
        <f t="shared" si="2"/>
        <v>10.016756414625187</v>
      </c>
      <c r="D108" s="8">
        <v>10.022553165043428</v>
      </c>
      <c r="E108" s="8">
        <f t="shared" si="3"/>
        <v>-5.7967504182414586E-3</v>
      </c>
    </row>
    <row r="109" spans="1:5" x14ac:dyDescent="0.3">
      <c r="A109" s="5">
        <v>37530</v>
      </c>
      <c r="B109" s="3">
        <v>22512.1</v>
      </c>
      <c r="C109" s="8">
        <f t="shared" si="2"/>
        <v>10.021808221419642</v>
      </c>
      <c r="D109" s="8">
        <v>10.027418711339406</v>
      </c>
      <c r="E109" s="8">
        <f t="shared" si="3"/>
        <v>-5.6104899197642055E-3</v>
      </c>
    </row>
    <row r="110" spans="1:5" x14ac:dyDescent="0.3">
      <c r="A110" s="5">
        <v>37561</v>
      </c>
      <c r="B110" s="3">
        <v>23013.75</v>
      </c>
      <c r="C110" s="8">
        <f t="shared" si="2"/>
        <v>10.043847142371417</v>
      </c>
      <c r="D110" s="8">
        <v>10.034321032376958</v>
      </c>
      <c r="E110" s="8">
        <f t="shared" si="3"/>
        <v>9.52610999445902E-3</v>
      </c>
    </row>
    <row r="111" spans="1:5" x14ac:dyDescent="0.3">
      <c r="A111" s="5">
        <v>37591</v>
      </c>
      <c r="B111" s="3">
        <v>23096.33</v>
      </c>
      <c r="C111" s="8">
        <f t="shared" si="2"/>
        <v>10.047429009429127</v>
      </c>
      <c r="D111" s="8">
        <v>10.040895490964784</v>
      </c>
      <c r="E111" s="8">
        <f t="shared" si="3"/>
        <v>6.5335184643426913E-3</v>
      </c>
    </row>
    <row r="112" spans="1:5" x14ac:dyDescent="0.3">
      <c r="A112" s="5">
        <v>37622</v>
      </c>
      <c r="B112" s="3">
        <v>23176.41</v>
      </c>
      <c r="C112" s="8">
        <f t="shared" si="2"/>
        <v>10.050890230007239</v>
      </c>
      <c r="D112" s="8">
        <v>10.047143813073399</v>
      </c>
      <c r="E112" s="8">
        <f t="shared" si="3"/>
        <v>3.7464169338399245E-3</v>
      </c>
    </row>
    <row r="113" spans="1:5" x14ac:dyDescent="0.3">
      <c r="A113" s="5">
        <v>37653</v>
      </c>
      <c r="B113" s="3">
        <v>23304.5</v>
      </c>
      <c r="C113" s="8">
        <f t="shared" si="2"/>
        <v>10.056401753953216</v>
      </c>
      <c r="D113" s="8">
        <v>10.053332137881538</v>
      </c>
      <c r="E113" s="8">
        <f t="shared" si="3"/>
        <v>3.069616071677217E-3</v>
      </c>
    </row>
    <row r="114" spans="1:5" x14ac:dyDescent="0.3">
      <c r="A114" s="5">
        <v>37681</v>
      </c>
      <c r="B114" s="3">
        <v>23766.53</v>
      </c>
      <c r="C114" s="8">
        <f t="shared" si="2"/>
        <v>10.076033567367114</v>
      </c>
      <c r="D114" s="8">
        <v>10.061173161788277</v>
      </c>
      <c r="E114" s="8">
        <f t="shared" si="3"/>
        <v>1.4860405578836833E-2</v>
      </c>
    </row>
    <row r="115" spans="1:5" x14ac:dyDescent="0.3">
      <c r="A115" s="5">
        <v>37712</v>
      </c>
      <c r="B115" s="3">
        <v>23474.65</v>
      </c>
      <c r="C115" s="8">
        <f t="shared" si="2"/>
        <v>10.063676394487148</v>
      </c>
      <c r="D115" s="8">
        <v>10.06668320767195</v>
      </c>
      <c r="E115" s="8">
        <f t="shared" si="3"/>
        <v>-3.0068131848022261E-3</v>
      </c>
    </row>
    <row r="116" spans="1:5" x14ac:dyDescent="0.3">
      <c r="A116" s="5">
        <v>37742</v>
      </c>
      <c r="B116" s="3">
        <v>22848.17</v>
      </c>
      <c r="C116" s="8">
        <f t="shared" si="2"/>
        <v>10.036626305587822</v>
      </c>
      <c r="D116" s="8">
        <v>10.068225006860276</v>
      </c>
      <c r="E116" s="8">
        <f t="shared" si="3"/>
        <v>-3.1598701272454122E-2</v>
      </c>
    </row>
    <row r="117" spans="1:5" x14ac:dyDescent="0.3">
      <c r="A117" s="5">
        <v>37773</v>
      </c>
      <c r="B117" s="3">
        <v>22600.25</v>
      </c>
      <c r="C117" s="8">
        <f t="shared" si="2"/>
        <v>10.025716247146097</v>
      </c>
      <c r="D117" s="8">
        <v>10.068011369564582</v>
      </c>
      <c r="E117" s="8">
        <f t="shared" si="3"/>
        <v>-4.229512241848532E-2</v>
      </c>
    </row>
    <row r="118" spans="1:5" x14ac:dyDescent="0.3">
      <c r="A118" s="5">
        <v>37803</v>
      </c>
      <c r="B118" s="3">
        <v>22264.59</v>
      </c>
      <c r="C118" s="8">
        <f t="shared" si="2"/>
        <v>10.010752803034265</v>
      </c>
      <c r="D118" s="8">
        <v>10.065680329429505</v>
      </c>
      <c r="E118" s="8">
        <f t="shared" si="3"/>
        <v>-5.4927526395239568E-2</v>
      </c>
    </row>
    <row r="119" spans="1:5" x14ac:dyDescent="0.3">
      <c r="A119" s="5">
        <v>37834</v>
      </c>
      <c r="B119" s="3">
        <v>22008.74</v>
      </c>
      <c r="C119" s="8">
        <f t="shared" si="2"/>
        <v>9.9991949261758091</v>
      </c>
      <c r="D119" s="8">
        <v>10.061802323239746</v>
      </c>
      <c r="E119" s="8">
        <f t="shared" si="3"/>
        <v>-6.2607397063937142E-2</v>
      </c>
    </row>
    <row r="120" spans="1:5" x14ac:dyDescent="0.3">
      <c r="A120" s="5">
        <v>37865</v>
      </c>
      <c r="B120" s="3">
        <v>22199.03</v>
      </c>
      <c r="C120" s="8">
        <f t="shared" si="2"/>
        <v>10.00780387321208</v>
      </c>
      <c r="D120" s="8">
        <v>10.05894804367369</v>
      </c>
      <c r="E120" s="8">
        <f t="shared" si="3"/>
        <v>-5.1144170461610017E-2</v>
      </c>
    </row>
    <row r="121" spans="1:5" x14ac:dyDescent="0.3">
      <c r="A121" s="5">
        <v>37895</v>
      </c>
      <c r="B121" s="3">
        <v>22339.47</v>
      </c>
      <c r="C121" s="8">
        <f t="shared" si="2"/>
        <v>10.014110348080353</v>
      </c>
      <c r="D121" s="8">
        <v>10.056804065584032</v>
      </c>
      <c r="E121" s="8">
        <f t="shared" si="3"/>
        <v>-4.2693717503679451E-2</v>
      </c>
    </row>
    <row r="122" spans="1:5" x14ac:dyDescent="0.3">
      <c r="A122" s="5">
        <v>37926</v>
      </c>
      <c r="B122" s="3">
        <v>22225.25</v>
      </c>
      <c r="C122" s="8">
        <f t="shared" si="2"/>
        <v>10.008984308912765</v>
      </c>
      <c r="D122" s="8">
        <v>10.053965268354508</v>
      </c>
      <c r="E122" s="8">
        <f t="shared" si="3"/>
        <v>-4.4980959441742741E-2</v>
      </c>
    </row>
    <row r="123" spans="1:5" x14ac:dyDescent="0.3">
      <c r="A123" s="5">
        <v>37956</v>
      </c>
      <c r="B123" s="3">
        <v>22548.45</v>
      </c>
      <c r="C123" s="8">
        <f t="shared" si="2"/>
        <v>10.023421606426481</v>
      </c>
      <c r="D123" s="8">
        <v>10.052868118334237</v>
      </c>
      <c r="E123" s="8">
        <f t="shared" si="3"/>
        <v>-2.9446511907755379E-2</v>
      </c>
    </row>
    <row r="124" spans="1:5" x14ac:dyDescent="0.3">
      <c r="A124" s="5">
        <v>37987</v>
      </c>
      <c r="B124" s="3">
        <v>22943.48</v>
      </c>
      <c r="C124" s="8">
        <f t="shared" si="2"/>
        <v>10.040789079265251</v>
      </c>
      <c r="D124" s="8">
        <v>10.053777967921896</v>
      </c>
      <c r="E124" s="8">
        <f t="shared" si="3"/>
        <v>-1.2988888656645159E-2</v>
      </c>
    </row>
    <row r="125" spans="1:5" x14ac:dyDescent="0.3">
      <c r="A125" s="5">
        <v>38018</v>
      </c>
      <c r="B125" s="3">
        <v>23038.73</v>
      </c>
      <c r="C125" s="8">
        <f t="shared" si="2"/>
        <v>10.044931991762802</v>
      </c>
      <c r="D125" s="8">
        <v>10.054978040174332</v>
      </c>
      <c r="E125" s="8">
        <f t="shared" si="3"/>
        <v>-1.0046048411529895E-2</v>
      </c>
    </row>
    <row r="126" spans="1:5" x14ac:dyDescent="0.3">
      <c r="A126" s="5">
        <v>38047</v>
      </c>
      <c r="B126" s="3">
        <v>23596.54</v>
      </c>
      <c r="C126" s="8">
        <f t="shared" si="2"/>
        <v>10.068855370095889</v>
      </c>
      <c r="D126" s="8">
        <v>10.058852624605194</v>
      </c>
      <c r="E126" s="8">
        <f t="shared" si="3"/>
        <v>1.000274549069502E-2</v>
      </c>
    </row>
    <row r="127" spans="1:5" x14ac:dyDescent="0.3">
      <c r="A127" s="5">
        <v>38078</v>
      </c>
      <c r="B127" s="3">
        <v>23662.43</v>
      </c>
      <c r="C127" s="8">
        <f t="shared" si="2"/>
        <v>10.071643837245903</v>
      </c>
      <c r="D127" s="8">
        <v>10.062673766600431</v>
      </c>
      <c r="E127" s="8">
        <f t="shared" si="3"/>
        <v>8.9700706454713952E-3</v>
      </c>
    </row>
    <row r="128" spans="1:5" x14ac:dyDescent="0.3">
      <c r="A128" s="5">
        <v>38108</v>
      </c>
      <c r="B128" s="3">
        <v>23796.06</v>
      </c>
      <c r="C128" s="8">
        <f t="shared" si="2"/>
        <v>10.07727529973679</v>
      </c>
      <c r="D128" s="8">
        <v>10.066784310431425</v>
      </c>
      <c r="E128" s="8">
        <f t="shared" si="3"/>
        <v>1.0490989305365517E-2</v>
      </c>
    </row>
    <row r="129" spans="1:5" x14ac:dyDescent="0.3">
      <c r="A129" s="5">
        <v>38139</v>
      </c>
      <c r="B129" s="3">
        <v>23987.78</v>
      </c>
      <c r="C129" s="8">
        <f t="shared" si="2"/>
        <v>10.085299812994052</v>
      </c>
      <c r="D129" s="8">
        <v>10.07145100095374</v>
      </c>
      <c r="E129" s="8">
        <f t="shared" si="3"/>
        <v>1.3848812040311742E-2</v>
      </c>
    </row>
    <row r="130" spans="1:5" x14ac:dyDescent="0.3">
      <c r="A130" s="5">
        <v>38169</v>
      </c>
      <c r="B130" s="3">
        <v>24529.61</v>
      </c>
      <c r="C130" s="8">
        <f t="shared" si="2"/>
        <v>10.107636238226839</v>
      </c>
      <c r="D130" s="8">
        <v>10.078366620548509</v>
      </c>
      <c r="E130" s="8">
        <f t="shared" si="3"/>
        <v>2.9269617678329141E-2</v>
      </c>
    </row>
    <row r="131" spans="1:5" x14ac:dyDescent="0.3">
      <c r="A131" s="5">
        <v>38200</v>
      </c>
      <c r="B131" s="3">
        <v>24905.99</v>
      </c>
      <c r="C131" s="8">
        <f t="shared" si="2"/>
        <v>10.122863615771337</v>
      </c>
      <c r="D131" s="8">
        <v>10.086517894432381</v>
      </c>
      <c r="E131" s="8">
        <f t="shared" si="3"/>
        <v>3.6345721338955528E-2</v>
      </c>
    </row>
    <row r="132" spans="1:5" x14ac:dyDescent="0.3">
      <c r="A132" s="5">
        <v>38231</v>
      </c>
      <c r="B132" s="3">
        <v>25594.12</v>
      </c>
      <c r="C132" s="8">
        <f t="shared" si="2"/>
        <v>10.15011791658544</v>
      </c>
      <c r="D132" s="8">
        <v>10.097267495680269</v>
      </c>
      <c r="E132" s="8">
        <f t="shared" si="3"/>
        <v>5.2850420905171447E-2</v>
      </c>
    </row>
    <row r="133" spans="1:5" x14ac:dyDescent="0.3">
      <c r="A133" s="5">
        <v>38261</v>
      </c>
      <c r="B133" s="3">
        <v>26230.65</v>
      </c>
      <c r="C133" s="8">
        <f t="shared" ref="C133:D196" si="4">LN(B133)</f>
        <v>10.174683853339241</v>
      </c>
      <c r="D133" s="8">
        <v>10.110103865056471</v>
      </c>
      <c r="E133" s="8">
        <f t="shared" ref="E133:E196" si="5">C133-D133</f>
        <v>6.4579988282769563E-2</v>
      </c>
    </row>
    <row r="134" spans="1:5" x14ac:dyDescent="0.3">
      <c r="A134" s="5">
        <v>38292</v>
      </c>
      <c r="B134" s="3">
        <v>26240.99</v>
      </c>
      <c r="C134" s="8">
        <f t="shared" si="4"/>
        <v>10.175077971004853</v>
      </c>
      <c r="D134" s="8">
        <v>10.121937334318099</v>
      </c>
      <c r="E134" s="8">
        <f t="shared" si="5"/>
        <v>5.314063668675395E-2</v>
      </c>
    </row>
    <row r="135" spans="1:5" x14ac:dyDescent="0.3">
      <c r="A135" s="5">
        <v>38322</v>
      </c>
      <c r="B135" s="3">
        <v>26769.15</v>
      </c>
      <c r="C135" s="8">
        <f t="shared" si="4"/>
        <v>10.195005384049143</v>
      </c>
      <c r="D135" s="8">
        <v>10.135166554852358</v>
      </c>
      <c r="E135" s="8">
        <f t="shared" si="5"/>
        <v>5.9838829196785071E-2</v>
      </c>
    </row>
    <row r="136" spans="1:5" x14ac:dyDescent="0.3">
      <c r="A136" s="5">
        <v>38353</v>
      </c>
      <c r="B136" s="3">
        <v>27362.74</v>
      </c>
      <c r="C136" s="8">
        <f t="shared" si="4"/>
        <v>10.216937512921021</v>
      </c>
      <c r="D136" s="8">
        <v>10.149917632256349</v>
      </c>
      <c r="E136" s="8">
        <f t="shared" si="5"/>
        <v>6.7019880664672016E-2</v>
      </c>
    </row>
    <row r="137" spans="1:5" x14ac:dyDescent="0.3">
      <c r="A137" s="5">
        <v>38384</v>
      </c>
      <c r="B137" s="3">
        <v>27505.86</v>
      </c>
      <c r="C137" s="8">
        <f t="shared" si="4"/>
        <v>10.222154351863111</v>
      </c>
      <c r="D137" s="8">
        <v>10.164037184775092</v>
      </c>
      <c r="E137" s="8">
        <f t="shared" si="5"/>
        <v>5.8117167088019173E-2</v>
      </c>
    </row>
    <row r="138" spans="1:5" x14ac:dyDescent="0.3">
      <c r="A138" s="5">
        <v>38412</v>
      </c>
      <c r="B138" s="3">
        <v>27802.67</v>
      </c>
      <c r="C138" s="8">
        <f t="shared" si="4"/>
        <v>10.232887338232347</v>
      </c>
      <c r="D138" s="8">
        <v>10.178200470198451</v>
      </c>
      <c r="E138" s="8">
        <f t="shared" si="5"/>
        <v>5.4686868033895664E-2</v>
      </c>
    </row>
    <row r="139" spans="1:5" x14ac:dyDescent="0.3">
      <c r="A139" s="5">
        <v>38443</v>
      </c>
      <c r="B139" s="3">
        <v>28497.439999999999</v>
      </c>
      <c r="C139" s="8">
        <f t="shared" si="4"/>
        <v>10.257569537660871</v>
      </c>
      <c r="D139" s="8">
        <v>10.194065378312425</v>
      </c>
      <c r="E139" s="8">
        <f t="shared" si="5"/>
        <v>6.3504159348445555E-2</v>
      </c>
    </row>
    <row r="140" spans="1:5" x14ac:dyDescent="0.3">
      <c r="A140" s="5">
        <v>38473</v>
      </c>
      <c r="B140" s="3">
        <v>28983.16</v>
      </c>
      <c r="C140" s="8">
        <f t="shared" si="4"/>
        <v>10.274470250647903</v>
      </c>
      <c r="D140" s="8">
        <v>10.210551886518285</v>
      </c>
      <c r="E140" s="8">
        <f t="shared" si="5"/>
        <v>6.3918364129618155E-2</v>
      </c>
    </row>
    <row r="141" spans="1:5" x14ac:dyDescent="0.3">
      <c r="A141" s="5">
        <v>38504</v>
      </c>
      <c r="B141" s="3">
        <v>29517.85</v>
      </c>
      <c r="C141" s="8">
        <f t="shared" si="4"/>
        <v>10.292750444083712</v>
      </c>
      <c r="D141" s="8">
        <v>10.227755050031265</v>
      </c>
      <c r="E141" s="8">
        <f t="shared" si="5"/>
        <v>6.4995394052447253E-2</v>
      </c>
    </row>
    <row r="142" spans="1:5" x14ac:dyDescent="0.3">
      <c r="A142" s="5">
        <v>38534</v>
      </c>
      <c r="B142" s="3">
        <v>29898.82</v>
      </c>
      <c r="C142" s="8">
        <f t="shared" si="4"/>
        <v>10.305574293717076</v>
      </c>
      <c r="D142" s="8">
        <v>10.24493540670287</v>
      </c>
      <c r="E142" s="8">
        <f t="shared" si="5"/>
        <v>6.0638887014205167E-2</v>
      </c>
    </row>
    <row r="143" spans="1:5" x14ac:dyDescent="0.3">
      <c r="A143" s="5">
        <v>38565</v>
      </c>
      <c r="B143" s="3">
        <v>29832.09</v>
      </c>
      <c r="C143" s="8">
        <f t="shared" si="4"/>
        <v>10.303339938748715</v>
      </c>
      <c r="D143" s="8">
        <v>10.260237341869269</v>
      </c>
      <c r="E143" s="8">
        <f t="shared" si="5"/>
        <v>4.3102596879446509E-2</v>
      </c>
    </row>
    <row r="144" spans="1:5" x14ac:dyDescent="0.3">
      <c r="A144" s="5">
        <v>38596</v>
      </c>
      <c r="B144" s="3">
        <v>29916.57</v>
      </c>
      <c r="C144" s="8">
        <f t="shared" si="4"/>
        <v>10.306167786479424</v>
      </c>
      <c r="D144" s="8">
        <v>10.274364734021502</v>
      </c>
      <c r="E144" s="8">
        <f t="shared" si="5"/>
        <v>3.1803052457922476E-2</v>
      </c>
    </row>
    <row r="145" spans="1:5" x14ac:dyDescent="0.3">
      <c r="A145" s="5">
        <v>38626</v>
      </c>
      <c r="B145" s="3">
        <v>30723.5</v>
      </c>
      <c r="C145" s="8">
        <f t="shared" si="4"/>
        <v>10.332783113063485</v>
      </c>
      <c r="D145" s="8">
        <v>10.290253527399955</v>
      </c>
      <c r="E145" s="8">
        <f t="shared" si="5"/>
        <v>4.2529585663530156E-2</v>
      </c>
    </row>
    <row r="146" spans="1:5" x14ac:dyDescent="0.3">
      <c r="A146" s="5">
        <v>38657</v>
      </c>
      <c r="B146" s="3">
        <v>31517.69</v>
      </c>
      <c r="C146" s="8">
        <f t="shared" si="4"/>
        <v>10.358304254484176</v>
      </c>
      <c r="D146" s="8">
        <v>10.30764155791976</v>
      </c>
      <c r="E146" s="8">
        <f t="shared" si="5"/>
        <v>5.066269656441591E-2</v>
      </c>
    </row>
    <row r="147" spans="1:5" x14ac:dyDescent="0.3">
      <c r="A147" s="5">
        <v>38687</v>
      </c>
      <c r="B147" s="3">
        <v>33191.260999999999</v>
      </c>
      <c r="C147" s="8">
        <f t="shared" si="4"/>
        <v>10.410041897363788</v>
      </c>
      <c r="D147" s="8">
        <v>10.32958692918973</v>
      </c>
      <c r="E147" s="8">
        <f t="shared" si="5"/>
        <v>8.0454968174057839E-2</v>
      </c>
    </row>
    <row r="148" spans="1:5" x14ac:dyDescent="0.3">
      <c r="A148" s="5">
        <v>38718</v>
      </c>
      <c r="B148" s="3">
        <v>33274.667500000003</v>
      </c>
      <c r="C148" s="8">
        <f t="shared" si="4"/>
        <v>10.412551650726535</v>
      </c>
      <c r="D148" s="8">
        <v>10.349806154178083</v>
      </c>
      <c r="E148" s="8">
        <f t="shared" si="5"/>
        <v>6.274549654845174E-2</v>
      </c>
    </row>
    <row r="149" spans="1:5" x14ac:dyDescent="0.3">
      <c r="A149" s="5">
        <v>38749</v>
      </c>
      <c r="B149" s="3">
        <v>33541.1855</v>
      </c>
      <c r="C149" s="8">
        <f t="shared" si="4"/>
        <v>10.420529380608244</v>
      </c>
      <c r="D149" s="8">
        <v>10.36903247044093</v>
      </c>
      <c r="E149" s="8">
        <f t="shared" si="5"/>
        <v>5.1496910167314169E-2</v>
      </c>
    </row>
    <row r="150" spans="1:5" x14ac:dyDescent="0.3">
      <c r="A150" s="5">
        <v>38777</v>
      </c>
      <c r="B150" s="3">
        <v>34052.349000000002</v>
      </c>
      <c r="C150" s="8">
        <f t="shared" si="4"/>
        <v>10.435654295982321</v>
      </c>
      <c r="D150" s="8">
        <v>10.38816419657449</v>
      </c>
      <c r="E150" s="8">
        <f t="shared" si="5"/>
        <v>4.749009940783111E-2</v>
      </c>
    </row>
    <row r="151" spans="1:5" x14ac:dyDescent="0.3">
      <c r="A151" s="5">
        <v>38808</v>
      </c>
      <c r="B151" s="3">
        <v>34529.099000000002</v>
      </c>
      <c r="C151" s="8">
        <f t="shared" si="4"/>
        <v>10.449557696791359</v>
      </c>
      <c r="D151" s="8">
        <v>10.407033500378509</v>
      </c>
      <c r="E151" s="8">
        <f t="shared" si="5"/>
        <v>4.2524196412850657E-2</v>
      </c>
    </row>
    <row r="152" spans="1:5" x14ac:dyDescent="0.3">
      <c r="A152" s="5">
        <v>38838</v>
      </c>
      <c r="B152" s="3">
        <v>34948.9565</v>
      </c>
      <c r="C152" s="8">
        <f t="shared" si="4"/>
        <v>10.461643890277745</v>
      </c>
      <c r="D152" s="8">
        <v>10.42541322049088</v>
      </c>
      <c r="E152" s="8">
        <f t="shared" si="5"/>
        <v>3.6230669786865732E-2</v>
      </c>
    </row>
    <row r="153" spans="1:5" x14ac:dyDescent="0.3">
      <c r="A153" s="5">
        <v>38869</v>
      </c>
      <c r="B153" s="3">
        <v>35404.559000000001</v>
      </c>
      <c r="C153" s="8">
        <f t="shared" si="4"/>
        <v>10.474595876140484</v>
      </c>
      <c r="D153" s="8">
        <v>10.443418397996791</v>
      </c>
      <c r="E153" s="8">
        <f t="shared" si="5"/>
        <v>3.1177478143693094E-2</v>
      </c>
    </row>
    <row r="154" spans="1:5" x14ac:dyDescent="0.3">
      <c r="A154" s="5">
        <v>38899</v>
      </c>
      <c r="B154" s="3">
        <v>35450.627</v>
      </c>
      <c r="C154" s="8">
        <f t="shared" si="4"/>
        <v>10.475896218686795</v>
      </c>
      <c r="D154" s="8">
        <v>10.459643303846496</v>
      </c>
      <c r="E154" s="8">
        <f t="shared" si="5"/>
        <v>1.6252914840299226E-2</v>
      </c>
    </row>
    <row r="155" spans="1:5" x14ac:dyDescent="0.3">
      <c r="A155" s="5">
        <v>38930</v>
      </c>
      <c r="B155" s="3">
        <v>36297.982499999998</v>
      </c>
      <c r="C155" s="8">
        <f t="shared" si="4"/>
        <v>10.499517440196003</v>
      </c>
      <c r="D155" s="8">
        <v>10.476891265673116</v>
      </c>
      <c r="E155" s="8">
        <f t="shared" si="5"/>
        <v>2.262617452288751E-2</v>
      </c>
    </row>
    <row r="156" spans="1:5" x14ac:dyDescent="0.3">
      <c r="A156" s="5">
        <v>38961</v>
      </c>
      <c r="B156" s="3">
        <v>37092.758000000002</v>
      </c>
      <c r="C156" s="8">
        <f t="shared" si="4"/>
        <v>10.521177027384772</v>
      </c>
      <c r="D156" s="8">
        <v>10.494850469310922</v>
      </c>
      <c r="E156" s="8">
        <f t="shared" si="5"/>
        <v>2.6326558073849426E-2</v>
      </c>
    </row>
    <row r="157" spans="1:5" x14ac:dyDescent="0.3">
      <c r="A157" s="5">
        <v>38991</v>
      </c>
      <c r="B157" s="3">
        <v>36840.500999999997</v>
      </c>
      <c r="C157" s="8">
        <f t="shared" si="4"/>
        <v>10.514353089625306</v>
      </c>
      <c r="D157" s="8">
        <v>10.510012795321343</v>
      </c>
      <c r="E157" s="8">
        <f t="shared" si="5"/>
        <v>4.3402943039634323E-3</v>
      </c>
    </row>
    <row r="158" spans="1:5" x14ac:dyDescent="0.3">
      <c r="A158" s="5">
        <v>39022</v>
      </c>
      <c r="B158" s="3">
        <v>37315.773000000001</v>
      </c>
      <c r="C158" s="8">
        <f t="shared" si="4"/>
        <v>10.527171384880871</v>
      </c>
      <c r="D158" s="8">
        <v>10.524925042854695</v>
      </c>
      <c r="E158" s="8">
        <f t="shared" si="5"/>
        <v>2.246342026175796E-3</v>
      </c>
    </row>
    <row r="159" spans="1:5" x14ac:dyDescent="0.3">
      <c r="A159" s="5">
        <v>39052</v>
      </c>
      <c r="B159" s="3">
        <v>38638.559999999998</v>
      </c>
      <c r="C159" s="8">
        <f t="shared" si="4"/>
        <v>10.562006020551275</v>
      </c>
      <c r="D159" s="8">
        <v>10.542268492434228</v>
      </c>
      <c r="E159" s="8">
        <f t="shared" si="5"/>
        <v>1.973752811704621E-2</v>
      </c>
    </row>
    <row r="160" spans="1:5" x14ac:dyDescent="0.3">
      <c r="A160" s="5">
        <v>39083</v>
      </c>
      <c r="B160" s="3">
        <v>39510.905500000001</v>
      </c>
      <c r="C160" s="8">
        <f t="shared" si="4"/>
        <v>10.584332001391362</v>
      </c>
      <c r="D160" s="8">
        <v>10.560369783881884</v>
      </c>
      <c r="E160" s="8">
        <f t="shared" si="5"/>
        <v>2.3962217509478023E-2</v>
      </c>
    </row>
    <row r="161" spans="1:5" x14ac:dyDescent="0.3">
      <c r="A161" s="5">
        <v>39114</v>
      </c>
      <c r="B161" s="3">
        <v>39865.076000000001</v>
      </c>
      <c r="C161" s="8">
        <f t="shared" si="4"/>
        <v>10.593255931368994</v>
      </c>
      <c r="D161" s="8">
        <v>10.577546410835142</v>
      </c>
      <c r="E161" s="8">
        <f t="shared" si="5"/>
        <v>1.5709520533851773E-2</v>
      </c>
    </row>
    <row r="162" spans="1:5" x14ac:dyDescent="0.3">
      <c r="A162" s="5">
        <v>39142</v>
      </c>
      <c r="B162" s="3">
        <v>40408.3655</v>
      </c>
      <c r="C162" s="8">
        <f t="shared" si="4"/>
        <v>10.606792109345546</v>
      </c>
      <c r="D162" s="8">
        <v>10.594404713711663</v>
      </c>
      <c r="E162" s="8">
        <f t="shared" si="5"/>
        <v>1.2387395633883358E-2</v>
      </c>
    </row>
    <row r="163" spans="1:5" x14ac:dyDescent="0.3">
      <c r="A163" s="5">
        <v>39173</v>
      </c>
      <c r="B163" s="3">
        <v>41120.135000000002</v>
      </c>
      <c r="C163" s="8">
        <f t="shared" si="4"/>
        <v>10.624253183197588</v>
      </c>
      <c r="D163" s="8">
        <v>10.611432817257006</v>
      </c>
      <c r="E163" s="8">
        <f t="shared" si="5"/>
        <v>1.2820365940582334E-2</v>
      </c>
    </row>
    <row r="164" spans="1:5" x14ac:dyDescent="0.3">
      <c r="A164" s="5">
        <v>39203</v>
      </c>
      <c r="B164" s="3">
        <v>41747.555500000002</v>
      </c>
      <c r="C164" s="8">
        <f t="shared" si="4"/>
        <v>10.639396177666628</v>
      </c>
      <c r="D164" s="8">
        <v>10.628332690305838</v>
      </c>
      <c r="E164" s="8">
        <f t="shared" si="5"/>
        <v>1.1063487360789992E-2</v>
      </c>
    </row>
    <row r="165" spans="1:5" x14ac:dyDescent="0.3">
      <c r="A165" s="5">
        <v>39234</v>
      </c>
      <c r="B165" s="3">
        <v>42477.870499999997</v>
      </c>
      <c r="C165" s="8">
        <f t="shared" si="4"/>
        <v>10.656738525186602</v>
      </c>
      <c r="D165" s="8">
        <v>10.645372600967246</v>
      </c>
      <c r="E165" s="8">
        <f t="shared" si="5"/>
        <v>1.1365924219356671E-2</v>
      </c>
    </row>
    <row r="166" spans="1:5" x14ac:dyDescent="0.3">
      <c r="A166" s="5">
        <v>39264</v>
      </c>
      <c r="B166" s="3">
        <v>43093.672500000001</v>
      </c>
      <c r="C166" s="8">
        <f t="shared" si="4"/>
        <v>10.671131455569455</v>
      </c>
      <c r="D166" s="8">
        <v>10.662180615859054</v>
      </c>
      <c r="E166" s="8">
        <f t="shared" si="5"/>
        <v>8.9508397104012261E-3</v>
      </c>
    </row>
    <row r="167" spans="1:5" x14ac:dyDescent="0.3">
      <c r="A167" s="5">
        <v>39295</v>
      </c>
      <c r="B167" s="3">
        <v>43188.869500000001</v>
      </c>
      <c r="C167" s="8">
        <f t="shared" si="4"/>
        <v>10.673338090571656</v>
      </c>
      <c r="D167" s="8">
        <v>10.677289558792502</v>
      </c>
      <c r="E167" s="8">
        <f t="shared" si="5"/>
        <v>-3.9514682208459107E-3</v>
      </c>
    </row>
    <row r="168" spans="1:5" x14ac:dyDescent="0.3">
      <c r="A168" s="5">
        <v>39326</v>
      </c>
      <c r="B168" s="3">
        <v>43516.393499999998</v>
      </c>
      <c r="C168" s="8">
        <f t="shared" si="4"/>
        <v>10.680893008151068</v>
      </c>
      <c r="D168" s="8">
        <v>10.691452440601179</v>
      </c>
      <c r="E168" s="8">
        <f t="shared" si="5"/>
        <v>-1.0559432450110151E-2</v>
      </c>
    </row>
    <row r="169" spans="1:5" x14ac:dyDescent="0.3">
      <c r="A169" s="5">
        <v>39356</v>
      </c>
      <c r="B169" s="3">
        <v>43978.305500000002</v>
      </c>
      <c r="C169" s="8">
        <f t="shared" si="4"/>
        <v>10.691451734489734</v>
      </c>
      <c r="D169" s="8">
        <v>10.705096176091303</v>
      </c>
      <c r="E169" s="8">
        <f t="shared" si="5"/>
        <v>-1.3644441601568857E-2</v>
      </c>
    </row>
    <row r="170" spans="1:5" x14ac:dyDescent="0.3">
      <c r="A170" s="5">
        <v>39387</v>
      </c>
      <c r="B170" s="3">
        <v>45459.752500000002</v>
      </c>
      <c r="C170" s="8">
        <f t="shared" si="4"/>
        <v>10.724582653045035</v>
      </c>
      <c r="D170" s="8">
        <v>10.720994244736904</v>
      </c>
      <c r="E170" s="8">
        <f t="shared" si="5"/>
        <v>3.5884083081310081E-3</v>
      </c>
    </row>
    <row r="171" spans="1:5" x14ac:dyDescent="0.3">
      <c r="A171" s="5">
        <v>39417</v>
      </c>
      <c r="B171" s="3">
        <v>47119.373</v>
      </c>
      <c r="C171" s="8">
        <f t="shared" si="4"/>
        <v>10.760439511785323</v>
      </c>
      <c r="D171" s="8">
        <v>10.739338410166871</v>
      </c>
      <c r="E171" s="8">
        <f t="shared" si="5"/>
        <v>2.1101101618452134E-2</v>
      </c>
    </row>
    <row r="172" spans="1:5" x14ac:dyDescent="0.3">
      <c r="A172" s="5">
        <v>39448</v>
      </c>
      <c r="B172" s="3">
        <v>47931.584999999999</v>
      </c>
      <c r="C172" s="8">
        <f t="shared" si="4"/>
        <v>10.777529960665952</v>
      </c>
      <c r="D172" s="8">
        <v>10.757695531146325</v>
      </c>
      <c r="E172" s="8">
        <f t="shared" si="5"/>
        <v>1.983442951962644E-2</v>
      </c>
    </row>
    <row r="173" spans="1:5" x14ac:dyDescent="0.3">
      <c r="A173" s="5">
        <v>39479</v>
      </c>
      <c r="B173" s="3">
        <v>48453.298999999999</v>
      </c>
      <c r="C173" s="8">
        <f t="shared" si="4"/>
        <v>10.788355705816111</v>
      </c>
      <c r="D173" s="8">
        <v>10.775295156138645</v>
      </c>
      <c r="E173" s="8">
        <f t="shared" si="5"/>
        <v>1.3060549677465616E-2</v>
      </c>
    </row>
    <row r="174" spans="1:5" x14ac:dyDescent="0.3">
      <c r="A174" s="5">
        <v>39508</v>
      </c>
      <c r="B174" s="3">
        <v>48978.947999999997</v>
      </c>
      <c r="C174" s="8">
        <f t="shared" si="4"/>
        <v>10.799145852121152</v>
      </c>
      <c r="D174" s="8">
        <v>10.792171825844765</v>
      </c>
      <c r="E174" s="8">
        <f t="shared" si="5"/>
        <v>6.9740262763868799E-3</v>
      </c>
    </row>
    <row r="175" spans="1:5" x14ac:dyDescent="0.3">
      <c r="A175" s="5">
        <v>39539</v>
      </c>
      <c r="B175" s="3">
        <v>49569.948499999999</v>
      </c>
      <c r="C175" s="8">
        <f t="shared" si="4"/>
        <v>10.81114005207924</v>
      </c>
      <c r="D175" s="8">
        <v>10.808511453424789</v>
      </c>
      <c r="E175" s="8">
        <f t="shared" si="5"/>
        <v>2.6285986544518636E-3</v>
      </c>
    </row>
    <row r="176" spans="1:5" x14ac:dyDescent="0.3">
      <c r="A176" s="5">
        <v>39569</v>
      </c>
      <c r="B176" s="3">
        <v>50251.779000000002</v>
      </c>
      <c r="C176" s="8">
        <f t="shared" si="4"/>
        <v>10.824801228279727</v>
      </c>
      <c r="D176" s="8">
        <v>10.824547114360319</v>
      </c>
      <c r="E176" s="8">
        <f t="shared" si="5"/>
        <v>2.5411391940721728E-4</v>
      </c>
    </row>
    <row r="177" spans="1:5" x14ac:dyDescent="0.3">
      <c r="A177" s="5">
        <v>39600</v>
      </c>
      <c r="B177" s="3">
        <v>50389.186500000003</v>
      </c>
      <c r="C177" s="8">
        <f t="shared" si="4"/>
        <v>10.827531877468122</v>
      </c>
      <c r="D177" s="8">
        <v>10.838972821080493</v>
      </c>
      <c r="E177" s="8">
        <f t="shared" si="5"/>
        <v>-1.1440943612370802E-2</v>
      </c>
    </row>
    <row r="178" spans="1:5" x14ac:dyDescent="0.3">
      <c r="A178" s="5">
        <v>39630</v>
      </c>
      <c r="B178" s="3">
        <v>50127.572</v>
      </c>
      <c r="C178" s="8">
        <f t="shared" si="4"/>
        <v>10.822326475013167</v>
      </c>
      <c r="D178" s="8">
        <v>10.850930784607957</v>
      </c>
      <c r="E178" s="8">
        <f t="shared" si="5"/>
        <v>-2.8604309594790323E-2</v>
      </c>
    </row>
    <row r="179" spans="1:5" x14ac:dyDescent="0.3">
      <c r="A179" s="5">
        <v>39661</v>
      </c>
      <c r="B179" s="3">
        <v>50613.896999999997</v>
      </c>
      <c r="C179" s="8">
        <f t="shared" si="4"/>
        <v>10.831981461836499</v>
      </c>
      <c r="D179" s="8">
        <v>10.862386272400297</v>
      </c>
      <c r="E179" s="8">
        <f t="shared" si="5"/>
        <v>-3.0404810563798179E-2</v>
      </c>
    </row>
    <row r="180" spans="1:5" x14ac:dyDescent="0.3">
      <c r="A180" s="5">
        <v>39692</v>
      </c>
      <c r="B180" s="3">
        <v>51289.764999999999</v>
      </c>
      <c r="C180" s="8">
        <f t="shared" si="4"/>
        <v>10.845246498582995</v>
      </c>
      <c r="D180" s="8">
        <v>10.873823462510495</v>
      </c>
      <c r="E180" s="8">
        <f t="shared" si="5"/>
        <v>-2.8576963927500643E-2</v>
      </c>
    </row>
    <row r="181" spans="1:5" x14ac:dyDescent="0.3">
      <c r="A181" s="5">
        <v>39722</v>
      </c>
      <c r="B181" s="3">
        <v>52927.305999999997</v>
      </c>
      <c r="C181" s="8">
        <f t="shared" si="4"/>
        <v>10.876674666145041</v>
      </c>
      <c r="D181" s="8">
        <v>10.887459365461677</v>
      </c>
      <c r="E181" s="8">
        <f t="shared" si="5"/>
        <v>-1.0784699316635837E-2</v>
      </c>
    </row>
    <row r="182" spans="1:5" x14ac:dyDescent="0.3">
      <c r="A182" s="5">
        <v>39753</v>
      </c>
      <c r="B182" s="3">
        <v>54092.647499999999</v>
      </c>
      <c r="C182" s="8">
        <f t="shared" si="4"/>
        <v>10.898453549868423</v>
      </c>
      <c r="D182" s="8">
        <v>10.901997560691985</v>
      </c>
      <c r="E182" s="8">
        <f t="shared" si="5"/>
        <v>-3.5440108235622603E-3</v>
      </c>
    </row>
    <row r="183" spans="1:5" x14ac:dyDescent="0.3">
      <c r="A183" s="5">
        <v>39783</v>
      </c>
      <c r="B183" s="3">
        <v>55156.824999999997</v>
      </c>
      <c r="C183" s="8">
        <f t="shared" si="4"/>
        <v>10.917935770424647</v>
      </c>
      <c r="D183" s="8">
        <v>10.917107051773968</v>
      </c>
      <c r="E183" s="8">
        <f t="shared" si="5"/>
        <v>8.2871865067879469E-4</v>
      </c>
    </row>
    <row r="184" spans="1:5" x14ac:dyDescent="0.3">
      <c r="A184" s="5">
        <v>39814</v>
      </c>
      <c r="B184" s="3">
        <v>55263.605000000003</v>
      </c>
      <c r="C184" s="8">
        <f t="shared" si="4"/>
        <v>10.919869833410729</v>
      </c>
      <c r="D184" s="8">
        <v>10.930626777012412</v>
      </c>
      <c r="E184" s="8">
        <f t="shared" si="5"/>
        <v>-1.0756943601682778E-2</v>
      </c>
    </row>
    <row r="185" spans="1:5" x14ac:dyDescent="0.3">
      <c r="A185" s="5">
        <v>39845</v>
      </c>
      <c r="B185" s="3">
        <v>54726.497000000003</v>
      </c>
      <c r="C185" s="8">
        <f t="shared" si="4"/>
        <v>10.910103276973524</v>
      </c>
      <c r="D185" s="8">
        <v>10.941241268251389</v>
      </c>
      <c r="E185" s="8">
        <f t="shared" si="5"/>
        <v>-3.113799127786443E-2</v>
      </c>
    </row>
    <row r="186" spans="1:5" x14ac:dyDescent="0.3">
      <c r="A186" s="5">
        <v>39873</v>
      </c>
      <c r="B186" s="3">
        <v>53978.084999999999</v>
      </c>
      <c r="C186" s="8">
        <f t="shared" si="4"/>
        <v>10.896333409840445</v>
      </c>
      <c r="D186" s="8">
        <v>10.948658268839937</v>
      </c>
      <c r="E186" s="8">
        <f t="shared" si="5"/>
        <v>-5.2324858999492463E-2</v>
      </c>
    </row>
    <row r="187" spans="1:5" x14ac:dyDescent="0.3">
      <c r="A187" s="5">
        <v>39904</v>
      </c>
      <c r="B187" s="3">
        <v>53626.753499999999</v>
      </c>
      <c r="C187" s="8">
        <f t="shared" si="4"/>
        <v>10.889803354996406</v>
      </c>
      <c r="D187" s="8">
        <v>10.953976770398434</v>
      </c>
      <c r="E187" s="8">
        <f t="shared" si="5"/>
        <v>-6.41734154020277E-2</v>
      </c>
    </row>
    <row r="188" spans="1:5" x14ac:dyDescent="0.3">
      <c r="A188" s="5">
        <v>39934</v>
      </c>
      <c r="B188" s="3">
        <v>53823.699500000002</v>
      </c>
      <c r="C188" s="8">
        <f t="shared" si="4"/>
        <v>10.893469160305738</v>
      </c>
      <c r="D188" s="8">
        <v>10.958593705215067</v>
      </c>
      <c r="E188" s="8">
        <f t="shared" si="5"/>
        <v>-6.5124544909329174E-2</v>
      </c>
    </row>
    <row r="189" spans="1:5" x14ac:dyDescent="0.3">
      <c r="A189" s="5">
        <v>39965</v>
      </c>
      <c r="B189" s="3">
        <v>53975.126499999998</v>
      </c>
      <c r="C189" s="8">
        <f t="shared" si="4"/>
        <v>10.89627859905789</v>
      </c>
      <c r="D189" s="8">
        <v>10.962482888409268</v>
      </c>
      <c r="E189" s="8">
        <f t="shared" si="5"/>
        <v>-6.6204289351377454E-2</v>
      </c>
    </row>
    <row r="190" spans="1:5" x14ac:dyDescent="0.3">
      <c r="A190" s="5">
        <v>39995</v>
      </c>
      <c r="B190" s="3">
        <v>54314.511500000001</v>
      </c>
      <c r="C190" s="8">
        <f t="shared" si="4"/>
        <v>10.902546716995133</v>
      </c>
      <c r="D190" s="8">
        <v>10.966143082570502</v>
      </c>
      <c r="E190" s="8">
        <f t="shared" si="5"/>
        <v>-6.3596365575369518E-2</v>
      </c>
    </row>
    <row r="191" spans="1:5" x14ac:dyDescent="0.3">
      <c r="A191" s="5">
        <v>40026</v>
      </c>
      <c r="B191" s="3">
        <v>54410.7065</v>
      </c>
      <c r="C191" s="8">
        <f t="shared" si="4"/>
        <v>10.904316224141121</v>
      </c>
      <c r="D191" s="8">
        <v>10.969077384792705</v>
      </c>
      <c r="E191" s="8">
        <f t="shared" si="5"/>
        <v>-6.4761160651583438E-2</v>
      </c>
    </row>
    <row r="192" spans="1:5" x14ac:dyDescent="0.3">
      <c r="A192" s="5">
        <v>40057</v>
      </c>
      <c r="B192" s="3">
        <v>54228.171000000002</v>
      </c>
      <c r="C192" s="8">
        <f t="shared" si="4"/>
        <v>10.900955812546821</v>
      </c>
      <c r="D192" s="8">
        <v>10.970743135246812</v>
      </c>
      <c r="E192" s="8">
        <f t="shared" si="5"/>
        <v>-6.9787322699990995E-2</v>
      </c>
    </row>
    <row r="193" spans="1:5" x14ac:dyDescent="0.3">
      <c r="A193" s="5">
        <v>40087</v>
      </c>
      <c r="B193" s="3">
        <v>53844.018499999998</v>
      </c>
      <c r="C193" s="8">
        <f t="shared" si="4"/>
        <v>10.893846599349096</v>
      </c>
      <c r="D193" s="8">
        <v>10.970800579151499</v>
      </c>
      <c r="E193" s="8">
        <f t="shared" si="5"/>
        <v>-7.6953979802402372E-2</v>
      </c>
    </row>
    <row r="194" spans="1:5" x14ac:dyDescent="0.3">
      <c r="A194" s="5">
        <v>40118</v>
      </c>
      <c r="B194" s="3">
        <v>53338.963499999998</v>
      </c>
      <c r="C194" s="8">
        <f t="shared" si="4"/>
        <v>10.884422365601196</v>
      </c>
      <c r="D194" s="8">
        <v>10.969108108499826</v>
      </c>
      <c r="E194" s="8">
        <f t="shared" si="5"/>
        <v>-8.4685742898630068E-2</v>
      </c>
    </row>
    <row r="195" spans="1:5" x14ac:dyDescent="0.3">
      <c r="A195" s="5">
        <v>40148</v>
      </c>
      <c r="B195" s="3">
        <v>54288.345500000003</v>
      </c>
      <c r="C195" s="8">
        <f t="shared" si="4"/>
        <v>10.902064851209477</v>
      </c>
      <c r="D195" s="8">
        <v>10.969096536773668</v>
      </c>
      <c r="E195" s="8">
        <f t="shared" si="5"/>
        <v>-6.7031685564190369E-2</v>
      </c>
    </row>
    <row r="196" spans="1:5" x14ac:dyDescent="0.3">
      <c r="A196" s="5">
        <v>40179</v>
      </c>
      <c r="B196" s="3">
        <v>55381.247000000003</v>
      </c>
      <c r="C196" s="8">
        <f t="shared" si="4"/>
        <v>10.921996313625653</v>
      </c>
      <c r="D196" s="8">
        <v>10.97097745200004</v>
      </c>
      <c r="E196" s="8">
        <f t="shared" si="5"/>
        <v>-4.8981138374387001E-2</v>
      </c>
    </row>
    <row r="197" spans="1:5" x14ac:dyDescent="0.3">
      <c r="A197" s="5">
        <v>40210</v>
      </c>
      <c r="B197" s="3">
        <v>55820.614500000003</v>
      </c>
      <c r="C197" s="8">
        <f t="shared" ref="C197:D260" si="6">LN(B197)</f>
        <v>10.929898515628787</v>
      </c>
      <c r="D197" s="8">
        <v>10.973205210683375</v>
      </c>
      <c r="E197" s="8">
        <f t="shared" ref="E197:E260" si="7">C197-D197</f>
        <v>-4.3306695054587507E-2</v>
      </c>
    </row>
    <row r="198" spans="1:5" x14ac:dyDescent="0.3">
      <c r="A198" s="5">
        <v>40238</v>
      </c>
      <c r="B198" s="3">
        <v>56475.0815</v>
      </c>
      <c r="C198" s="8">
        <f t="shared" si="6"/>
        <v>10.941554784451586</v>
      </c>
      <c r="D198" s="8">
        <v>10.976236937569546</v>
      </c>
      <c r="E198" s="8">
        <f t="shared" si="7"/>
        <v>-3.4682153117959302E-2</v>
      </c>
    </row>
    <row r="199" spans="1:5" x14ac:dyDescent="0.3">
      <c r="A199" s="5">
        <v>40269</v>
      </c>
      <c r="B199" s="3">
        <v>56897.136500000001</v>
      </c>
      <c r="C199" s="8">
        <f t="shared" si="6"/>
        <v>10.94900029371626</v>
      </c>
      <c r="D199" s="8">
        <v>10.979532461325268</v>
      </c>
      <c r="E199" s="8">
        <f t="shared" si="7"/>
        <v>-3.0532167609008454E-2</v>
      </c>
    </row>
    <row r="200" spans="1:5" x14ac:dyDescent="0.3">
      <c r="A200" s="5">
        <v>40299</v>
      </c>
      <c r="B200" s="3">
        <v>57757.556499999999</v>
      </c>
      <c r="C200" s="8">
        <f t="shared" si="6"/>
        <v>10.964009468308973</v>
      </c>
      <c r="D200" s="8">
        <v>10.984008602118127</v>
      </c>
      <c r="E200" s="8">
        <f t="shared" si="7"/>
        <v>-1.9999133809154301E-2</v>
      </c>
    </row>
    <row r="201" spans="1:5" x14ac:dyDescent="0.3">
      <c r="A201" s="5">
        <v>40330</v>
      </c>
      <c r="B201" s="3">
        <v>57633.883999999998</v>
      </c>
      <c r="C201" s="8">
        <f t="shared" si="6"/>
        <v>10.961865937613497</v>
      </c>
      <c r="D201" s="8">
        <v>10.987526513198517</v>
      </c>
      <c r="E201" s="8">
        <f t="shared" si="7"/>
        <v>-2.5660575585019885E-2</v>
      </c>
    </row>
    <row r="202" spans="1:5" x14ac:dyDescent="0.3">
      <c r="A202" s="5">
        <v>40360</v>
      </c>
      <c r="B202" s="3">
        <v>57204.474499999997</v>
      </c>
      <c r="C202" s="8">
        <f t="shared" si="6"/>
        <v>10.954387399832909</v>
      </c>
      <c r="D202" s="8">
        <v>10.989511707209763</v>
      </c>
      <c r="E202" s="8">
        <f t="shared" si="7"/>
        <v>-3.5124307376854347E-2</v>
      </c>
    </row>
    <row r="203" spans="1:5" x14ac:dyDescent="0.3">
      <c r="A203" s="5">
        <v>40391</v>
      </c>
      <c r="B203" s="3">
        <v>57159.656999999999</v>
      </c>
      <c r="C203" s="8">
        <f t="shared" si="6"/>
        <v>10.953603631326009</v>
      </c>
      <c r="D203" s="8">
        <v>10.99088703422882</v>
      </c>
      <c r="E203" s="8">
        <f t="shared" si="7"/>
        <v>-3.7283402902810181E-2</v>
      </c>
    </row>
    <row r="204" spans="1:5" x14ac:dyDescent="0.3">
      <c r="A204" s="5">
        <v>40422</v>
      </c>
      <c r="B204" s="3">
        <v>57637.765500000001</v>
      </c>
      <c r="C204" s="8">
        <f t="shared" si="6"/>
        <v>10.961933282880409</v>
      </c>
      <c r="D204" s="8">
        <v>10.992813630329021</v>
      </c>
      <c r="E204" s="8">
        <f t="shared" si="7"/>
        <v>-3.08803474486119E-2</v>
      </c>
    </row>
    <row r="205" spans="1:5" x14ac:dyDescent="0.3">
      <c r="A205" s="5">
        <v>40452</v>
      </c>
      <c r="B205" s="3">
        <v>58104.7045</v>
      </c>
      <c r="C205" s="8">
        <f t="shared" si="6"/>
        <v>10.970001912023184</v>
      </c>
      <c r="D205" s="8">
        <v>10.995243106312829</v>
      </c>
      <c r="E205" s="8">
        <f t="shared" si="7"/>
        <v>-2.5241194289645108E-2</v>
      </c>
    </row>
    <row r="206" spans="1:5" x14ac:dyDescent="0.3">
      <c r="A206" s="5">
        <v>40483</v>
      </c>
      <c r="B206" s="3">
        <v>58705.739500000003</v>
      </c>
      <c r="C206" s="8">
        <f t="shared" si="6"/>
        <v>10.980292777867691</v>
      </c>
      <c r="D206" s="8">
        <v>10.998427821475067</v>
      </c>
      <c r="E206" s="8">
        <f t="shared" si="7"/>
        <v>-1.8135043607376389E-2</v>
      </c>
    </row>
    <row r="207" spans="1:5" x14ac:dyDescent="0.3">
      <c r="A207" s="5">
        <v>40513</v>
      </c>
      <c r="B207" s="3">
        <v>60000.364500000003</v>
      </c>
      <c r="C207" s="8">
        <f t="shared" si="6"/>
        <v>11.002105916185785</v>
      </c>
      <c r="D207" s="8">
        <v>11.003727746971917</v>
      </c>
      <c r="E207" s="8">
        <f t="shared" si="7"/>
        <v>-1.6218307861315395E-3</v>
      </c>
    </row>
    <row r="208" spans="1:5" x14ac:dyDescent="0.3">
      <c r="A208" s="5">
        <v>40544</v>
      </c>
      <c r="B208" s="3">
        <v>60852.053</v>
      </c>
      <c r="C208" s="8">
        <f t="shared" si="6"/>
        <v>11.016200836548261</v>
      </c>
      <c r="D208" s="8">
        <v>11.010080540585173</v>
      </c>
      <c r="E208" s="8">
        <f t="shared" si="7"/>
        <v>6.1202959630879405E-3</v>
      </c>
    </row>
    <row r="209" spans="1:5" x14ac:dyDescent="0.3">
      <c r="A209" s="5">
        <v>40575</v>
      </c>
      <c r="B209" s="3">
        <v>60641.136500000001</v>
      </c>
      <c r="C209" s="8">
        <f t="shared" si="6"/>
        <v>11.012728761895247</v>
      </c>
      <c r="D209" s="8">
        <v>11.015290837115682</v>
      </c>
      <c r="E209" s="8">
        <f t="shared" si="7"/>
        <v>-2.5620752204353892E-3</v>
      </c>
    </row>
    <row r="210" spans="1:5" x14ac:dyDescent="0.3">
      <c r="A210" s="5">
        <v>40603</v>
      </c>
      <c r="B210" s="3">
        <v>61286.124000000003</v>
      </c>
      <c r="C210" s="8">
        <f t="shared" si="6"/>
        <v>11.023308734147179</v>
      </c>
      <c r="D210" s="8">
        <v>11.021131669348463</v>
      </c>
      <c r="E210" s="8">
        <f t="shared" si="7"/>
        <v>2.1770647987153779E-3</v>
      </c>
    </row>
    <row r="211" spans="1:5" x14ac:dyDescent="0.3">
      <c r="A211" s="5">
        <v>40634</v>
      </c>
      <c r="B211" s="3">
        <v>62565.235999999997</v>
      </c>
      <c r="C211" s="8">
        <f t="shared" si="6"/>
        <v>11.043965067369081</v>
      </c>
      <c r="D211" s="8">
        <v>11.028784448739724</v>
      </c>
      <c r="E211" s="8">
        <f t="shared" si="7"/>
        <v>1.5180618629356601E-2</v>
      </c>
    </row>
    <row r="212" spans="1:5" x14ac:dyDescent="0.3">
      <c r="A212" s="5">
        <v>40664</v>
      </c>
      <c r="B212" s="3">
        <v>63985.552499999998</v>
      </c>
      <c r="C212" s="8">
        <f t="shared" si="6"/>
        <v>11.066412594670705</v>
      </c>
      <c r="D212" s="8">
        <v>11.038348247847493</v>
      </c>
      <c r="E212" s="8">
        <f t="shared" si="7"/>
        <v>2.806434682321246E-2</v>
      </c>
    </row>
    <row r="213" spans="1:5" x14ac:dyDescent="0.3">
      <c r="A213" s="5">
        <v>40695</v>
      </c>
      <c r="B213" s="3">
        <v>65132.404000000002</v>
      </c>
      <c r="C213" s="8">
        <f t="shared" si="6"/>
        <v>11.084177461653058</v>
      </c>
      <c r="D213" s="8">
        <v>11.049124874626019</v>
      </c>
      <c r="E213" s="8">
        <f t="shared" si="7"/>
        <v>3.505258702703884E-2</v>
      </c>
    </row>
    <row r="214" spans="1:5" x14ac:dyDescent="0.3">
      <c r="A214" s="5">
        <v>40725</v>
      </c>
      <c r="B214" s="3">
        <v>65635.287500000006</v>
      </c>
      <c r="C214" s="8">
        <f t="shared" si="6"/>
        <v>11.091868749512823</v>
      </c>
      <c r="D214" s="8">
        <v>11.059801543095976</v>
      </c>
      <c r="E214" s="8">
        <f t="shared" si="7"/>
        <v>3.2067206416847682E-2</v>
      </c>
    </row>
    <row r="215" spans="1:5" x14ac:dyDescent="0.3">
      <c r="A215" s="5">
        <v>40756</v>
      </c>
      <c r="B215" s="3">
        <v>67224.787500000006</v>
      </c>
      <c r="C215" s="8">
        <f t="shared" si="6"/>
        <v>11.115797320105665</v>
      </c>
      <c r="D215" s="8">
        <v>11.072334233232414</v>
      </c>
      <c r="E215" s="8">
        <f t="shared" si="7"/>
        <v>4.3463086873250845E-2</v>
      </c>
    </row>
    <row r="216" spans="1:5" x14ac:dyDescent="0.3">
      <c r="A216" s="5">
        <v>40787</v>
      </c>
      <c r="B216" s="3">
        <v>68816.377999999997</v>
      </c>
      <c r="C216" s="8">
        <f t="shared" si="6"/>
        <v>11.139197047917058</v>
      </c>
      <c r="D216" s="8">
        <v>11.086523039357893</v>
      </c>
      <c r="E216" s="8">
        <f t="shared" si="7"/>
        <v>5.2674008559165486E-2</v>
      </c>
    </row>
    <row r="217" spans="1:5" x14ac:dyDescent="0.3">
      <c r="A217" s="5">
        <v>40817</v>
      </c>
      <c r="B217" s="3">
        <v>70039.7215</v>
      </c>
      <c r="C217" s="8">
        <f t="shared" si="6"/>
        <v>11.156817810092624</v>
      </c>
      <c r="D217" s="8">
        <v>11.101539138432255</v>
      </c>
      <c r="E217" s="8">
        <f t="shared" si="7"/>
        <v>5.5278671660369483E-2</v>
      </c>
    </row>
    <row r="218" spans="1:5" x14ac:dyDescent="0.3">
      <c r="A218" s="5">
        <v>40848</v>
      </c>
      <c r="B218" s="3">
        <v>70916.093500000003</v>
      </c>
      <c r="C218" s="8">
        <f t="shared" si="6"/>
        <v>11.169252675478679</v>
      </c>
      <c r="D218" s="8">
        <v>11.116674363935619</v>
      </c>
      <c r="E218" s="8">
        <f t="shared" si="7"/>
        <v>5.2578311543060252E-2</v>
      </c>
    </row>
    <row r="219" spans="1:5" x14ac:dyDescent="0.3">
      <c r="A219" s="5">
        <v>40878</v>
      </c>
      <c r="B219" s="3">
        <v>73141.730500000005</v>
      </c>
      <c r="C219" s="8">
        <f t="shared" si="6"/>
        <v>11.200154351527386</v>
      </c>
      <c r="D219" s="8">
        <v>11.134130493310458</v>
      </c>
      <c r="E219" s="8">
        <f t="shared" si="7"/>
        <v>6.6023858216928133E-2</v>
      </c>
    </row>
    <row r="220" spans="1:5" x14ac:dyDescent="0.3">
      <c r="A220" s="5">
        <v>40909</v>
      </c>
      <c r="B220" s="3">
        <v>73854.075886965104</v>
      </c>
      <c r="C220" s="8">
        <f t="shared" si="6"/>
        <v>11.209846477864634</v>
      </c>
      <c r="D220" s="8">
        <v>11.151161786051842</v>
      </c>
      <c r="E220" s="8">
        <f t="shared" si="7"/>
        <v>5.8684691812791456E-2</v>
      </c>
    </row>
    <row r="221" spans="1:5" x14ac:dyDescent="0.3">
      <c r="A221" s="5">
        <v>40940</v>
      </c>
      <c r="B221" s="3">
        <v>73383.725221209694</v>
      </c>
      <c r="C221" s="8">
        <f t="shared" si="6"/>
        <v>11.203457462786014</v>
      </c>
      <c r="D221" s="8">
        <v>11.165814101704425</v>
      </c>
      <c r="E221" s="8">
        <f t="shared" si="7"/>
        <v>3.7643361081588722E-2</v>
      </c>
    </row>
    <row r="222" spans="1:5" x14ac:dyDescent="0.3">
      <c r="A222" s="5">
        <v>40969</v>
      </c>
      <c r="B222" s="3">
        <v>74095.187247634996</v>
      </c>
      <c r="C222" s="8">
        <f t="shared" si="6"/>
        <v>11.213105859750245</v>
      </c>
      <c r="D222" s="8">
        <v>11.180154257481917</v>
      </c>
      <c r="E222" s="8">
        <f t="shared" si="7"/>
        <v>3.2951602268328273E-2</v>
      </c>
    </row>
    <row r="223" spans="1:5" x14ac:dyDescent="0.3">
      <c r="A223" s="5">
        <v>41000</v>
      </c>
      <c r="B223" s="3">
        <v>75791.751094764099</v>
      </c>
      <c r="C223" s="8">
        <f t="shared" si="6"/>
        <v>11.235744741101302</v>
      </c>
      <c r="D223" s="8">
        <v>11.195757252834257</v>
      </c>
      <c r="E223" s="8">
        <f t="shared" si="7"/>
        <v>3.9987488267044569E-2</v>
      </c>
    </row>
    <row r="224" spans="1:5" x14ac:dyDescent="0.3">
      <c r="A224" s="5">
        <v>41030</v>
      </c>
      <c r="B224" s="3">
        <v>77722.481335615201</v>
      </c>
      <c r="C224" s="8">
        <f t="shared" si="6"/>
        <v>11.260899829585119</v>
      </c>
      <c r="D224" s="8">
        <v>11.212829902761905</v>
      </c>
      <c r="E224" s="8">
        <f t="shared" si="7"/>
        <v>4.8069926823213649E-2</v>
      </c>
    </row>
    <row r="225" spans="1:5" x14ac:dyDescent="0.3">
      <c r="A225" s="5">
        <v>41061</v>
      </c>
      <c r="B225" s="3">
        <v>79079.177785466105</v>
      </c>
      <c r="C225" s="8">
        <f t="shared" si="6"/>
        <v>11.278204879980452</v>
      </c>
      <c r="D225" s="8">
        <v>11.230306242344323</v>
      </c>
      <c r="E225" s="8">
        <f t="shared" si="7"/>
        <v>4.7898637636128782E-2</v>
      </c>
    </row>
    <row r="226" spans="1:5" x14ac:dyDescent="0.3">
      <c r="A226" s="5">
        <v>41091</v>
      </c>
      <c r="B226" s="3">
        <v>79812.518263809703</v>
      </c>
      <c r="C226" s="8">
        <f t="shared" si="6"/>
        <v>11.28743564160882</v>
      </c>
      <c r="D226" s="8">
        <v>11.247157802615366</v>
      </c>
      <c r="E226" s="8">
        <f t="shared" si="7"/>
        <v>4.027783899345394E-2</v>
      </c>
    </row>
    <row r="227" spans="1:5" x14ac:dyDescent="0.3">
      <c r="A227" s="5">
        <v>41122</v>
      </c>
      <c r="B227" s="3">
        <v>79416.230008123996</v>
      </c>
      <c r="C227" s="8">
        <f t="shared" si="6"/>
        <v>11.282458034509496</v>
      </c>
      <c r="D227" s="8">
        <v>11.26167935820955</v>
      </c>
      <c r="E227" s="8">
        <f t="shared" si="7"/>
        <v>2.0778676299945786E-2</v>
      </c>
    </row>
    <row r="228" spans="1:5" x14ac:dyDescent="0.3">
      <c r="A228" s="5">
        <v>41153</v>
      </c>
      <c r="B228" s="3">
        <v>80532.859710109697</v>
      </c>
      <c r="C228" s="8">
        <f t="shared" si="6"/>
        <v>11.296420575274318</v>
      </c>
      <c r="D228" s="8">
        <v>11.276295515547924</v>
      </c>
      <c r="E228" s="8">
        <f t="shared" si="7"/>
        <v>2.0125059726394667E-2</v>
      </c>
    </row>
    <row r="229" spans="1:5" x14ac:dyDescent="0.3">
      <c r="A229" s="5">
        <v>41183</v>
      </c>
      <c r="B229" s="3">
        <v>80693.966309919095</v>
      </c>
      <c r="C229" s="8">
        <f t="shared" si="6"/>
        <v>11.298419084547355</v>
      </c>
      <c r="D229" s="8">
        <v>11.289540231255787</v>
      </c>
      <c r="E229" s="8">
        <f t="shared" si="7"/>
        <v>8.8788532915682339E-3</v>
      </c>
    </row>
    <row r="230" spans="1:5" x14ac:dyDescent="0.3">
      <c r="A230" s="5">
        <v>41214</v>
      </c>
      <c r="B230" s="3">
        <v>80837.965132546</v>
      </c>
      <c r="C230" s="8">
        <f t="shared" si="6"/>
        <v>11.300201999658764</v>
      </c>
      <c r="D230" s="8">
        <v>11.301465681452751</v>
      </c>
      <c r="E230" s="8">
        <f t="shared" si="7"/>
        <v>-1.2636817939863931E-3</v>
      </c>
    </row>
    <row r="231" spans="1:5" x14ac:dyDescent="0.3">
      <c r="A231" s="5">
        <v>41244</v>
      </c>
      <c r="B231" s="3">
        <v>81917.257068440202</v>
      </c>
      <c r="C231" s="8">
        <f t="shared" si="6"/>
        <v>11.313464956661498</v>
      </c>
      <c r="D231" s="8">
        <v>11.313543302160335</v>
      </c>
      <c r="E231" s="8">
        <f t="shared" si="7"/>
        <v>-7.8345498836895899E-5</v>
      </c>
    </row>
    <row r="232" spans="1:5" x14ac:dyDescent="0.3">
      <c r="A232" s="5">
        <v>41275</v>
      </c>
      <c r="B232" s="3">
        <v>82612.896097013596</v>
      </c>
      <c r="C232" s="8">
        <f t="shared" si="6"/>
        <v>11.321921074404994</v>
      </c>
      <c r="D232" s="8">
        <v>11.325181555594154</v>
      </c>
      <c r="E232" s="8">
        <f t="shared" si="7"/>
        <v>-3.2604811891605578E-3</v>
      </c>
    </row>
    <row r="233" spans="1:5" x14ac:dyDescent="0.3">
      <c r="A233" s="5">
        <v>41306</v>
      </c>
      <c r="B233" s="3">
        <v>82643.662474093799</v>
      </c>
      <c r="C233" s="8">
        <f t="shared" si="6"/>
        <v>11.322293421229855</v>
      </c>
      <c r="D233" s="8">
        <v>11.335429441257197</v>
      </c>
      <c r="E233" s="8">
        <f t="shared" si="7"/>
        <v>-1.313602002734271E-2</v>
      </c>
    </row>
    <row r="234" spans="1:5" x14ac:dyDescent="0.3">
      <c r="A234" s="5">
        <v>41334</v>
      </c>
      <c r="B234" s="3">
        <v>83772.673253888599</v>
      </c>
      <c r="C234" s="8">
        <f t="shared" si="6"/>
        <v>11.335862138467364</v>
      </c>
      <c r="D234" s="8">
        <v>11.345977033250977</v>
      </c>
      <c r="E234" s="8">
        <f t="shared" si="7"/>
        <v>-1.0114894783612272E-2</v>
      </c>
    </row>
    <row r="235" spans="1:5" x14ac:dyDescent="0.3">
      <c r="A235" s="5">
        <v>41365</v>
      </c>
      <c r="B235" s="3">
        <v>84623.223012078801</v>
      </c>
      <c r="C235" s="8">
        <f t="shared" si="6"/>
        <v>11.345964011613946</v>
      </c>
      <c r="D235" s="8">
        <v>11.356391605198013</v>
      </c>
      <c r="E235" s="8">
        <f t="shared" si="7"/>
        <v>-1.0427593584067196E-2</v>
      </c>
    </row>
    <row r="236" spans="1:5" x14ac:dyDescent="0.3">
      <c r="A236" s="5">
        <v>41395</v>
      </c>
      <c r="B236" s="3">
        <v>86026.671142563995</v>
      </c>
      <c r="C236" s="8">
        <f t="shared" si="6"/>
        <v>11.36241265672011</v>
      </c>
      <c r="D236" s="8">
        <v>11.367455759158481</v>
      </c>
      <c r="E236" s="8">
        <f t="shared" si="7"/>
        <v>-5.0431024383712497E-3</v>
      </c>
    </row>
    <row r="237" spans="1:5" x14ac:dyDescent="0.3">
      <c r="A237" s="5">
        <v>41426</v>
      </c>
      <c r="B237" s="3">
        <v>87504.573069310994</v>
      </c>
      <c r="C237" s="8">
        <f t="shared" si="6"/>
        <v>11.379446334629277</v>
      </c>
      <c r="D237" s="8">
        <v>11.379203739738823</v>
      </c>
      <c r="E237" s="8">
        <f t="shared" si="7"/>
        <v>2.4259489045341809E-4</v>
      </c>
    </row>
    <row r="238" spans="1:5" x14ac:dyDescent="0.3">
      <c r="A238" s="5">
        <v>41456</v>
      </c>
      <c r="B238" s="3">
        <v>88055.040946743597</v>
      </c>
      <c r="C238" s="8">
        <f t="shared" si="6"/>
        <v>11.385717363242348</v>
      </c>
      <c r="D238" s="8">
        <v>11.390290067468118</v>
      </c>
      <c r="E238" s="8">
        <f t="shared" si="7"/>
        <v>-4.5727042257706074E-3</v>
      </c>
    </row>
    <row r="239" spans="1:5" x14ac:dyDescent="0.3">
      <c r="A239" s="5">
        <v>41487</v>
      </c>
      <c r="B239" s="3">
        <v>88417.852725481396</v>
      </c>
      <c r="C239" s="8">
        <f t="shared" si="6"/>
        <v>11.38982918214395</v>
      </c>
      <c r="D239" s="8">
        <v>11.4004956908807</v>
      </c>
      <c r="E239" s="8">
        <f t="shared" si="7"/>
        <v>-1.0666508736749236E-2</v>
      </c>
    </row>
    <row r="240" spans="1:5" x14ac:dyDescent="0.3">
      <c r="A240" s="5">
        <v>41518</v>
      </c>
      <c r="B240" s="3">
        <v>89286.065013165906</v>
      </c>
      <c r="C240" s="8">
        <f t="shared" si="6"/>
        <v>11.399600707802968</v>
      </c>
      <c r="D240" s="8">
        <v>11.410565392835318</v>
      </c>
      <c r="E240" s="8">
        <f t="shared" si="7"/>
        <v>-1.0964685032350374E-2</v>
      </c>
    </row>
    <row r="241" spans="1:5" x14ac:dyDescent="0.3">
      <c r="A241" s="5">
        <v>41548</v>
      </c>
      <c r="B241" s="3">
        <v>88576.148569637196</v>
      </c>
      <c r="C241" s="8">
        <f t="shared" si="6"/>
        <v>11.391617896848439</v>
      </c>
      <c r="D241" s="8">
        <v>11.418362323600645</v>
      </c>
      <c r="E241" s="8">
        <f t="shared" si="7"/>
        <v>-2.6744426752205896E-2</v>
      </c>
    </row>
    <row r="242" spans="1:5" x14ac:dyDescent="0.3">
      <c r="A242" s="5">
        <v>41579</v>
      </c>
      <c r="B242" s="3">
        <v>89380.612422842605</v>
      </c>
      <c r="C242" s="8">
        <f t="shared" si="6"/>
        <v>11.400659074364199</v>
      </c>
      <c r="D242" s="8">
        <v>11.426101064527144</v>
      </c>
      <c r="E242" s="8">
        <f t="shared" si="7"/>
        <v>-2.544199016294435E-2</v>
      </c>
    </row>
    <row r="243" spans="1:5" x14ac:dyDescent="0.3">
      <c r="A243" s="5">
        <v>41609</v>
      </c>
      <c r="B243" s="3">
        <v>91030.023341833803</v>
      </c>
      <c r="C243" s="8">
        <f t="shared" si="6"/>
        <v>11.418944657918436</v>
      </c>
      <c r="D243" s="8">
        <v>11.434918826085889</v>
      </c>
      <c r="E243" s="8">
        <f t="shared" si="7"/>
        <v>-1.5974168167453229E-2</v>
      </c>
    </row>
    <row r="244" spans="1:5" x14ac:dyDescent="0.3">
      <c r="A244" s="5">
        <v>41640</v>
      </c>
      <c r="B244" s="3">
        <v>92052.921174487594</v>
      </c>
      <c r="C244" s="8">
        <f t="shared" si="6"/>
        <v>11.430118920807203</v>
      </c>
      <c r="D244" s="8">
        <v>11.443897290379756</v>
      </c>
      <c r="E244" s="8">
        <f t="shared" si="7"/>
        <v>-1.3778369572552407E-2</v>
      </c>
    </row>
    <row r="245" spans="1:5" x14ac:dyDescent="0.3">
      <c r="A245" s="5">
        <v>41671</v>
      </c>
      <c r="B245" s="3">
        <v>92452.777640467699</v>
      </c>
      <c r="C245" s="8">
        <f t="shared" si="6"/>
        <v>11.434453281149956</v>
      </c>
      <c r="D245" s="8">
        <v>11.452205468585589</v>
      </c>
      <c r="E245" s="8">
        <f t="shared" si="7"/>
        <v>-1.7752187435633004E-2</v>
      </c>
    </row>
    <row r="246" spans="1:5" x14ac:dyDescent="0.3">
      <c r="A246" s="5">
        <v>41699</v>
      </c>
      <c r="B246" s="3">
        <v>92478.283210596899</v>
      </c>
      <c r="C246" s="8">
        <f t="shared" si="6"/>
        <v>11.434729119834637</v>
      </c>
      <c r="D246" s="8">
        <v>11.45940182207179</v>
      </c>
      <c r="E246" s="8">
        <f t="shared" si="7"/>
        <v>-2.4672702237152677E-2</v>
      </c>
    </row>
    <row r="247" spans="1:5" x14ac:dyDescent="0.3">
      <c r="A247" s="5">
        <v>41730</v>
      </c>
      <c r="B247" s="3">
        <v>92485.087925268293</v>
      </c>
      <c r="C247" s="8">
        <f t="shared" si="6"/>
        <v>11.434802698885806</v>
      </c>
      <c r="D247" s="8">
        <v>11.46554248248863</v>
      </c>
      <c r="E247" s="8">
        <f t="shared" si="7"/>
        <v>-3.0739783602824033E-2</v>
      </c>
    </row>
    <row r="248" spans="1:5" x14ac:dyDescent="0.3">
      <c r="A248" s="5">
        <v>41760</v>
      </c>
      <c r="B248" s="3">
        <v>92408.932020744993</v>
      </c>
      <c r="C248" s="8">
        <f t="shared" si="6"/>
        <v>11.433978919849013</v>
      </c>
      <c r="D248" s="8">
        <v>11.470599235081357</v>
      </c>
      <c r="E248" s="8">
        <f t="shared" si="7"/>
        <v>-3.6620315232344325E-2</v>
      </c>
    </row>
    <row r="249" spans="1:5" x14ac:dyDescent="0.3">
      <c r="A249" s="5">
        <v>41791</v>
      </c>
      <c r="B249" s="3">
        <v>92653.8610633395</v>
      </c>
      <c r="C249" s="8">
        <f t="shared" si="6"/>
        <v>11.436625904491589</v>
      </c>
      <c r="D249" s="8">
        <v>11.475077950940381</v>
      </c>
      <c r="E249" s="8">
        <f t="shared" si="7"/>
        <v>-3.8452046448792743E-2</v>
      </c>
    </row>
    <row r="250" spans="1:5" x14ac:dyDescent="0.3">
      <c r="A250" s="5">
        <v>41821</v>
      </c>
      <c r="B250" s="3">
        <v>93411.609442488698</v>
      </c>
      <c r="C250" s="8">
        <f t="shared" si="6"/>
        <v>11.444770914592016</v>
      </c>
      <c r="D250" s="8">
        <v>11.47970045208675</v>
      </c>
      <c r="E250" s="8">
        <f t="shared" si="7"/>
        <v>-3.4929537494733154E-2</v>
      </c>
    </row>
    <row r="251" spans="1:5" x14ac:dyDescent="0.3">
      <c r="A251" s="5">
        <v>41852</v>
      </c>
      <c r="B251" s="3">
        <v>93789.8995722174</v>
      </c>
      <c r="C251" s="8">
        <f t="shared" si="6"/>
        <v>11.448812448729592</v>
      </c>
      <c r="D251" s="8">
        <v>11.483979689609328</v>
      </c>
      <c r="E251" s="8">
        <f t="shared" si="7"/>
        <v>-3.5167240879735218E-2</v>
      </c>
    </row>
    <row r="252" spans="1:5" x14ac:dyDescent="0.3">
      <c r="A252" s="5">
        <v>41883</v>
      </c>
      <c r="B252" s="3">
        <v>94375.878316654795</v>
      </c>
      <c r="C252" s="8">
        <f t="shared" si="6"/>
        <v>11.455040793174559</v>
      </c>
      <c r="D252" s="8">
        <v>11.488220332050844</v>
      </c>
      <c r="E252" s="8">
        <f t="shared" si="7"/>
        <v>-3.3179538876284553E-2</v>
      </c>
    </row>
    <row r="253" spans="1:5" x14ac:dyDescent="0.3">
      <c r="A253" s="5">
        <v>41913</v>
      </c>
      <c r="B253" s="3">
        <v>94670.6574875878</v>
      </c>
      <c r="C253" s="8">
        <f t="shared" si="6"/>
        <v>11.458159384145697</v>
      </c>
      <c r="D253" s="8">
        <v>11.492065828376569</v>
      </c>
      <c r="E253" s="8">
        <f t="shared" si="7"/>
        <v>-3.3906444230872523E-2</v>
      </c>
    </row>
    <row r="254" spans="1:5" x14ac:dyDescent="0.3">
      <c r="A254" s="5">
        <v>41944</v>
      </c>
      <c r="B254" s="3">
        <v>97304.213225287793</v>
      </c>
      <c r="C254" s="8">
        <f t="shared" si="6"/>
        <v>11.485597568627037</v>
      </c>
      <c r="D254" s="8">
        <v>11.498504759707549</v>
      </c>
      <c r="E254" s="8">
        <f t="shared" si="7"/>
        <v>-1.2907191080511637E-2</v>
      </c>
    </row>
    <row r="255" spans="1:5" x14ac:dyDescent="0.3">
      <c r="A255" s="5">
        <v>41974</v>
      </c>
      <c r="B255" s="3">
        <v>99721.384068876796</v>
      </c>
      <c r="C255" s="8">
        <f t="shared" si="6"/>
        <v>11.510135417092686</v>
      </c>
      <c r="D255" s="8">
        <v>11.507035591462509</v>
      </c>
      <c r="E255" s="8">
        <f t="shared" si="7"/>
        <v>3.0998256301764116E-3</v>
      </c>
    </row>
    <row r="256" spans="1:5" x14ac:dyDescent="0.3">
      <c r="A256" s="5">
        <v>42005</v>
      </c>
      <c r="B256" s="3">
        <v>99950.522087496094</v>
      </c>
      <c r="C256" s="8">
        <f t="shared" si="6"/>
        <v>11.512430563401608</v>
      </c>
      <c r="D256" s="8">
        <v>11.514835169047187</v>
      </c>
      <c r="E256" s="8">
        <f t="shared" si="7"/>
        <v>-2.4046056455784282E-3</v>
      </c>
    </row>
    <row r="257" spans="1:5" x14ac:dyDescent="0.3">
      <c r="A257" s="5">
        <v>42036</v>
      </c>
      <c r="B257" s="3">
        <v>99650.2341507534</v>
      </c>
      <c r="C257" s="8">
        <f t="shared" si="6"/>
        <v>11.509421675369774</v>
      </c>
      <c r="D257" s="8">
        <v>11.521306485420695</v>
      </c>
      <c r="E257" s="8">
        <f t="shared" si="7"/>
        <v>-1.1884810050920791E-2</v>
      </c>
    </row>
    <row r="258" spans="1:5" x14ac:dyDescent="0.3">
      <c r="A258" s="5">
        <v>42064</v>
      </c>
      <c r="B258" s="3">
        <v>99451.8616592709</v>
      </c>
      <c r="C258" s="8">
        <f t="shared" si="6"/>
        <v>11.507429003657146</v>
      </c>
      <c r="D258" s="8">
        <v>11.526659518988767</v>
      </c>
      <c r="E258" s="8">
        <f t="shared" si="7"/>
        <v>-1.9230515331621234E-2</v>
      </c>
    </row>
    <row r="259" spans="1:5" x14ac:dyDescent="0.3">
      <c r="A259" s="5">
        <v>42095</v>
      </c>
      <c r="B259" s="3">
        <v>100667.827754693</v>
      </c>
      <c r="C259" s="8">
        <f t="shared" si="6"/>
        <v>11.519581541609398</v>
      </c>
      <c r="D259" s="8">
        <v>11.532686098189627</v>
      </c>
      <c r="E259" s="8">
        <f t="shared" si="7"/>
        <v>-1.3104556580229243E-2</v>
      </c>
    </row>
    <row r="260" spans="1:5" x14ac:dyDescent="0.3">
      <c r="A260" s="5">
        <v>42125</v>
      </c>
      <c r="B260" s="3">
        <v>101525.198315398</v>
      </c>
      <c r="C260" s="8">
        <f t="shared" si="6"/>
        <v>11.528062305917752</v>
      </c>
      <c r="D260" s="8">
        <v>11.538907632876063</v>
      </c>
      <c r="E260" s="8">
        <f t="shared" si="7"/>
        <v>-1.0845326958310864E-2</v>
      </c>
    </row>
    <row r="261" spans="1:5" x14ac:dyDescent="0.3">
      <c r="A261" s="5">
        <v>42156</v>
      </c>
      <c r="B261" s="3">
        <v>102449.069982357</v>
      </c>
      <c r="C261" s="8">
        <f t="shared" ref="C261:D317" si="8">LN(B261)</f>
        <v>11.537121075854802</v>
      </c>
      <c r="D261" s="8">
        <v>11.545388180283512</v>
      </c>
      <c r="E261" s="8">
        <f t="shared" ref="E261:E317" si="9">C261-D261</f>
        <v>-8.2671044287092599E-3</v>
      </c>
    </row>
    <row r="262" spans="1:5" x14ac:dyDescent="0.3">
      <c r="A262" s="5">
        <v>42186</v>
      </c>
      <c r="B262" s="3">
        <v>104122.696927589</v>
      </c>
      <c r="C262" s="8">
        <f t="shared" si="8"/>
        <v>11.553325260882048</v>
      </c>
      <c r="D262" s="8">
        <v>11.552982189019829</v>
      </c>
      <c r="E262" s="8">
        <f t="shared" si="9"/>
        <v>3.4307186221838037E-4</v>
      </c>
    </row>
    <row r="263" spans="1:5" x14ac:dyDescent="0.3">
      <c r="A263" s="5">
        <v>42217</v>
      </c>
      <c r="B263" s="3">
        <v>105739.097266343</v>
      </c>
      <c r="C263" s="8">
        <f t="shared" si="8"/>
        <v>11.568729992457207</v>
      </c>
      <c r="D263" s="8">
        <v>11.561525168847945</v>
      </c>
      <c r="E263" s="8">
        <f t="shared" si="9"/>
        <v>7.2048236092623341E-3</v>
      </c>
    </row>
    <row r="264" spans="1:5" x14ac:dyDescent="0.3">
      <c r="A264" s="5">
        <v>42248</v>
      </c>
      <c r="B264" s="3">
        <v>106620.648084613</v>
      </c>
      <c r="C264" s="8">
        <f t="shared" si="8"/>
        <v>11.577032468810849</v>
      </c>
      <c r="D264" s="8">
        <v>11.570095296800583</v>
      </c>
      <c r="E264" s="8">
        <f t="shared" si="9"/>
        <v>6.9371720102662238E-3</v>
      </c>
    </row>
    <row r="265" spans="1:5" x14ac:dyDescent="0.3">
      <c r="A265" s="5">
        <v>42278</v>
      </c>
      <c r="B265" s="3">
        <v>107497.877803661</v>
      </c>
      <c r="C265" s="8">
        <f t="shared" si="8"/>
        <v>11.585226384993698</v>
      </c>
      <c r="D265" s="8">
        <v>11.578674040480067</v>
      </c>
      <c r="E265" s="8">
        <f t="shared" si="9"/>
        <v>6.5523445136310698E-3</v>
      </c>
    </row>
    <row r="266" spans="1:5" x14ac:dyDescent="0.3">
      <c r="A266" s="5">
        <v>42309</v>
      </c>
      <c r="B266" s="3">
        <v>108936.939506789</v>
      </c>
      <c r="C266" s="8">
        <f t="shared" si="8"/>
        <v>11.598524457159424</v>
      </c>
      <c r="D266" s="8">
        <v>11.587875732486211</v>
      </c>
      <c r="E266" s="8">
        <f t="shared" si="9"/>
        <v>1.064872467321365E-2</v>
      </c>
    </row>
    <row r="267" spans="1:5" x14ac:dyDescent="0.3">
      <c r="A267" s="5">
        <v>42339</v>
      </c>
      <c r="B267" s="3">
        <v>110721.08112765101</v>
      </c>
      <c r="C267" s="8">
        <f t="shared" si="8"/>
        <v>11.614769535323793</v>
      </c>
      <c r="D267" s="8">
        <v>11.59801394080557</v>
      </c>
      <c r="E267" s="8">
        <f t="shared" si="9"/>
        <v>1.6755594518222949E-2</v>
      </c>
    </row>
    <row r="268" spans="1:5" x14ac:dyDescent="0.3">
      <c r="A268" s="5">
        <v>42370</v>
      </c>
      <c r="B268" s="3">
        <v>111896.992555656</v>
      </c>
      <c r="C268" s="8">
        <f t="shared" si="8"/>
        <v>11.625334017760615</v>
      </c>
      <c r="D268" s="8">
        <v>11.608334692112107</v>
      </c>
      <c r="E268" s="8">
        <f t="shared" si="9"/>
        <v>1.699932564850748E-2</v>
      </c>
    </row>
    <row r="269" spans="1:5" x14ac:dyDescent="0.3">
      <c r="A269" s="5">
        <v>42401</v>
      </c>
      <c r="B269" s="3">
        <v>111882.46771839799</v>
      </c>
      <c r="C269" s="8">
        <f t="shared" si="8"/>
        <v>11.62520420390495</v>
      </c>
      <c r="D269" s="8">
        <v>11.617522130970018</v>
      </c>
      <c r="E269" s="8">
        <f t="shared" si="9"/>
        <v>7.6820729349318384E-3</v>
      </c>
    </row>
    <row r="270" spans="1:5" x14ac:dyDescent="0.3">
      <c r="A270" s="5">
        <v>42430</v>
      </c>
      <c r="B270" s="3">
        <v>112151.338447028</v>
      </c>
      <c r="C270" s="8">
        <f t="shared" si="8"/>
        <v>11.627604474313413</v>
      </c>
      <c r="D270" s="8">
        <v>11.625947299552756</v>
      </c>
      <c r="E270" s="8">
        <f t="shared" si="9"/>
        <v>1.6571747606572984E-3</v>
      </c>
    </row>
    <row r="271" spans="1:5" x14ac:dyDescent="0.3">
      <c r="A271" s="5">
        <v>42461</v>
      </c>
      <c r="B271" s="3">
        <v>113008.88355971299</v>
      </c>
      <c r="C271" s="8">
        <f t="shared" si="8"/>
        <v>11.635221710177117</v>
      </c>
      <c r="D271" s="8">
        <v>11.634287531068207</v>
      </c>
      <c r="E271" s="8">
        <f t="shared" si="9"/>
        <v>9.3417910890991607E-4</v>
      </c>
    </row>
    <row r="272" spans="1:5" x14ac:dyDescent="0.3">
      <c r="A272" s="5">
        <v>42491</v>
      </c>
      <c r="B272" s="3">
        <v>113224.92811895099</v>
      </c>
      <c r="C272" s="8">
        <f t="shared" si="8"/>
        <v>11.637131633572819</v>
      </c>
      <c r="D272" s="8">
        <v>11.641856010786647</v>
      </c>
      <c r="E272" s="8">
        <f t="shared" si="9"/>
        <v>-4.7243772138276796E-3</v>
      </c>
    </row>
    <row r="273" spans="1:5" x14ac:dyDescent="0.3">
      <c r="A273" s="5">
        <v>42522</v>
      </c>
      <c r="B273" s="3">
        <v>114030.834976343</v>
      </c>
      <c r="C273" s="8">
        <f t="shared" si="8"/>
        <v>11.644224173051526</v>
      </c>
      <c r="D273" s="8">
        <v>11.649329921055863</v>
      </c>
      <c r="E273" s="8">
        <f t="shared" si="9"/>
        <v>-5.1057480043361636E-3</v>
      </c>
    </row>
    <row r="274" spans="1:5" x14ac:dyDescent="0.3">
      <c r="A274" s="5">
        <v>42552</v>
      </c>
      <c r="B274" s="3">
        <v>114033.50223521001</v>
      </c>
      <c r="C274" s="8">
        <f t="shared" si="8"/>
        <v>11.64424756345881</v>
      </c>
      <c r="D274" s="8">
        <v>11.655861292674661</v>
      </c>
      <c r="E274" s="8">
        <f t="shared" si="9"/>
        <v>-1.161372921585091E-2</v>
      </c>
    </row>
    <row r="275" spans="1:5" x14ac:dyDescent="0.3">
      <c r="A275" s="5">
        <v>42583</v>
      </c>
      <c r="B275" s="3">
        <v>114207.09849901201</v>
      </c>
      <c r="C275" s="8">
        <f t="shared" si="8"/>
        <v>11.645768732757507</v>
      </c>
      <c r="D275" s="8">
        <v>11.661694935048061</v>
      </c>
      <c r="E275" s="8">
        <f t="shared" si="9"/>
        <v>-1.5926202290554414E-2</v>
      </c>
    </row>
    <row r="276" spans="1:5" x14ac:dyDescent="0.3">
      <c r="A276" s="5">
        <v>42614</v>
      </c>
      <c r="B276" s="3">
        <v>115686.069840528</v>
      </c>
      <c r="C276" s="8">
        <f t="shared" si="8"/>
        <v>11.65863550697496</v>
      </c>
      <c r="D276" s="8">
        <v>11.668256241753337</v>
      </c>
      <c r="E276" s="8">
        <f t="shared" si="9"/>
        <v>-9.6207347783767716E-3</v>
      </c>
    </row>
    <row r="277" spans="1:5" x14ac:dyDescent="0.3">
      <c r="A277" s="5">
        <v>42644</v>
      </c>
      <c r="B277" s="3">
        <v>116817.022892903</v>
      </c>
      <c r="C277" s="8">
        <f t="shared" si="8"/>
        <v>11.668364082702734</v>
      </c>
      <c r="D277" s="8">
        <v>11.67512611249982</v>
      </c>
      <c r="E277" s="8">
        <f t="shared" si="9"/>
        <v>-6.7620297970858445E-3</v>
      </c>
    </row>
    <row r="278" spans="1:5" x14ac:dyDescent="0.3">
      <c r="A278" s="5">
        <v>42675</v>
      </c>
      <c r="B278" s="3">
        <v>117400.348367623</v>
      </c>
      <c r="C278" s="8">
        <f t="shared" si="8"/>
        <v>11.673345153727974</v>
      </c>
      <c r="D278" s="8">
        <v>11.681714323290484</v>
      </c>
      <c r="E278" s="8">
        <f t="shared" si="9"/>
        <v>-8.3691695625098816E-3</v>
      </c>
    </row>
    <row r="279" spans="1:5" x14ac:dyDescent="0.3">
      <c r="A279" s="5">
        <v>42705</v>
      </c>
      <c r="B279" s="3">
        <v>118849.259936442</v>
      </c>
      <c r="C279" s="8">
        <f t="shared" si="8"/>
        <v>11.68561124589846</v>
      </c>
      <c r="D279" s="8">
        <v>11.688925043361039</v>
      </c>
      <c r="E279" s="8">
        <f t="shared" si="9"/>
        <v>-3.3137974625780942E-3</v>
      </c>
    </row>
    <row r="280" spans="1:5" x14ac:dyDescent="0.3">
      <c r="A280" s="5">
        <v>42736</v>
      </c>
      <c r="B280" s="3">
        <v>117145.78711547999</v>
      </c>
      <c r="C280" s="8">
        <f t="shared" si="8"/>
        <v>11.671174481833743</v>
      </c>
      <c r="D280" s="8">
        <v>11.693487221967713</v>
      </c>
      <c r="E280" s="8">
        <f t="shared" si="9"/>
        <v>-2.2312740133969555E-2</v>
      </c>
    </row>
    <row r="281" spans="1:5" x14ac:dyDescent="0.3">
      <c r="A281" s="5">
        <v>42767</v>
      </c>
      <c r="B281" s="3">
        <v>116067.84668674201</v>
      </c>
      <c r="C281" s="8">
        <f t="shared" si="8"/>
        <v>11.661930184340335</v>
      </c>
      <c r="D281" s="8">
        <v>11.696202394926248</v>
      </c>
      <c r="E281" s="8">
        <f t="shared" si="9"/>
        <v>-3.4272210585912788E-2</v>
      </c>
    </row>
    <row r="282" spans="1:5" x14ac:dyDescent="0.3">
      <c r="A282" s="5">
        <v>42795</v>
      </c>
      <c r="B282" s="3">
        <v>117730.286637064</v>
      </c>
      <c r="C282" s="8">
        <f t="shared" si="8"/>
        <v>11.67615158076786</v>
      </c>
      <c r="D282" s="8">
        <v>11.700043836411485</v>
      </c>
      <c r="E282" s="8">
        <f t="shared" si="9"/>
        <v>-2.3892255643625404E-2</v>
      </c>
    </row>
    <row r="283" spans="1:5" x14ac:dyDescent="0.3">
      <c r="A283" s="5">
        <v>42826</v>
      </c>
      <c r="B283" s="3">
        <v>117829.648472352</v>
      </c>
      <c r="C283" s="8">
        <f t="shared" si="8"/>
        <v>11.676995203357031</v>
      </c>
      <c r="D283" s="8">
        <v>11.703335431770196</v>
      </c>
      <c r="E283" s="8">
        <f t="shared" si="9"/>
        <v>-2.6340228413165079E-2</v>
      </c>
    </row>
    <row r="284" spans="1:5" x14ac:dyDescent="0.3">
      <c r="A284" s="5">
        <v>42856</v>
      </c>
      <c r="B284" s="3">
        <v>118789.955938431</v>
      </c>
      <c r="C284" s="8">
        <f t="shared" si="8"/>
        <v>11.685112136363667</v>
      </c>
      <c r="D284" s="8">
        <v>11.707005854168663</v>
      </c>
      <c r="E284" s="8">
        <f t="shared" si="9"/>
        <v>-2.1893717804996271E-2</v>
      </c>
    </row>
    <row r="285" spans="1:5" x14ac:dyDescent="0.3">
      <c r="A285" s="5">
        <v>42887</v>
      </c>
      <c r="B285" s="3">
        <v>119496.44872184499</v>
      </c>
      <c r="C285" s="8">
        <f t="shared" si="8"/>
        <v>11.691041932103291</v>
      </c>
      <c r="D285" s="8">
        <v>11.710778967046558</v>
      </c>
      <c r="E285" s="8">
        <f t="shared" si="9"/>
        <v>-1.9737034943267062E-2</v>
      </c>
    </row>
    <row r="286" spans="1:5" x14ac:dyDescent="0.3">
      <c r="A286" s="5">
        <v>42917</v>
      </c>
      <c r="B286" s="3">
        <v>120051.701597291</v>
      </c>
      <c r="C286" s="8">
        <f t="shared" si="8"/>
        <v>11.69567777562051</v>
      </c>
      <c r="D286" s="8">
        <v>11.714502411750422</v>
      </c>
      <c r="E286" s="8">
        <f t="shared" si="9"/>
        <v>-1.8824636129911809E-2</v>
      </c>
    </row>
    <row r="287" spans="1:5" x14ac:dyDescent="0.3">
      <c r="A287" s="5">
        <v>42948</v>
      </c>
      <c r="B287" s="3">
        <v>119528.60956579501</v>
      </c>
      <c r="C287" s="8">
        <f t="shared" si="8"/>
        <v>11.691311032291987</v>
      </c>
      <c r="D287" s="8">
        <v>11.71709864500164</v>
      </c>
      <c r="E287" s="8">
        <f t="shared" si="9"/>
        <v>-2.5787612709653018E-2</v>
      </c>
    </row>
    <row r="288" spans="1:5" x14ac:dyDescent="0.3">
      <c r="A288" s="5">
        <v>42979</v>
      </c>
      <c r="B288" s="3">
        <v>121790.92147208301</v>
      </c>
      <c r="C288" s="8">
        <f t="shared" si="8"/>
        <v>11.710061095125964</v>
      </c>
      <c r="D288" s="8">
        <v>11.721450500962337</v>
      </c>
      <c r="E288" s="8">
        <f t="shared" si="9"/>
        <v>-1.1389405836373712E-2</v>
      </c>
    </row>
    <row r="289" spans="1:5" x14ac:dyDescent="0.3">
      <c r="A289" s="5">
        <v>43009</v>
      </c>
      <c r="B289" s="3">
        <v>121847.51408917901</v>
      </c>
      <c r="C289" s="8">
        <f t="shared" si="8"/>
        <v>11.710525657443345</v>
      </c>
      <c r="D289" s="8">
        <v>11.725242423674205</v>
      </c>
      <c r="E289" s="8">
        <f t="shared" si="9"/>
        <v>-1.4716766230860046E-2</v>
      </c>
    </row>
    <row r="290" spans="1:5" x14ac:dyDescent="0.3">
      <c r="A290" s="5">
        <v>43040</v>
      </c>
      <c r="B290" s="3">
        <v>122641.43274580799</v>
      </c>
      <c r="C290" s="8">
        <f t="shared" si="8"/>
        <v>11.717020196010136</v>
      </c>
      <c r="D290" s="8">
        <v>11.729246804987238</v>
      </c>
      <c r="E290" s="8">
        <f t="shared" si="9"/>
        <v>-1.2226608977101705E-2</v>
      </c>
    </row>
    <row r="291" spans="1:5" x14ac:dyDescent="0.3">
      <c r="A291" s="5">
        <v>43070</v>
      </c>
      <c r="B291" s="3">
        <v>124343.211650483</v>
      </c>
      <c r="C291" s="8">
        <f t="shared" si="8"/>
        <v>11.730800857073818</v>
      </c>
      <c r="D291" s="8">
        <v>11.734340092780494</v>
      </c>
      <c r="E291" s="8">
        <f t="shared" si="9"/>
        <v>-3.5392357066754698E-3</v>
      </c>
    </row>
    <row r="292" spans="1:5" x14ac:dyDescent="0.3">
      <c r="A292" s="5">
        <v>43101</v>
      </c>
      <c r="B292" s="3">
        <v>125157.282494942</v>
      </c>
      <c r="C292" s="8">
        <f t="shared" si="8"/>
        <v>11.737326485298318</v>
      </c>
      <c r="D292" s="8">
        <v>11.739579263275781</v>
      </c>
      <c r="E292" s="8">
        <f t="shared" si="9"/>
        <v>-2.2527779774623724E-3</v>
      </c>
    </row>
    <row r="293" spans="1:5" x14ac:dyDescent="0.3">
      <c r="A293" s="5">
        <v>43132</v>
      </c>
      <c r="B293" s="3">
        <v>124533.250959168</v>
      </c>
      <c r="C293" s="8">
        <f t="shared" si="8"/>
        <v>11.732328035205713</v>
      </c>
      <c r="D293" s="8">
        <v>11.743560518146635</v>
      </c>
      <c r="E293" s="8">
        <f t="shared" si="9"/>
        <v>-1.1232482940922495E-2</v>
      </c>
    </row>
    <row r="294" spans="1:5" x14ac:dyDescent="0.3">
      <c r="A294" s="5">
        <v>43160</v>
      </c>
      <c r="B294" s="3">
        <v>126448.887590889</v>
      </c>
      <c r="C294" s="8">
        <f t="shared" si="8"/>
        <v>11.747593454834337</v>
      </c>
      <c r="D294" s="8">
        <v>11.748821130335413</v>
      </c>
      <c r="E294" s="8">
        <f t="shared" si="9"/>
        <v>-1.2276755010756091E-3</v>
      </c>
    </row>
    <row r="295" spans="1:5" x14ac:dyDescent="0.3">
      <c r="A295" s="5">
        <v>43191</v>
      </c>
      <c r="B295" s="3">
        <v>129127.127425705</v>
      </c>
      <c r="C295" s="8">
        <f t="shared" si="8"/>
        <v>11.768552681993516</v>
      </c>
      <c r="D295" s="8">
        <v>11.755974082773152</v>
      </c>
      <c r="E295" s="8">
        <f t="shared" si="9"/>
        <v>1.2578599220363529E-2</v>
      </c>
    </row>
    <row r="296" spans="1:5" x14ac:dyDescent="0.3">
      <c r="A296" s="5">
        <v>43221</v>
      </c>
      <c r="B296" s="3">
        <v>130470.56653764199</v>
      </c>
      <c r="C296" s="8">
        <f t="shared" si="8"/>
        <v>11.778902936533205</v>
      </c>
      <c r="D296" s="8">
        <v>11.763612664314524</v>
      </c>
      <c r="E296" s="8">
        <f t="shared" si="9"/>
        <v>1.5290272218681622E-2</v>
      </c>
    </row>
    <row r="297" spans="1:5" x14ac:dyDescent="0.3">
      <c r="A297" s="5">
        <v>43252</v>
      </c>
      <c r="B297" s="3">
        <v>132125.120728804</v>
      </c>
      <c r="C297" s="8">
        <f t="shared" si="8"/>
        <v>11.791504636918983</v>
      </c>
      <c r="D297" s="8">
        <v>11.771971992833759</v>
      </c>
      <c r="E297" s="8">
        <f t="shared" si="9"/>
        <v>1.9532644085224149E-2</v>
      </c>
    </row>
    <row r="298" spans="1:5" x14ac:dyDescent="0.3">
      <c r="A298" s="5">
        <v>43282</v>
      </c>
      <c r="B298" s="3">
        <v>132057.190968443</v>
      </c>
      <c r="C298" s="8">
        <f t="shared" si="8"/>
        <v>11.790990372648814</v>
      </c>
      <c r="D298" s="8">
        <v>11.779408854406462</v>
      </c>
      <c r="E298" s="8">
        <f t="shared" si="9"/>
        <v>1.1581518242351763E-2</v>
      </c>
    </row>
    <row r="299" spans="1:5" x14ac:dyDescent="0.3">
      <c r="A299" s="5">
        <v>43313</v>
      </c>
      <c r="B299" s="3">
        <v>132277.72267855299</v>
      </c>
      <c r="C299" s="8">
        <f t="shared" si="8"/>
        <v>11.792658951030941</v>
      </c>
      <c r="D299" s="8">
        <v>11.786237349897883</v>
      </c>
      <c r="E299" s="8">
        <f t="shared" si="9"/>
        <v>6.421601133057564E-3</v>
      </c>
    </row>
    <row r="300" spans="1:5" x14ac:dyDescent="0.3">
      <c r="A300" s="5">
        <v>43344</v>
      </c>
      <c r="B300" s="3">
        <v>133855.870752666</v>
      </c>
      <c r="C300" s="8">
        <f t="shared" si="8"/>
        <v>11.804518908671488</v>
      </c>
      <c r="D300" s="8">
        <v>11.793725588184483</v>
      </c>
      <c r="E300" s="8">
        <f t="shared" si="9"/>
        <v>1.0793320487005431E-2</v>
      </c>
    </row>
    <row r="301" spans="1:5" x14ac:dyDescent="0.3">
      <c r="A301" s="5">
        <v>43374</v>
      </c>
      <c r="B301" s="3">
        <v>132870.750773968</v>
      </c>
      <c r="C301" s="8">
        <f t="shared" si="8"/>
        <v>11.797132136009429</v>
      </c>
      <c r="D301" s="8">
        <v>11.799495997245502</v>
      </c>
      <c r="E301" s="8">
        <f t="shared" si="9"/>
        <v>-2.3638612360734612E-3</v>
      </c>
    </row>
    <row r="302" spans="1:5" x14ac:dyDescent="0.3">
      <c r="A302" s="5">
        <v>43405</v>
      </c>
      <c r="B302" s="3">
        <v>135556.68105047499</v>
      </c>
      <c r="C302" s="8">
        <f t="shared" si="8"/>
        <v>11.817145142170125</v>
      </c>
      <c r="D302" s="8">
        <v>11.80697346976241</v>
      </c>
      <c r="E302" s="8">
        <f t="shared" si="9"/>
        <v>1.0171672407714993E-2</v>
      </c>
    </row>
    <row r="303" spans="1:5" x14ac:dyDescent="0.3">
      <c r="A303" s="5">
        <v>43435</v>
      </c>
      <c r="B303" s="3">
        <v>137664.52626889799</v>
      </c>
      <c r="C303" s="8">
        <f t="shared" si="8"/>
        <v>11.832575035470644</v>
      </c>
      <c r="D303" s="8">
        <v>11.815493863836021</v>
      </c>
      <c r="E303" s="8">
        <f t="shared" si="9"/>
        <v>1.7081171634622194E-2</v>
      </c>
    </row>
    <row r="304" spans="1:5" x14ac:dyDescent="0.3">
      <c r="A304" s="5">
        <v>43466</v>
      </c>
      <c r="B304" s="3">
        <v>136530.40506078</v>
      </c>
      <c r="C304" s="8">
        <f t="shared" si="8"/>
        <v>11.824302616500589</v>
      </c>
      <c r="D304" s="8">
        <v>11.8221132037795</v>
      </c>
      <c r="E304" s="8">
        <f t="shared" si="9"/>
        <v>2.189412721088857E-3</v>
      </c>
    </row>
    <row r="305" spans="1:5" x14ac:dyDescent="0.3">
      <c r="A305" s="5">
        <v>43497</v>
      </c>
      <c r="B305" s="3">
        <v>135415.337887175</v>
      </c>
      <c r="C305" s="8">
        <f t="shared" si="8"/>
        <v>11.816101911384354</v>
      </c>
      <c r="D305" s="8">
        <v>11.826954157997307</v>
      </c>
      <c r="E305" s="8">
        <f t="shared" si="9"/>
        <v>-1.0852246612952143E-2</v>
      </c>
    </row>
    <row r="306" spans="1:5" x14ac:dyDescent="0.3">
      <c r="A306" s="5">
        <v>43525</v>
      </c>
      <c r="B306" s="3">
        <v>136518.87260716301</v>
      </c>
      <c r="C306" s="8">
        <f t="shared" si="8"/>
        <v>11.824218144908336</v>
      </c>
      <c r="D306" s="8">
        <v>11.832107141141487</v>
      </c>
      <c r="E306" s="8">
        <f t="shared" si="9"/>
        <v>-7.8889962331505359E-3</v>
      </c>
    </row>
    <row r="307" spans="1:5" x14ac:dyDescent="0.3">
      <c r="A307" s="5">
        <v>43556</v>
      </c>
      <c r="B307" s="3">
        <v>138699.01267589899</v>
      </c>
      <c r="C307" s="8">
        <f t="shared" si="8"/>
        <v>11.840061487863016</v>
      </c>
      <c r="D307" s="8">
        <v>11.838493660584691</v>
      </c>
      <c r="E307" s="8">
        <f t="shared" si="9"/>
        <v>1.5678272783254954E-3</v>
      </c>
    </row>
    <row r="308" spans="1:5" x14ac:dyDescent="0.3">
      <c r="A308" s="5">
        <v>43586</v>
      </c>
      <c r="B308" s="3">
        <v>139995.31851488701</v>
      </c>
      <c r="C308" s="8">
        <f t="shared" si="8"/>
        <v>11.84936426185296</v>
      </c>
      <c r="D308" s="8">
        <v>11.845245740667515</v>
      </c>
      <c r="E308" s="8">
        <f t="shared" si="9"/>
        <v>4.1185211854450898E-3</v>
      </c>
    </row>
    <row r="309" spans="1:5" x14ac:dyDescent="0.3">
      <c r="A309" s="5">
        <v>43617</v>
      </c>
      <c r="B309" s="3">
        <v>140230.45447783699</v>
      </c>
      <c r="C309" s="8">
        <f t="shared" si="8"/>
        <v>11.851042451661298</v>
      </c>
      <c r="D309" s="8">
        <v>11.851415279608444</v>
      </c>
      <c r="E309" s="8">
        <f t="shared" si="9"/>
        <v>-3.7282794714599277E-4</v>
      </c>
    </row>
    <row r="310" spans="1:5" x14ac:dyDescent="0.3">
      <c r="A310" s="5">
        <v>43647</v>
      </c>
      <c r="B310" s="3">
        <v>140505.92151840599</v>
      </c>
      <c r="C310" s="8">
        <f t="shared" si="8"/>
        <v>11.853004912906295</v>
      </c>
      <c r="D310" s="8">
        <v>11.857072206691072</v>
      </c>
      <c r="E310" s="8">
        <f t="shared" si="9"/>
        <v>-4.067293784776993E-3</v>
      </c>
    </row>
    <row r="311" spans="1:5" x14ac:dyDescent="0.3">
      <c r="A311" s="5">
        <v>43678</v>
      </c>
      <c r="B311" s="3">
        <v>142355.40040322801</v>
      </c>
      <c r="C311" s="8">
        <f t="shared" si="8"/>
        <v>11.866082029487298</v>
      </c>
      <c r="D311" s="8">
        <v>11.863596335834114</v>
      </c>
      <c r="E311" s="8">
        <f t="shared" si="9"/>
        <v>2.4856936531847396E-3</v>
      </c>
    </row>
    <row r="312" spans="1:5" x14ac:dyDescent="0.3">
      <c r="A312" s="5">
        <v>43709</v>
      </c>
      <c r="B312" s="3">
        <v>144341.49140802299</v>
      </c>
      <c r="C312" s="8">
        <f t="shared" si="8"/>
        <v>11.879937239176618</v>
      </c>
      <c r="D312" s="8">
        <v>11.871028064733189</v>
      </c>
      <c r="E312" s="8">
        <f t="shared" si="9"/>
        <v>8.909174443429535E-3</v>
      </c>
    </row>
    <row r="313" spans="1:5" x14ac:dyDescent="0.3">
      <c r="A313" s="5">
        <v>43739</v>
      </c>
      <c r="B313" s="3">
        <v>145030.85638810799</v>
      </c>
      <c r="C313" s="8">
        <f t="shared" si="8"/>
        <v>11.884701801440041</v>
      </c>
      <c r="D313" s="8">
        <v>11.878206259516556</v>
      </c>
      <c r="E313" s="8">
        <f t="shared" si="9"/>
        <v>6.4955419234848932E-3</v>
      </c>
    </row>
    <row r="314" spans="1:5" x14ac:dyDescent="0.3">
      <c r="A314" s="5">
        <v>43770</v>
      </c>
      <c r="B314" s="3">
        <v>148928.27321954499</v>
      </c>
      <c r="C314" s="8">
        <f t="shared" si="8"/>
        <v>11.911220081235008</v>
      </c>
      <c r="D314" s="8">
        <v>11.887778304445497</v>
      </c>
      <c r="E314" s="8">
        <f t="shared" si="9"/>
        <v>2.3441776789510982E-2</v>
      </c>
    </row>
    <row r="315" spans="1:5" x14ac:dyDescent="0.3">
      <c r="A315" s="5">
        <v>43800</v>
      </c>
      <c r="B315" s="3">
        <v>151784.64348486299</v>
      </c>
      <c r="C315" s="8">
        <f t="shared" si="8"/>
        <v>11.93021797601255</v>
      </c>
      <c r="D315" s="8">
        <v>11.898675450194089</v>
      </c>
      <c r="E315" s="8">
        <f t="shared" si="9"/>
        <v>3.1542525818460732E-2</v>
      </c>
    </row>
    <row r="316" spans="1:5" x14ac:dyDescent="0.3">
      <c r="A316" s="5">
        <v>43831</v>
      </c>
      <c r="B316" s="3">
        <v>150863.08704310699</v>
      </c>
      <c r="C316" s="8">
        <f t="shared" si="8"/>
        <v>11.92412799616463</v>
      </c>
      <c r="D316" s="8">
        <v>11.90776097583719</v>
      </c>
      <c r="E316" s="8">
        <f t="shared" si="9"/>
        <v>1.6367020327439974E-2</v>
      </c>
    </row>
    <row r="317" spans="1:5" x14ac:dyDescent="0.3">
      <c r="A317" s="5">
        <v>43862</v>
      </c>
      <c r="B317" s="3">
        <v>150951.83346835</v>
      </c>
      <c r="C317" s="8">
        <f t="shared" si="8"/>
        <v>11.924716081257642</v>
      </c>
      <c r="D317" s="8">
        <v>11.915944875825536</v>
      </c>
      <c r="E317" s="8">
        <f t="shared" si="9"/>
        <v>8.7712054321062993E-3</v>
      </c>
    </row>
    <row r="318" spans="1:5" x14ac:dyDescent="0.3">
      <c r="A318" s="6"/>
      <c r="B318" s="4"/>
      <c r="C318" s="4"/>
    </row>
    <row r="319" spans="1:5" x14ac:dyDescent="0.3">
      <c r="A319" s="6"/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usrsieteexcel</dc:creator>
  <cp:lastModifiedBy>Andrés Sáenz</cp:lastModifiedBy>
  <dcterms:created xsi:type="dcterms:W3CDTF">2020-04-01T01:02:09Z</dcterms:created>
  <dcterms:modified xsi:type="dcterms:W3CDTF">2020-04-14T03:50:01Z</dcterms:modified>
</cp:coreProperties>
</file>