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arquivos do curso\"/>
    </mc:Choice>
  </mc:AlternateContent>
  <xr:revisionPtr revIDLastSave="0" documentId="13_ncr:1_{0E4D3061-66AC-408F-AED8-71D2A921EF8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stro de Alunos" sheetId="22" r:id="rId1"/>
    <sheet name="Funcoes de Lista" sheetId="2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7" i="23" l="1"/>
  <c r="D67" i="23"/>
  <c r="C67" i="23"/>
  <c r="E61" i="23"/>
  <c r="D61" i="23"/>
  <c r="C61" i="23"/>
  <c r="E53" i="23"/>
  <c r="D53" i="23"/>
  <c r="C53" i="23"/>
  <c r="E45" i="23"/>
  <c r="D45" i="23"/>
  <c r="C45" i="23"/>
  <c r="E40" i="23"/>
  <c r="D40" i="23"/>
  <c r="C40" i="23"/>
  <c r="E29" i="23"/>
  <c r="D29" i="23"/>
  <c r="C29" i="23"/>
  <c r="E17" i="23"/>
  <c r="D17" i="23"/>
  <c r="C17" i="23"/>
  <c r="E7" i="23"/>
  <c r="D7" i="23"/>
  <c r="C7" i="23"/>
  <c r="C68" i="23" l="1"/>
  <c r="E68" i="23"/>
  <c r="D68" i="23"/>
  <c r="F6" i="23"/>
  <c r="F28" i="23"/>
  <c r="F60" i="23"/>
  <c r="F39" i="23"/>
  <c r="F52" i="23"/>
  <c r="F51" i="23"/>
  <c r="F16" i="23"/>
  <c r="F5" i="23"/>
  <c r="F27" i="23"/>
  <c r="F38" i="23"/>
  <c r="F26" i="23"/>
  <c r="F66" i="23"/>
  <c r="F37" i="23"/>
  <c r="F59" i="23"/>
  <c r="F15" i="23"/>
  <c r="F58" i="23"/>
  <c r="F50" i="23"/>
  <c r="F36" i="23"/>
  <c r="F65" i="23"/>
  <c r="F44" i="23"/>
  <c r="F43" i="23"/>
  <c r="F25" i="23"/>
  <c r="F14" i="23"/>
  <c r="F24" i="23"/>
  <c r="F35" i="23"/>
  <c r="F23" i="23"/>
  <c r="F64" i="23"/>
  <c r="F34" i="23"/>
  <c r="F57" i="23"/>
  <c r="F13" i="23"/>
  <c r="F56" i="23"/>
  <c r="F49" i="23"/>
  <c r="F33" i="23"/>
  <c r="F63" i="23"/>
  <c r="F42" i="23"/>
  <c r="F41" i="23"/>
  <c r="F22" i="23"/>
  <c r="F12" i="23"/>
  <c r="F4" i="23"/>
  <c r="F21" i="23"/>
  <c r="F55" i="23"/>
  <c r="F32" i="23"/>
  <c r="F48" i="23"/>
  <c r="F47" i="23"/>
  <c r="F11" i="23"/>
  <c r="F3" i="23"/>
  <c r="F31" i="23"/>
  <c r="F10" i="23"/>
  <c r="F20" i="23"/>
  <c r="F9" i="23"/>
  <c r="F19" i="23"/>
  <c r="F54" i="23"/>
  <c r="F46" i="23"/>
  <c r="F62" i="23"/>
  <c r="F2" i="23"/>
  <c r="F8" i="23"/>
  <c r="F18" i="23"/>
  <c r="F30" i="23"/>
  <c r="F17" i="23" l="1"/>
  <c r="F7" i="23"/>
  <c r="F61" i="23"/>
  <c r="F40" i="23"/>
  <c r="F67" i="23"/>
  <c r="F29" i="23"/>
  <c r="F53" i="23"/>
  <c r="F45" i="23"/>
  <c r="F68" i="23" l="1"/>
</calcChain>
</file>

<file path=xl/sharedStrings.xml><?xml version="1.0" encoding="utf-8"?>
<sst xmlns="http://schemas.openxmlformats.org/spreadsheetml/2006/main" count="469" uniqueCount="97">
  <si>
    <t>Wilson</t>
  </si>
  <si>
    <t>E-mail</t>
  </si>
  <si>
    <t>Franklin</t>
  </si>
  <si>
    <t>Escola</t>
  </si>
  <si>
    <t>Aluno ID</t>
  </si>
  <si>
    <t>Turma</t>
  </si>
  <si>
    <t>Localização</t>
  </si>
  <si>
    <t>Admissão</t>
  </si>
  <si>
    <t>Marcos</t>
  </si>
  <si>
    <t>José</t>
  </si>
  <si>
    <t>Mateus</t>
  </si>
  <si>
    <t>Marlon</t>
  </si>
  <si>
    <t>Tainara</t>
  </si>
  <si>
    <t>Roberta</t>
  </si>
  <si>
    <t>Jéssica</t>
  </si>
  <si>
    <t>Ludmilla</t>
  </si>
  <si>
    <t>Leonardo</t>
  </si>
  <si>
    <t>Lucas</t>
  </si>
  <si>
    <t>Gizele</t>
  </si>
  <si>
    <t>Fernanda</t>
  </si>
  <si>
    <t>Guilherme</t>
  </si>
  <si>
    <t>Júnia</t>
  </si>
  <si>
    <t>Rosângela</t>
  </si>
  <si>
    <t>Priscila</t>
  </si>
  <si>
    <t>Irene</t>
  </si>
  <si>
    <t>Cleusa</t>
  </si>
  <si>
    <t>Adriana</t>
  </si>
  <si>
    <t>Rodrigo</t>
  </si>
  <si>
    <t>Henrique</t>
  </si>
  <si>
    <t>Henrico</t>
  </si>
  <si>
    <t>Fabricia</t>
  </si>
  <si>
    <t>Aline</t>
  </si>
  <si>
    <t>Hudson</t>
  </si>
  <si>
    <t>Thiago</t>
  </si>
  <si>
    <t>Ygor</t>
  </si>
  <si>
    <t>Dias</t>
  </si>
  <si>
    <t>Cunha</t>
  </si>
  <si>
    <t>Sobrenome</t>
  </si>
  <si>
    <t>Nome</t>
  </si>
  <si>
    <t>Cristiano</t>
  </si>
  <si>
    <t>Delfino</t>
  </si>
  <si>
    <t>Deluca</t>
  </si>
  <si>
    <t>Camargo</t>
  </si>
  <si>
    <t>Santos</t>
  </si>
  <si>
    <t>Oliveira</t>
  </si>
  <si>
    <t>Gomes</t>
  </si>
  <si>
    <t>Martins</t>
  </si>
  <si>
    <t>Rocha</t>
  </si>
  <si>
    <t>Fogaça</t>
  </si>
  <si>
    <t>Peixoto</t>
  </si>
  <si>
    <t>Duarte</t>
  </si>
  <si>
    <t>Moraes</t>
  </si>
  <si>
    <t>Vieira</t>
  </si>
  <si>
    <t>Nogueira</t>
  </si>
  <si>
    <t>Da costa</t>
  </si>
  <si>
    <t>Viana</t>
  </si>
  <si>
    <t>Cardoso</t>
  </si>
  <si>
    <t>Farias</t>
  </si>
  <si>
    <t>Lopes</t>
  </si>
  <si>
    <t>Fernandes</t>
  </si>
  <si>
    <t>Drummond</t>
  </si>
  <si>
    <t>Nunes</t>
  </si>
  <si>
    <t>Carvalho</t>
  </si>
  <si>
    <t>Melo</t>
  </si>
  <si>
    <t>Aragão</t>
  </si>
  <si>
    <t>EMMP</t>
  </si>
  <si>
    <t>s/a</t>
  </si>
  <si>
    <t>Prédio 06</t>
  </si>
  <si>
    <t>Prédio 07</t>
  </si>
  <si>
    <t>Prédio 08</t>
  </si>
  <si>
    <t>Prédio 09</t>
  </si>
  <si>
    <t>Prédio 10</t>
  </si>
  <si>
    <t>Prédio 11</t>
  </si>
  <si>
    <t>Empresa</t>
  </si>
  <si>
    <t>Categoria</t>
  </si>
  <si>
    <t>Abril</t>
  </si>
  <si>
    <t>Maio</t>
  </si>
  <si>
    <t>Junho</t>
  </si>
  <si>
    <t>Total</t>
  </si>
  <si>
    <t>OTTU</t>
  </si>
  <si>
    <t>Marketing</t>
  </si>
  <si>
    <t>Funcionários</t>
  </si>
  <si>
    <t>Consultoria</t>
  </si>
  <si>
    <t>Aluguel</t>
  </si>
  <si>
    <t>Veículos</t>
  </si>
  <si>
    <t>Suprimentos</t>
  </si>
  <si>
    <t>Telefone</t>
  </si>
  <si>
    <t>Salários</t>
  </si>
  <si>
    <t>Marketing Total</t>
  </si>
  <si>
    <t>Funcionários Total</t>
  </si>
  <si>
    <t>Consultoria Total</t>
  </si>
  <si>
    <t>Aluguel Total</t>
  </si>
  <si>
    <t>Veículos Total</t>
  </si>
  <si>
    <t>Suprimentos Total</t>
  </si>
  <si>
    <t>Telefone Total</t>
  </si>
  <si>
    <t>Salários Total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</si>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</sst>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dd\-mmm\-yy"/>
    <numFmt numFmtId="166" formatCode="_-[$R$-416]\ * #,##0.00_-;\-[$R$-416]\ * #,##0.00_-;_-[$R$-416]\ * &quot;-&quot;??_-;_-@_-"/>
  </numFmts>
  <fonts count="6" x14ac:knownFonts="1">
    <font>
      <sz val="10"/>
      <name val="Arial"/>
    </font>
    <font>
      <sz val="10"/>
      <name val="MS Sans Serif"/>
    </font>
    <font>
      <sz val="10"/>
      <color indexed="8"/>
      <name val="Arial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4" tint="0.39997558519241921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65" fontId="2" fillId="4" borderId="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/>
    <xf numFmtId="0" fontId="5" fillId="0" borderId="0" xfId="0" applyFont="1" applyAlignment="1">
      <alignment horizontal="center" vertical="center"/>
    </xf>
  </cellXfs>
  <cellStyles count="2">
    <cellStyle name="Currency_EXCEL3-2" xfId="1" xr:uid="{00000000-0005-0000-0000-000000000000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pane ySplit="1" topLeftCell="A2" activePane="bottomLeft" state="frozen"/>
      <selection pane="bottomLeft" activeCell="G6" sqref="G6"/>
    </sheetView>
  </sheetViews>
  <sheetFormatPr defaultRowHeight="12.75" x14ac:dyDescent="0.2"/>
  <cols>
    <col min="1" max="1" width="9.42578125" bestFit="1" customWidth="1"/>
    <col min="2" max="2" width="15.7109375" customWidth="1"/>
    <col min="3" max="3" width="20" customWidth="1"/>
    <col min="4" max="4" width="9.85546875" customWidth="1"/>
    <col min="5" max="5" width="14.140625" customWidth="1"/>
    <col min="7" max="7" width="19.140625" customWidth="1"/>
    <col min="8" max="8" width="16.28515625" customWidth="1"/>
  </cols>
  <sheetData>
    <row r="1" spans="1:8" ht="26.25" customHeight="1" thickBot="1" x14ac:dyDescent="0.25">
      <c r="A1" s="1" t="s">
        <v>4</v>
      </c>
      <c r="B1" s="2" t="s">
        <v>38</v>
      </c>
      <c r="C1" s="2" t="s">
        <v>37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1520</v>
      </c>
      <c r="B2" s="4" t="s">
        <v>26</v>
      </c>
      <c r="C2" s="4" t="s">
        <v>56</v>
      </c>
      <c r="D2" s="4" t="s">
        <v>65</v>
      </c>
      <c r="E2" s="4" t="s">
        <v>66</v>
      </c>
      <c r="F2" s="4">
        <v>102</v>
      </c>
      <c r="G2" s="4" t="s">
        <v>67</v>
      </c>
      <c r="H2" s="5">
        <v>42401</v>
      </c>
    </row>
    <row r="3" spans="1:8" x14ac:dyDescent="0.2">
      <c r="A3" s="6">
        <v>1526</v>
      </c>
      <c r="B3" s="7" t="s">
        <v>31</v>
      </c>
      <c r="C3" s="7" t="s">
        <v>62</v>
      </c>
      <c r="D3" s="6" t="s">
        <v>65</v>
      </c>
      <c r="E3" s="6" t="s">
        <v>66</v>
      </c>
      <c r="F3" s="7">
        <v>102</v>
      </c>
      <c r="G3" s="6" t="s">
        <v>67</v>
      </c>
      <c r="H3" s="8">
        <v>42401</v>
      </c>
    </row>
    <row r="4" spans="1:8" x14ac:dyDescent="0.2">
      <c r="A4" s="4">
        <v>1519</v>
      </c>
      <c r="B4" s="9" t="s">
        <v>25</v>
      </c>
      <c r="C4" s="9" t="s">
        <v>55</v>
      </c>
      <c r="D4" s="4" t="s">
        <v>65</v>
      </c>
      <c r="E4" s="4" t="s">
        <v>66</v>
      </c>
      <c r="F4" s="4">
        <v>102</v>
      </c>
      <c r="G4" s="4" t="s">
        <v>67</v>
      </c>
      <c r="H4" s="5">
        <v>42401</v>
      </c>
    </row>
    <row r="5" spans="1:8" x14ac:dyDescent="0.2">
      <c r="A5" s="6">
        <v>1525</v>
      </c>
      <c r="B5" s="7" t="s">
        <v>30</v>
      </c>
      <c r="C5" s="7" t="s">
        <v>61</v>
      </c>
      <c r="D5" s="6" t="s">
        <v>65</v>
      </c>
      <c r="E5" s="6" t="s">
        <v>66</v>
      </c>
      <c r="F5" s="6">
        <v>102</v>
      </c>
      <c r="G5" s="6" t="s">
        <v>67</v>
      </c>
      <c r="H5" s="8">
        <v>42401</v>
      </c>
    </row>
    <row r="6" spans="1:8" x14ac:dyDescent="0.2">
      <c r="A6" s="4">
        <v>1513</v>
      </c>
      <c r="B6" s="9" t="s">
        <v>19</v>
      </c>
      <c r="C6" s="9" t="s">
        <v>49</v>
      </c>
      <c r="D6" s="4" t="s">
        <v>65</v>
      </c>
      <c r="E6" s="4" t="s">
        <v>66</v>
      </c>
      <c r="F6" s="9">
        <v>102</v>
      </c>
      <c r="G6" s="4" t="s">
        <v>67</v>
      </c>
      <c r="H6" s="5">
        <v>42401</v>
      </c>
    </row>
    <row r="7" spans="1:8" x14ac:dyDescent="0.2">
      <c r="A7" s="6">
        <v>1521</v>
      </c>
      <c r="B7" s="7" t="s">
        <v>2</v>
      </c>
      <c r="C7" s="7" t="s">
        <v>57</v>
      </c>
      <c r="D7" s="6" t="s">
        <v>65</v>
      </c>
      <c r="E7" s="6" t="s">
        <v>66</v>
      </c>
      <c r="F7" s="6">
        <v>102</v>
      </c>
      <c r="G7" s="6" t="s">
        <v>67</v>
      </c>
      <c r="H7" s="8">
        <v>42401</v>
      </c>
    </row>
    <row r="8" spans="1:8" x14ac:dyDescent="0.2">
      <c r="A8" s="4">
        <v>1512</v>
      </c>
      <c r="B8" s="9" t="s">
        <v>18</v>
      </c>
      <c r="C8" s="9" t="s">
        <v>48</v>
      </c>
      <c r="D8" s="4" t="s">
        <v>65</v>
      </c>
      <c r="E8" s="4" t="s">
        <v>66</v>
      </c>
      <c r="F8" s="9">
        <v>102</v>
      </c>
      <c r="G8" s="4" t="s">
        <v>67</v>
      </c>
      <c r="H8" s="5">
        <v>42401</v>
      </c>
    </row>
    <row r="9" spans="1:8" x14ac:dyDescent="0.2">
      <c r="A9" s="6">
        <v>1514</v>
      </c>
      <c r="B9" s="7" t="s">
        <v>20</v>
      </c>
      <c r="C9" s="7" t="s">
        <v>50</v>
      </c>
      <c r="D9" s="6" t="s">
        <v>65</v>
      </c>
      <c r="E9" s="6" t="s">
        <v>66</v>
      </c>
      <c r="F9" s="6">
        <v>102</v>
      </c>
      <c r="G9" s="6" t="s">
        <v>67</v>
      </c>
      <c r="H9" s="8">
        <v>42401</v>
      </c>
    </row>
    <row r="10" spans="1:8" x14ac:dyDescent="0.2">
      <c r="A10" s="4">
        <v>1524</v>
      </c>
      <c r="B10" s="9" t="s">
        <v>29</v>
      </c>
      <c r="C10" s="9" t="s">
        <v>60</v>
      </c>
      <c r="D10" s="4" t="s">
        <v>65</v>
      </c>
      <c r="E10" s="4" t="s">
        <v>66</v>
      </c>
      <c r="F10" s="9">
        <v>102</v>
      </c>
      <c r="G10" s="4" t="s">
        <v>67</v>
      </c>
      <c r="H10" s="5">
        <v>42401</v>
      </c>
    </row>
    <row r="11" spans="1:8" x14ac:dyDescent="0.2">
      <c r="A11" s="6">
        <v>1523</v>
      </c>
      <c r="B11" s="7" t="s">
        <v>28</v>
      </c>
      <c r="C11" s="7" t="s">
        <v>59</v>
      </c>
      <c r="D11" s="6" t="s">
        <v>65</v>
      </c>
      <c r="E11" s="6" t="s">
        <v>66</v>
      </c>
      <c r="F11" s="6">
        <v>102</v>
      </c>
      <c r="G11" s="6" t="s">
        <v>67</v>
      </c>
      <c r="H11" s="8">
        <v>42401</v>
      </c>
    </row>
    <row r="12" spans="1:8" x14ac:dyDescent="0.2">
      <c r="A12" s="4">
        <v>1527</v>
      </c>
      <c r="B12" s="9" t="s">
        <v>32</v>
      </c>
      <c r="C12" s="9" t="s">
        <v>63</v>
      </c>
      <c r="D12" s="4" t="s">
        <v>65</v>
      </c>
      <c r="E12" s="4" t="s">
        <v>66</v>
      </c>
      <c r="F12" s="9">
        <v>102</v>
      </c>
      <c r="G12" s="4" t="s">
        <v>67</v>
      </c>
      <c r="H12" s="5">
        <v>42401</v>
      </c>
    </row>
    <row r="13" spans="1:8" x14ac:dyDescent="0.2">
      <c r="A13" s="6">
        <v>1518</v>
      </c>
      <c r="B13" s="7" t="s">
        <v>24</v>
      </c>
      <c r="C13" s="7" t="s">
        <v>54</v>
      </c>
      <c r="D13" s="6" t="s">
        <v>65</v>
      </c>
      <c r="E13" s="6" t="s">
        <v>66</v>
      </c>
      <c r="F13" s="6">
        <v>102</v>
      </c>
      <c r="G13" s="6" t="s">
        <v>67</v>
      </c>
      <c r="H13" s="8">
        <v>42401</v>
      </c>
    </row>
    <row r="14" spans="1:8" x14ac:dyDescent="0.2">
      <c r="A14" s="4">
        <v>1508</v>
      </c>
      <c r="B14" s="9" t="s">
        <v>14</v>
      </c>
      <c r="C14" s="9" t="s">
        <v>44</v>
      </c>
      <c r="D14" s="4" t="s">
        <v>65</v>
      </c>
      <c r="E14" s="4" t="s">
        <v>66</v>
      </c>
      <c r="F14" s="9">
        <v>102</v>
      </c>
      <c r="G14" s="4" t="s">
        <v>67</v>
      </c>
      <c r="H14" s="5">
        <v>42401</v>
      </c>
    </row>
    <row r="15" spans="1:8" x14ac:dyDescent="0.2">
      <c r="A15" s="6">
        <v>1502</v>
      </c>
      <c r="B15" s="7" t="s">
        <v>9</v>
      </c>
      <c r="C15" s="7" t="s">
        <v>36</v>
      </c>
      <c r="D15" s="6" t="s">
        <v>65</v>
      </c>
      <c r="E15" s="6" t="s">
        <v>66</v>
      </c>
      <c r="F15" s="6">
        <v>102</v>
      </c>
      <c r="G15" s="6" t="s">
        <v>67</v>
      </c>
      <c r="H15" s="8">
        <v>42401</v>
      </c>
    </row>
    <row r="16" spans="1:8" x14ac:dyDescent="0.2">
      <c r="A16" s="4">
        <v>1515</v>
      </c>
      <c r="B16" s="9" t="s">
        <v>21</v>
      </c>
      <c r="C16" s="9" t="s">
        <v>51</v>
      </c>
      <c r="D16" s="4" t="s">
        <v>65</v>
      </c>
      <c r="E16" s="4" t="s">
        <v>66</v>
      </c>
      <c r="F16" s="9">
        <v>102</v>
      </c>
      <c r="G16" s="4" t="s">
        <v>67</v>
      </c>
      <c r="H16" s="5">
        <v>42401</v>
      </c>
    </row>
    <row r="17" spans="1:8" x14ac:dyDescent="0.2">
      <c r="A17" s="6">
        <v>1510</v>
      </c>
      <c r="B17" s="7" t="s">
        <v>16</v>
      </c>
      <c r="C17" s="7" t="s">
        <v>46</v>
      </c>
      <c r="D17" s="6" t="s">
        <v>65</v>
      </c>
      <c r="E17" s="6" t="s">
        <v>66</v>
      </c>
      <c r="F17" s="6">
        <v>102</v>
      </c>
      <c r="G17" s="6" t="s">
        <v>67</v>
      </c>
      <c r="H17" s="8">
        <v>42401</v>
      </c>
    </row>
    <row r="18" spans="1:8" x14ac:dyDescent="0.2">
      <c r="A18" s="4">
        <v>1511</v>
      </c>
      <c r="B18" s="9" t="s">
        <v>17</v>
      </c>
      <c r="C18" s="9" t="s">
        <v>47</v>
      </c>
      <c r="D18" s="4" t="s">
        <v>65</v>
      </c>
      <c r="E18" s="4" t="s">
        <v>66</v>
      </c>
      <c r="F18" s="4">
        <v>102</v>
      </c>
      <c r="G18" s="4" t="s">
        <v>67</v>
      </c>
      <c r="H18" s="5">
        <v>42401</v>
      </c>
    </row>
    <row r="19" spans="1:8" x14ac:dyDescent="0.2">
      <c r="A19" s="6">
        <v>1509</v>
      </c>
      <c r="B19" s="7" t="s">
        <v>15</v>
      </c>
      <c r="C19" s="7" t="s">
        <v>45</v>
      </c>
      <c r="D19" s="6" t="s">
        <v>65</v>
      </c>
      <c r="E19" s="6" t="s">
        <v>66</v>
      </c>
      <c r="F19" s="7">
        <v>102</v>
      </c>
      <c r="G19" s="6" t="s">
        <v>67</v>
      </c>
      <c r="H19" s="8">
        <v>42401</v>
      </c>
    </row>
    <row r="20" spans="1:8" x14ac:dyDescent="0.2">
      <c r="A20" s="4">
        <v>1501</v>
      </c>
      <c r="B20" s="9" t="s">
        <v>8</v>
      </c>
      <c r="C20" s="9" t="s">
        <v>35</v>
      </c>
      <c r="D20" s="4" t="s">
        <v>65</v>
      </c>
      <c r="E20" s="4" t="s">
        <v>66</v>
      </c>
      <c r="F20" s="4">
        <v>102</v>
      </c>
      <c r="G20" s="4" t="s">
        <v>67</v>
      </c>
      <c r="H20" s="5">
        <v>42401</v>
      </c>
    </row>
    <row r="21" spans="1:8" x14ac:dyDescent="0.2">
      <c r="A21" s="6">
        <v>1505</v>
      </c>
      <c r="B21" s="7" t="s">
        <v>11</v>
      </c>
      <c r="C21" s="7" t="s">
        <v>41</v>
      </c>
      <c r="D21" s="6" t="s">
        <v>65</v>
      </c>
      <c r="E21" s="6" t="s">
        <v>66</v>
      </c>
      <c r="F21" s="7">
        <v>102</v>
      </c>
      <c r="G21" s="6" t="s">
        <v>67</v>
      </c>
      <c r="H21" s="8">
        <v>42401</v>
      </c>
    </row>
    <row r="22" spans="1:8" x14ac:dyDescent="0.2">
      <c r="A22" s="4">
        <v>1503</v>
      </c>
      <c r="B22" s="9" t="s">
        <v>10</v>
      </c>
      <c r="C22" s="9" t="s">
        <v>39</v>
      </c>
      <c r="D22" s="4" t="s">
        <v>65</v>
      </c>
      <c r="E22" s="4" t="s">
        <v>66</v>
      </c>
      <c r="F22" s="4">
        <v>102</v>
      </c>
      <c r="G22" s="4" t="s">
        <v>67</v>
      </c>
      <c r="H22" s="5">
        <v>42401</v>
      </c>
    </row>
    <row r="23" spans="1:8" x14ac:dyDescent="0.2">
      <c r="A23" s="6">
        <v>1517</v>
      </c>
      <c r="B23" s="7" t="s">
        <v>23</v>
      </c>
      <c r="C23" s="7" t="s">
        <v>53</v>
      </c>
      <c r="D23" s="6" t="s">
        <v>65</v>
      </c>
      <c r="E23" s="6" t="s">
        <v>66</v>
      </c>
      <c r="F23" s="7">
        <v>102</v>
      </c>
      <c r="G23" s="6" t="s">
        <v>67</v>
      </c>
      <c r="H23" s="8">
        <v>42401</v>
      </c>
    </row>
    <row r="24" spans="1:8" x14ac:dyDescent="0.2">
      <c r="A24" s="4">
        <v>1507</v>
      </c>
      <c r="B24" s="9" t="s">
        <v>13</v>
      </c>
      <c r="C24" s="9" t="s">
        <v>43</v>
      </c>
      <c r="D24" s="4" t="s">
        <v>65</v>
      </c>
      <c r="E24" s="4" t="s">
        <v>66</v>
      </c>
      <c r="F24" s="4">
        <v>102</v>
      </c>
      <c r="G24" s="4" t="s">
        <v>67</v>
      </c>
      <c r="H24" s="5">
        <v>42401</v>
      </c>
    </row>
    <row r="25" spans="1:8" x14ac:dyDescent="0.2">
      <c r="A25" s="6">
        <v>1522</v>
      </c>
      <c r="B25" s="7" t="s">
        <v>27</v>
      </c>
      <c r="C25" s="7" t="s">
        <v>58</v>
      </c>
      <c r="D25" s="6" t="s">
        <v>65</v>
      </c>
      <c r="E25" s="6" t="s">
        <v>66</v>
      </c>
      <c r="F25" s="7">
        <v>102</v>
      </c>
      <c r="G25" s="6" t="s">
        <v>67</v>
      </c>
      <c r="H25" s="8">
        <v>42401</v>
      </c>
    </row>
    <row r="26" spans="1:8" x14ac:dyDescent="0.2">
      <c r="A26" s="4">
        <v>1516</v>
      </c>
      <c r="B26" s="9" t="s">
        <v>22</v>
      </c>
      <c r="C26" s="9" t="s">
        <v>52</v>
      </c>
      <c r="D26" s="4" t="s">
        <v>65</v>
      </c>
      <c r="E26" s="4" t="s">
        <v>66</v>
      </c>
      <c r="F26" s="4">
        <v>102</v>
      </c>
      <c r="G26" s="4" t="s">
        <v>67</v>
      </c>
      <c r="H26" s="5">
        <v>42401</v>
      </c>
    </row>
    <row r="27" spans="1:8" x14ac:dyDescent="0.2">
      <c r="A27" s="6">
        <v>1506</v>
      </c>
      <c r="B27" s="7" t="s">
        <v>12</v>
      </c>
      <c r="C27" s="7" t="s">
        <v>42</v>
      </c>
      <c r="D27" s="6" t="s">
        <v>65</v>
      </c>
      <c r="E27" s="6" t="s">
        <v>66</v>
      </c>
      <c r="F27" s="7">
        <v>102</v>
      </c>
      <c r="G27" s="6" t="s">
        <v>67</v>
      </c>
      <c r="H27" s="8">
        <v>42401</v>
      </c>
    </row>
    <row r="28" spans="1:8" x14ac:dyDescent="0.2">
      <c r="A28" s="4">
        <v>1528</v>
      </c>
      <c r="B28" s="9" t="s">
        <v>33</v>
      </c>
      <c r="C28" s="9" t="s">
        <v>64</v>
      </c>
      <c r="D28" s="4" t="s">
        <v>65</v>
      </c>
      <c r="E28" s="4" t="s">
        <v>66</v>
      </c>
      <c r="F28" s="4">
        <v>102</v>
      </c>
      <c r="G28" s="4" t="s">
        <v>67</v>
      </c>
      <c r="H28" s="5">
        <v>42401</v>
      </c>
    </row>
    <row r="29" spans="1:8" x14ac:dyDescent="0.2">
      <c r="A29" s="6">
        <v>1504</v>
      </c>
      <c r="B29" s="7" t="s">
        <v>0</v>
      </c>
      <c r="C29" s="7" t="s">
        <v>40</v>
      </c>
      <c r="D29" s="6" t="s">
        <v>65</v>
      </c>
      <c r="E29" s="6" t="s">
        <v>66</v>
      </c>
      <c r="F29" s="7">
        <v>102</v>
      </c>
      <c r="G29" s="6" t="s">
        <v>67</v>
      </c>
      <c r="H29" s="8">
        <v>42401</v>
      </c>
    </row>
    <row r="30" spans="1:8" x14ac:dyDescent="0.2">
      <c r="A30" s="4">
        <v>1530</v>
      </c>
      <c r="B30" s="9" t="s">
        <v>34</v>
      </c>
      <c r="C30" s="9" t="s">
        <v>42</v>
      </c>
      <c r="D30" s="4" t="s">
        <v>65</v>
      </c>
      <c r="E30" s="4" t="s">
        <v>66</v>
      </c>
      <c r="F30" s="4">
        <v>103</v>
      </c>
      <c r="G30" s="4" t="s">
        <v>68</v>
      </c>
      <c r="H30" s="5">
        <v>42402</v>
      </c>
    </row>
    <row r="31" spans="1:8" x14ac:dyDescent="0.2">
      <c r="A31" s="6">
        <v>1533</v>
      </c>
      <c r="B31" s="7" t="s">
        <v>34</v>
      </c>
      <c r="C31" s="7" t="s">
        <v>44</v>
      </c>
      <c r="D31" s="6" t="s">
        <v>65</v>
      </c>
      <c r="E31" s="6" t="s">
        <v>66</v>
      </c>
      <c r="F31" s="7">
        <v>106</v>
      </c>
      <c r="G31" s="6" t="s">
        <v>71</v>
      </c>
      <c r="H31" s="8">
        <v>42405</v>
      </c>
    </row>
    <row r="32" spans="1:8" x14ac:dyDescent="0.2">
      <c r="A32" s="4">
        <v>1534</v>
      </c>
      <c r="B32" s="9" t="s">
        <v>34</v>
      </c>
      <c r="C32" s="9" t="s">
        <v>50</v>
      </c>
      <c r="D32" s="4" t="s">
        <v>65</v>
      </c>
      <c r="E32" s="4" t="s">
        <v>66</v>
      </c>
      <c r="F32" s="9">
        <v>107</v>
      </c>
      <c r="G32" s="4" t="s">
        <v>72</v>
      </c>
      <c r="H32" s="5">
        <v>42406</v>
      </c>
    </row>
    <row r="33" spans="1:8" x14ac:dyDescent="0.2">
      <c r="A33" s="6">
        <v>1532</v>
      </c>
      <c r="B33" s="7" t="s">
        <v>34</v>
      </c>
      <c r="C33" s="7" t="s">
        <v>36</v>
      </c>
      <c r="D33" s="6" t="s">
        <v>65</v>
      </c>
      <c r="E33" s="6" t="s">
        <v>66</v>
      </c>
      <c r="F33" s="6">
        <v>105</v>
      </c>
      <c r="G33" s="6" t="s">
        <v>70</v>
      </c>
      <c r="H33" s="8">
        <v>42404</v>
      </c>
    </row>
    <row r="34" spans="1:8" x14ac:dyDescent="0.2">
      <c r="A34" s="4">
        <v>1531</v>
      </c>
      <c r="B34" s="9" t="s">
        <v>34</v>
      </c>
      <c r="C34" s="9" t="s">
        <v>64</v>
      </c>
      <c r="D34" s="4" t="s">
        <v>65</v>
      </c>
      <c r="E34" s="4" t="s">
        <v>66</v>
      </c>
      <c r="F34" s="4">
        <v>104</v>
      </c>
      <c r="G34" s="4" t="s">
        <v>69</v>
      </c>
      <c r="H34" s="5">
        <v>42403</v>
      </c>
    </row>
    <row r="35" spans="1:8" x14ac:dyDescent="0.2">
      <c r="A35" s="4">
        <v>1520</v>
      </c>
      <c r="B35" s="4" t="s">
        <v>26</v>
      </c>
      <c r="C35" s="4" t="s">
        <v>56</v>
      </c>
      <c r="D35" s="4" t="s">
        <v>65</v>
      </c>
      <c r="E35" s="4" t="s">
        <v>66</v>
      </c>
      <c r="F35" s="4">
        <v>102</v>
      </c>
      <c r="G35" s="4" t="s">
        <v>67</v>
      </c>
      <c r="H35" s="5">
        <v>42401</v>
      </c>
    </row>
    <row r="36" spans="1:8" x14ac:dyDescent="0.2">
      <c r="A36" s="6">
        <v>1526</v>
      </c>
      <c r="B36" s="7" t="s">
        <v>31</v>
      </c>
      <c r="C36" s="7" t="s">
        <v>62</v>
      </c>
      <c r="D36" s="6" t="s">
        <v>65</v>
      </c>
      <c r="E36" s="6" t="s">
        <v>66</v>
      </c>
      <c r="F36" s="7">
        <v>102</v>
      </c>
      <c r="G36" s="6" t="s">
        <v>67</v>
      </c>
      <c r="H36" s="8">
        <v>42401</v>
      </c>
    </row>
    <row r="37" spans="1:8" x14ac:dyDescent="0.2">
      <c r="A37" s="4">
        <v>1519</v>
      </c>
      <c r="B37" s="9" t="s">
        <v>25</v>
      </c>
      <c r="C37" s="9" t="s">
        <v>55</v>
      </c>
      <c r="D37" s="4" t="s">
        <v>65</v>
      </c>
      <c r="E37" s="4" t="s">
        <v>66</v>
      </c>
      <c r="F37" s="4">
        <v>102</v>
      </c>
      <c r="G37" s="4" t="s">
        <v>67</v>
      </c>
      <c r="H37" s="5">
        <v>42401</v>
      </c>
    </row>
    <row r="38" spans="1:8" x14ac:dyDescent="0.2">
      <c r="A38" s="6">
        <v>1525</v>
      </c>
      <c r="B38" s="7" t="s">
        <v>30</v>
      </c>
      <c r="C38" s="7" t="s">
        <v>61</v>
      </c>
      <c r="D38" s="6" t="s">
        <v>65</v>
      </c>
      <c r="E38" s="6" t="s">
        <v>66</v>
      </c>
      <c r="F38" s="6">
        <v>102</v>
      </c>
      <c r="G38" s="6" t="s">
        <v>67</v>
      </c>
      <c r="H38" s="8">
        <v>42401</v>
      </c>
    </row>
    <row r="39" spans="1:8" x14ac:dyDescent="0.2">
      <c r="A39" s="4">
        <v>1513</v>
      </c>
      <c r="B39" s="9" t="s">
        <v>19</v>
      </c>
      <c r="C39" s="9" t="s">
        <v>49</v>
      </c>
      <c r="D39" s="4" t="s">
        <v>65</v>
      </c>
      <c r="E39" s="4" t="s">
        <v>66</v>
      </c>
      <c r="F39" s="9">
        <v>102</v>
      </c>
      <c r="G39" s="4" t="s">
        <v>67</v>
      </c>
      <c r="H39" s="5">
        <v>42401</v>
      </c>
    </row>
    <row r="40" spans="1:8" x14ac:dyDescent="0.2">
      <c r="A40" s="6">
        <v>1521</v>
      </c>
      <c r="B40" s="7" t="s">
        <v>2</v>
      </c>
      <c r="C40" s="7" t="s">
        <v>57</v>
      </c>
      <c r="D40" s="6" t="s">
        <v>65</v>
      </c>
      <c r="E40" s="6" t="s">
        <v>66</v>
      </c>
      <c r="F40" s="6">
        <v>102</v>
      </c>
      <c r="G40" s="6" t="s">
        <v>67</v>
      </c>
      <c r="H40" s="8">
        <v>42401</v>
      </c>
    </row>
    <row r="41" spans="1:8" x14ac:dyDescent="0.2">
      <c r="A41" s="4">
        <v>1512</v>
      </c>
      <c r="B41" s="9" t="s">
        <v>18</v>
      </c>
      <c r="C41" s="9" t="s">
        <v>48</v>
      </c>
      <c r="D41" s="4" t="s">
        <v>65</v>
      </c>
      <c r="E41" s="4" t="s">
        <v>66</v>
      </c>
      <c r="F41" s="9">
        <v>102</v>
      </c>
      <c r="G41" s="4" t="s">
        <v>67</v>
      </c>
      <c r="H41" s="5">
        <v>42401</v>
      </c>
    </row>
    <row r="42" spans="1:8" x14ac:dyDescent="0.2">
      <c r="A42" s="6">
        <v>1514</v>
      </c>
      <c r="B42" s="7" t="s">
        <v>20</v>
      </c>
      <c r="C42" s="7" t="s">
        <v>50</v>
      </c>
      <c r="D42" s="6" t="s">
        <v>65</v>
      </c>
      <c r="E42" s="6" t="s">
        <v>66</v>
      </c>
      <c r="F42" s="6">
        <v>102</v>
      </c>
      <c r="G42" s="6" t="s">
        <v>67</v>
      </c>
      <c r="H42" s="8">
        <v>42401</v>
      </c>
    </row>
    <row r="43" spans="1:8" x14ac:dyDescent="0.2">
      <c r="A43" s="4">
        <v>1524</v>
      </c>
      <c r="B43" s="9" t="s">
        <v>29</v>
      </c>
      <c r="C43" s="9" t="s">
        <v>60</v>
      </c>
      <c r="D43" s="4" t="s">
        <v>65</v>
      </c>
      <c r="E43" s="4" t="s">
        <v>66</v>
      </c>
      <c r="F43" s="9">
        <v>102</v>
      </c>
      <c r="G43" s="4" t="s">
        <v>67</v>
      </c>
      <c r="H43" s="5">
        <v>42401</v>
      </c>
    </row>
    <row r="44" spans="1:8" x14ac:dyDescent="0.2">
      <c r="A44" s="6">
        <v>1523</v>
      </c>
      <c r="B44" s="7" t="s">
        <v>28</v>
      </c>
      <c r="C44" s="7" t="s">
        <v>59</v>
      </c>
      <c r="D44" s="6" t="s">
        <v>65</v>
      </c>
      <c r="E44" s="6" t="s">
        <v>66</v>
      </c>
      <c r="F44" s="6">
        <v>102</v>
      </c>
      <c r="G44" s="6" t="s">
        <v>67</v>
      </c>
      <c r="H44" s="8">
        <v>42401</v>
      </c>
    </row>
    <row r="45" spans="1:8" x14ac:dyDescent="0.2">
      <c r="A45" s="4">
        <v>1527</v>
      </c>
      <c r="B45" s="9" t="s">
        <v>32</v>
      </c>
      <c r="C45" s="9" t="s">
        <v>63</v>
      </c>
      <c r="D45" s="4" t="s">
        <v>65</v>
      </c>
      <c r="E45" s="4" t="s">
        <v>66</v>
      </c>
      <c r="F45" s="9">
        <v>102</v>
      </c>
      <c r="G45" s="4" t="s">
        <v>67</v>
      </c>
      <c r="H45" s="5">
        <v>42401</v>
      </c>
    </row>
    <row r="46" spans="1:8" x14ac:dyDescent="0.2">
      <c r="A46" s="6">
        <v>1518</v>
      </c>
      <c r="B46" s="7" t="s">
        <v>24</v>
      </c>
      <c r="C46" s="7" t="s">
        <v>54</v>
      </c>
      <c r="D46" s="6" t="s">
        <v>65</v>
      </c>
      <c r="E46" s="6" t="s">
        <v>66</v>
      </c>
      <c r="F46" s="6">
        <v>102</v>
      </c>
      <c r="G46" s="6" t="s">
        <v>67</v>
      </c>
      <c r="H46" s="8">
        <v>42401</v>
      </c>
    </row>
    <row r="47" spans="1:8" x14ac:dyDescent="0.2">
      <c r="A47" s="4">
        <v>1508</v>
      </c>
      <c r="B47" s="9" t="s">
        <v>14</v>
      </c>
      <c r="C47" s="9" t="s">
        <v>44</v>
      </c>
      <c r="D47" s="4" t="s">
        <v>65</v>
      </c>
      <c r="E47" s="4" t="s">
        <v>66</v>
      </c>
      <c r="F47" s="9">
        <v>102</v>
      </c>
      <c r="G47" s="4" t="s">
        <v>67</v>
      </c>
      <c r="H47" s="5">
        <v>42401</v>
      </c>
    </row>
    <row r="48" spans="1:8" x14ac:dyDescent="0.2">
      <c r="A48" s="6">
        <v>1502</v>
      </c>
      <c r="B48" s="7" t="s">
        <v>9</v>
      </c>
      <c r="C48" s="7" t="s">
        <v>36</v>
      </c>
      <c r="D48" s="6" t="s">
        <v>65</v>
      </c>
      <c r="E48" s="6" t="s">
        <v>66</v>
      </c>
      <c r="F48" s="6">
        <v>102</v>
      </c>
      <c r="G48" s="6" t="s">
        <v>67</v>
      </c>
      <c r="H48" s="8">
        <v>42401</v>
      </c>
    </row>
    <row r="49" spans="1:8" x14ac:dyDescent="0.2">
      <c r="A49" s="4">
        <v>1515</v>
      </c>
      <c r="B49" s="9" t="s">
        <v>21</v>
      </c>
      <c r="C49" s="9" t="s">
        <v>51</v>
      </c>
      <c r="D49" s="4" t="s">
        <v>65</v>
      </c>
      <c r="E49" s="4" t="s">
        <v>66</v>
      </c>
      <c r="F49" s="9">
        <v>102</v>
      </c>
      <c r="G49" s="4" t="s">
        <v>67</v>
      </c>
      <c r="H49" s="5">
        <v>42401</v>
      </c>
    </row>
    <row r="50" spans="1:8" x14ac:dyDescent="0.2">
      <c r="A50" s="6">
        <v>1510</v>
      </c>
      <c r="B50" s="7" t="s">
        <v>16</v>
      </c>
      <c r="C50" s="7" t="s">
        <v>46</v>
      </c>
      <c r="D50" s="6" t="s">
        <v>65</v>
      </c>
      <c r="E50" s="6" t="s">
        <v>66</v>
      </c>
      <c r="F50" s="6">
        <v>102</v>
      </c>
      <c r="G50" s="6" t="s">
        <v>67</v>
      </c>
      <c r="H50" s="8">
        <v>42401</v>
      </c>
    </row>
    <row r="51" spans="1:8" x14ac:dyDescent="0.2">
      <c r="A51" s="4">
        <v>1511</v>
      </c>
      <c r="B51" s="9" t="s">
        <v>17</v>
      </c>
      <c r="C51" s="9" t="s">
        <v>47</v>
      </c>
      <c r="D51" s="4" t="s">
        <v>65</v>
      </c>
      <c r="E51" s="4" t="s">
        <v>66</v>
      </c>
      <c r="F51" s="4">
        <v>102</v>
      </c>
      <c r="G51" s="4" t="s">
        <v>67</v>
      </c>
      <c r="H51" s="5">
        <v>42401</v>
      </c>
    </row>
    <row r="52" spans="1:8" x14ac:dyDescent="0.2">
      <c r="A52" s="6">
        <v>1509</v>
      </c>
      <c r="B52" s="7" t="s">
        <v>15</v>
      </c>
      <c r="C52" s="7" t="s">
        <v>45</v>
      </c>
      <c r="D52" s="6" t="s">
        <v>65</v>
      </c>
      <c r="E52" s="6" t="s">
        <v>66</v>
      </c>
      <c r="F52" s="7">
        <v>102</v>
      </c>
      <c r="G52" s="6" t="s">
        <v>67</v>
      </c>
      <c r="H52" s="8">
        <v>42401</v>
      </c>
    </row>
    <row r="53" spans="1:8" x14ac:dyDescent="0.2">
      <c r="A53" s="4">
        <v>1501</v>
      </c>
      <c r="B53" s="9" t="s">
        <v>8</v>
      </c>
      <c r="C53" s="9" t="s">
        <v>35</v>
      </c>
      <c r="D53" s="4" t="s">
        <v>65</v>
      </c>
      <c r="E53" s="4" t="s">
        <v>66</v>
      </c>
      <c r="F53" s="4">
        <v>102</v>
      </c>
      <c r="G53" s="4" t="s">
        <v>67</v>
      </c>
      <c r="H53" s="5">
        <v>42401</v>
      </c>
    </row>
    <row r="54" spans="1:8" x14ac:dyDescent="0.2">
      <c r="A54" s="6">
        <v>1505</v>
      </c>
      <c r="B54" s="7" t="s">
        <v>11</v>
      </c>
      <c r="C54" s="7" t="s">
        <v>41</v>
      </c>
      <c r="D54" s="6" t="s">
        <v>65</v>
      </c>
      <c r="E54" s="6" t="s">
        <v>66</v>
      </c>
      <c r="F54" s="7">
        <v>102</v>
      </c>
      <c r="G54" s="6" t="s">
        <v>67</v>
      </c>
      <c r="H54" s="8">
        <v>42401</v>
      </c>
    </row>
    <row r="55" spans="1:8" x14ac:dyDescent="0.2">
      <c r="A55" s="4">
        <v>1503</v>
      </c>
      <c r="B55" s="9" t="s">
        <v>10</v>
      </c>
      <c r="C55" s="9" t="s">
        <v>39</v>
      </c>
      <c r="D55" s="4" t="s">
        <v>65</v>
      </c>
      <c r="E55" s="4" t="s">
        <v>66</v>
      </c>
      <c r="F55" s="4">
        <v>102</v>
      </c>
      <c r="G55" s="4" t="s">
        <v>67</v>
      </c>
      <c r="H55" s="5">
        <v>42401</v>
      </c>
    </row>
    <row r="56" spans="1:8" x14ac:dyDescent="0.2">
      <c r="A56" s="6">
        <v>1517</v>
      </c>
      <c r="B56" s="7" t="s">
        <v>23</v>
      </c>
      <c r="C56" s="7" t="s">
        <v>53</v>
      </c>
      <c r="D56" s="6" t="s">
        <v>65</v>
      </c>
      <c r="E56" s="6" t="s">
        <v>66</v>
      </c>
      <c r="F56" s="7">
        <v>102</v>
      </c>
      <c r="G56" s="6" t="s">
        <v>67</v>
      </c>
      <c r="H56" s="8">
        <v>42401</v>
      </c>
    </row>
    <row r="57" spans="1:8" x14ac:dyDescent="0.2">
      <c r="A57" s="4">
        <v>1507</v>
      </c>
      <c r="B57" s="9" t="s">
        <v>13</v>
      </c>
      <c r="C57" s="9" t="s">
        <v>43</v>
      </c>
      <c r="D57" s="4" t="s">
        <v>65</v>
      </c>
      <c r="E57" s="4" t="s">
        <v>66</v>
      </c>
      <c r="F57" s="4">
        <v>102</v>
      </c>
      <c r="G57" s="4" t="s">
        <v>67</v>
      </c>
      <c r="H57" s="5">
        <v>42401</v>
      </c>
    </row>
    <row r="58" spans="1:8" x14ac:dyDescent="0.2">
      <c r="A58" s="6">
        <v>1522</v>
      </c>
      <c r="B58" s="7" t="s">
        <v>27</v>
      </c>
      <c r="C58" s="7" t="s">
        <v>58</v>
      </c>
      <c r="D58" s="6" t="s">
        <v>65</v>
      </c>
      <c r="E58" s="6" t="s">
        <v>66</v>
      </c>
      <c r="F58" s="7">
        <v>102</v>
      </c>
      <c r="G58" s="6" t="s">
        <v>67</v>
      </c>
      <c r="H58" s="8">
        <v>42401</v>
      </c>
    </row>
    <row r="59" spans="1:8" x14ac:dyDescent="0.2">
      <c r="A59" s="4">
        <v>1516</v>
      </c>
      <c r="B59" s="9" t="s">
        <v>22</v>
      </c>
      <c r="C59" s="9" t="s">
        <v>52</v>
      </c>
      <c r="D59" s="4" t="s">
        <v>65</v>
      </c>
      <c r="E59" s="4" t="s">
        <v>66</v>
      </c>
      <c r="F59" s="4">
        <v>102</v>
      </c>
      <c r="G59" s="4" t="s">
        <v>67</v>
      </c>
      <c r="H59" s="5">
        <v>42401</v>
      </c>
    </row>
    <row r="60" spans="1:8" x14ac:dyDescent="0.2">
      <c r="A60" s="6">
        <v>1506</v>
      </c>
      <c r="B60" s="7" t="s">
        <v>12</v>
      </c>
      <c r="C60" s="7" t="s">
        <v>42</v>
      </c>
      <c r="D60" s="6" t="s">
        <v>65</v>
      </c>
      <c r="E60" s="6" t="s">
        <v>66</v>
      </c>
      <c r="F60" s="7">
        <v>102</v>
      </c>
      <c r="G60" s="6" t="s">
        <v>67</v>
      </c>
      <c r="H60" s="8">
        <v>42401</v>
      </c>
    </row>
    <row r="61" spans="1:8" x14ac:dyDescent="0.2">
      <c r="A61" s="4">
        <v>1528</v>
      </c>
      <c r="B61" s="9" t="s">
        <v>33</v>
      </c>
      <c r="C61" s="9" t="s">
        <v>64</v>
      </c>
      <c r="D61" s="4" t="s">
        <v>65</v>
      </c>
      <c r="E61" s="4" t="s">
        <v>66</v>
      </c>
      <c r="F61" s="4">
        <v>102</v>
      </c>
      <c r="G61" s="4" t="s">
        <v>67</v>
      </c>
      <c r="H61" s="5">
        <v>42401</v>
      </c>
    </row>
    <row r="62" spans="1:8" x14ac:dyDescent="0.2">
      <c r="A62" s="6">
        <v>1504</v>
      </c>
      <c r="B62" s="7" t="s">
        <v>0</v>
      </c>
      <c r="C62" s="7" t="s">
        <v>40</v>
      </c>
      <c r="D62" s="6" t="s">
        <v>65</v>
      </c>
      <c r="E62" s="6" t="s">
        <v>66</v>
      </c>
      <c r="F62" s="7">
        <v>102</v>
      </c>
      <c r="G62" s="6" t="s">
        <v>67</v>
      </c>
      <c r="H62" s="8">
        <v>42401</v>
      </c>
    </row>
    <row r="63" spans="1:8" x14ac:dyDescent="0.2">
      <c r="A63" s="4">
        <v>1530</v>
      </c>
      <c r="B63" s="9" t="s">
        <v>34</v>
      </c>
      <c r="C63" s="9" t="s">
        <v>42</v>
      </c>
      <c r="D63" s="4" t="s">
        <v>65</v>
      </c>
      <c r="E63" s="4" t="s">
        <v>66</v>
      </c>
      <c r="F63" s="4">
        <v>103</v>
      </c>
      <c r="G63" s="4" t="s">
        <v>68</v>
      </c>
      <c r="H63" s="5">
        <v>42402</v>
      </c>
    </row>
    <row r="64" spans="1:8" x14ac:dyDescent="0.2">
      <c r="A64" s="6">
        <v>1533</v>
      </c>
      <c r="B64" s="7" t="s">
        <v>34</v>
      </c>
      <c r="C64" s="7" t="s">
        <v>44</v>
      </c>
      <c r="D64" s="6" t="s">
        <v>65</v>
      </c>
      <c r="E64" s="6" t="s">
        <v>66</v>
      </c>
      <c r="F64" s="7">
        <v>106</v>
      </c>
      <c r="G64" s="6" t="s">
        <v>71</v>
      </c>
      <c r="H64" s="8">
        <v>42405</v>
      </c>
    </row>
    <row r="65" spans="1:8" x14ac:dyDescent="0.2">
      <c r="A65" s="4">
        <v>1534</v>
      </c>
      <c r="B65" s="9" t="s">
        <v>34</v>
      </c>
      <c r="C65" s="9" t="s">
        <v>50</v>
      </c>
      <c r="D65" s="4" t="s">
        <v>65</v>
      </c>
      <c r="E65" s="4" t="s">
        <v>66</v>
      </c>
      <c r="F65" s="9">
        <v>107</v>
      </c>
      <c r="G65" s="4" t="s">
        <v>72</v>
      </c>
      <c r="H65" s="5">
        <v>42406</v>
      </c>
    </row>
    <row r="66" spans="1:8" x14ac:dyDescent="0.2">
      <c r="A66" s="6">
        <v>1532</v>
      </c>
      <c r="B66" s="7" t="s">
        <v>34</v>
      </c>
      <c r="C66" s="7" t="s">
        <v>36</v>
      </c>
      <c r="D66" s="6" t="s">
        <v>65</v>
      </c>
      <c r="E66" s="6" t="s">
        <v>66</v>
      </c>
      <c r="F66" s="6">
        <v>105</v>
      </c>
      <c r="G66" s="6" t="s">
        <v>70</v>
      </c>
      <c r="H66" s="8">
        <v>42404</v>
      </c>
    </row>
    <row r="67" spans="1:8" x14ac:dyDescent="0.2">
      <c r="A67" s="4">
        <v>1531</v>
      </c>
      <c r="B67" s="9" t="s">
        <v>34</v>
      </c>
      <c r="C67" s="9" t="s">
        <v>64</v>
      </c>
      <c r="D67" s="4" t="s">
        <v>65</v>
      </c>
      <c r="E67" s="4" t="s">
        <v>66</v>
      </c>
      <c r="F67" s="4">
        <v>104</v>
      </c>
      <c r="G67" s="4" t="s">
        <v>69</v>
      </c>
      <c r="H67" s="5">
        <v>42403</v>
      </c>
    </row>
  </sheetData>
  <conditionalFormatting sqref="F12">
    <cfRule type="duplicateValues" dxfId="3" priority="4"/>
  </conditionalFormatting>
  <conditionalFormatting sqref="A2:A34">
    <cfRule type="duplicateValues" dxfId="2" priority="3"/>
  </conditionalFormatting>
  <conditionalFormatting sqref="F45">
    <cfRule type="duplicateValues" dxfId="1" priority="2"/>
  </conditionalFormatting>
  <conditionalFormatting sqref="A35:A67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tabSelected="1" workbookViewId="0">
      <selection activeCell="I3" sqref="I3"/>
    </sheetView>
  </sheetViews>
  <sheetFormatPr defaultRowHeight="12.75" outlineLevelRow="2" outlineLevelCol="3" x14ac:dyDescent="0.2"/>
  <cols>
    <col min="1" max="1" width="13" customWidth="1"/>
    <col min="2" max="2" width="17.7109375" customWidth="1"/>
    <col min="3" max="3" width="14.85546875" customWidth="1" outlineLevel="3"/>
    <col min="4" max="4" width="15" customWidth="1" outlineLevel="2"/>
    <col min="5" max="5" width="16" customWidth="1" outlineLevel="1"/>
    <col min="6" max="6" width="15" customWidth="1"/>
  </cols>
  <sheetData>
    <row r="1" spans="1:6" ht="39.75" customHeight="1" thickBot="1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</row>
    <row r="2" spans="1:6" outlineLevel="2" x14ac:dyDescent="0.2">
      <c r="A2" s="11" t="s">
        <v>79</v>
      </c>
      <c r="B2" s="11" t="s">
        <v>83</v>
      </c>
      <c r="C2" s="12">
        <v>1596</v>
      </c>
      <c r="D2" s="12">
        <v>1874</v>
      </c>
      <c r="E2" s="12">
        <v>1456</v>
      </c>
      <c r="F2" s="12">
        <f>SUM(C2:E2)</f>
        <v>4926</v>
      </c>
    </row>
    <row r="3" spans="1:6" outlineLevel="2" x14ac:dyDescent="0.2">
      <c r="A3" s="11" t="s">
        <v>79</v>
      </c>
      <c r="B3" s="11" t="s">
        <v>83</v>
      </c>
      <c r="C3" s="12">
        <v>1359</v>
      </c>
      <c r="D3" s="12">
        <v>1978</v>
      </c>
      <c r="E3" s="12">
        <v>3254</v>
      </c>
      <c r="F3" s="12">
        <f>SUM(C3:E3)</f>
        <v>6591</v>
      </c>
    </row>
    <row r="4" spans="1:6" outlineLevel="2" x14ac:dyDescent="0.2">
      <c r="A4" s="11" t="s">
        <v>79</v>
      </c>
      <c r="B4" s="11" t="s">
        <v>83</v>
      </c>
      <c r="C4" s="12">
        <v>1358</v>
      </c>
      <c r="D4" s="12">
        <v>2659</v>
      </c>
      <c r="E4" s="12">
        <v>1549</v>
      </c>
      <c r="F4" s="12">
        <f>SUM(C4:E4)</f>
        <v>5566</v>
      </c>
    </row>
    <row r="5" spans="1:6" outlineLevel="2" x14ac:dyDescent="0.2">
      <c r="A5" s="11" t="s">
        <v>79</v>
      </c>
      <c r="B5" s="11" t="s">
        <v>83</v>
      </c>
      <c r="C5" s="12">
        <v>1359</v>
      </c>
      <c r="D5" s="12">
        <v>1978</v>
      </c>
      <c r="E5" s="12">
        <v>3254</v>
      </c>
      <c r="F5" s="12">
        <f>SUM(C5:E5)</f>
        <v>6591</v>
      </c>
    </row>
    <row r="6" spans="1:6" outlineLevel="2" x14ac:dyDescent="0.2">
      <c r="A6" s="11" t="s">
        <v>79</v>
      </c>
      <c r="B6" s="11" t="s">
        <v>83</v>
      </c>
      <c r="C6" s="12">
        <v>1358</v>
      </c>
      <c r="D6" s="12">
        <v>2659</v>
      </c>
      <c r="E6" s="12">
        <v>1549</v>
      </c>
      <c r="F6" s="12">
        <f>SUM(C6:E6)</f>
        <v>5566</v>
      </c>
    </row>
    <row r="7" spans="1:6" outlineLevel="1" x14ac:dyDescent="0.2">
      <c r="A7" s="11"/>
      <c r="B7" s="13" t="s">
        <v>91</v>
      </c>
      <c r="C7" s="12">
        <f>SUBTOTAL(9,C2:C6)</f>
        <v>7030</v>
      </c>
      <c r="D7" s="12">
        <f>SUBTOTAL(9,D2:D6)</f>
        <v>11148</v>
      </c>
      <c r="E7" s="12">
        <f>SUBTOTAL(9,E2:E6)</f>
        <v>11062</v>
      </c>
      <c r="F7" s="12">
        <f>SUBTOTAL(9,F2:F6)</f>
        <v>29240</v>
      </c>
    </row>
    <row r="8" spans="1:6" outlineLevel="2" x14ac:dyDescent="0.2">
      <c r="A8" s="11" t="s">
        <v>79</v>
      </c>
      <c r="B8" s="11" t="s">
        <v>82</v>
      </c>
      <c r="C8" s="12">
        <v>1632</v>
      </c>
      <c r="D8" s="12">
        <v>1659</v>
      </c>
      <c r="E8" s="12">
        <v>1659</v>
      </c>
      <c r="F8" s="12">
        <f>SUM(C8:E8)</f>
        <v>4950</v>
      </c>
    </row>
    <row r="9" spans="1:6" outlineLevel="2" x14ac:dyDescent="0.2">
      <c r="A9" s="11" t="s">
        <v>79</v>
      </c>
      <c r="B9" s="11" t="s">
        <v>82</v>
      </c>
      <c r="C9" s="12">
        <v>1523</v>
      </c>
      <c r="D9" s="12">
        <v>1653</v>
      </c>
      <c r="E9" s="12">
        <v>1542</v>
      </c>
      <c r="F9" s="12">
        <f>SUM(C9:E9)</f>
        <v>4718</v>
      </c>
    </row>
    <row r="10" spans="1:6" outlineLevel="2" x14ac:dyDescent="0.2">
      <c r="A10" s="11" t="s">
        <v>79</v>
      </c>
      <c r="B10" s="11" t="s">
        <v>82</v>
      </c>
      <c r="C10" s="12">
        <v>1543</v>
      </c>
      <c r="D10" s="12">
        <v>1652</v>
      </c>
      <c r="E10" s="12">
        <v>1496</v>
      </c>
      <c r="F10" s="12">
        <f>SUM(C10:E10)</f>
        <v>4691</v>
      </c>
    </row>
    <row r="11" spans="1:6" outlineLevel="2" x14ac:dyDescent="0.2">
      <c r="A11" s="11" t="s">
        <v>79</v>
      </c>
      <c r="B11" s="11" t="s">
        <v>82</v>
      </c>
      <c r="C11" s="12">
        <v>1543</v>
      </c>
      <c r="D11" s="12">
        <v>1649</v>
      </c>
      <c r="E11" s="12">
        <v>1254</v>
      </c>
      <c r="F11" s="12">
        <f>SUM(C11:E11)</f>
        <v>4446</v>
      </c>
    </row>
    <row r="12" spans="1:6" outlineLevel="2" x14ac:dyDescent="0.2">
      <c r="A12" s="11" t="s">
        <v>79</v>
      </c>
      <c r="B12" s="11" t="s">
        <v>82</v>
      </c>
      <c r="C12" s="12">
        <v>1759</v>
      </c>
      <c r="D12" s="12">
        <v>1658</v>
      </c>
      <c r="E12" s="12">
        <v>2564</v>
      </c>
      <c r="F12" s="12">
        <f>SUM(C12:E12)</f>
        <v>5981</v>
      </c>
    </row>
    <row r="13" spans="1:6" outlineLevel="2" x14ac:dyDescent="0.2">
      <c r="A13" s="11" t="s">
        <v>79</v>
      </c>
      <c r="B13" s="11" t="s">
        <v>82</v>
      </c>
      <c r="C13" s="12">
        <v>1456</v>
      </c>
      <c r="D13" s="12">
        <v>1654</v>
      </c>
      <c r="E13" s="12">
        <v>2354</v>
      </c>
      <c r="F13" s="12">
        <f>SUM(C13:E13)</f>
        <v>5464</v>
      </c>
    </row>
    <row r="14" spans="1:6" outlineLevel="2" x14ac:dyDescent="0.2">
      <c r="A14" s="11" t="s">
        <v>79</v>
      </c>
      <c r="B14" s="11" t="s">
        <v>82</v>
      </c>
      <c r="C14" s="12">
        <v>1759</v>
      </c>
      <c r="D14" s="12">
        <v>1658</v>
      </c>
      <c r="E14" s="12">
        <v>2564</v>
      </c>
      <c r="F14" s="12">
        <f>SUM(C14:E14)</f>
        <v>5981</v>
      </c>
    </row>
    <row r="15" spans="1:6" outlineLevel="2" x14ac:dyDescent="0.2">
      <c r="A15" s="11" t="s">
        <v>79</v>
      </c>
      <c r="B15" s="11" t="s">
        <v>82</v>
      </c>
      <c r="C15" s="12">
        <v>1456</v>
      </c>
      <c r="D15" s="12">
        <v>1654</v>
      </c>
      <c r="E15" s="12">
        <v>2354</v>
      </c>
      <c r="F15" s="12">
        <f>SUM(C15:E15)</f>
        <v>5464</v>
      </c>
    </row>
    <row r="16" spans="1:6" outlineLevel="2" x14ac:dyDescent="0.2">
      <c r="A16" s="11" t="s">
        <v>79</v>
      </c>
      <c r="B16" s="11" t="s">
        <v>82</v>
      </c>
      <c r="C16" s="12">
        <v>1543</v>
      </c>
      <c r="D16" s="12">
        <v>1649</v>
      </c>
      <c r="E16" s="12">
        <v>1254</v>
      </c>
      <c r="F16" s="12">
        <f>SUM(C16:E16)</f>
        <v>4446</v>
      </c>
    </row>
    <row r="17" spans="1:6" outlineLevel="1" x14ac:dyDescent="0.2">
      <c r="A17" s="11"/>
      <c r="B17" s="13" t="s">
        <v>90</v>
      </c>
      <c r="C17" s="12">
        <f>SUBTOTAL(9,C8:C16)</f>
        <v>14214</v>
      </c>
      <c r="D17" s="12">
        <f>SUBTOTAL(9,D8:D16)</f>
        <v>14886</v>
      </c>
      <c r="E17" s="12">
        <f>SUBTOTAL(9,E8:E16)</f>
        <v>17041</v>
      </c>
      <c r="F17" s="12">
        <f>SUBTOTAL(9,F8:F16)</f>
        <v>46141</v>
      </c>
    </row>
    <row r="18" spans="1:6" outlineLevel="2" x14ac:dyDescent="0.2">
      <c r="A18" s="11" t="s">
        <v>79</v>
      </c>
      <c r="B18" s="11" t="s">
        <v>81</v>
      </c>
      <c r="C18" s="12">
        <v>1500</v>
      </c>
      <c r="D18" s="12">
        <v>1542</v>
      </c>
      <c r="E18" s="12">
        <v>1254</v>
      </c>
      <c r="F18" s="12">
        <f>SUM(C18:E18)</f>
        <v>4296</v>
      </c>
    </row>
    <row r="19" spans="1:6" outlineLevel="2" x14ac:dyDescent="0.2">
      <c r="A19" s="11" t="s">
        <v>79</v>
      </c>
      <c r="B19" s="11" t="s">
        <v>81</v>
      </c>
      <c r="C19" s="12">
        <v>1456</v>
      </c>
      <c r="D19" s="12">
        <v>1249</v>
      </c>
      <c r="E19" s="12">
        <v>3569</v>
      </c>
      <c r="F19" s="12">
        <f>SUM(C19:E19)</f>
        <v>6274</v>
      </c>
    </row>
    <row r="20" spans="1:6" outlineLevel="2" x14ac:dyDescent="0.2">
      <c r="A20" s="11" t="s">
        <v>79</v>
      </c>
      <c r="B20" s="11" t="s">
        <v>81</v>
      </c>
      <c r="C20" s="12">
        <v>1493</v>
      </c>
      <c r="D20" s="12">
        <v>1548</v>
      </c>
      <c r="E20" s="12">
        <v>1265</v>
      </c>
      <c r="F20" s="12">
        <f>SUM(C20:E20)</f>
        <v>4306</v>
      </c>
    </row>
    <row r="21" spans="1:6" outlineLevel="2" x14ac:dyDescent="0.2">
      <c r="A21" s="11" t="s">
        <v>79</v>
      </c>
      <c r="B21" s="11" t="s">
        <v>81</v>
      </c>
      <c r="C21" s="12">
        <v>1546</v>
      </c>
      <c r="D21" s="12">
        <v>1469</v>
      </c>
      <c r="E21" s="12">
        <v>2563</v>
      </c>
      <c r="F21" s="12">
        <f>SUM(C21:E21)</f>
        <v>5578</v>
      </c>
    </row>
    <row r="22" spans="1:6" outlineLevel="2" x14ac:dyDescent="0.2">
      <c r="A22" s="11" t="s">
        <v>79</v>
      </c>
      <c r="B22" s="11" t="s">
        <v>81</v>
      </c>
      <c r="C22" s="12">
        <v>1985</v>
      </c>
      <c r="D22" s="12">
        <v>2485</v>
      </c>
      <c r="E22" s="12">
        <v>1547</v>
      </c>
      <c r="F22" s="12">
        <f>SUM(C22:E22)</f>
        <v>6017</v>
      </c>
    </row>
    <row r="23" spans="1:6" outlineLevel="2" x14ac:dyDescent="0.2">
      <c r="A23" s="11" t="s">
        <v>79</v>
      </c>
      <c r="B23" s="11" t="s">
        <v>81</v>
      </c>
      <c r="C23" s="12">
        <v>1234</v>
      </c>
      <c r="D23" s="12">
        <v>2659</v>
      </c>
      <c r="E23" s="12">
        <v>1254</v>
      </c>
      <c r="F23" s="12">
        <f>SUM(C23:E23)</f>
        <v>5147</v>
      </c>
    </row>
    <row r="24" spans="1:6" outlineLevel="2" x14ac:dyDescent="0.2">
      <c r="A24" s="11" t="s">
        <v>79</v>
      </c>
      <c r="B24" s="11" t="s">
        <v>81</v>
      </c>
      <c r="C24" s="12">
        <v>1659</v>
      </c>
      <c r="D24" s="12">
        <v>1854</v>
      </c>
      <c r="E24" s="12">
        <v>1249</v>
      </c>
      <c r="F24" s="12">
        <f>SUM(C24:E24)</f>
        <v>4762</v>
      </c>
    </row>
    <row r="25" spans="1:6" outlineLevel="2" x14ac:dyDescent="0.2">
      <c r="A25" s="11" t="s">
        <v>79</v>
      </c>
      <c r="B25" s="11" t="s">
        <v>81</v>
      </c>
      <c r="C25" s="12">
        <v>1985</v>
      </c>
      <c r="D25" s="12">
        <v>2485</v>
      </c>
      <c r="E25" s="12">
        <v>1547</v>
      </c>
      <c r="F25" s="12">
        <f>SUM(C25:E25)</f>
        <v>6017</v>
      </c>
    </row>
    <row r="26" spans="1:6" outlineLevel="2" x14ac:dyDescent="0.2">
      <c r="A26" s="11" t="s">
        <v>79</v>
      </c>
      <c r="B26" s="11" t="s">
        <v>81</v>
      </c>
      <c r="C26" s="12">
        <v>1234</v>
      </c>
      <c r="D26" s="12">
        <v>2659</v>
      </c>
      <c r="E26" s="12">
        <v>1254</v>
      </c>
      <c r="F26" s="12">
        <f>SUM(C26:E26)</f>
        <v>5147</v>
      </c>
    </row>
    <row r="27" spans="1:6" outlineLevel="2" x14ac:dyDescent="0.2">
      <c r="A27" s="11" t="s">
        <v>79</v>
      </c>
      <c r="B27" s="11" t="s">
        <v>81</v>
      </c>
      <c r="C27" s="12">
        <v>1659</v>
      </c>
      <c r="D27" s="12">
        <v>1854</v>
      </c>
      <c r="E27" s="12">
        <v>1249</v>
      </c>
      <c r="F27" s="12">
        <f>SUM(C27:E27)</f>
        <v>4762</v>
      </c>
    </row>
    <row r="28" spans="1:6" outlineLevel="2" x14ac:dyDescent="0.2">
      <c r="A28" s="11" t="s">
        <v>79</v>
      </c>
      <c r="B28" s="11" t="s">
        <v>81</v>
      </c>
      <c r="C28" s="12">
        <v>1546</v>
      </c>
      <c r="D28" s="12">
        <v>1469</v>
      </c>
      <c r="E28" s="12">
        <v>2563</v>
      </c>
      <c r="F28" s="12">
        <f>SUM(C28:E28)</f>
        <v>5578</v>
      </c>
    </row>
    <row r="29" spans="1:6" outlineLevel="1" x14ac:dyDescent="0.2">
      <c r="A29" s="11"/>
      <c r="B29" s="13" t="s">
        <v>89</v>
      </c>
      <c r="C29" s="12">
        <f>SUBTOTAL(9,C18:C28)</f>
        <v>17297</v>
      </c>
      <c r="D29" s="12">
        <f>SUBTOTAL(9,D18:D28)</f>
        <v>21273</v>
      </c>
      <c r="E29" s="12">
        <f>SUBTOTAL(9,E18:E28)</f>
        <v>19314</v>
      </c>
      <c r="F29" s="12">
        <f>SUBTOTAL(9,F18:F28)</f>
        <v>57884</v>
      </c>
    </row>
    <row r="30" spans="1:6" outlineLevel="2" x14ac:dyDescent="0.2">
      <c r="A30" s="11" t="s">
        <v>79</v>
      </c>
      <c r="B30" s="11" t="s">
        <v>80</v>
      </c>
      <c r="C30" s="12">
        <v>600</v>
      </c>
      <c r="D30" s="12">
        <v>800</v>
      </c>
      <c r="E30" s="12">
        <v>1548</v>
      </c>
      <c r="F30" s="12">
        <f>SUM(C30:E30)</f>
        <v>2948</v>
      </c>
    </row>
    <row r="31" spans="1:6" outlineLevel="2" x14ac:dyDescent="0.2">
      <c r="A31" s="11" t="s">
        <v>79</v>
      </c>
      <c r="B31" s="11" t="s">
        <v>80</v>
      </c>
      <c r="C31" s="12">
        <v>1248</v>
      </c>
      <c r="D31" s="12">
        <v>1345</v>
      </c>
      <c r="E31" s="12">
        <v>2659</v>
      </c>
      <c r="F31" s="12">
        <f>SUM(C31:E31)</f>
        <v>5252</v>
      </c>
    </row>
    <row r="32" spans="1:6" outlineLevel="2" x14ac:dyDescent="0.2">
      <c r="A32" s="11" t="s">
        <v>79</v>
      </c>
      <c r="B32" s="11" t="s">
        <v>80</v>
      </c>
      <c r="C32" s="12">
        <v>1549</v>
      </c>
      <c r="D32" s="12">
        <v>1659</v>
      </c>
      <c r="E32" s="12">
        <v>1598</v>
      </c>
      <c r="F32" s="12">
        <f>SUM(C32:E32)</f>
        <v>4806</v>
      </c>
    </row>
    <row r="33" spans="1:6" outlineLevel="2" x14ac:dyDescent="0.2">
      <c r="A33" s="11" t="s">
        <v>79</v>
      </c>
      <c r="B33" s="11" t="s">
        <v>80</v>
      </c>
      <c r="C33" s="12">
        <v>1896</v>
      </c>
      <c r="D33" s="12">
        <v>1548</v>
      </c>
      <c r="E33" s="12">
        <v>1236</v>
      </c>
      <c r="F33" s="12">
        <f>SUM(C33:E33)</f>
        <v>4680</v>
      </c>
    </row>
    <row r="34" spans="1:6" outlineLevel="2" x14ac:dyDescent="0.2">
      <c r="A34" s="11" t="s">
        <v>79</v>
      </c>
      <c r="B34" s="11" t="s">
        <v>80</v>
      </c>
      <c r="C34" s="12">
        <v>1465</v>
      </c>
      <c r="D34" s="12">
        <v>2149</v>
      </c>
      <c r="E34" s="12">
        <v>2359</v>
      </c>
      <c r="F34" s="12">
        <f>SUM(C34:E34)</f>
        <v>5973</v>
      </c>
    </row>
    <row r="35" spans="1:6" outlineLevel="2" x14ac:dyDescent="0.2">
      <c r="A35" s="11" t="s">
        <v>79</v>
      </c>
      <c r="B35" s="11" t="s">
        <v>80</v>
      </c>
      <c r="C35" s="12">
        <v>1548</v>
      </c>
      <c r="D35" s="12">
        <v>2145</v>
      </c>
      <c r="E35" s="12">
        <v>2356</v>
      </c>
      <c r="F35" s="12">
        <f>SUM(C35:E35)</f>
        <v>6049</v>
      </c>
    </row>
    <row r="36" spans="1:6" outlineLevel="2" x14ac:dyDescent="0.2">
      <c r="A36" s="11" t="s">
        <v>79</v>
      </c>
      <c r="B36" s="11" t="s">
        <v>80</v>
      </c>
      <c r="C36" s="12">
        <v>1896</v>
      </c>
      <c r="D36" s="12">
        <v>1548</v>
      </c>
      <c r="E36" s="12">
        <v>1236</v>
      </c>
      <c r="F36" s="12">
        <f>SUM(C36:E36)</f>
        <v>4680</v>
      </c>
    </row>
    <row r="37" spans="1:6" outlineLevel="2" x14ac:dyDescent="0.2">
      <c r="A37" s="11" t="s">
        <v>79</v>
      </c>
      <c r="B37" s="11" t="s">
        <v>80</v>
      </c>
      <c r="C37" s="12">
        <v>1465</v>
      </c>
      <c r="D37" s="12">
        <v>2149</v>
      </c>
      <c r="E37" s="12">
        <v>2359</v>
      </c>
      <c r="F37" s="12">
        <f>SUM(C37:E37)</f>
        <v>5973</v>
      </c>
    </row>
    <row r="38" spans="1:6" outlineLevel="2" x14ac:dyDescent="0.2">
      <c r="A38" s="11" t="s">
        <v>79</v>
      </c>
      <c r="B38" s="11" t="s">
        <v>80</v>
      </c>
      <c r="C38" s="12">
        <v>1548</v>
      </c>
      <c r="D38" s="12">
        <v>2145</v>
      </c>
      <c r="E38" s="12">
        <v>2356</v>
      </c>
      <c r="F38" s="12">
        <f>SUM(C38:E38)</f>
        <v>6049</v>
      </c>
    </row>
    <row r="39" spans="1:6" outlineLevel="2" x14ac:dyDescent="0.2">
      <c r="A39" s="11" t="s">
        <v>79</v>
      </c>
      <c r="B39" s="11" t="s">
        <v>80</v>
      </c>
      <c r="C39" s="12">
        <v>1549</v>
      </c>
      <c r="D39" s="12">
        <v>1659</v>
      </c>
      <c r="E39" s="12">
        <v>1598</v>
      </c>
      <c r="F39" s="12">
        <f>SUM(C39:E39)</f>
        <v>4806</v>
      </c>
    </row>
    <row r="40" spans="1:6" outlineLevel="1" x14ac:dyDescent="0.2">
      <c r="A40" s="11"/>
      <c r="B40" s="13" t="s">
        <v>88</v>
      </c>
      <c r="C40" s="12">
        <f>SUBTOTAL(9,C30:C39)</f>
        <v>14764</v>
      </c>
      <c r="D40" s="12">
        <f>SUBTOTAL(9,D30:D39)</f>
        <v>17147</v>
      </c>
      <c r="E40" s="12">
        <f>SUBTOTAL(9,E30:E39)</f>
        <v>19305</v>
      </c>
      <c r="F40" s="12">
        <f>SUBTOTAL(9,F30:F39)</f>
        <v>51216</v>
      </c>
    </row>
    <row r="41" spans="1:6" outlineLevel="2" x14ac:dyDescent="0.2">
      <c r="A41" s="11" t="s">
        <v>79</v>
      </c>
      <c r="B41" s="11" t="s">
        <v>87</v>
      </c>
      <c r="C41" s="12">
        <v>1468</v>
      </c>
      <c r="D41" s="12">
        <v>1459</v>
      </c>
      <c r="E41" s="12">
        <v>2456</v>
      </c>
      <c r="F41" s="12">
        <f>SUM(C41:E41)</f>
        <v>5383</v>
      </c>
    </row>
    <row r="42" spans="1:6" outlineLevel="2" x14ac:dyDescent="0.2">
      <c r="A42" s="11" t="s">
        <v>79</v>
      </c>
      <c r="B42" s="11" t="s">
        <v>87</v>
      </c>
      <c r="C42" s="12">
        <v>1249</v>
      </c>
      <c r="D42" s="12">
        <v>2365</v>
      </c>
      <c r="E42" s="12">
        <v>1585</v>
      </c>
      <c r="F42" s="12">
        <f>SUM(C42:E42)</f>
        <v>5199</v>
      </c>
    </row>
    <row r="43" spans="1:6" outlineLevel="2" x14ac:dyDescent="0.2">
      <c r="A43" s="11" t="s">
        <v>79</v>
      </c>
      <c r="B43" s="11" t="s">
        <v>87</v>
      </c>
      <c r="C43" s="12">
        <v>1468</v>
      </c>
      <c r="D43" s="12">
        <v>1459</v>
      </c>
      <c r="E43" s="12">
        <v>2456</v>
      </c>
      <c r="F43" s="12">
        <f>SUM(C43:E43)</f>
        <v>5383</v>
      </c>
    </row>
    <row r="44" spans="1:6" outlineLevel="2" x14ac:dyDescent="0.2">
      <c r="A44" s="11" t="s">
        <v>79</v>
      </c>
      <c r="B44" s="11" t="s">
        <v>87</v>
      </c>
      <c r="C44" s="12">
        <v>1249</v>
      </c>
      <c r="D44" s="12">
        <v>2365</v>
      </c>
      <c r="E44" s="12">
        <v>1585</v>
      </c>
      <c r="F44" s="12">
        <f>SUM(C44:E44)</f>
        <v>5199</v>
      </c>
    </row>
    <row r="45" spans="1:6" outlineLevel="1" x14ac:dyDescent="0.2">
      <c r="A45" s="11"/>
      <c r="B45" s="13" t="s">
        <v>95</v>
      </c>
      <c r="C45" s="12">
        <f>SUBTOTAL(9,C41:C44)</f>
        <v>5434</v>
      </c>
      <c r="D45" s="12">
        <f>SUBTOTAL(9,D41:D44)</f>
        <v>7648</v>
      </c>
      <c r="E45" s="12">
        <f>SUBTOTAL(9,E41:E44)</f>
        <v>8082</v>
      </c>
      <c r="F45" s="12">
        <f>SUBTOTAL(9,F41:F44)</f>
        <v>21164</v>
      </c>
    </row>
    <row r="46" spans="1:6" outlineLevel="2" x14ac:dyDescent="0.2">
      <c r="A46" s="11" t="s">
        <v>79</v>
      </c>
      <c r="B46" s="11" t="s">
        <v>85</v>
      </c>
      <c r="C46" s="12">
        <v>1659</v>
      </c>
      <c r="D46" s="12">
        <v>1542</v>
      </c>
      <c r="E46" s="12">
        <v>1564</v>
      </c>
      <c r="F46" s="12">
        <f>SUM(C46:E46)</f>
        <v>4765</v>
      </c>
    </row>
    <row r="47" spans="1:6" outlineLevel="2" x14ac:dyDescent="0.2">
      <c r="A47" s="11" t="s">
        <v>79</v>
      </c>
      <c r="B47" s="11" t="s">
        <v>85</v>
      </c>
      <c r="C47" s="12">
        <v>1549</v>
      </c>
      <c r="D47" s="12">
        <v>1325</v>
      </c>
      <c r="E47" s="12">
        <v>1256</v>
      </c>
      <c r="F47" s="12">
        <f>SUM(C47:E47)</f>
        <v>4130</v>
      </c>
    </row>
    <row r="48" spans="1:6" outlineLevel="2" x14ac:dyDescent="0.2">
      <c r="A48" s="11" t="s">
        <v>79</v>
      </c>
      <c r="B48" s="11" t="s">
        <v>85</v>
      </c>
      <c r="C48" s="12">
        <v>1354</v>
      </c>
      <c r="D48" s="12">
        <v>1325</v>
      </c>
      <c r="E48" s="12">
        <v>2635</v>
      </c>
      <c r="F48" s="12">
        <f>SUM(C48:E48)</f>
        <v>5314</v>
      </c>
    </row>
    <row r="49" spans="1:6" outlineLevel="2" x14ac:dyDescent="0.2">
      <c r="A49" s="11" t="s">
        <v>79</v>
      </c>
      <c r="B49" s="11" t="s">
        <v>85</v>
      </c>
      <c r="C49" s="12">
        <v>1465</v>
      </c>
      <c r="D49" s="12">
        <v>2569</v>
      </c>
      <c r="E49" s="12">
        <v>1948</v>
      </c>
      <c r="F49" s="12">
        <f>SUM(C49:E49)</f>
        <v>5982</v>
      </c>
    </row>
    <row r="50" spans="1:6" outlineLevel="2" x14ac:dyDescent="0.2">
      <c r="A50" s="11" t="s">
        <v>79</v>
      </c>
      <c r="B50" s="11" t="s">
        <v>85</v>
      </c>
      <c r="C50" s="12">
        <v>1465</v>
      </c>
      <c r="D50" s="12">
        <v>2569</v>
      </c>
      <c r="E50" s="12">
        <v>1948</v>
      </c>
      <c r="F50" s="12">
        <f>SUM(C50:E50)</f>
        <v>5982</v>
      </c>
    </row>
    <row r="51" spans="1:6" outlineLevel="2" x14ac:dyDescent="0.2">
      <c r="A51" s="11" t="s">
        <v>79</v>
      </c>
      <c r="B51" s="11" t="s">
        <v>85</v>
      </c>
      <c r="C51" s="12">
        <v>1549</v>
      </c>
      <c r="D51" s="12">
        <v>1325</v>
      </c>
      <c r="E51" s="12">
        <v>1256</v>
      </c>
      <c r="F51" s="12">
        <f>SUM(C51:E51)</f>
        <v>4130</v>
      </c>
    </row>
    <row r="52" spans="1:6" outlineLevel="2" x14ac:dyDescent="0.2">
      <c r="A52" s="11" t="s">
        <v>79</v>
      </c>
      <c r="B52" s="11" t="s">
        <v>85</v>
      </c>
      <c r="C52" s="12">
        <v>1354</v>
      </c>
      <c r="D52" s="12">
        <v>1325</v>
      </c>
      <c r="E52" s="12">
        <v>2635</v>
      </c>
      <c r="F52" s="12">
        <f>SUM(C52:E52)</f>
        <v>5314</v>
      </c>
    </row>
    <row r="53" spans="1:6" outlineLevel="1" x14ac:dyDescent="0.2">
      <c r="A53" s="11"/>
      <c r="B53" s="13" t="s">
        <v>93</v>
      </c>
      <c r="C53" s="12">
        <f>SUBTOTAL(9,C46:C52)</f>
        <v>10395</v>
      </c>
      <c r="D53" s="12">
        <f>SUBTOTAL(9,D46:D52)</f>
        <v>11980</v>
      </c>
      <c r="E53" s="12">
        <f>SUBTOTAL(9,E46:E52)</f>
        <v>13242</v>
      </c>
      <c r="F53" s="12">
        <f>SUBTOTAL(9,F46:F52)</f>
        <v>35617</v>
      </c>
    </row>
    <row r="54" spans="1:6" outlineLevel="2" x14ac:dyDescent="0.2">
      <c r="A54" s="11" t="s">
        <v>79</v>
      </c>
      <c r="B54" s="11" t="s">
        <v>86</v>
      </c>
      <c r="C54" s="12">
        <v>1872</v>
      </c>
      <c r="D54" s="12">
        <v>1649</v>
      </c>
      <c r="E54" s="12">
        <v>2659</v>
      </c>
      <c r="F54" s="12">
        <f>SUM(C54:E54)</f>
        <v>6180</v>
      </c>
    </row>
    <row r="55" spans="1:6" outlineLevel="2" x14ac:dyDescent="0.2">
      <c r="A55" s="11" t="s">
        <v>79</v>
      </c>
      <c r="B55" s="11" t="s">
        <v>86</v>
      </c>
      <c r="C55" s="12">
        <v>1549</v>
      </c>
      <c r="D55" s="12">
        <v>1485</v>
      </c>
      <c r="E55" s="12">
        <v>1547</v>
      </c>
      <c r="F55" s="12">
        <f>SUM(C55:E55)</f>
        <v>4581</v>
      </c>
    </row>
    <row r="56" spans="1:6" outlineLevel="2" x14ac:dyDescent="0.2">
      <c r="A56" s="11" t="s">
        <v>79</v>
      </c>
      <c r="B56" s="11" t="s">
        <v>86</v>
      </c>
      <c r="C56" s="12">
        <v>1687</v>
      </c>
      <c r="D56" s="12">
        <v>1548</v>
      </c>
      <c r="E56" s="12">
        <v>2659</v>
      </c>
      <c r="F56" s="12">
        <f>SUM(C56:E56)</f>
        <v>5894</v>
      </c>
    </row>
    <row r="57" spans="1:6" outlineLevel="2" x14ac:dyDescent="0.2">
      <c r="A57" s="11" t="s">
        <v>79</v>
      </c>
      <c r="B57" s="11" t="s">
        <v>86</v>
      </c>
      <c r="C57" s="12">
        <v>1648</v>
      </c>
      <c r="D57" s="12">
        <v>2468</v>
      </c>
      <c r="E57" s="12">
        <v>1246</v>
      </c>
      <c r="F57" s="12">
        <f>SUM(C57:E57)</f>
        <v>5362</v>
      </c>
    </row>
    <row r="58" spans="1:6" outlineLevel="2" x14ac:dyDescent="0.2">
      <c r="A58" s="11" t="s">
        <v>79</v>
      </c>
      <c r="B58" s="11" t="s">
        <v>86</v>
      </c>
      <c r="C58" s="12">
        <v>1687</v>
      </c>
      <c r="D58" s="12">
        <v>1548</v>
      </c>
      <c r="E58" s="12">
        <v>2659</v>
      </c>
      <c r="F58" s="12">
        <f>SUM(C58:E58)</f>
        <v>5894</v>
      </c>
    </row>
    <row r="59" spans="1:6" outlineLevel="2" x14ac:dyDescent="0.2">
      <c r="A59" s="11" t="s">
        <v>79</v>
      </c>
      <c r="B59" s="11" t="s">
        <v>86</v>
      </c>
      <c r="C59" s="12">
        <v>1648</v>
      </c>
      <c r="D59" s="12">
        <v>2468</v>
      </c>
      <c r="E59" s="12">
        <v>1246</v>
      </c>
      <c r="F59" s="12">
        <f>SUM(C59:E59)</f>
        <v>5362</v>
      </c>
    </row>
    <row r="60" spans="1:6" outlineLevel="2" x14ac:dyDescent="0.2">
      <c r="A60" s="11" t="s">
        <v>79</v>
      </c>
      <c r="B60" s="11" t="s">
        <v>86</v>
      </c>
      <c r="C60" s="12">
        <v>1549</v>
      </c>
      <c r="D60" s="12">
        <v>1485</v>
      </c>
      <c r="E60" s="12">
        <v>1547</v>
      </c>
      <c r="F60" s="12">
        <f>SUM(C60:E60)</f>
        <v>4581</v>
      </c>
    </row>
    <row r="61" spans="1:6" outlineLevel="1" x14ac:dyDescent="0.2">
      <c r="A61" s="11"/>
      <c r="B61" s="13" t="s">
        <v>94</v>
      </c>
      <c r="C61" s="12">
        <f>SUBTOTAL(9,C54:C60)</f>
        <v>11640</v>
      </c>
      <c r="D61" s="12">
        <f>SUBTOTAL(9,D54:D60)</f>
        <v>12651</v>
      </c>
      <c r="E61" s="12">
        <f>SUBTOTAL(9,E54:E60)</f>
        <v>13563</v>
      </c>
      <c r="F61" s="12">
        <f>SUBTOTAL(9,F54:F60)</f>
        <v>37854</v>
      </c>
    </row>
    <row r="62" spans="1:6" outlineLevel="2" x14ac:dyDescent="0.2">
      <c r="A62" s="11" t="s">
        <v>79</v>
      </c>
      <c r="B62" s="11" t="s">
        <v>84</v>
      </c>
      <c r="C62" s="12">
        <v>1548</v>
      </c>
      <c r="D62" s="12">
        <v>1245</v>
      </c>
      <c r="E62" s="12">
        <v>1359</v>
      </c>
      <c r="F62" s="12">
        <f>SUM(C62:E62)</f>
        <v>4152</v>
      </c>
    </row>
    <row r="63" spans="1:6" outlineLevel="2" x14ac:dyDescent="0.2">
      <c r="A63" s="11" t="s">
        <v>79</v>
      </c>
      <c r="B63" s="11" t="s">
        <v>84</v>
      </c>
      <c r="C63" s="12">
        <v>1345</v>
      </c>
      <c r="D63" s="12">
        <v>1659</v>
      </c>
      <c r="E63" s="12">
        <v>2456</v>
      </c>
      <c r="F63" s="12">
        <f>SUM(C63:E63)</f>
        <v>5460</v>
      </c>
    </row>
    <row r="64" spans="1:6" outlineLevel="2" x14ac:dyDescent="0.2">
      <c r="A64" s="11" t="s">
        <v>79</v>
      </c>
      <c r="B64" s="11" t="s">
        <v>84</v>
      </c>
      <c r="C64" s="12">
        <v>1689</v>
      </c>
      <c r="D64" s="12">
        <v>1264</v>
      </c>
      <c r="E64" s="12">
        <v>2154</v>
      </c>
      <c r="F64" s="12">
        <f>SUM(C64:E64)</f>
        <v>5107</v>
      </c>
    </row>
    <row r="65" spans="1:6" outlineLevel="2" x14ac:dyDescent="0.2">
      <c r="A65" s="11" t="s">
        <v>79</v>
      </c>
      <c r="B65" s="11" t="s">
        <v>84</v>
      </c>
      <c r="C65" s="12">
        <v>1345</v>
      </c>
      <c r="D65" s="12">
        <v>1659</v>
      </c>
      <c r="E65" s="12">
        <v>2456</v>
      </c>
      <c r="F65" s="12">
        <f>SUM(C65:E65)</f>
        <v>5460</v>
      </c>
    </row>
    <row r="66" spans="1:6" outlineLevel="2" x14ac:dyDescent="0.2">
      <c r="A66" s="11" t="s">
        <v>79</v>
      </c>
      <c r="B66" s="11" t="s">
        <v>84</v>
      </c>
      <c r="C66" s="12">
        <v>1689</v>
      </c>
      <c r="D66" s="12">
        <v>1264</v>
      </c>
      <c r="E66" s="12">
        <v>2154</v>
      </c>
      <c r="F66" s="12">
        <f>SUM(C66:E66)</f>
        <v>5107</v>
      </c>
    </row>
    <row r="67" spans="1:6" outlineLevel="1" x14ac:dyDescent="0.2">
      <c r="A67" s="11"/>
      <c r="B67" s="13" t="s">
        <v>92</v>
      </c>
      <c r="C67" s="12">
        <f>SUBTOTAL(9,C62:C66)</f>
        <v>7616</v>
      </c>
      <c r="D67" s="12">
        <f>SUBTOTAL(9,D62:D66)</f>
        <v>7091</v>
      </c>
      <c r="E67" s="12">
        <f>SUBTOTAL(9,E62:E66)</f>
        <v>10579</v>
      </c>
      <c r="F67" s="12">
        <f>SUBTOTAL(9,F62:F66)</f>
        <v>25286</v>
      </c>
    </row>
    <row r="68" spans="1:6" x14ac:dyDescent="0.2">
      <c r="A68" s="11"/>
      <c r="B68" s="13" t="s">
        <v>96</v>
      </c>
      <c r="C68" s="12">
        <f>SUBTOTAL(9,C2:C66)</f>
        <v>88390</v>
      </c>
      <c r="D68" s="12">
        <f>SUBTOTAL(9,D2:D66)</f>
        <v>103824</v>
      </c>
      <c r="E68" s="12">
        <f>SUBTOTAL(9,E2:E66)</f>
        <v>112188</v>
      </c>
      <c r="F68" s="12">
        <f>SUBTOTAL(9,F2:F66)</f>
        <v>304402</v>
      </c>
    </row>
  </sheetData>
  <sortState xmlns:xlrd2="http://schemas.microsoft.com/office/spreadsheetml/2017/richdata2" ref="A2:F66">
    <sortCondition ref="B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 de Alunos</vt:lpstr>
      <vt:lpstr>Funcoes de Lista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Alessandro Portugal</cp:lastModifiedBy>
  <dcterms:created xsi:type="dcterms:W3CDTF">1998-08-21T01:22:16Z</dcterms:created>
  <dcterms:modified xsi:type="dcterms:W3CDTF">2020-06-18T19:27:19Z</dcterms:modified>
</cp:coreProperties>
</file>